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F:\soledad torres\Desktop\Bases buscadores MF\Bases 2018\En la web\"/>
    </mc:Choice>
  </mc:AlternateContent>
  <bookViews>
    <workbookView xWindow="0" yWindow="0" windowWidth="24000" windowHeight="8535" xr2:uid="{00000000-000D-0000-FFFF-FFFF00000000}"/>
  </bookViews>
  <sheets>
    <sheet name="Base Buscador Instituciones" sheetId="1" r:id="rId1"/>
  </sheets>
  <definedNames>
    <definedName name="_xlnm._FilterDatabase" localSheetId="0" hidden="1">'Base Buscador Instituciones'!$A$2:$CR$154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104" i="1" l="1"/>
  <c r="CA111" i="1"/>
  <c r="CA142" i="1"/>
  <c r="CA141" i="1"/>
  <c r="CA130" i="1"/>
  <c r="CA128" i="1"/>
  <c r="CA149" i="1"/>
  <c r="CA147" i="1"/>
  <c r="CA121" i="1"/>
  <c r="CA151" i="1"/>
  <c r="CA145" i="1"/>
  <c r="CA152" i="1"/>
  <c r="CA135" i="1"/>
  <c r="CA125" i="1"/>
  <c r="CA137" i="1"/>
  <c r="CA122" i="1"/>
  <c r="CA144" i="1"/>
  <c r="CA134" i="1"/>
  <c r="CA139" i="1"/>
  <c r="CA154" i="1"/>
  <c r="CA126" i="1"/>
  <c r="CA136" i="1"/>
  <c r="CA123" i="1"/>
  <c r="CA150" i="1"/>
  <c r="CA133" i="1"/>
  <c r="CA129" i="1"/>
  <c r="CA138" i="1"/>
  <c r="CA132" i="1"/>
  <c r="CA140" i="1"/>
  <c r="CA146" i="1"/>
  <c r="CA127" i="1"/>
  <c r="CA153" i="1"/>
  <c r="CA148" i="1"/>
  <c r="CA124" i="1"/>
  <c r="CA105" i="1"/>
  <c r="CA113" i="1"/>
  <c r="CA116" i="1"/>
  <c r="CA102" i="1"/>
  <c r="CA108" i="1"/>
  <c r="CA117" i="1"/>
  <c r="CA107" i="1"/>
  <c r="CA110" i="1"/>
  <c r="CA114" i="1"/>
  <c r="CA103" i="1"/>
  <c r="CA115" i="1"/>
  <c r="CA96" i="1"/>
  <c r="CA118" i="1"/>
  <c r="CA112" i="1"/>
  <c r="CA109" i="1"/>
  <c r="CA120" i="1"/>
  <c r="CA94" i="1"/>
  <c r="CA106" i="1"/>
  <c r="CA119" i="1"/>
  <c r="CA95" i="1"/>
  <c r="CA97" i="1"/>
  <c r="CA101" i="1"/>
  <c r="CA100" i="1"/>
  <c r="CA98" i="1"/>
  <c r="CA99" i="1"/>
  <c r="CA52" i="1"/>
  <c r="CA78" i="1"/>
  <c r="CA86" i="1"/>
  <c r="CA79" i="1"/>
  <c r="CA74" i="1"/>
  <c r="CA91" i="1"/>
  <c r="CA56" i="1"/>
  <c r="CA71" i="1"/>
  <c r="CA83" i="1"/>
  <c r="CA92" i="1"/>
  <c r="CA82" i="1"/>
  <c r="CA69" i="1"/>
  <c r="CA61" i="1"/>
  <c r="CA84" i="1"/>
  <c r="CA75" i="1"/>
  <c r="CA63" i="1"/>
  <c r="CA76" i="1"/>
  <c r="CA72" i="1"/>
  <c r="CA66" i="1"/>
  <c r="CA70" i="1"/>
  <c r="CA64" i="1"/>
  <c r="CA53" i="1"/>
  <c r="CA59" i="1"/>
  <c r="CA77" i="1"/>
  <c r="CA85" i="1"/>
  <c r="CA88" i="1"/>
  <c r="CA58" i="1"/>
  <c r="CA87" i="1"/>
  <c r="CA62" i="1"/>
  <c r="CA67" i="1"/>
  <c r="CA68" i="1"/>
  <c r="CA55" i="1"/>
  <c r="CA81" i="1"/>
  <c r="CA26" i="1"/>
  <c r="CA13" i="1"/>
  <c r="CA17" i="1"/>
  <c r="CA46" i="1"/>
  <c r="CA11" i="1"/>
  <c r="CA12" i="1"/>
  <c r="CA27" i="1"/>
  <c r="CA31" i="1"/>
  <c r="CA45" i="1"/>
  <c r="CA5" i="1"/>
  <c r="CA39" i="1"/>
  <c r="CA33" i="1"/>
  <c r="CA36" i="1"/>
  <c r="CA21" i="1"/>
  <c r="CA22" i="1"/>
  <c r="CA10" i="1"/>
  <c r="CA3" i="1"/>
  <c r="CA41" i="1"/>
  <c r="CA28" i="1"/>
  <c r="CA30" i="1"/>
  <c r="CA44" i="1"/>
  <c r="CA24" i="1"/>
  <c r="CA4" i="1"/>
  <c r="CA29" i="1"/>
  <c r="CA18" i="1"/>
  <c r="CA7" i="1"/>
  <c r="CA32" i="1"/>
  <c r="CA25" i="1"/>
  <c r="CA16" i="1"/>
  <c r="CA35" i="1"/>
  <c r="CA8" i="1"/>
  <c r="CA50" i="1"/>
  <c r="CA9" i="1"/>
  <c r="CA40" i="1"/>
  <c r="CA20" i="1"/>
  <c r="CA15" i="1"/>
  <c r="CA48" i="1"/>
  <c r="CA14" i="1"/>
  <c r="CA49" i="1"/>
  <c r="CA47" i="1"/>
  <c r="CA131" i="1"/>
  <c r="CA80" i="1"/>
  <c r="CA37" i="1"/>
  <c r="CA42" i="1"/>
  <c r="CA90" i="1"/>
  <c r="CA38" i="1"/>
  <c r="CA57" i="1"/>
  <c r="CA73" i="1"/>
  <c r="CA19" i="1"/>
  <c r="CA60" i="1"/>
  <c r="CA89" i="1"/>
  <c r="CA93" i="1"/>
  <c r="CA23" i="1"/>
  <c r="CA143" i="1"/>
</calcChain>
</file>

<file path=xl/sharedStrings.xml><?xml version="1.0" encoding="utf-8"?>
<sst xmlns="http://schemas.openxmlformats.org/spreadsheetml/2006/main" count="2707" uniqueCount="817">
  <si>
    <t>ID</t>
  </si>
  <si>
    <t>Tipo de institución 1</t>
  </si>
  <si>
    <t>Tipo de institución 2</t>
  </si>
  <si>
    <t>Nombre de la institución</t>
  </si>
  <si>
    <t>Dirección sede central</t>
  </si>
  <si>
    <t>Página web</t>
  </si>
  <si>
    <t>Tipo de sociedad</t>
  </si>
  <si>
    <t>RUT</t>
  </si>
  <si>
    <t>Estado Financiero</t>
  </si>
  <si>
    <t>Principio contable</t>
  </si>
  <si>
    <t>Activo corriente</t>
  </si>
  <si>
    <t>Activo no corriente</t>
  </si>
  <si>
    <t>Total activos</t>
  </si>
  <si>
    <t>Pasivo corriente</t>
  </si>
  <si>
    <t>Pasivo no corriente</t>
  </si>
  <si>
    <t>Patrimonio total</t>
  </si>
  <si>
    <t>Total Pasivo  y  Patrimonio</t>
  </si>
  <si>
    <t>Ingresos de la operación</t>
  </si>
  <si>
    <t>Costos y gastos de la operación</t>
  </si>
  <si>
    <t>Otras ganancias o pérdidas</t>
  </si>
  <si>
    <t>Resultado Financiero</t>
  </si>
  <si>
    <t>Resultado del Ejercicio</t>
  </si>
  <si>
    <t>Matrícula Pregrado 2012</t>
  </si>
  <si>
    <t>Matrícula Pregrado 2013</t>
  </si>
  <si>
    <t>Matrícula Pregrado 2014</t>
  </si>
  <si>
    <t>Matrícula Pregrado 2015</t>
  </si>
  <si>
    <t>Matrícula Pregrado 2016</t>
  </si>
  <si>
    <t>Administración y Comercio</t>
  </si>
  <si>
    <t>Agropecuaria</t>
  </si>
  <si>
    <t>Arte y Arquitectura</t>
  </si>
  <si>
    <t>Ciencias Básicas</t>
  </si>
  <si>
    <t>Ciencias Sociales</t>
  </si>
  <si>
    <t>Derecho</t>
  </si>
  <si>
    <t>Educación</t>
  </si>
  <si>
    <t>Humanidades</t>
  </si>
  <si>
    <t>Salud</t>
  </si>
  <si>
    <t>Tecnología</t>
  </si>
  <si>
    <t>Municipal</t>
  </si>
  <si>
    <t>Subvencionado</t>
  </si>
  <si>
    <t>Particular Pagado</t>
  </si>
  <si>
    <t>Rango estudiantes con NEM</t>
  </si>
  <si>
    <t>Rango estudiantes con PSU</t>
  </si>
  <si>
    <t>Titulados Pregrado 2012</t>
  </si>
  <si>
    <t>Titulados Pregrado 2013</t>
  </si>
  <si>
    <t>Titulados Pregrado 2014</t>
  </si>
  <si>
    <t>Titulados Pregrado 2015</t>
  </si>
  <si>
    <t>Matrícula Posgrado 2012</t>
  </si>
  <si>
    <t>Matrícula Posgrado 2013</t>
  </si>
  <si>
    <t>Matrícula Posgrado 2014</t>
  </si>
  <si>
    <t>Matrícula Posgrado 2015</t>
  </si>
  <si>
    <t>Matrícula Posgrado 2016</t>
  </si>
  <si>
    <t>Titulados Posgrado 2012</t>
  </si>
  <si>
    <t>Titulados Posgrado 2013</t>
  </si>
  <si>
    <t>Titulados Posgrado 2014</t>
  </si>
  <si>
    <t>Titulados Posgrado 2015</t>
  </si>
  <si>
    <t xml:space="preserve">N° JCE Doctorado </t>
  </si>
  <si>
    <t>N° JCE Magíster</t>
  </si>
  <si>
    <t>N° JCE Especialidad médica y odontológica</t>
  </si>
  <si>
    <t xml:space="preserve">N° JCE Profesionales y licenciados </t>
  </si>
  <si>
    <t>N° JCE Técnicos</t>
  </si>
  <si>
    <t>N° JCE Sin grado o título o s/i</t>
  </si>
  <si>
    <t>Total JCE</t>
  </si>
  <si>
    <t>Estudiantes / JCE</t>
  </si>
  <si>
    <t>% JCE con Doctorado</t>
  </si>
  <si>
    <t>% JCE con Magíster</t>
  </si>
  <si>
    <t>% JCE con Especialidad médica y odontológica</t>
  </si>
  <si>
    <t>% JCE con título Profesional y licenciados</t>
  </si>
  <si>
    <t xml:space="preserve">% JCE con título técnico </t>
  </si>
  <si>
    <t>% JCE sin grado o título o s/i</t>
  </si>
  <si>
    <t>m2 construidos</t>
  </si>
  <si>
    <t>m² construidos ponderados</t>
  </si>
  <si>
    <t>N° de volúmenes de biblioteca</t>
  </si>
  <si>
    <t>N° de laboratorios</t>
  </si>
  <si>
    <t>m² construidos laboratorios y talleres</t>
  </si>
  <si>
    <t>N° de computadores</t>
  </si>
  <si>
    <t>m² construidos por estudiante (jornada principal)</t>
  </si>
  <si>
    <t>Volúmenes por estudiante</t>
  </si>
  <si>
    <t>Computadores por estudiante</t>
  </si>
  <si>
    <t>m² construidos biblioteca</t>
  </si>
  <si>
    <t>m² áreas verdes y esparcimiento</t>
  </si>
  <si>
    <t>Universidades Privadas</t>
  </si>
  <si>
    <t>Universidades</t>
  </si>
  <si>
    <t>Universidad Academia de Humanismo Cristiano</t>
  </si>
  <si>
    <t>www.academia.cl</t>
  </si>
  <si>
    <t>Acreditada</t>
  </si>
  <si>
    <t>Gestión Institucional y Docencia de Pregrado</t>
  </si>
  <si>
    <t>Universidad Adolfo Ibáñez</t>
  </si>
  <si>
    <t>www.uai.cl</t>
  </si>
  <si>
    <t>Desde 18 de noviembre de 2015 hasta 18 de noviembre de 2020</t>
  </si>
  <si>
    <t>Vinculación con el medio, Investigación y Docencia de Posgrado</t>
  </si>
  <si>
    <t>Universidad Adventista de Chile</t>
  </si>
  <si>
    <t>Fundo Las Mariposas, Km. 12 Chillán a Tanilvoro, Chillán</t>
  </si>
  <si>
    <t>www.unach.cl</t>
  </si>
  <si>
    <t>Vinculación con el medio</t>
  </si>
  <si>
    <t>Universidad Alberto Hurtado</t>
  </si>
  <si>
    <t>Almirante Barroso Nº 6, Santiago</t>
  </si>
  <si>
    <t>www.uahurtado.cl</t>
  </si>
  <si>
    <t>Desde 17 de diciembre de 2014 hasta 17 de diciembre de 2019</t>
  </si>
  <si>
    <t>Universidad Andrés Bello</t>
  </si>
  <si>
    <t>Av. República Nº 252, Santiago</t>
  </si>
  <si>
    <t>www.unab.cl</t>
  </si>
  <si>
    <t>Vinculación con el medio e Investigación</t>
  </si>
  <si>
    <t>Universidad Autónoma de Chile</t>
  </si>
  <si>
    <t>Avda. Alemania Nº 01090, Temuco</t>
  </si>
  <si>
    <t>www.uautonoma.cl</t>
  </si>
  <si>
    <t>Desde 28 de octubre de 2015 hasta 28 de octubre de 2019</t>
  </si>
  <si>
    <t>Universidad Bernardo O'Higgins</t>
  </si>
  <si>
    <t>Avda. Viel Nº1497, Santiago</t>
  </si>
  <si>
    <t>www.ubo.cl</t>
  </si>
  <si>
    <t>Desde 22 de julio de 2015 hasta 22 de julio de 2018</t>
  </si>
  <si>
    <t>Universidad Bolivariana</t>
  </si>
  <si>
    <t>Huérfanos 1721 , Santiago</t>
  </si>
  <si>
    <t>www.ubolivariana.cl</t>
  </si>
  <si>
    <t>No acreditada</t>
  </si>
  <si>
    <t xml:space="preserve"> </t>
  </si>
  <si>
    <t>Universidad Católica Cardenal Raúl Silva Henríquez</t>
  </si>
  <si>
    <t>General Jofré Nº 462, Santiago</t>
  </si>
  <si>
    <t>www.ucsh.cl</t>
  </si>
  <si>
    <t>Universidad Central de Chile</t>
  </si>
  <si>
    <t>Toesca Nº 1783, Santiago</t>
  </si>
  <si>
    <t>www.ucentral.cl</t>
  </si>
  <si>
    <t>Universidad Chileno Británica de Cultura</t>
  </si>
  <si>
    <t>Santa Lucía Nº 124, Santiago</t>
  </si>
  <si>
    <t>www.ubritanica.cl</t>
  </si>
  <si>
    <t>Universidad de Aconcagua</t>
  </si>
  <si>
    <t>Antonio Bellet N° 444 Oficina N° 1404, Providencia, Santiago</t>
  </si>
  <si>
    <t>www.uac.cl</t>
  </si>
  <si>
    <t>Universidad de Arte y Ciencias Sociales ARCIS</t>
  </si>
  <si>
    <t>Huérfanos Nº1710, Libertad Nº 53, Santiago</t>
  </si>
  <si>
    <t>www.uarcis.cl</t>
  </si>
  <si>
    <t>n/a</t>
  </si>
  <si>
    <t>www.uniacc.cl</t>
  </si>
  <si>
    <t>Universidad de Las Américas</t>
  </si>
  <si>
    <t>Avda. Manuel Montt Nº 948, Santiago</t>
  </si>
  <si>
    <t>www.udla.cl</t>
  </si>
  <si>
    <t>Desde 16 de marzo de 2016 hasta 16 de marzo de 2019</t>
  </si>
  <si>
    <t>Universidad de Los Andes</t>
  </si>
  <si>
    <t>San Carlos de Apoquindo Nº 2200, Santiago</t>
  </si>
  <si>
    <t>www.uandes.cl</t>
  </si>
  <si>
    <t>Universidad de Viña del Mar</t>
  </si>
  <si>
    <t>Agua Santa Nº 110, Viña del Mar</t>
  </si>
  <si>
    <t>www.uvm.cl</t>
  </si>
  <si>
    <t>Desde 8 de diciembre de 2015 hasta 8 de diciembre de 2019</t>
  </si>
  <si>
    <t>Universidad del Desarrollo</t>
  </si>
  <si>
    <t>Avda La Plaza N º 700, San Carlos de Apoquindo, Santiago</t>
  </si>
  <si>
    <t>www.udd.cl</t>
  </si>
  <si>
    <t>Universidad del Mar</t>
  </si>
  <si>
    <t>www.udelmar.cl</t>
  </si>
  <si>
    <t>Universidad del Pacífico</t>
  </si>
  <si>
    <t>Av. Las Condes Nº 11121 - Las Condes , Santiago</t>
  </si>
  <si>
    <t>www.upacifico.cl</t>
  </si>
  <si>
    <t>Universidad Diego Portales</t>
  </si>
  <si>
    <t>Av. Manuel Rodríguez Sur Nº 415, Santiago</t>
  </si>
  <si>
    <t>www.udp.cl</t>
  </si>
  <si>
    <t>Desde 23 de octubre de 2013 hasta 23 de octubre de 2018</t>
  </si>
  <si>
    <t>Universidad Finis Terrae</t>
  </si>
  <si>
    <t>www.finisterrae.cl</t>
  </si>
  <si>
    <t>Desde 18 de noviembre de 2015 hasta 18 de noviembre de 2019</t>
  </si>
  <si>
    <t>Universidad Gabriela Mistral</t>
  </si>
  <si>
    <t>www.ugm.cl</t>
  </si>
  <si>
    <t>Padre Miguel de Olivares Nº 1620 esq. Dieciocho, Santiago</t>
  </si>
  <si>
    <t>Universidad La República</t>
  </si>
  <si>
    <t>www.ulare.cl</t>
  </si>
  <si>
    <t>Universidad Los Leones</t>
  </si>
  <si>
    <t>www.uleones.com</t>
  </si>
  <si>
    <t>Universidad Mayor</t>
  </si>
  <si>
    <t>www.umayor.cl</t>
  </si>
  <si>
    <t>Desde 20 de mayo de 2015 hasta 20 de mayo de 2020</t>
  </si>
  <si>
    <t>Universidad Miguel de Cervantes</t>
  </si>
  <si>
    <t>Mac-Iver Nº 370, Santiago</t>
  </si>
  <si>
    <t>www.umcervantes.cl</t>
  </si>
  <si>
    <t>Universidad Pedro de Valdivia</t>
  </si>
  <si>
    <t>Avda. Vicuña Mackenna 44, Providencia , Santiago</t>
  </si>
  <si>
    <t>www.upv.cl</t>
  </si>
  <si>
    <t>Universidad San Sebastián</t>
  </si>
  <si>
    <t>Bellavista Nº 7 Piso 8, Recoleta, Santiago</t>
  </si>
  <si>
    <t>www.uss.cl</t>
  </si>
  <si>
    <t>Desde 13 de septiembre de 2016 hasta 13 de septiembre de 2021</t>
  </si>
  <si>
    <t>Universidad Santo Tomás</t>
  </si>
  <si>
    <t>Av. Ejército Nº 146, Santiago</t>
  </si>
  <si>
    <t>www.santotomas.cl</t>
  </si>
  <si>
    <t>Universidad SEK</t>
  </si>
  <si>
    <t>www.usek.cl</t>
  </si>
  <si>
    <t>Universidad Tecnológica de Chile INACAP</t>
  </si>
  <si>
    <t>www.utecnologica.cl</t>
  </si>
  <si>
    <t>Universidad UCINF</t>
  </si>
  <si>
    <t>www.ucinf.cl</t>
  </si>
  <si>
    <t>Universidades Cruch</t>
  </si>
  <si>
    <t>Pontificia Universidad Católica de Chile</t>
  </si>
  <si>
    <t>Alameda Nº 340, Of. 210, Santiago</t>
  </si>
  <si>
    <t>www.puc.cl</t>
  </si>
  <si>
    <t>Desde 30 de noviembre de 2011 hasta 30 de noviembre de 2018</t>
  </si>
  <si>
    <t>Pontificia Universidad Católica de Valparaíso</t>
  </si>
  <si>
    <t>Av. Brasil Nº 2950, Valparaíso</t>
  </si>
  <si>
    <t>www.ucv.cl</t>
  </si>
  <si>
    <t>Desde 26 de noviembre de 2015 hasta 26 de noviembre de 2021</t>
  </si>
  <si>
    <t>Universidad Arturo Prat</t>
  </si>
  <si>
    <t>Av. Arturo Prat Nº 2120, Iquique</t>
  </si>
  <si>
    <t>www.unap.cl</t>
  </si>
  <si>
    <t>Universidad Austral de Chile</t>
  </si>
  <si>
    <t>Independencia Nº 641, Valdivia</t>
  </si>
  <si>
    <t>www.uach.cl</t>
  </si>
  <si>
    <t>Desde 12 de noviembre de 2015 hasta 12 de noviembre de 2021</t>
  </si>
  <si>
    <t>Universidad Católica de la Santísima Concepción</t>
  </si>
  <si>
    <t>Caupolicán Nº 491, Concepción</t>
  </si>
  <si>
    <t>www.ucsc.cl</t>
  </si>
  <si>
    <t>Universidad Católica de Temuco</t>
  </si>
  <si>
    <t>Avda. Alemania Nº 0211, Temuco</t>
  </si>
  <si>
    <t>www.uct.cl</t>
  </si>
  <si>
    <t>Desde 15 de julio de 2015 hasta 15 de julio de 2019</t>
  </si>
  <si>
    <t>Universidad Católica del Maule</t>
  </si>
  <si>
    <t>Av. San Miguel S/N°, Talca</t>
  </si>
  <si>
    <t>www.ucm.cl</t>
  </si>
  <si>
    <t>Universidad Católica del Norte</t>
  </si>
  <si>
    <t>Av. Angamos Nº 0610, Antofagasta</t>
  </si>
  <si>
    <t>www.ucn.cl</t>
  </si>
  <si>
    <t>Universidad de Antofagasta</t>
  </si>
  <si>
    <t>Av. Angamos Nº 601, Antofagasta</t>
  </si>
  <si>
    <t>www.uantof.cl</t>
  </si>
  <si>
    <t>Universidad de Atacama</t>
  </si>
  <si>
    <t>Av. Copayapu Nº 485, Copiapó</t>
  </si>
  <si>
    <t>www.uda.cl</t>
  </si>
  <si>
    <t>Universidad de Chile</t>
  </si>
  <si>
    <t>Alameda Nº 1058, Santiago</t>
  </si>
  <si>
    <t>www.uchile.cl</t>
  </si>
  <si>
    <t>Desde 21 de diciembre de 2011 hasta 21 de diciembre de 2018</t>
  </si>
  <si>
    <t>Universidad de Concepción</t>
  </si>
  <si>
    <t>Víctor Lamas Nº 1290, Concepción</t>
  </si>
  <si>
    <t>www.udec.cl</t>
  </si>
  <si>
    <t>Universidad de La Frontera</t>
  </si>
  <si>
    <t>Av. Francisco Salazar Nº 01145, Temuco</t>
  </si>
  <si>
    <t>www.ufro.cl</t>
  </si>
  <si>
    <t>Desde 27 de noviembre de 2013 hasta 27 de noviembre de 2018</t>
  </si>
  <si>
    <t>Universidad de La Serena</t>
  </si>
  <si>
    <t>Av. Raúl Bitrán s/n, La Serena</t>
  </si>
  <si>
    <t>www.userena.cl</t>
  </si>
  <si>
    <t>Universidad de Los Lagos</t>
  </si>
  <si>
    <t>Lord Cochrane Nº 1046, Osorno</t>
  </si>
  <si>
    <t>www.ulagos.cl</t>
  </si>
  <si>
    <t>Universidad de Magallanes</t>
  </si>
  <si>
    <t>Av. Bulnes Nº 01855, Punta Arena</t>
  </si>
  <si>
    <t>www.umag.cl</t>
  </si>
  <si>
    <t>Desde 29 de diciembre de 2015 hasta 29 de diciembre de 2019</t>
  </si>
  <si>
    <t>Universidad de Playa Ancha de Ciencias de la Educación</t>
  </si>
  <si>
    <t>Av. Playa Ancha Nº 850, Valparaíso</t>
  </si>
  <si>
    <t>www.upla.cl</t>
  </si>
  <si>
    <t>Universidad de Santiago de Chile</t>
  </si>
  <si>
    <t>Av. Bernardo O’Higgins Nº 3362, Santiago</t>
  </si>
  <si>
    <t>www.usach.cl</t>
  </si>
  <si>
    <t>Desde 2 de octubre de 2014 hasta 2 de octubre de 2020</t>
  </si>
  <si>
    <t>Universidad de Talca</t>
  </si>
  <si>
    <t>2 Norte Nº 685, Talca</t>
  </si>
  <si>
    <t>www.utalca.cl</t>
  </si>
  <si>
    <t>Desde 26 de noviembre de 2014 hasta 26 de noviembre de 2019</t>
  </si>
  <si>
    <t>Universidad de Tarapacá</t>
  </si>
  <si>
    <t>Av. General Velásquez Nº 1775, Arica</t>
  </si>
  <si>
    <t>www.uta.cl</t>
  </si>
  <si>
    <t>Universidad de Valparaíso</t>
  </si>
  <si>
    <t>Blanco Nº 1829, Valparaíso</t>
  </si>
  <si>
    <t>www.uv.cl</t>
  </si>
  <si>
    <t>Universidad del Bío-Bío</t>
  </si>
  <si>
    <t>Av. Collao Nº 1202, Concepción</t>
  </si>
  <si>
    <t>www.ubiobio.cl</t>
  </si>
  <si>
    <t>Desde 27 de agosto de 2014 hasta 27 de agosto de 2019</t>
  </si>
  <si>
    <t>Universidad Metropolitana de Ciencias de la Educación</t>
  </si>
  <si>
    <t>Av. José Pedro Alessandri Nº 550, Santiago</t>
  </si>
  <si>
    <t>www.umce.cl</t>
  </si>
  <si>
    <t>Universidad Técnica Federico Santa María</t>
  </si>
  <si>
    <t>Av. España Nº 1680, Valparaíso</t>
  </si>
  <si>
    <t>www.usm.cl</t>
  </si>
  <si>
    <t>Universidad Tecnológica Metropolitana</t>
  </si>
  <si>
    <t>Dieciocho Nº 161, Santiago</t>
  </si>
  <si>
    <t>www.utem.cl</t>
  </si>
  <si>
    <t>Institutos Profesionales</t>
  </si>
  <si>
    <t>Instituto Profesional Adventista</t>
  </si>
  <si>
    <t>Fundo Las Mariposas Km. 12, Casilla 7-D Chillán, Chillán</t>
  </si>
  <si>
    <t>Instituto Profesional Agrario Adolfo Matthei</t>
  </si>
  <si>
    <t>Avda. René Soriano 2615, Casilla 58-A, Osorno</t>
  </si>
  <si>
    <t>www.amatthei.cl</t>
  </si>
  <si>
    <t>Desde 29 de diciembre de 2014 hasta 29 de diciembre de 2019</t>
  </si>
  <si>
    <t>Instituto Profesional AIEP</t>
  </si>
  <si>
    <t>Av. Providencia N° 729, Santiago</t>
  </si>
  <si>
    <t>www.aiep.cl</t>
  </si>
  <si>
    <t>Instituto Profesional Alemán Wilhelm Von Humboldt</t>
  </si>
  <si>
    <t>www.lbi.cl</t>
  </si>
  <si>
    <t>Instituto Profesional Carlos Casanueva</t>
  </si>
  <si>
    <t>Londres N° 46, Santiago</t>
  </si>
  <si>
    <t>www.carloscasanueva.cl</t>
  </si>
  <si>
    <t>Instituto Profesional Chileno Británico de Cultura</t>
  </si>
  <si>
    <t>Santa Lucía Nº202, Santiago, Santiago</t>
  </si>
  <si>
    <t>www.ipbritanico.cl</t>
  </si>
  <si>
    <t>Instituto Profesional Chileno Norteamericano</t>
  </si>
  <si>
    <t>Moneda N° 1490, Santiago</t>
  </si>
  <si>
    <t>www.ipchn.cl</t>
  </si>
  <si>
    <t>Instituto Profesional CIISA</t>
  </si>
  <si>
    <t>Avda. República Nº20 , Santiago</t>
  </si>
  <si>
    <t>www.ipciisa.cl</t>
  </si>
  <si>
    <t>Desde 29 de diciembre de 2015 hasta 29 de diciembre de 2018</t>
  </si>
  <si>
    <t>Instituto Profesional de Arte y Comunicación ARCOS</t>
  </si>
  <si>
    <t>Santo Domingo Nº789, Santiago</t>
  </si>
  <si>
    <t>www.arcos.cl</t>
  </si>
  <si>
    <t>Instituto Profesional de Artes Escénicas Karen Konnolly</t>
  </si>
  <si>
    <t>Bombero Nuñez N° 127, Santiago</t>
  </si>
  <si>
    <t>www.karenconnolly.cl</t>
  </si>
  <si>
    <t>Instituto Profesional de Chile</t>
  </si>
  <si>
    <t>República Nº 285, Santiago</t>
  </si>
  <si>
    <t>www.ipchile.cl</t>
  </si>
  <si>
    <t>Desde 12 de marzo de 2015 hasta 12 de marzo de 2019</t>
  </si>
  <si>
    <t>Instituto Profesional de Ciencias de la Computación Acuario Data</t>
  </si>
  <si>
    <t>Alameda N° 1488, Santiago</t>
  </si>
  <si>
    <t>www.ipcc.cl</t>
  </si>
  <si>
    <t>Instituto Profesional de Ciencias y Artes INCACEA</t>
  </si>
  <si>
    <t>www.incacea.cl</t>
  </si>
  <si>
    <t>Instituto Profesional de Ciencias y Educación Helen Keller</t>
  </si>
  <si>
    <t>Blanco Nº1081-1089, Valparaíso</t>
  </si>
  <si>
    <t>www.helenkeller.cl</t>
  </si>
  <si>
    <t>Instituto Profesional de ENAC</t>
  </si>
  <si>
    <t>Avda. Libertador Bernardo O'Higgins N°2182, Santiago</t>
  </si>
  <si>
    <t>www.enac.cl</t>
  </si>
  <si>
    <t>Instituto Profesional de Los Ángeles</t>
  </si>
  <si>
    <t>Avda. Los Carrera 512, Los Ángeles</t>
  </si>
  <si>
    <t>www.iprola.cl</t>
  </si>
  <si>
    <t>Instituto Profesional del Comercio</t>
  </si>
  <si>
    <t>Avda. República Nº190, Santiago</t>
  </si>
  <si>
    <t>Instituto Profesional del Valle Central</t>
  </si>
  <si>
    <t>Barros Arana Nº 231, 2º piso, Concepción</t>
  </si>
  <si>
    <t>www.vallecentral.cl</t>
  </si>
  <si>
    <t>Instituto Profesional Diego Portales</t>
  </si>
  <si>
    <t>Maipú Nº 301, Concepción</t>
  </si>
  <si>
    <t>www.dportales.cl</t>
  </si>
  <si>
    <t>Instituto Profesional Dr. Virginio Gómez G.</t>
  </si>
  <si>
    <t>Artuto Prat Nº 196, Concepción</t>
  </si>
  <si>
    <t>www.virginiogomez.cl</t>
  </si>
  <si>
    <t>Instituto Profesional DUOC UC</t>
  </si>
  <si>
    <t>www.duoc.cl</t>
  </si>
  <si>
    <t>Instituto Profesional EATRI Instituto Profesional</t>
  </si>
  <si>
    <t>Avda. Condell Nº451, Santiago</t>
  </si>
  <si>
    <t>www.eatri.cl</t>
  </si>
  <si>
    <t>Instituto Profesional Escuela de Cine de Chile</t>
  </si>
  <si>
    <t>www.escuelacine.cl</t>
  </si>
  <si>
    <t>Instituto Profesional Escuela de Contadores Auditores de Santiago</t>
  </si>
  <si>
    <t>www.ecas.cl</t>
  </si>
  <si>
    <t>Desde 27 de agosto de 2016 hasta 27 de agosto de 2019</t>
  </si>
  <si>
    <t>Instituto Profesional Escuela Moderna de Música</t>
  </si>
  <si>
    <t>Luis Pasteur N°5303, Santiago</t>
  </si>
  <si>
    <t>www.emoderna.cl</t>
  </si>
  <si>
    <t>Instituto Profesional ESUCOMEX</t>
  </si>
  <si>
    <t>Avda. Presidente Errázuriz N°3949, Las Condes, Santiago</t>
  </si>
  <si>
    <t>www.esucomex.cl</t>
  </si>
  <si>
    <t>Desde 20 de diciembre de 2015 hasta 20 de diciembre de 2018</t>
  </si>
  <si>
    <t>Instituto Profesional Hogar Catequístico</t>
  </si>
  <si>
    <t>Instituto Profesional INACAP</t>
  </si>
  <si>
    <t>www.inacap.cl</t>
  </si>
  <si>
    <t>Instituto Profesional Instituto de Estudios Bancarios Guillermo Subercaseaux</t>
  </si>
  <si>
    <t>www.ieb.cl</t>
  </si>
  <si>
    <t>Instituto Profesional Instituto Internacional de Artes Culinarias y Servicios</t>
  </si>
  <si>
    <t>www.culinary.cl</t>
  </si>
  <si>
    <t>Instituto Profesional Instituto Nacional del Fútbol</t>
  </si>
  <si>
    <t>www.inaf.cl</t>
  </si>
  <si>
    <t>Instituto Profesional Instituto Superior de Artes y Ciencias de la Comunicación</t>
  </si>
  <si>
    <t>www.iacc.cl</t>
  </si>
  <si>
    <t>Instituto Profesional IPG</t>
  </si>
  <si>
    <t>www.ipg.cl</t>
  </si>
  <si>
    <t>Instituto Profesional La Araucana</t>
  </si>
  <si>
    <t>Avda. Ejército N°171, Santiago</t>
  </si>
  <si>
    <t>www.iplaaraucana.cl</t>
  </si>
  <si>
    <t>Instituto Profesional Latinoamericano de Comercio Exterior</t>
  </si>
  <si>
    <t>Avda. Presidente Errázuriz N° 3949, Las Condes, Santiago</t>
  </si>
  <si>
    <t>www.iplacex.cl</t>
  </si>
  <si>
    <t>Instituto Profesional Libertador de Los Andes</t>
  </si>
  <si>
    <t>Avda. Bernardo O'Higgins Nº 197 , Los Andes</t>
  </si>
  <si>
    <t>www.ipla.cl</t>
  </si>
  <si>
    <t>Instituto Profesional Los Lagos</t>
  </si>
  <si>
    <t>Patricio Linch Nº 1346, Osorno</t>
  </si>
  <si>
    <t>www.iploslagos.cl</t>
  </si>
  <si>
    <t>Instituto Profesional Los Leones</t>
  </si>
  <si>
    <t>Arturo Prat Nº285, Santiago</t>
  </si>
  <si>
    <t>www.ipleones.cl</t>
  </si>
  <si>
    <t>Instituto Profesional Mar Futuro</t>
  </si>
  <si>
    <t>Instituto Profesional Projazz</t>
  </si>
  <si>
    <t>www.projazz.cl</t>
  </si>
  <si>
    <t>Instituto Profesional Providencia</t>
  </si>
  <si>
    <t>Avda. Vicuña Mackenna N° 3030, Santiago</t>
  </si>
  <si>
    <t>www.ipp.cl</t>
  </si>
  <si>
    <t>Instituto Profesional Santo Tomás</t>
  </si>
  <si>
    <t>Vergara N° 165, Santiago</t>
  </si>
  <si>
    <t>Instituto Profesional Vertical</t>
  </si>
  <si>
    <t>www.institutovertical.cl</t>
  </si>
  <si>
    <t>Centros de Formación Técnica</t>
  </si>
  <si>
    <t>Centro de Formación Técnica ALFA</t>
  </si>
  <si>
    <t>Centro de Formación Técnica Alpes</t>
  </si>
  <si>
    <t>Avda. República Nº 430, Santiago</t>
  </si>
  <si>
    <t>www.ipalpes.cl</t>
  </si>
  <si>
    <t>Centro de Formación Técnica Andrés Bello</t>
  </si>
  <si>
    <t>Las Heras Nº 538, Temuco</t>
  </si>
  <si>
    <t>www.cftandresbello.cl</t>
  </si>
  <si>
    <t>Centro de Formación Técnica Barros Arana</t>
  </si>
  <si>
    <t>Barros Arana Nº 231, Concepción</t>
  </si>
  <si>
    <t>www.barrosarana.cl</t>
  </si>
  <si>
    <t>Centro de Formación Técnica Cámara de Comercio de Santiago</t>
  </si>
  <si>
    <t>Av Ejército Libertador N° 306, Santiago</t>
  </si>
  <si>
    <t>www.escueladecomercio.cl</t>
  </si>
  <si>
    <t>Desde 1 de marzo de 2015 hasta 1 de marzo de 2018</t>
  </si>
  <si>
    <t>Centro de Formación Técnica CEDUC - UCN</t>
  </si>
  <si>
    <t>Miraflores Nº 475 - Sector Porvenir, Coquimbo</t>
  </si>
  <si>
    <t>www.ceduc.cl</t>
  </si>
  <si>
    <t>Desde 11 de diciembre de 2015 hasta 11 de diciembre de 2020</t>
  </si>
  <si>
    <t>Centro de Formación Técnica CEITEC</t>
  </si>
  <si>
    <t>Gorbea N° 1777, Santiago</t>
  </si>
  <si>
    <t>www.ceitec.cl</t>
  </si>
  <si>
    <t>Centro de Formación Técnica CENCO</t>
  </si>
  <si>
    <t>www.cftcenco.cl</t>
  </si>
  <si>
    <t>Centro de Formación Técnica Centro de Enseñanza de Alta Costura Paulina Diard</t>
  </si>
  <si>
    <t>Santo Domingo Nº1083 - 2º p., Santiago</t>
  </si>
  <si>
    <t>www.paulinadiard.cl</t>
  </si>
  <si>
    <t>Centro de Formación Técnica Centro Tecnológico Superior INFOMED</t>
  </si>
  <si>
    <t>www.infomed.cl</t>
  </si>
  <si>
    <t>Centro de Formación Técnica de ENAC</t>
  </si>
  <si>
    <t>Avda. Libertador Bernardo O'Higgins Nº2182, Santiago</t>
  </si>
  <si>
    <t>Centro de Formación Técnica de la Industria Gráfica</t>
  </si>
  <si>
    <t>www.cftingraf.cl</t>
  </si>
  <si>
    <t>Centro de Formación Técnica de Tarapacá</t>
  </si>
  <si>
    <t>Av. General Velásquez Nº 1775 - B, Arica</t>
  </si>
  <si>
    <t>www.cfttarapaca.cl</t>
  </si>
  <si>
    <t>Centro de Formación Técnica del Medio Ambiente</t>
  </si>
  <si>
    <t>www.idma.cl</t>
  </si>
  <si>
    <t>Centro de Formación Técnica DUOC UC</t>
  </si>
  <si>
    <t>Centro de Formación Técnica EDUCAP</t>
  </si>
  <si>
    <t>Chacabuco Nº 260, Quillota</t>
  </si>
  <si>
    <t>www.cfteducap.cl</t>
  </si>
  <si>
    <t>Centro de Formación Técnica Escuela Culinaria Francesa ECOLE</t>
  </si>
  <si>
    <t>www.ecf.cl</t>
  </si>
  <si>
    <t>Centro de Formación Técnica Escuela de Artes Aplicadas Oficios del Fuego</t>
  </si>
  <si>
    <t>Centro de Formación Técnica Escuela Superior de Administración de Negocios del Norte - ESANE DEL NORTE</t>
  </si>
  <si>
    <t>Manuel Antonio Matta Nº2052, Antofagasta</t>
  </si>
  <si>
    <t>www.esanedelnorte.cl</t>
  </si>
  <si>
    <t>Centro de Formación Técnica Estudio Profesor Valero</t>
  </si>
  <si>
    <t>www.bailesvalero.cl/cft/index.asp</t>
  </si>
  <si>
    <t>Centro de Formación Técnica FINNING</t>
  </si>
  <si>
    <t>Centro de Formación Técnica ICEL</t>
  </si>
  <si>
    <t>Dieciocho Nº 145, Santiago</t>
  </si>
  <si>
    <t>www.icel.cl</t>
  </si>
  <si>
    <t>Centro de Formación Técnica INACAP</t>
  </si>
  <si>
    <t>Centro de Formación Técnica Instituto Central de Capacitación Educacional ICCE</t>
  </si>
  <si>
    <t>www.icce.cl</t>
  </si>
  <si>
    <t>Centro de Formación Técnica Instituto Superior Alemán de Comercio INSALCO</t>
  </si>
  <si>
    <t>www.insalco.cl</t>
  </si>
  <si>
    <t>Centro de Formación Técnica Instituto Superior de Estudios Jurídicos CANON</t>
  </si>
  <si>
    <t>Centro de Formación Técnica Instituto Técnológico de Chile - I.T.C.</t>
  </si>
  <si>
    <t>Serrano Nº 172, Santiago</t>
  </si>
  <si>
    <t>www.itc.cl</t>
  </si>
  <si>
    <t>Centro de Formación Técnica IPROSEC</t>
  </si>
  <si>
    <t>Los Carrera Nº 456, Osorno</t>
  </si>
  <si>
    <t>www.cftiprosec.cl</t>
  </si>
  <si>
    <t>Centro de Formación Técnica Juan Bohon</t>
  </si>
  <si>
    <t xml:space="preserve">Balmaceda Nº2299, La Serena </t>
  </si>
  <si>
    <t>www.juanbohon.cl</t>
  </si>
  <si>
    <t>Centro de Formación Técnica LAPLACE</t>
  </si>
  <si>
    <t>Centro de Formación Técnica Los Lagos</t>
  </si>
  <si>
    <t>21 de Mayo N° 662, San Antonio</t>
  </si>
  <si>
    <t>Centro de Formación Técnica Los Leones</t>
  </si>
  <si>
    <t>Centro de Formación Técnica Lota-Arauco</t>
  </si>
  <si>
    <t>Carlos Cousiño Nº184 y Nº199, Lota</t>
  </si>
  <si>
    <t>www.cftlotarauco.cl</t>
  </si>
  <si>
    <t>Desde 20 de julio de 2016 hasta 20 de julio de 2019</t>
  </si>
  <si>
    <t>Centro de Formación Técnica Luis Alberto Vera</t>
  </si>
  <si>
    <t>Los Ángeles Nº251, Illapel</t>
  </si>
  <si>
    <t>www.cftlavera.cl</t>
  </si>
  <si>
    <t>Centro de Formación Técnica MAGNOS</t>
  </si>
  <si>
    <t>www.magnos.cl</t>
  </si>
  <si>
    <t>Centro de Formación Técnica MANPOWER</t>
  </si>
  <si>
    <t>Estados Unidos N° 291, Santiago</t>
  </si>
  <si>
    <t>Centro de Formación Técnica Massachusetts</t>
  </si>
  <si>
    <t>3 Sur Nº1068, 4 Oriente Nº851, Talca</t>
  </si>
  <si>
    <t>www.cftmassachusetts.cl</t>
  </si>
  <si>
    <t>Centro de Formación Técnica PROANDES</t>
  </si>
  <si>
    <t>Centro de Formación Técnica PRODATA</t>
  </si>
  <si>
    <t>www.cftprodata.cl</t>
  </si>
  <si>
    <t>Centro de Formación Técnica PROFASOC</t>
  </si>
  <si>
    <t>Patricio Linch Nº 1196 , Rio Bueno</t>
  </si>
  <si>
    <t>www.profasoc.cl</t>
  </si>
  <si>
    <t>Centro de Formación Técnica PROTEC</t>
  </si>
  <si>
    <t>Km. 7 Camino Temuco a Cholchol, Temuco</t>
  </si>
  <si>
    <t>www.tecnologicoprotec.cl</t>
  </si>
  <si>
    <t>Centro de Formación Técnica San Agustín de Talca</t>
  </si>
  <si>
    <t>5 Poniente Nº1225, Talca</t>
  </si>
  <si>
    <t>www.cftsanagustin.cl</t>
  </si>
  <si>
    <t>Desde 10 de diciembre de 2013 hasta 10 de diciembre de 2018</t>
  </si>
  <si>
    <t>Centro de Formación Técnica Santo Tomás</t>
  </si>
  <si>
    <t>Centro de Formación Técnica Simón Bolivar</t>
  </si>
  <si>
    <t>www.simonbolivarcft.cl</t>
  </si>
  <si>
    <t>Centro de Formación Técnica Teodoro Wickel Kluwen</t>
  </si>
  <si>
    <t>Arturo Prat Nº 321, Temuco</t>
  </si>
  <si>
    <t>Centro de Formación Técnica U. VALPO</t>
  </si>
  <si>
    <t>2 Norte Nº 802 Esq. 1 Oriente , Viña del Mar</t>
  </si>
  <si>
    <t>Centro de Formación Técnica UCEVALPO</t>
  </si>
  <si>
    <t>General Cruz Nº 7, Valparaíso, Valparaíso</t>
  </si>
  <si>
    <t>www.ucevalpo.cl</t>
  </si>
  <si>
    <t>Centro de Formación Técnica UDA</t>
  </si>
  <si>
    <t>Avda. Copayapu N°485, Copiapó</t>
  </si>
  <si>
    <t>www.cft-uda.cl</t>
  </si>
  <si>
    <t xml:space="preserve">Acreditación </t>
  </si>
  <si>
    <t>Años de acreditación</t>
  </si>
  <si>
    <t>Período de acreditación</t>
  </si>
  <si>
    <t>Áreas obligatorias de acreditación</t>
  </si>
  <si>
    <t>Áreas electivas de acreditación</t>
  </si>
  <si>
    <t>Desde 25 de octubre de 2016 hasta 25 de octubre de 2022</t>
  </si>
  <si>
    <t>Desde 7 de septiembre de 2016 hasta 7 de septiembre de 2018</t>
  </si>
  <si>
    <t>Desde 15 de noviembre de 2016 hasta 15 de noviembre de 2020</t>
  </si>
  <si>
    <t>Desde 24 de junio de 2015 hasta 24 de junio de 2020</t>
  </si>
  <si>
    <t>Desde 27 de septiembre de 2016 hasta 27 de septiembre de 2021</t>
  </si>
  <si>
    <t>Desde 13 de enero de 2016 hasta 13 de enero de 2019</t>
  </si>
  <si>
    <t>Desde 29 de noviembre de 2016 hasta 29 de noviembre de 2020</t>
  </si>
  <si>
    <t>Desde 21 de septiembre de 2016 hasta 21 de septiembre de 2018</t>
  </si>
  <si>
    <t>Desde 26 de octubre de 2016 hasta 26 de octubre de 2018</t>
  </si>
  <si>
    <t>Desde 26 de noviembre de 2016 hasta 26 de noviembre de 2018</t>
  </si>
  <si>
    <t xml:space="preserve">Matrícula de Pregrado </t>
  </si>
  <si>
    <t xml:space="preserve">Retención de Pregrado </t>
  </si>
  <si>
    <r>
      <t>Retención 1</t>
    </r>
    <r>
      <rPr>
        <b/>
        <vertAlign val="superscript"/>
        <sz val="11"/>
        <rFont val="Calibri"/>
        <family val="2"/>
        <scheme val="minor"/>
      </rPr>
      <t>er</t>
    </r>
    <r>
      <rPr>
        <b/>
        <sz val="11"/>
        <rFont val="Calibri"/>
        <family val="2"/>
        <scheme val="minor"/>
      </rPr>
      <t xml:space="preserve"> año</t>
    </r>
  </si>
  <si>
    <t>Retencción 2° año</t>
  </si>
  <si>
    <t xml:space="preserve">Titulados de Pregrado  </t>
  </si>
  <si>
    <t>Duración Formal</t>
  </si>
  <si>
    <t>Duración Real</t>
  </si>
  <si>
    <t xml:space="preserve">Matrícula de Posgrado </t>
  </si>
  <si>
    <t>Titulados de Posgrado</t>
  </si>
  <si>
    <t>Personal Académico</t>
  </si>
  <si>
    <t xml:space="preserve">Infraestructura y Equipamiento </t>
  </si>
  <si>
    <t>FUENTE: www.mifuturo.cl</t>
  </si>
  <si>
    <t>No Acreditada</t>
  </si>
  <si>
    <t>Desde 3 de mayo de 2017 a 3 de mayo de 2019</t>
  </si>
  <si>
    <t>Desde 28 de agosto de 2017 hasta 28 de agosto de 2019</t>
  </si>
  <si>
    <t>Desde 19 de diciembre de 2016 hasta 19 de diciembre de 2019</t>
  </si>
  <si>
    <t>Desde 13 de agosto de 2017 hasta 13 de agosto de 2020</t>
  </si>
  <si>
    <t>Desde 2 de agosto de 2017 hasta 2 de agosto de 2020</t>
  </si>
  <si>
    <t>Desde 2 de diciembre de 2016 hasta 2 de diciembre de 2020</t>
  </si>
  <si>
    <t>Desde 26 de agosto de 2017 hasta 26 de agosto de 2024</t>
  </si>
  <si>
    <t>Desde 20 de diciembre de 2016 hasta 20 de diciembre de 2020</t>
  </si>
  <si>
    <t>Desde 11 de diciembre de 2016 hasta 11 de diciembre de 2022</t>
  </si>
  <si>
    <t>Desde 24 de agostode 2016 hasta 24 de agosto de 2018</t>
  </si>
  <si>
    <t>Desd 26 de abril de 2017 hasta 26 de abril de 2019</t>
  </si>
  <si>
    <t>Desde 25 de noviembre de 2016 hasta 25 de noviembre de 2022</t>
  </si>
  <si>
    <t>Desde 15 de agosto de 2017 hasta 15 de agosto de 2022</t>
  </si>
  <si>
    <t>Universidad de Aysén</t>
  </si>
  <si>
    <t>Desde 11 de noviembre de 2016 hasta 11 de noviembre de 2023</t>
  </si>
  <si>
    <t>Desde 12 de diciembre de 2016 hasta 12 de diciembre de 2020</t>
  </si>
  <si>
    <t>Universidad de O'Higgins</t>
  </si>
  <si>
    <t>Desde 29 de diciembre de 2016 hasta 29 de diciembre de 2019</t>
  </si>
  <si>
    <t>Desde 29 de diciembre de 2016 hasta 29 de diciembre de 2022</t>
  </si>
  <si>
    <t>Desde 30 de diciembre de 2016 hasta 30 de diciembre de 2020</t>
  </si>
  <si>
    <t>Desde 15 de diciembre de 2016 hasta 15 de diciembre de 2021</t>
  </si>
  <si>
    <t>www.ipap.cl</t>
  </si>
  <si>
    <t>www.uaysen.cl</t>
  </si>
  <si>
    <t>www.uoh.cl</t>
  </si>
  <si>
    <t>Matrícula Pregrado 2017</t>
  </si>
  <si>
    <t>Porcentaje de Matrícula de Pregrado 2017 por área</t>
  </si>
  <si>
    <t xml:space="preserve">Estudiantes 2017 </t>
  </si>
  <si>
    <t>Estudiantes 2017</t>
  </si>
  <si>
    <t>Titulados Pregrado 2016</t>
  </si>
  <si>
    <t>Duración programas de Pregrado 2016</t>
  </si>
  <si>
    <t>Matrícula Posgrado 2017</t>
  </si>
  <si>
    <t>Titulados Posgrado 2016</t>
  </si>
  <si>
    <t>Distribución de académicos JCE 2017 (Jornadas Completas Equivalentes)</t>
  </si>
  <si>
    <t>Administración Delegada</t>
  </si>
  <si>
    <t>20 a 40%</t>
  </si>
  <si>
    <t>40 a 60%</t>
  </si>
  <si>
    <t>60 a 80%</t>
  </si>
  <si>
    <t>80 a 100%</t>
  </si>
  <si>
    <t>Menos de 20%</t>
  </si>
  <si>
    <t>Corporación de Derecho Privado</t>
  </si>
  <si>
    <t>70.771.500-6</t>
  </si>
  <si>
    <t>Auditado individual</t>
  </si>
  <si>
    <t>IFRS</t>
  </si>
  <si>
    <t>Fundación</t>
  </si>
  <si>
    <t>70.884.700-3</t>
  </si>
  <si>
    <t>70.990.700-K</t>
  </si>
  <si>
    <t>70.995.200-5</t>
  </si>
  <si>
    <t>71.477.600-2</t>
  </si>
  <si>
    <t>71.541.900-9</t>
  </si>
  <si>
    <t>71.500.500-K</t>
  </si>
  <si>
    <t>71.470.400-1</t>
  </si>
  <si>
    <t>71.551.500-8</t>
  </si>
  <si>
    <t>71.528.700-5</t>
  </si>
  <si>
    <t>71.618.600-8</t>
  </si>
  <si>
    <t>71.540.800-7</t>
  </si>
  <si>
    <t>71.540.100-2</t>
  </si>
  <si>
    <t>71.629.400-5</t>
  </si>
  <si>
    <t>71.543.200-5</t>
  </si>
  <si>
    <t>71.625.600-6</t>
  </si>
  <si>
    <t>71.602.500-4</t>
  </si>
  <si>
    <t>71.602.400-8</t>
  </si>
  <si>
    <t>71.618.900-7</t>
  </si>
  <si>
    <t>71.633.300-0</t>
  </si>
  <si>
    <t>71.614.000-8</t>
  </si>
  <si>
    <t>71.655.700-6</t>
  </si>
  <si>
    <t>71.631.900-8</t>
  </si>
  <si>
    <t>71.733.500-7</t>
  </si>
  <si>
    <t>71.912.200-0</t>
  </si>
  <si>
    <t>71.644.300-0</t>
  </si>
  <si>
    <t>71.639.300-3</t>
  </si>
  <si>
    <t>71.704.700-1</t>
  </si>
  <si>
    <t>71.652.000-5</t>
  </si>
  <si>
    <t>71.647.500-K</t>
  </si>
  <si>
    <t>72.012.000-3</t>
  </si>
  <si>
    <t>73.124.400-6</t>
  </si>
  <si>
    <t>73.923.400-K</t>
  </si>
  <si>
    <t>Corporación de Derecho Público</t>
  </si>
  <si>
    <t>60.910.000-1</t>
  </si>
  <si>
    <t>60.911.000-7</t>
  </si>
  <si>
    <t>60.921.000-1</t>
  </si>
  <si>
    <t xml:space="preserve">70.791.800-4 </t>
  </si>
  <si>
    <t>70.783.100-6</t>
  </si>
  <si>
    <t>60.911.006-6</t>
  </si>
  <si>
    <t xml:space="preserve">87.912.900-1 </t>
  </si>
  <si>
    <t>71.133.700-8</t>
  </si>
  <si>
    <t>70.885.500-6</t>
  </si>
  <si>
    <t>Auditado Consolidado</t>
  </si>
  <si>
    <t>71.235.700-8</t>
  </si>
  <si>
    <t>70.770.800-K</t>
  </si>
  <si>
    <t>70.777.500-9</t>
  </si>
  <si>
    <t>60.910.047-8</t>
  </si>
  <si>
    <t>70.754.700-6</t>
  </si>
  <si>
    <t>70.772.100-6</t>
  </si>
  <si>
    <t>70.729.100-1</t>
  </si>
  <si>
    <t>81.698.900-0</t>
  </si>
  <si>
    <t>81.494.400-k</t>
  </si>
  <si>
    <t>81.668.700-4</t>
  </si>
  <si>
    <t>81.669.200-8</t>
  </si>
  <si>
    <t>81.380.500-6</t>
  </si>
  <si>
    <t xml:space="preserve">81.518.400-9 </t>
  </si>
  <si>
    <t xml:space="preserve">71.918.300-K </t>
  </si>
  <si>
    <t>71.915.800-5</t>
  </si>
  <si>
    <t>71.918.700-5</t>
  </si>
  <si>
    <t>82.672.500-1</t>
  </si>
  <si>
    <t>Sociedad en comandita por acciones</t>
  </si>
  <si>
    <t>87.152.900-0</t>
  </si>
  <si>
    <t>Sociedad de Responsabilidad Limitada</t>
  </si>
  <si>
    <t>88.502.100-K</t>
  </si>
  <si>
    <t>82.920.700-1</t>
  </si>
  <si>
    <t>88.629.900-1</t>
  </si>
  <si>
    <t>Sociedad Anónima</t>
  </si>
  <si>
    <t>79.996.010-9</t>
  </si>
  <si>
    <t>96.630.330-1</t>
  </si>
  <si>
    <t>72.241.200-1</t>
  </si>
  <si>
    <t>72.754.700-2</t>
  </si>
  <si>
    <t>96.513.060-8</t>
  </si>
  <si>
    <t>87.787.700-0</t>
  </si>
  <si>
    <t>87.845.200-3</t>
  </si>
  <si>
    <t>71.663.200-8</t>
  </si>
  <si>
    <t>86.724.300-3</t>
  </si>
  <si>
    <t>79.775.550-8</t>
  </si>
  <si>
    <t>96.635.520-4</t>
  </si>
  <si>
    <t>Sociedad por Acciones</t>
  </si>
  <si>
    <t>78.206.800-8</t>
  </si>
  <si>
    <t>79.770.080-0</t>
  </si>
  <si>
    <t>96.633.950-0</t>
  </si>
  <si>
    <t>72.090.300-8</t>
  </si>
  <si>
    <t>83.198.100-8</t>
  </si>
  <si>
    <t>78.237.610-1</t>
  </si>
  <si>
    <t>96.544.210-3</t>
  </si>
  <si>
    <t>79.822.490-5</t>
  </si>
  <si>
    <t>PCGA</t>
  </si>
  <si>
    <t>96.621.640-9</t>
  </si>
  <si>
    <t>79.860.950-5</t>
  </si>
  <si>
    <t>65.064.320-8</t>
  </si>
  <si>
    <t>78.230.020-2</t>
  </si>
  <si>
    <t>78.205.980-7</t>
  </si>
  <si>
    <t>78.212.360-2</t>
  </si>
  <si>
    <t>79.963.770-7</t>
  </si>
  <si>
    <t>78.245 .360-2</t>
  </si>
  <si>
    <t>87.894.800-9</t>
  </si>
  <si>
    <t>79.772.200-6</t>
  </si>
  <si>
    <t>78.266.770-K</t>
  </si>
  <si>
    <t>73.283.500-8</t>
  </si>
  <si>
    <t>80.494.400-1</t>
  </si>
  <si>
    <t>72.067.800-4</t>
  </si>
  <si>
    <t>72.755.300-2</t>
  </si>
  <si>
    <t>88.370.700-1</t>
  </si>
  <si>
    <t>78.205.970-K</t>
  </si>
  <si>
    <t>78.167.980-1</t>
  </si>
  <si>
    <t>87.615.600-8</t>
  </si>
  <si>
    <t>71.986.500-3</t>
  </si>
  <si>
    <t>70.906.000-7</t>
  </si>
  <si>
    <t>78.215.000-6</t>
  </si>
  <si>
    <t>84.694.600-4</t>
  </si>
  <si>
    <t>79.999.850-5</t>
  </si>
  <si>
    <t>89.921.100-6</t>
  </si>
  <si>
    <t>89.130.800-0</t>
  </si>
  <si>
    <t>71.096.900-0</t>
  </si>
  <si>
    <t>79.526.720-4</t>
  </si>
  <si>
    <t>78.191.760-5</t>
  </si>
  <si>
    <t>85.470.200-9</t>
  </si>
  <si>
    <t>78.243.340-7</t>
  </si>
  <si>
    <t>79.524.160-4</t>
  </si>
  <si>
    <t>88.639.900-6</t>
  </si>
  <si>
    <t>79.642.040-5</t>
  </si>
  <si>
    <t>78.245.600-8</t>
  </si>
  <si>
    <t>78.197.040-9</t>
  </si>
  <si>
    <t>96.656.470-9</t>
  </si>
  <si>
    <t>79.693.220-1</t>
  </si>
  <si>
    <t>79.921.960-3</t>
  </si>
  <si>
    <t>78.566.330-6</t>
  </si>
  <si>
    <t>87.020.800-6</t>
  </si>
  <si>
    <t>96.757.390-6</t>
  </si>
  <si>
    <t>96.841.160-8</t>
  </si>
  <si>
    <t>74.822.900-0</t>
  </si>
  <si>
    <t>96.934.750-4</t>
  </si>
  <si>
    <t>77.509.120-7</t>
  </si>
  <si>
    <t>77.532.050-8</t>
  </si>
  <si>
    <t>96.925.480-8</t>
  </si>
  <si>
    <t>96.958.370-4</t>
  </si>
  <si>
    <t>96.941.460-0</t>
  </si>
  <si>
    <t>77.674.680-0</t>
  </si>
  <si>
    <t>65.183.530-5</t>
  </si>
  <si>
    <t>99.538.520-1</t>
  </si>
  <si>
    <t>96.986.340-5</t>
  </si>
  <si>
    <t>65.630.890-7</t>
  </si>
  <si>
    <t>76.324.010-K</t>
  </si>
  <si>
    <t>76.295.340-4</t>
  </si>
  <si>
    <t>77.692.980-8</t>
  </si>
  <si>
    <t>79.868.420-5</t>
  </si>
  <si>
    <t>76.680.700-3</t>
  </si>
  <si>
    <t>76.002.755-3</t>
  </si>
  <si>
    <t xml:space="preserve"> Sociedad Anónima </t>
  </si>
  <si>
    <t>76.067.163-0</t>
  </si>
  <si>
    <t>Sociedad de Personas - Ltda</t>
  </si>
  <si>
    <t>76.158.605-K</t>
  </si>
  <si>
    <t>76.066.057-4</t>
  </si>
  <si>
    <t>76.113.014-5</t>
  </si>
  <si>
    <t>76.108.647-2</t>
  </si>
  <si>
    <t>s/i</t>
  </si>
  <si>
    <t>Agustinas Nº1831, Santiago</t>
  </si>
  <si>
    <t>Salvador Nº 1200, Providencia, Santiago</t>
  </si>
  <si>
    <t>7 Norte 519, Viña del Mar</t>
  </si>
  <si>
    <t>Ejercito 34 2° piso, Santiago</t>
  </si>
  <si>
    <t>Combate Las Coimas 290, San Felipe</t>
  </si>
  <si>
    <t>Paseo Bulnes 79 Of. 37, Santiago</t>
  </si>
  <si>
    <t>Compañía de Jesús 1447 , Santiago</t>
  </si>
  <si>
    <t>Avda. Américo Vespucio Sur Nª 930, Las Condes, Santiago</t>
  </si>
  <si>
    <t>Levarte 66,Playa Ancha, Valparaíso</t>
  </si>
  <si>
    <t>Merced Nº 88, Santiago</t>
  </si>
  <si>
    <t>61.980.530-5</t>
  </si>
  <si>
    <t>61.980.520-8</t>
  </si>
  <si>
    <t>Avda. Ricardo Lyon Nº1177, Providencia, Santiago</t>
  </si>
  <si>
    <t>Avda. Pedro de Valdivia Nº 1509, Providencia, Santiago</t>
  </si>
  <si>
    <t>San Pio X 2422, Providencia, Santiago</t>
  </si>
  <si>
    <t>Condell Nº 343, Providencia, Santiago</t>
  </si>
  <si>
    <t>Fernando Manterola Nº 0789, Providencia, Santiago</t>
  </si>
  <si>
    <t>Av. Diagonal Las Torres Nº 2640 ,Peñalolén, Santiago</t>
  </si>
  <si>
    <t>Pedro de Valdivia Nº 450, Providencia, Santiago</t>
  </si>
  <si>
    <t>Agustinas Nº1476, Piso 8, Santiago</t>
  </si>
  <si>
    <t>Avda. Providencia N° 2640, Piso 3, Providencia, Santiago</t>
  </si>
  <si>
    <t>Eliodoro Yañez 1595 Piso 14, Providencia, Santiago</t>
  </si>
  <si>
    <t>General Salvo Nº 20, Providencia, Santiago</t>
  </si>
  <si>
    <t>Avda. El Salvador Nº1218, Providencia, Santiago</t>
  </si>
  <si>
    <t>Nuestra Señora del Rosario Nº 1120, Vitacura, Santiago</t>
  </si>
  <si>
    <t>Pedro de Valdivia 641, Providencia, Santiago</t>
  </si>
  <si>
    <t>Avda. Quilín N°5635-B, Peñalolen, Santiago</t>
  </si>
  <si>
    <t>Eliodoro Yañez 1595 Piso 14,Providencia, Santiago</t>
  </si>
  <si>
    <t>AV. Brown Norte N° 274, Ñuñoa, Santiago</t>
  </si>
  <si>
    <t>Nuestra Señora del Rosario N°1120, Vitacura, Santiago</t>
  </si>
  <si>
    <t>Avda. Andrés Bello 2777 Piso 30, Edificio La Industria, Santiago</t>
  </si>
  <si>
    <t>Almirante Simpson Nº 28, Providencia, Santiago</t>
  </si>
  <si>
    <t>Avenida Blanco 456 , Constitución</t>
  </si>
  <si>
    <t>Baquedano Nº 890, Osorno</t>
  </si>
  <si>
    <t>Avda. Vitacura Nº 10.151, Vitacura, Santiago</t>
  </si>
  <si>
    <t>Ramón Carnicer N° 65, Providencia, Santiago</t>
  </si>
  <si>
    <t>Cousin Nº 0227, Providencia, Santiago</t>
  </si>
  <si>
    <t>Florencia Nº 1448, San Miguel, Santiago</t>
  </si>
  <si>
    <t>Avda. La Dehesa N° 2541, Lo Barnechea, Santiago</t>
  </si>
  <si>
    <t>José Toribio Merino Casa 29-30, Santiago</t>
  </si>
  <si>
    <t>Ramón Carnicer N° 27, Providencia, Santiago</t>
  </si>
  <si>
    <t>Lo Encalada 403, Ñuñoa, Santiago</t>
  </si>
  <si>
    <t>vda. Los Jardines N° 924 Ciudad Empresarial, Huechuraba, Santiago</t>
  </si>
  <si>
    <t>Cachapoal Nº 90, Rancagua</t>
  </si>
  <si>
    <t>Obispo Vielmo Nº 62,Coyhaique</t>
  </si>
  <si>
    <t>Jaime Guzman Errazuriz Nº 3300, Providencia, Santiago</t>
  </si>
  <si>
    <t>Porcentaje Matrícula de Pregrado 2017 
por establecimiento de origen</t>
  </si>
  <si>
    <t>Promedio PSU matriculados 1er año 2017</t>
  </si>
  <si>
    <r>
      <t>Promedio NEM matriculados 1</t>
    </r>
    <r>
      <rPr>
        <b/>
        <vertAlign val="superscript"/>
        <sz val="11"/>
        <rFont val="Calibri"/>
        <family val="2"/>
        <scheme val="minor"/>
      </rPr>
      <t>er</t>
    </r>
    <r>
      <rPr>
        <b/>
        <sz val="11"/>
        <rFont val="Calibri"/>
        <family val="2"/>
        <scheme val="minor"/>
      </rPr>
      <t xml:space="preserve"> año 2017</t>
    </r>
  </si>
  <si>
    <t>Desde 22 de octubre de 2017 hasta 22 de octubre de 2021</t>
  </si>
  <si>
    <t>Desde 25 de octubre de 2017 hasta 25 de octubre de 2022</t>
  </si>
  <si>
    <t>Universidad de Artes, Ciencias y Comunicación UNIACC</t>
  </si>
  <si>
    <t>En caso de utilizar datos de esta base para notas periodísticas o estudios, se debe citar como fuente de los datos al portal www.mifuturo.cl, de Mineduc.</t>
  </si>
  <si>
    <t>Información Financiera - Estados Financieros 2016</t>
  </si>
  <si>
    <t>http://finningcft.cl/</t>
  </si>
  <si>
    <t>www.cftalfa.cl</t>
  </si>
  <si>
    <t>www.cftcanon.cl</t>
  </si>
  <si>
    <t>www.manpower.cl</t>
  </si>
  <si>
    <t>www.proandes.cl</t>
  </si>
  <si>
    <t xml:space="preserve"> Av Libertador Bernardo O'higgins 1112, oficina 902, Santiago</t>
  </si>
  <si>
    <t>www.twk.cl</t>
  </si>
  <si>
    <t>www.cft.uv.cl</t>
  </si>
  <si>
    <t>www.cftlaplace.cl</t>
  </si>
  <si>
    <t>Av. Inmaculada Concepción 0264, Colina</t>
  </si>
  <si>
    <t>78.346.080-7</t>
  </si>
  <si>
    <t>www.uibero.cl</t>
  </si>
  <si>
    <t>http://institutocatequistico.uc.cl/</t>
  </si>
  <si>
    <t>www.ippilotopardo.cl</t>
  </si>
  <si>
    <t>http://ipcft.santotomas.cl/</t>
  </si>
  <si>
    <t>Universidad Iberoamericana de Ciencias y Tecnología UNICIT</t>
  </si>
  <si>
    <t>www.enaa.cl</t>
  </si>
  <si>
    <t>Desde 5 de diciembre de 2017 hasta 5 de diciembre de 2020</t>
  </si>
  <si>
    <t>Desde 30 de noviembre de 2017 hasta 30 de noviembre de 2021</t>
  </si>
  <si>
    <t>Desde 25 de noviembre de 2017 hasta 25 de noviembre de 2020</t>
  </si>
  <si>
    <t>Desde 26 de noviembre de 2017 hasta 26 de noviembre de 2020</t>
  </si>
  <si>
    <t>Desde 22 de noviembre de 2017 hasta 22 de noviembre de 2022</t>
  </si>
  <si>
    <t>Desde 9 de diciembre de 2017 hasta 9 de diciembre de 2020</t>
  </si>
  <si>
    <t>Desde 13 de diciembre de 2017 hasta 13 de diciembre de 2020</t>
  </si>
  <si>
    <t xml:space="preserve">Desde 21 de diciembre de 2017 hasta 21 de diciembre de 2021 </t>
  </si>
  <si>
    <t>Desde 17 de diciembre de 2017 hasta 17 de diciembre de 2020</t>
  </si>
  <si>
    <t>Desde 20 de diciembre de 2017 hasta 20 de diciembre de 2021</t>
  </si>
  <si>
    <t>Desde 24 de diciembre de 2017 hasta 24 de diciembre de 2021</t>
  </si>
  <si>
    <t>Desde 18 de diciembre de 2017 hasta 18 de diciembre de 2020</t>
  </si>
  <si>
    <t>Desde 17 de diciembre de 2017 hasta 17 de diciembre de 2022</t>
  </si>
  <si>
    <t>Desde 13 de diciembre de 2017 hasta 13 de diciembre de 2022</t>
  </si>
  <si>
    <t>Desde 5 de enero de 2018 hasta 5 de enero de 2025</t>
  </si>
  <si>
    <t>Acreditación al 31 de enero de 2018 (CNA Chile)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</si>
</sst>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164" formatCode="_-* #,##0.00_-;\-* #,##0.00_-;_-* &quot;-&quot;??_-;_-@_-"/>
    <numFmt numFmtId="165" formatCode="_-* #,##0.00\ _€_-;\-* #,##0.00\ _€_-;_-* &quot;-&quot;??\ _€_-;_-@_-"/>
    <numFmt numFmtId="166" formatCode="_-* #,##0.0_-;\-* #,##0.0_-;_-* &quot;-&quot;??_-;_-@_-"/>
    <numFmt numFmtId="167" formatCode="_-* #,##0_-;\-* #,##0_-;_-* &quot;-&quot;??_-;_-@_-"/>
    <numFmt numFmtId="168" formatCode="0.0%"/>
    <numFmt numFmtId="169" formatCode="_-* #,##0.000_-;\-* #,##0.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5">
    <xf numFmtId="0" fontId="0" fillId="0" borderId="0" xfId="0"/>
    <xf numFmtId="0" fontId="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Border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right" vertical="center"/>
    </xf>
    <xf numFmtId="168" fontId="7" fillId="0" borderId="1" xfId="2" applyNumberFormat="1" applyFont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167" fontId="7" fillId="0" borderId="2" xfId="1" applyNumberFormat="1" applyFont="1" applyBorder="1" applyAlignment="1">
      <alignment vertical="center"/>
    </xf>
    <xf numFmtId="168" fontId="7" fillId="0" borderId="2" xfId="2" applyNumberFormat="1" applyFont="1" applyBorder="1" applyAlignment="1">
      <alignment horizontal="center" vertical="center"/>
    </xf>
    <xf numFmtId="166" fontId="7" fillId="0" borderId="2" xfId="1" applyNumberFormat="1" applyFont="1" applyBorder="1" applyAlignment="1">
      <alignment horizontal="center" vertical="center"/>
    </xf>
    <xf numFmtId="166" fontId="7" fillId="0" borderId="2" xfId="1" applyNumberFormat="1" applyFont="1" applyBorder="1" applyAlignment="1">
      <alignment horizontal="right" vertical="center"/>
    </xf>
    <xf numFmtId="167" fontId="7" fillId="0" borderId="1" xfId="1" applyNumberFormat="1" applyFont="1" applyBorder="1" applyAlignment="1">
      <alignment vertical="center"/>
    </xf>
    <xf numFmtId="166" fontId="7" fillId="0" borderId="1" xfId="1" applyNumberFormat="1" applyFont="1" applyBorder="1" applyAlignment="1">
      <alignment horizontal="right" vertical="center"/>
    </xf>
    <xf numFmtId="167" fontId="0" fillId="0" borderId="0" xfId="1" applyNumberFormat="1" applyFont="1" applyAlignment="1">
      <alignment vertical="center"/>
    </xf>
    <xf numFmtId="0" fontId="0" fillId="4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167" fontId="7" fillId="0" borderId="2" xfId="1" applyNumberFormat="1" applyFont="1" applyBorder="1" applyAlignment="1">
      <alignment horizontal="right" vertical="center"/>
    </xf>
    <xf numFmtId="167" fontId="7" fillId="0" borderId="2" xfId="1" applyNumberFormat="1" applyFont="1" applyFill="1" applyBorder="1" applyAlignment="1">
      <alignment horizontal="right" vertical="center"/>
    </xf>
    <xf numFmtId="167" fontId="7" fillId="0" borderId="1" xfId="1" applyNumberFormat="1" applyFont="1" applyBorder="1" applyAlignment="1">
      <alignment horizontal="right" vertical="center"/>
    </xf>
    <xf numFmtId="167" fontId="7" fillId="0" borderId="1" xfId="1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6" fontId="7" fillId="0" borderId="1" xfId="1" applyNumberFormat="1" applyFont="1" applyBorder="1" applyAlignment="1">
      <alignment horizontal="center" vertical="center"/>
    </xf>
    <xf numFmtId="167" fontId="7" fillId="0" borderId="2" xfId="1" applyNumberFormat="1" applyFont="1" applyBorder="1" applyAlignment="1">
      <alignment horizontal="center" vertical="center"/>
    </xf>
    <xf numFmtId="167" fontId="7" fillId="0" borderId="1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9" fontId="7" fillId="0" borderId="2" xfId="1" applyNumberFormat="1" applyFont="1" applyBorder="1" applyAlignment="1">
      <alignment horizontal="center" vertical="center"/>
    </xf>
    <xf numFmtId="169" fontId="7" fillId="0" borderId="1" xfId="1" applyNumberFormat="1" applyFont="1" applyBorder="1" applyAlignment="1">
      <alignment horizontal="center" vertical="center"/>
    </xf>
    <xf numFmtId="169" fontId="7" fillId="0" borderId="0" xfId="1" applyNumberFormat="1" applyFont="1" applyAlignment="1">
      <alignment horizontal="center" vertical="center"/>
    </xf>
    <xf numFmtId="167" fontId="7" fillId="0" borderId="1" xfId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3" applyFont="1" applyFill="1" applyBorder="1" applyAlignment="1">
      <alignment horizontal="center" vertical="center" wrapText="1"/>
    </xf>
    <xf numFmtId="0" fontId="3" fillId="5" borderId="1" xfId="4" applyFont="1" applyFill="1" applyBorder="1" applyAlignment="1">
      <alignment horizontal="center" vertical="center" wrapText="1"/>
    </xf>
    <xf numFmtId="166" fontId="4" fillId="5" borderId="1" xfId="3" applyNumberFormat="1" applyFont="1" applyFill="1" applyBorder="1" applyAlignment="1">
      <alignment horizontal="center" vertical="center" wrapText="1"/>
    </xf>
    <xf numFmtId="167" fontId="3" fillId="5" borderId="1" xfId="1" applyNumberFormat="1" applyFont="1" applyFill="1" applyBorder="1" applyAlignment="1">
      <alignment horizontal="center" vertical="center" wrapText="1"/>
    </xf>
    <xf numFmtId="0" fontId="4" fillId="5" borderId="1" xfId="4" applyNumberFormat="1" applyFont="1" applyFill="1" applyBorder="1" applyAlignment="1">
      <alignment horizontal="center" vertical="center" wrapText="1"/>
    </xf>
    <xf numFmtId="0" fontId="3" fillId="5" borderId="1" xfId="4" applyNumberFormat="1" applyFont="1" applyFill="1" applyBorder="1" applyAlignment="1">
      <alignment horizontal="center" vertical="center" wrapText="1"/>
    </xf>
    <xf numFmtId="166" fontId="3" fillId="5" borderId="1" xfId="1" applyNumberFormat="1" applyFont="1" applyFill="1" applyBorder="1" applyAlignment="1">
      <alignment horizontal="center" vertical="center" wrapText="1"/>
    </xf>
    <xf numFmtId="41" fontId="3" fillId="5" borderId="1" xfId="4" applyNumberFormat="1" applyFont="1" applyFill="1" applyBorder="1" applyAlignment="1">
      <alignment horizontal="center" vertical="center" wrapText="1"/>
    </xf>
    <xf numFmtId="41" fontId="4" fillId="5" borderId="1" xfId="4" applyNumberFormat="1" applyFont="1" applyFill="1" applyBorder="1" applyAlignment="1">
      <alignment horizontal="center" vertical="center" wrapText="1"/>
    </xf>
    <xf numFmtId="168" fontId="7" fillId="0" borderId="2" xfId="2" applyNumberFormat="1" applyFont="1" applyFill="1" applyBorder="1" applyAlignment="1">
      <alignment horizontal="center" vertical="center"/>
    </xf>
    <xf numFmtId="0" fontId="0" fillId="0" borderId="1" xfId="0" applyBorder="1"/>
    <xf numFmtId="0" fontId="7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5" fillId="0" borderId="1" xfId="0" applyFont="1" applyFill="1" applyBorder="1"/>
    <xf numFmtId="0" fontId="7" fillId="0" borderId="1" xfId="0" applyFont="1" applyBorder="1"/>
    <xf numFmtId="0" fontId="7" fillId="0" borderId="0" xfId="0" applyFont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167" fontId="7" fillId="0" borderId="1" xfId="1" applyNumberFormat="1" applyFont="1" applyFill="1" applyBorder="1" applyAlignment="1">
      <alignment vertical="center"/>
    </xf>
    <xf numFmtId="168" fontId="7" fillId="0" borderId="1" xfId="2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right" vertical="center"/>
    </xf>
    <xf numFmtId="167" fontId="7" fillId="0" borderId="2" xfId="1" applyNumberFormat="1" applyFont="1" applyFill="1" applyBorder="1" applyAlignment="1">
      <alignment vertical="center"/>
    </xf>
    <xf numFmtId="166" fontId="7" fillId="0" borderId="1" xfId="1" applyNumberFormat="1" applyFont="1" applyFill="1" applyBorder="1" applyAlignment="1">
      <alignment horizontal="right" vertical="center"/>
    </xf>
    <xf numFmtId="166" fontId="7" fillId="0" borderId="1" xfId="1" applyNumberFormat="1" applyFont="1" applyFill="1" applyBorder="1" applyAlignment="1">
      <alignment horizontal="center" vertical="center"/>
    </xf>
    <xf numFmtId="169" fontId="7" fillId="0" borderId="1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7" fillId="0" borderId="2" xfId="0" applyFont="1" applyBorder="1"/>
    <xf numFmtId="0" fontId="6" fillId="0" borderId="1" xfId="0" applyFont="1" applyFill="1" applyBorder="1"/>
    <xf numFmtId="0" fontId="6" fillId="0" borderId="1" xfId="0" applyFont="1" applyBorder="1"/>
    <xf numFmtId="0" fontId="5" fillId="0" borderId="0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horizontal="right" vertical="center"/>
    </xf>
    <xf numFmtId="167" fontId="5" fillId="0" borderId="1" xfId="1" applyNumberFormat="1" applyFont="1" applyFill="1" applyBorder="1" applyAlignment="1">
      <alignment horizontal="right" vertical="center"/>
    </xf>
    <xf numFmtId="167" fontId="5" fillId="0" borderId="1" xfId="1" applyNumberFormat="1" applyFont="1" applyBorder="1" applyAlignment="1">
      <alignment vertical="center"/>
    </xf>
    <xf numFmtId="168" fontId="5" fillId="0" borderId="1" xfId="2" applyNumberFormat="1" applyFont="1" applyBorder="1" applyAlignment="1">
      <alignment horizontal="center" vertical="center"/>
    </xf>
    <xf numFmtId="168" fontId="5" fillId="0" borderId="2" xfId="2" applyNumberFormat="1" applyFont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6" fontId="5" fillId="0" borderId="2" xfId="1" applyNumberFormat="1" applyFont="1" applyBorder="1" applyAlignment="1">
      <alignment horizontal="right" vertical="center"/>
    </xf>
    <xf numFmtId="167" fontId="5" fillId="0" borderId="2" xfId="1" applyNumberFormat="1" applyFont="1" applyBorder="1" applyAlignment="1">
      <alignment vertical="center"/>
    </xf>
    <xf numFmtId="166" fontId="5" fillId="0" borderId="1" xfId="1" applyNumberFormat="1" applyFont="1" applyBorder="1" applyAlignment="1">
      <alignment horizontal="right" vertical="center"/>
    </xf>
    <xf numFmtId="166" fontId="5" fillId="0" borderId="1" xfId="1" applyNumberFormat="1" applyFont="1" applyBorder="1" applyAlignment="1">
      <alignment horizontal="center" vertical="center"/>
    </xf>
    <xf numFmtId="167" fontId="5" fillId="0" borderId="1" xfId="1" applyNumberFormat="1" applyFont="1" applyBorder="1" applyAlignment="1">
      <alignment horizontal="center" vertical="center"/>
    </xf>
    <xf numFmtId="169" fontId="5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7" fontId="5" fillId="0" borderId="1" xfId="1" applyNumberFormat="1" applyFont="1" applyFill="1" applyBorder="1" applyAlignment="1">
      <alignment vertical="center"/>
    </xf>
    <xf numFmtId="168" fontId="5" fillId="0" borderId="1" xfId="2" applyNumberFormat="1" applyFont="1" applyFill="1" applyBorder="1" applyAlignment="1">
      <alignment horizontal="center" vertical="center"/>
    </xf>
    <xf numFmtId="168" fontId="5" fillId="0" borderId="2" xfId="2" applyNumberFormat="1" applyFont="1" applyFill="1" applyBorder="1" applyAlignment="1">
      <alignment horizontal="center" vertical="center"/>
    </xf>
    <xf numFmtId="166" fontId="5" fillId="0" borderId="2" xfId="1" applyNumberFormat="1" applyFont="1" applyFill="1" applyBorder="1" applyAlignment="1">
      <alignment horizontal="center" vertical="center"/>
    </xf>
    <xf numFmtId="166" fontId="5" fillId="0" borderId="2" xfId="1" applyNumberFormat="1" applyFont="1" applyFill="1" applyBorder="1" applyAlignment="1">
      <alignment horizontal="right" vertical="center"/>
    </xf>
    <xf numFmtId="167" fontId="5" fillId="0" borderId="2" xfId="1" applyNumberFormat="1" applyFont="1" applyFill="1" applyBorder="1" applyAlignment="1">
      <alignment vertical="center"/>
    </xf>
    <xf numFmtId="166" fontId="5" fillId="0" borderId="1" xfId="1" applyNumberFormat="1" applyFont="1" applyFill="1" applyBorder="1" applyAlignment="1">
      <alignment horizontal="right" vertical="center"/>
    </xf>
    <xf numFmtId="166" fontId="5" fillId="0" borderId="1" xfId="1" applyNumberFormat="1" applyFont="1" applyFill="1" applyBorder="1" applyAlignment="1">
      <alignment horizontal="center" vertical="center"/>
    </xf>
    <xf numFmtId="167" fontId="5" fillId="0" borderId="1" xfId="1" applyNumberFormat="1" applyFont="1" applyFill="1" applyBorder="1" applyAlignment="1">
      <alignment horizontal="center" vertical="center"/>
    </xf>
    <xf numFmtId="169" fontId="5" fillId="0" borderId="1" xfId="1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5" borderId="1" xfId="3" applyFont="1" applyFill="1" applyBorder="1" applyAlignment="1">
      <alignment horizontal="center" vertical="center" wrapText="1"/>
    </xf>
    <xf numFmtId="0" fontId="3" fillId="5" borderId="1" xfId="4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167" fontId="3" fillId="5" borderId="1" xfId="1" applyNumberFormat="1" applyFont="1" applyFill="1" applyBorder="1" applyAlignment="1">
      <alignment horizontal="center" vertical="center"/>
    </xf>
    <xf numFmtId="0" fontId="4" fillId="5" borderId="1" xfId="4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7">
    <cellStyle name="20% - Énfasis4" xfId="4" builtinId="42"/>
    <cellStyle name="Bueno" xfId="3" builtinId="26"/>
    <cellStyle name="Millares" xfId="1" builtinId="3"/>
    <cellStyle name="Millares [0] 3" xfId="6" xr:uid="{00000000-0005-0000-0000-000003000000}"/>
    <cellStyle name="Millares 4" xfId="5" xr:uid="{00000000-0005-0000-0000-000004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67"/>
  <sheetViews>
    <sheetView tabSelected="1" zoomScaleNormal="100" workbookViewId="0">
      <pane xSplit="1" topLeftCell="B1" activePane="topRight" state="frozen"/>
      <selection pane="topRight"/>
    </sheetView>
  </sheetViews>
  <sheetFormatPr baseColWidth="10" defaultColWidth="6.42578125" defaultRowHeight="15" x14ac:dyDescent="0.25"/>
  <cols>
    <col min="1" max="1" width="6.42578125" style="3"/>
    <col min="2" max="2" width="26" style="3" customWidth="1"/>
    <col min="3" max="3" width="25.85546875" style="3" hidden="1" customWidth="1"/>
    <col min="4" max="4" width="56.42578125" style="3" customWidth="1"/>
    <col min="5" max="5" width="30.5703125" style="3" hidden="1" customWidth="1"/>
    <col min="6" max="6" width="28.42578125" style="3" hidden="1" customWidth="1"/>
    <col min="7" max="7" width="13.5703125" style="3" customWidth="1"/>
    <col min="8" max="8" width="12.5703125" style="3" customWidth="1"/>
    <col min="9" max="9" width="53.85546875" style="3" customWidth="1"/>
    <col min="10" max="10" width="37.140625" style="3" bestFit="1" customWidth="1"/>
    <col min="11" max="11" width="38" style="3" customWidth="1"/>
    <col min="12" max="12" width="22" style="38" customWidth="1"/>
    <col min="13" max="13" width="11.85546875" style="4" bestFit="1" customWidth="1"/>
    <col min="14" max="14" width="18.7109375" style="5" bestFit="1" customWidth="1"/>
    <col min="15" max="15" width="13.7109375" style="5" customWidth="1"/>
    <col min="16" max="23" width="14.42578125" style="4" bestFit="1" customWidth="1"/>
    <col min="24" max="24" width="16.5703125" style="4" customWidth="1"/>
    <col min="25" max="25" width="15.5703125" style="4" customWidth="1"/>
    <col min="26" max="26" width="13.42578125" style="4" bestFit="1" customWidth="1"/>
    <col min="27" max="27" width="14.28515625" style="6" customWidth="1"/>
    <col min="28" max="28" width="14.7109375" style="3" customWidth="1"/>
    <col min="29" max="29" width="13.85546875" style="3" customWidth="1"/>
    <col min="30" max="30" width="14.7109375" style="3" customWidth="1"/>
    <col min="31" max="32" width="14.5703125" style="3" customWidth="1"/>
    <col min="33" max="33" width="14" style="7" customWidth="1"/>
    <col min="34" max="34" width="14.85546875" style="5" customWidth="1"/>
    <col min="35" max="35" width="14.7109375" style="5" customWidth="1"/>
    <col min="36" max="36" width="14" style="5" customWidth="1"/>
    <col min="37" max="37" width="10.28515625" style="5" customWidth="1"/>
    <col min="38" max="38" width="9.5703125" style="5" customWidth="1"/>
    <col min="39" max="39" width="12.5703125" style="5" customWidth="1"/>
    <col min="40" max="40" width="11.42578125" style="5" customWidth="1"/>
    <col min="41" max="41" width="13.85546875" style="5" customWidth="1"/>
    <col min="42" max="42" width="8.42578125" style="5" customWidth="1"/>
    <col min="43" max="43" width="14.140625" style="5" customWidth="1"/>
    <col min="44" max="44" width="11.28515625" style="3" customWidth="1"/>
    <col min="45" max="45" width="15.140625" style="3" customWidth="1"/>
    <col min="46" max="46" width="11" style="3" customWidth="1"/>
    <col min="47" max="47" width="15" style="3" customWidth="1"/>
    <col min="48" max="48" width="12" style="5" customWidth="1"/>
    <col min="49" max="49" width="12.5703125" style="5" customWidth="1"/>
    <col min="50" max="50" width="15.42578125" style="8" customWidth="1"/>
    <col min="51" max="51" width="18.7109375" style="5" customWidth="1"/>
    <col min="52" max="52" width="15" style="9" customWidth="1"/>
    <col min="53" max="53" width="18.7109375" style="5" customWidth="1"/>
    <col min="54" max="58" width="14.7109375" style="26" customWidth="1"/>
    <col min="59" max="59" width="10.85546875" style="4" customWidth="1"/>
    <col min="60" max="60" width="10.5703125" style="4" customWidth="1"/>
    <col min="61" max="64" width="14.7109375" style="3" customWidth="1"/>
    <col min="65" max="66" width="14.7109375" style="7" customWidth="1"/>
    <col min="67" max="70" width="14.7109375" style="3" customWidth="1"/>
    <col min="71" max="71" width="14.7109375" style="7" customWidth="1"/>
    <col min="72" max="72" width="11.28515625" style="5" customWidth="1"/>
    <col min="73" max="73" width="10.5703125" style="5" customWidth="1"/>
    <col min="74" max="74" width="22.5703125" style="5" customWidth="1"/>
    <col min="75" max="75" width="15.42578125" style="5" customWidth="1"/>
    <col min="76" max="76" width="10.28515625" style="5" customWidth="1"/>
    <col min="77" max="77" width="18.140625" style="5" customWidth="1"/>
    <col min="78" max="78" width="10.5703125" style="5" customWidth="1"/>
    <col min="79" max="79" width="12.7109375" style="8" customWidth="1"/>
    <col min="80" max="80" width="12" style="5" customWidth="1"/>
    <col min="81" max="81" width="12.5703125" style="5" customWidth="1"/>
    <col min="82" max="82" width="23" style="5" customWidth="1"/>
    <col min="83" max="83" width="18" style="5" customWidth="1"/>
    <col min="84" max="84" width="12.28515625" style="5" customWidth="1"/>
    <col min="85" max="85" width="11.28515625" style="5" customWidth="1"/>
    <col min="86" max="86" width="12.85546875" style="42" customWidth="1"/>
    <col min="87" max="87" width="12.5703125" style="42" customWidth="1"/>
    <col min="88" max="88" width="13.140625" style="42" bestFit="1" customWidth="1"/>
    <col min="89" max="89" width="12.28515625" style="42" customWidth="1"/>
    <col min="90" max="90" width="16.7109375" style="42" customWidth="1"/>
    <col min="91" max="91" width="14.7109375" style="42" customWidth="1"/>
    <col min="92" max="92" width="18" style="42" customWidth="1"/>
    <col min="93" max="93" width="15" style="42" customWidth="1"/>
    <col min="94" max="94" width="15.85546875" style="45" customWidth="1"/>
    <col min="95" max="95" width="14" style="42" customWidth="1"/>
    <col min="96" max="96" width="17.7109375" style="42" customWidth="1"/>
    <col min="97" max="16384" width="6.42578125" style="3"/>
  </cols>
  <sheetData>
    <row r="1" spans="1:96" s="28" customFormat="1" ht="36.75" customHeight="1" x14ac:dyDescent="0.25">
      <c r="A1" s="27"/>
      <c r="B1" s="27"/>
      <c r="C1" s="27"/>
      <c r="D1" s="27"/>
      <c r="E1" s="27"/>
      <c r="F1" s="27"/>
      <c r="G1" s="109" t="s">
        <v>816</v>
      </c>
      <c r="H1" s="109"/>
      <c r="I1" s="109"/>
      <c r="J1" s="109"/>
      <c r="K1" s="109"/>
      <c r="L1" s="110" t="s">
        <v>783</v>
      </c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 t="s">
        <v>516</v>
      </c>
      <c r="AC1" s="110"/>
      <c r="AD1" s="110"/>
      <c r="AE1" s="110"/>
      <c r="AF1" s="110"/>
      <c r="AG1" s="110"/>
      <c r="AH1" s="111" t="s">
        <v>554</v>
      </c>
      <c r="AI1" s="111"/>
      <c r="AJ1" s="111"/>
      <c r="AK1" s="111"/>
      <c r="AL1" s="111"/>
      <c r="AM1" s="111"/>
      <c r="AN1" s="111"/>
      <c r="AO1" s="111"/>
      <c r="AP1" s="111"/>
      <c r="AQ1" s="111"/>
      <c r="AR1" s="109" t="s">
        <v>776</v>
      </c>
      <c r="AS1" s="109"/>
      <c r="AT1" s="109"/>
      <c r="AU1" s="109"/>
      <c r="AV1" s="109" t="s">
        <v>517</v>
      </c>
      <c r="AW1" s="109"/>
      <c r="AX1" s="109" t="s">
        <v>556</v>
      </c>
      <c r="AY1" s="109"/>
      <c r="AZ1" s="109" t="s">
        <v>555</v>
      </c>
      <c r="BA1" s="109"/>
      <c r="BB1" s="112" t="s">
        <v>520</v>
      </c>
      <c r="BC1" s="112"/>
      <c r="BD1" s="112"/>
      <c r="BE1" s="112"/>
      <c r="BF1" s="112"/>
      <c r="BG1" s="109" t="s">
        <v>558</v>
      </c>
      <c r="BH1" s="109"/>
      <c r="BI1" s="113" t="s">
        <v>523</v>
      </c>
      <c r="BJ1" s="113"/>
      <c r="BK1" s="113"/>
      <c r="BL1" s="113"/>
      <c r="BM1" s="113"/>
      <c r="BN1" s="113"/>
      <c r="BO1" s="114" t="s">
        <v>524</v>
      </c>
      <c r="BP1" s="114"/>
      <c r="BQ1" s="114"/>
      <c r="BR1" s="114"/>
      <c r="BS1" s="114"/>
      <c r="BT1" s="110" t="s">
        <v>561</v>
      </c>
      <c r="BU1" s="110"/>
      <c r="BV1" s="110"/>
      <c r="BW1" s="110"/>
      <c r="BX1" s="110"/>
      <c r="BY1" s="110"/>
      <c r="BZ1" s="110"/>
      <c r="CA1" s="110"/>
      <c r="CB1" s="110" t="s">
        <v>525</v>
      </c>
      <c r="CC1" s="110"/>
      <c r="CD1" s="110"/>
      <c r="CE1" s="110"/>
      <c r="CF1" s="110"/>
      <c r="CG1" s="110"/>
      <c r="CH1" s="110" t="s">
        <v>526</v>
      </c>
      <c r="CI1" s="110"/>
      <c r="CJ1" s="110"/>
      <c r="CK1" s="110"/>
      <c r="CL1" s="110"/>
      <c r="CM1" s="110"/>
      <c r="CN1" s="110"/>
      <c r="CO1" s="110"/>
      <c r="CP1" s="110"/>
      <c r="CQ1" s="110"/>
      <c r="CR1" s="110"/>
    </row>
    <row r="2" spans="1:96" s="1" customFormat="1" ht="45" x14ac:dyDescent="0.25">
      <c r="A2" s="47" t="s">
        <v>0</v>
      </c>
      <c r="B2" s="47" t="s">
        <v>1</v>
      </c>
      <c r="C2" s="47" t="s">
        <v>2</v>
      </c>
      <c r="D2" s="47" t="s">
        <v>3</v>
      </c>
      <c r="E2" s="47" t="s">
        <v>4</v>
      </c>
      <c r="F2" s="47" t="s">
        <v>5</v>
      </c>
      <c r="G2" s="48" t="s">
        <v>501</v>
      </c>
      <c r="H2" s="48" t="s">
        <v>502</v>
      </c>
      <c r="I2" s="48" t="s">
        <v>503</v>
      </c>
      <c r="J2" s="48" t="s">
        <v>504</v>
      </c>
      <c r="K2" s="48" t="s">
        <v>505</v>
      </c>
      <c r="L2" s="49" t="s">
        <v>6</v>
      </c>
      <c r="M2" s="49" t="s">
        <v>7</v>
      </c>
      <c r="N2" s="49" t="s">
        <v>8</v>
      </c>
      <c r="O2" s="49" t="s">
        <v>9</v>
      </c>
      <c r="P2" s="49" t="s">
        <v>10</v>
      </c>
      <c r="Q2" s="49" t="s">
        <v>11</v>
      </c>
      <c r="R2" s="49" t="s">
        <v>12</v>
      </c>
      <c r="S2" s="49" t="s">
        <v>13</v>
      </c>
      <c r="T2" s="49" t="s">
        <v>14</v>
      </c>
      <c r="U2" s="49" t="s">
        <v>15</v>
      </c>
      <c r="V2" s="49" t="s">
        <v>16</v>
      </c>
      <c r="W2" s="49" t="s">
        <v>17</v>
      </c>
      <c r="X2" s="49" t="s">
        <v>18</v>
      </c>
      <c r="Y2" s="49" t="s">
        <v>19</v>
      </c>
      <c r="Z2" s="49" t="s">
        <v>20</v>
      </c>
      <c r="AA2" s="49" t="s">
        <v>21</v>
      </c>
      <c r="AB2" s="49" t="s">
        <v>22</v>
      </c>
      <c r="AC2" s="49" t="s">
        <v>23</v>
      </c>
      <c r="AD2" s="49" t="s">
        <v>24</v>
      </c>
      <c r="AE2" s="49" t="s">
        <v>25</v>
      </c>
      <c r="AF2" s="49" t="s">
        <v>26</v>
      </c>
      <c r="AG2" s="49" t="s">
        <v>553</v>
      </c>
      <c r="AH2" s="48" t="s">
        <v>27</v>
      </c>
      <c r="AI2" s="48" t="s">
        <v>28</v>
      </c>
      <c r="AJ2" s="48" t="s">
        <v>29</v>
      </c>
      <c r="AK2" s="48" t="s">
        <v>30</v>
      </c>
      <c r="AL2" s="48" t="s">
        <v>31</v>
      </c>
      <c r="AM2" s="48" t="s">
        <v>32</v>
      </c>
      <c r="AN2" s="48" t="s">
        <v>33</v>
      </c>
      <c r="AO2" s="48" t="s">
        <v>34</v>
      </c>
      <c r="AP2" s="48" t="s">
        <v>35</v>
      </c>
      <c r="AQ2" s="48" t="s">
        <v>36</v>
      </c>
      <c r="AR2" s="48" t="s">
        <v>37</v>
      </c>
      <c r="AS2" s="48" t="s">
        <v>38</v>
      </c>
      <c r="AT2" s="48" t="s">
        <v>39</v>
      </c>
      <c r="AU2" s="48" t="s">
        <v>562</v>
      </c>
      <c r="AV2" s="48" t="s">
        <v>518</v>
      </c>
      <c r="AW2" s="48" t="s">
        <v>519</v>
      </c>
      <c r="AX2" s="50" t="s">
        <v>778</v>
      </c>
      <c r="AY2" s="48" t="s">
        <v>40</v>
      </c>
      <c r="AZ2" s="50" t="s">
        <v>777</v>
      </c>
      <c r="BA2" s="48" t="s">
        <v>41</v>
      </c>
      <c r="BB2" s="51" t="s">
        <v>42</v>
      </c>
      <c r="BC2" s="51" t="s">
        <v>43</v>
      </c>
      <c r="BD2" s="51" t="s">
        <v>44</v>
      </c>
      <c r="BE2" s="51" t="s">
        <v>45</v>
      </c>
      <c r="BF2" s="51" t="s">
        <v>557</v>
      </c>
      <c r="BG2" s="48" t="s">
        <v>521</v>
      </c>
      <c r="BH2" s="48" t="s">
        <v>522</v>
      </c>
      <c r="BI2" s="52" t="s">
        <v>46</v>
      </c>
      <c r="BJ2" s="52" t="s">
        <v>47</v>
      </c>
      <c r="BK2" s="52" t="s">
        <v>48</v>
      </c>
      <c r="BL2" s="52" t="s">
        <v>49</v>
      </c>
      <c r="BM2" s="52" t="s">
        <v>50</v>
      </c>
      <c r="BN2" s="52" t="s">
        <v>559</v>
      </c>
      <c r="BO2" s="53" t="s">
        <v>51</v>
      </c>
      <c r="BP2" s="53" t="s">
        <v>52</v>
      </c>
      <c r="BQ2" s="53" t="s">
        <v>53</v>
      </c>
      <c r="BR2" s="53" t="s">
        <v>54</v>
      </c>
      <c r="BS2" s="53" t="s">
        <v>560</v>
      </c>
      <c r="BT2" s="49" t="s">
        <v>55</v>
      </c>
      <c r="BU2" s="49" t="s">
        <v>56</v>
      </c>
      <c r="BV2" s="49" t="s">
        <v>57</v>
      </c>
      <c r="BW2" s="49" t="s">
        <v>58</v>
      </c>
      <c r="BX2" s="49" t="s">
        <v>59</v>
      </c>
      <c r="BY2" s="49" t="s">
        <v>60</v>
      </c>
      <c r="BZ2" s="49" t="s">
        <v>61</v>
      </c>
      <c r="CA2" s="54" t="s">
        <v>62</v>
      </c>
      <c r="CB2" s="49" t="s">
        <v>63</v>
      </c>
      <c r="CC2" s="49" t="s">
        <v>64</v>
      </c>
      <c r="CD2" s="49" t="s">
        <v>65</v>
      </c>
      <c r="CE2" s="49" t="s">
        <v>66</v>
      </c>
      <c r="CF2" s="49" t="s">
        <v>67</v>
      </c>
      <c r="CG2" s="49" t="s">
        <v>68</v>
      </c>
      <c r="CH2" s="55" t="s">
        <v>69</v>
      </c>
      <c r="CI2" s="55" t="s">
        <v>70</v>
      </c>
      <c r="CJ2" s="55" t="s">
        <v>71</v>
      </c>
      <c r="CK2" s="56" t="s">
        <v>72</v>
      </c>
      <c r="CL2" s="56" t="s">
        <v>73</v>
      </c>
      <c r="CM2" s="56" t="s">
        <v>74</v>
      </c>
      <c r="CN2" s="56" t="s">
        <v>75</v>
      </c>
      <c r="CO2" s="56" t="s">
        <v>76</v>
      </c>
      <c r="CP2" s="56" t="s">
        <v>77</v>
      </c>
      <c r="CQ2" s="56" t="s">
        <v>78</v>
      </c>
      <c r="CR2" s="56" t="s">
        <v>79</v>
      </c>
    </row>
    <row r="3" spans="1:96" x14ac:dyDescent="0.2">
      <c r="A3" s="60">
        <v>315</v>
      </c>
      <c r="B3" s="34" t="s">
        <v>388</v>
      </c>
      <c r="C3" s="34" t="s">
        <v>388</v>
      </c>
      <c r="D3" s="34" t="s">
        <v>389</v>
      </c>
      <c r="E3" s="34" t="s">
        <v>762</v>
      </c>
      <c r="F3" s="76" t="s">
        <v>785</v>
      </c>
      <c r="G3" s="34" t="s">
        <v>528</v>
      </c>
      <c r="H3" s="60"/>
      <c r="I3" s="34"/>
      <c r="J3" s="19"/>
      <c r="K3" s="19"/>
      <c r="L3" s="36" t="s">
        <v>635</v>
      </c>
      <c r="M3" s="34" t="s">
        <v>691</v>
      </c>
      <c r="N3" s="35" t="s">
        <v>570</v>
      </c>
      <c r="O3" s="35" t="s">
        <v>571</v>
      </c>
      <c r="P3" s="30">
        <v>4549</v>
      </c>
      <c r="Q3" s="30">
        <v>8985</v>
      </c>
      <c r="R3" s="30">
        <v>13534</v>
      </c>
      <c r="S3" s="30">
        <v>375</v>
      </c>
      <c r="T3" s="30">
        <v>0</v>
      </c>
      <c r="U3" s="30">
        <v>13158</v>
      </c>
      <c r="V3" s="30">
        <v>13533</v>
      </c>
      <c r="W3" s="30">
        <v>83261</v>
      </c>
      <c r="X3" s="30">
        <v>-74463</v>
      </c>
      <c r="Y3" s="30">
        <v>3</v>
      </c>
      <c r="Z3" s="30">
        <v>0</v>
      </c>
      <c r="AA3" s="31">
        <v>8801</v>
      </c>
      <c r="AB3" s="20">
        <v>0</v>
      </c>
      <c r="AC3" s="20">
        <v>24</v>
      </c>
      <c r="AD3" s="20">
        <v>39</v>
      </c>
      <c r="AE3" s="20">
        <v>60</v>
      </c>
      <c r="AF3" s="20">
        <v>69</v>
      </c>
      <c r="AG3" s="20">
        <v>90</v>
      </c>
      <c r="AH3" s="21">
        <v>1</v>
      </c>
      <c r="AI3" s="21">
        <v>0</v>
      </c>
      <c r="AJ3" s="21">
        <v>0</v>
      </c>
      <c r="AK3" s="21">
        <v>0</v>
      </c>
      <c r="AL3" s="21">
        <v>0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0.45</v>
      </c>
      <c r="AS3" s="21">
        <v>0.23333333333333334</v>
      </c>
      <c r="AT3" s="21">
        <v>0</v>
      </c>
      <c r="AU3" s="21">
        <v>0.31666666666666665</v>
      </c>
      <c r="AV3" s="21">
        <v>0.76923076923076927</v>
      </c>
      <c r="AW3" s="21" t="s">
        <v>130</v>
      </c>
      <c r="AX3" s="22">
        <v>5.5027777777777764</v>
      </c>
      <c r="AY3" s="22" t="s">
        <v>565</v>
      </c>
      <c r="AZ3" s="23" t="s">
        <v>130</v>
      </c>
      <c r="BA3" s="23" t="s">
        <v>130</v>
      </c>
      <c r="BB3" s="20">
        <v>0</v>
      </c>
      <c r="BC3" s="20">
        <v>0</v>
      </c>
      <c r="BD3" s="20">
        <v>3</v>
      </c>
      <c r="BE3" s="20">
        <v>0</v>
      </c>
      <c r="BF3" s="20">
        <v>0</v>
      </c>
      <c r="BG3" s="23" t="s">
        <v>130</v>
      </c>
      <c r="BH3" s="23" t="s">
        <v>130</v>
      </c>
      <c r="BI3" s="20">
        <v>0</v>
      </c>
      <c r="BJ3" s="20">
        <v>0</v>
      </c>
      <c r="BK3" s="20">
        <v>0</v>
      </c>
      <c r="BL3" s="20">
        <v>0</v>
      </c>
      <c r="BM3" s="20">
        <v>0</v>
      </c>
      <c r="BN3" s="20">
        <v>0</v>
      </c>
      <c r="BO3" s="20">
        <v>0</v>
      </c>
      <c r="BP3" s="20">
        <v>0</v>
      </c>
      <c r="BQ3" s="20">
        <v>0</v>
      </c>
      <c r="BR3" s="20">
        <v>0</v>
      </c>
      <c r="BS3" s="20">
        <v>0</v>
      </c>
      <c r="BT3" s="22">
        <v>0</v>
      </c>
      <c r="BU3" s="22">
        <v>0</v>
      </c>
      <c r="BV3" s="22">
        <v>0</v>
      </c>
      <c r="BW3" s="22">
        <v>1.9318181818181817</v>
      </c>
      <c r="BX3" s="22">
        <v>0.36363636363636365</v>
      </c>
      <c r="BY3" s="22">
        <v>0</v>
      </c>
      <c r="BZ3" s="22">
        <v>2.2954545454545454</v>
      </c>
      <c r="CA3" s="22">
        <f>(BN3+AG3)/BZ3</f>
        <v>39.207920792079207</v>
      </c>
      <c r="CB3" s="21">
        <v>0</v>
      </c>
      <c r="CC3" s="21">
        <v>0</v>
      </c>
      <c r="CD3" s="21">
        <v>0</v>
      </c>
      <c r="CE3" s="21">
        <v>0.84158415841584155</v>
      </c>
      <c r="CF3" s="21">
        <v>0.15841584158415842</v>
      </c>
      <c r="CG3" s="21">
        <v>0</v>
      </c>
      <c r="CH3" s="40">
        <v>600</v>
      </c>
      <c r="CI3" s="40">
        <v>600</v>
      </c>
      <c r="CJ3" s="40">
        <v>204</v>
      </c>
      <c r="CK3" s="40">
        <v>1</v>
      </c>
      <c r="CL3" s="40">
        <v>36</v>
      </c>
      <c r="CM3" s="40">
        <v>13</v>
      </c>
      <c r="CN3" s="22">
        <v>8.695652173913043</v>
      </c>
      <c r="CO3" s="22">
        <v>2.9565217391304346</v>
      </c>
      <c r="CP3" s="43">
        <v>0.18840579710144928</v>
      </c>
      <c r="CQ3" s="40">
        <v>18</v>
      </c>
      <c r="CR3" s="40">
        <v>370</v>
      </c>
    </row>
    <row r="4" spans="1:96" s="75" customFormat="1" x14ac:dyDescent="0.25">
      <c r="A4" s="13">
        <v>382</v>
      </c>
      <c r="B4" s="15" t="s">
        <v>388</v>
      </c>
      <c r="C4" s="15" t="s">
        <v>388</v>
      </c>
      <c r="D4" s="15" t="s">
        <v>390</v>
      </c>
      <c r="E4" s="15" t="s">
        <v>391</v>
      </c>
      <c r="F4" s="15" t="s">
        <v>392</v>
      </c>
      <c r="G4" s="15" t="s">
        <v>528</v>
      </c>
      <c r="H4" s="13"/>
      <c r="I4" s="15"/>
      <c r="J4" s="15"/>
      <c r="K4" s="15"/>
      <c r="L4" s="65" t="s">
        <v>639</v>
      </c>
      <c r="M4" s="15" t="s">
        <v>697</v>
      </c>
      <c r="N4" s="13" t="s">
        <v>570</v>
      </c>
      <c r="O4" s="13" t="s">
        <v>571</v>
      </c>
      <c r="P4" s="33">
        <v>165811</v>
      </c>
      <c r="Q4" s="33">
        <v>93941</v>
      </c>
      <c r="R4" s="33">
        <v>259752</v>
      </c>
      <c r="S4" s="33">
        <v>98632</v>
      </c>
      <c r="T4" s="33">
        <v>0</v>
      </c>
      <c r="U4" s="33">
        <v>161119</v>
      </c>
      <c r="V4" s="33">
        <v>259751</v>
      </c>
      <c r="W4" s="33">
        <v>235144</v>
      </c>
      <c r="X4" s="33">
        <v>-221681</v>
      </c>
      <c r="Y4" s="33">
        <v>-1231</v>
      </c>
      <c r="Z4" s="33">
        <v>-8119</v>
      </c>
      <c r="AA4" s="33">
        <v>4113</v>
      </c>
      <c r="AB4" s="66">
        <v>392</v>
      </c>
      <c r="AC4" s="66">
        <v>347</v>
      </c>
      <c r="AD4" s="66">
        <v>343</v>
      </c>
      <c r="AE4" s="66">
        <v>233</v>
      </c>
      <c r="AF4" s="66">
        <v>213</v>
      </c>
      <c r="AG4" s="66">
        <v>187</v>
      </c>
      <c r="AH4" s="67">
        <v>0</v>
      </c>
      <c r="AI4" s="67">
        <v>0</v>
      </c>
      <c r="AJ4" s="67">
        <v>1</v>
      </c>
      <c r="AK4" s="67">
        <v>0</v>
      </c>
      <c r="AL4" s="67">
        <v>0</v>
      </c>
      <c r="AM4" s="67">
        <v>0</v>
      </c>
      <c r="AN4" s="67">
        <v>0</v>
      </c>
      <c r="AO4" s="67">
        <v>0</v>
      </c>
      <c r="AP4" s="67">
        <v>0</v>
      </c>
      <c r="AQ4" s="67">
        <v>0</v>
      </c>
      <c r="AR4" s="67">
        <v>0.27500000000000002</v>
      </c>
      <c r="AS4" s="67">
        <v>0.58750000000000002</v>
      </c>
      <c r="AT4" s="67">
        <v>9.375E-2</v>
      </c>
      <c r="AU4" s="67">
        <v>4.3749999999999997E-2</v>
      </c>
      <c r="AV4" s="57">
        <v>0.53846153846153844</v>
      </c>
      <c r="AW4" s="57" t="s">
        <v>130</v>
      </c>
      <c r="AX4" s="68">
        <v>5.2706896551724149</v>
      </c>
      <c r="AY4" s="68" t="s">
        <v>566</v>
      </c>
      <c r="AZ4" s="69" t="s">
        <v>130</v>
      </c>
      <c r="BA4" s="69" t="s">
        <v>130</v>
      </c>
      <c r="BB4" s="70">
        <v>28</v>
      </c>
      <c r="BC4" s="70">
        <v>23</v>
      </c>
      <c r="BD4" s="70">
        <v>122</v>
      </c>
      <c r="BE4" s="70">
        <v>36</v>
      </c>
      <c r="BF4" s="70">
        <v>33</v>
      </c>
      <c r="BG4" s="71">
        <v>6.40625</v>
      </c>
      <c r="BH4" s="71">
        <v>9.6875</v>
      </c>
      <c r="BI4" s="70">
        <v>0</v>
      </c>
      <c r="BJ4" s="70">
        <v>0</v>
      </c>
      <c r="BK4" s="70">
        <v>0</v>
      </c>
      <c r="BL4" s="70">
        <v>0</v>
      </c>
      <c r="BM4" s="70">
        <v>0</v>
      </c>
      <c r="BN4" s="70">
        <v>0</v>
      </c>
      <c r="BO4" s="66">
        <v>0</v>
      </c>
      <c r="BP4" s="66">
        <v>0</v>
      </c>
      <c r="BQ4" s="66">
        <v>0</v>
      </c>
      <c r="BR4" s="66">
        <v>0</v>
      </c>
      <c r="BS4" s="66">
        <v>0</v>
      </c>
      <c r="BT4" s="72">
        <v>0</v>
      </c>
      <c r="BU4" s="72">
        <v>1.1136363636363635</v>
      </c>
      <c r="BV4" s="72">
        <v>0</v>
      </c>
      <c r="BW4" s="72">
        <v>2</v>
      </c>
      <c r="BX4" s="72">
        <v>1.6590909090909089</v>
      </c>
      <c r="BY4" s="72">
        <v>0</v>
      </c>
      <c r="BZ4" s="72">
        <v>4.7727272727272725</v>
      </c>
      <c r="CA4" s="68">
        <f>(BN4+AG4)/BZ4</f>
        <v>39.180952380952384</v>
      </c>
      <c r="CB4" s="67">
        <v>0</v>
      </c>
      <c r="CC4" s="67">
        <v>0.23333333333333334</v>
      </c>
      <c r="CD4" s="67">
        <v>0</v>
      </c>
      <c r="CE4" s="67">
        <v>0.41904761904761906</v>
      </c>
      <c r="CF4" s="67">
        <v>0.34761904761904761</v>
      </c>
      <c r="CG4" s="67">
        <v>0</v>
      </c>
      <c r="CH4" s="46">
        <v>959</v>
      </c>
      <c r="CI4" s="46">
        <v>959</v>
      </c>
      <c r="CJ4" s="46">
        <v>3711</v>
      </c>
      <c r="CK4" s="46">
        <v>7</v>
      </c>
      <c r="CL4" s="46">
        <v>199</v>
      </c>
      <c r="CM4" s="46">
        <v>21</v>
      </c>
      <c r="CN4" s="72">
        <v>5.8121212121212125</v>
      </c>
      <c r="CO4" s="72">
        <v>17.422535211267604</v>
      </c>
      <c r="CP4" s="73">
        <v>9.8591549295774641E-2</v>
      </c>
      <c r="CQ4" s="46">
        <v>54</v>
      </c>
      <c r="CR4" s="46">
        <v>303</v>
      </c>
    </row>
    <row r="5" spans="1:96" x14ac:dyDescent="0.25">
      <c r="A5" s="13">
        <v>261</v>
      </c>
      <c r="B5" s="15" t="s">
        <v>388</v>
      </c>
      <c r="C5" s="15" t="s">
        <v>388</v>
      </c>
      <c r="D5" s="15" t="s">
        <v>393</v>
      </c>
      <c r="E5" s="15" t="s">
        <v>394</v>
      </c>
      <c r="F5" s="15" t="s">
        <v>395</v>
      </c>
      <c r="G5" s="15" t="s">
        <v>113</v>
      </c>
      <c r="H5" s="13" t="s">
        <v>114</v>
      </c>
      <c r="I5" s="15" t="s">
        <v>114</v>
      </c>
      <c r="J5" s="16" t="s">
        <v>114</v>
      </c>
      <c r="K5" s="16"/>
      <c r="L5" s="37" t="s">
        <v>635</v>
      </c>
      <c r="M5" s="15" t="s">
        <v>684</v>
      </c>
      <c r="N5" s="29" t="s">
        <v>570</v>
      </c>
      <c r="O5" s="29" t="s">
        <v>571</v>
      </c>
      <c r="P5" s="32">
        <v>552029</v>
      </c>
      <c r="Q5" s="32">
        <v>1183473</v>
      </c>
      <c r="R5" s="32">
        <v>1735502</v>
      </c>
      <c r="S5" s="32">
        <v>222138</v>
      </c>
      <c r="T5" s="32">
        <v>0</v>
      </c>
      <c r="U5" s="32">
        <v>1513364</v>
      </c>
      <c r="V5" s="32">
        <v>1735502</v>
      </c>
      <c r="W5" s="32">
        <v>1530434</v>
      </c>
      <c r="X5" s="32">
        <v>-1135978</v>
      </c>
      <c r="Y5" s="32">
        <v>-47570</v>
      </c>
      <c r="Z5" s="32">
        <v>-7699</v>
      </c>
      <c r="AA5" s="33">
        <v>339187</v>
      </c>
      <c r="AB5" s="24">
        <v>1669</v>
      </c>
      <c r="AC5" s="24">
        <v>1844</v>
      </c>
      <c r="AD5" s="24">
        <v>1926</v>
      </c>
      <c r="AE5" s="24">
        <v>1826</v>
      </c>
      <c r="AF5" s="24">
        <v>1852</v>
      </c>
      <c r="AG5" s="24">
        <v>1236</v>
      </c>
      <c r="AH5" s="10">
        <v>0.14482200647249191</v>
      </c>
      <c r="AI5" s="10">
        <v>0</v>
      </c>
      <c r="AJ5" s="10">
        <v>1.2944983818770227E-2</v>
      </c>
      <c r="AK5" s="10">
        <v>0</v>
      </c>
      <c r="AL5" s="10">
        <v>0.12621359223300971</v>
      </c>
      <c r="AM5" s="10">
        <v>1.4563106796116505E-2</v>
      </c>
      <c r="AN5" s="10">
        <v>0.24757281553398058</v>
      </c>
      <c r="AO5" s="10">
        <v>0</v>
      </c>
      <c r="AP5" s="10">
        <v>0.15291262135922329</v>
      </c>
      <c r="AQ5" s="10">
        <v>0.30097087378640774</v>
      </c>
      <c r="AR5" s="10">
        <v>0.62368672397325697</v>
      </c>
      <c r="AS5" s="10">
        <v>0.35052531041069723</v>
      </c>
      <c r="AT5" s="10">
        <v>3.8204393505253103E-3</v>
      </c>
      <c r="AU5" s="10">
        <v>2.1967526265520534E-2</v>
      </c>
      <c r="AV5" s="21">
        <v>0.59717767799871713</v>
      </c>
      <c r="AW5" s="21" t="s">
        <v>130</v>
      </c>
      <c r="AX5" s="22">
        <v>5.3934426229508237</v>
      </c>
      <c r="AY5" s="22" t="s">
        <v>566</v>
      </c>
      <c r="AZ5" s="23" t="s">
        <v>130</v>
      </c>
      <c r="BA5" s="23" t="s">
        <v>130</v>
      </c>
      <c r="BB5" s="20">
        <v>349</v>
      </c>
      <c r="BC5" s="20">
        <v>409</v>
      </c>
      <c r="BD5" s="20">
        <v>422</v>
      </c>
      <c r="BE5" s="20">
        <v>355</v>
      </c>
      <c r="BF5" s="20">
        <v>433</v>
      </c>
      <c r="BG5" s="25">
        <v>5.0802919708029197</v>
      </c>
      <c r="BH5" s="25">
        <v>6.5352798053527978</v>
      </c>
      <c r="BI5" s="20">
        <v>0</v>
      </c>
      <c r="BJ5" s="20">
        <v>0</v>
      </c>
      <c r="BK5" s="20">
        <v>0</v>
      </c>
      <c r="BL5" s="20">
        <v>0</v>
      </c>
      <c r="BM5" s="20">
        <v>0</v>
      </c>
      <c r="BN5" s="20">
        <v>0</v>
      </c>
      <c r="BO5" s="24">
        <v>0</v>
      </c>
      <c r="BP5" s="24">
        <v>0</v>
      </c>
      <c r="BQ5" s="24">
        <v>0</v>
      </c>
      <c r="BR5" s="24">
        <v>0</v>
      </c>
      <c r="BS5" s="24">
        <v>0</v>
      </c>
      <c r="BT5" s="39">
        <v>0</v>
      </c>
      <c r="BU5" s="39">
        <v>3.4318181818181812</v>
      </c>
      <c r="BV5" s="39">
        <v>0</v>
      </c>
      <c r="BW5" s="39">
        <v>23.340909090909076</v>
      </c>
      <c r="BX5" s="39">
        <v>3.5227272727272729</v>
      </c>
      <c r="BY5" s="39">
        <v>0</v>
      </c>
      <c r="BZ5" s="39">
        <v>30.295454545454525</v>
      </c>
      <c r="CA5" s="22">
        <f>(BN5+AG5)/BZ5</f>
        <v>40.798199549887499</v>
      </c>
      <c r="CB5" s="10">
        <v>0</v>
      </c>
      <c r="CC5" s="10">
        <v>0.11327831957989502</v>
      </c>
      <c r="CD5" s="10">
        <v>0</v>
      </c>
      <c r="CE5" s="10">
        <v>0.77044261065266317</v>
      </c>
      <c r="CF5" s="10">
        <v>0.11627906976744194</v>
      </c>
      <c r="CG5" s="10">
        <v>0</v>
      </c>
      <c r="CH5" s="41">
        <v>5519.25</v>
      </c>
      <c r="CI5" s="41">
        <v>5519.25</v>
      </c>
      <c r="CJ5" s="41">
        <v>2739</v>
      </c>
      <c r="CK5" s="41">
        <v>19</v>
      </c>
      <c r="CL5" s="41">
        <v>719.95</v>
      </c>
      <c r="CM5" s="41">
        <v>415</v>
      </c>
      <c r="CN5" s="39">
        <v>4.5993750000000002</v>
      </c>
      <c r="CO5" s="39">
        <v>1.4789416846652268</v>
      </c>
      <c r="CP5" s="44">
        <v>0.22408207343412526</v>
      </c>
      <c r="CQ5" s="41">
        <v>60.769999999999996</v>
      </c>
      <c r="CR5" s="41">
        <v>529.97</v>
      </c>
    </row>
    <row r="6" spans="1:96" s="75" customFormat="1" x14ac:dyDescent="0.25">
      <c r="A6" s="13">
        <v>258</v>
      </c>
      <c r="B6" s="15" t="s">
        <v>388</v>
      </c>
      <c r="C6" s="15" t="s">
        <v>388</v>
      </c>
      <c r="D6" s="15" t="s">
        <v>396</v>
      </c>
      <c r="E6" s="15" t="s">
        <v>397</v>
      </c>
      <c r="F6" s="15" t="s">
        <v>398</v>
      </c>
      <c r="G6" s="15" t="s">
        <v>528</v>
      </c>
      <c r="H6" s="13"/>
      <c r="I6" s="15"/>
      <c r="J6" s="15"/>
      <c r="K6" s="15"/>
      <c r="L6" s="65" t="s">
        <v>635</v>
      </c>
      <c r="M6" s="15" t="s">
        <v>682</v>
      </c>
      <c r="N6" s="13" t="s">
        <v>570</v>
      </c>
      <c r="O6" s="13" t="s">
        <v>571</v>
      </c>
      <c r="P6" s="33">
        <v>16041</v>
      </c>
      <c r="Q6" s="33">
        <v>31285</v>
      </c>
      <c r="R6" s="33">
        <v>47326</v>
      </c>
      <c r="S6" s="33">
        <v>2633</v>
      </c>
      <c r="T6" s="33">
        <v>0</v>
      </c>
      <c r="U6" s="33">
        <v>44693</v>
      </c>
      <c r="V6" s="33">
        <v>47326</v>
      </c>
      <c r="W6" s="33">
        <v>37390</v>
      </c>
      <c r="X6" s="33">
        <v>-52249</v>
      </c>
      <c r="Y6" s="33">
        <v>15</v>
      </c>
      <c r="Z6" s="33">
        <v>-1235</v>
      </c>
      <c r="AA6" s="33">
        <v>-16079</v>
      </c>
      <c r="AB6" s="66">
        <v>100</v>
      </c>
      <c r="AC6" s="66">
        <v>57</v>
      </c>
      <c r="AD6" s="66">
        <v>36</v>
      </c>
      <c r="AE6" s="66">
        <v>133</v>
      </c>
      <c r="AF6" s="66">
        <v>203</v>
      </c>
      <c r="AG6" s="66">
        <v>0</v>
      </c>
      <c r="AH6" s="67" t="s">
        <v>130</v>
      </c>
      <c r="AI6" s="67" t="s">
        <v>130</v>
      </c>
      <c r="AJ6" s="67" t="s">
        <v>130</v>
      </c>
      <c r="AK6" s="67" t="s">
        <v>130</v>
      </c>
      <c r="AL6" s="67" t="s">
        <v>130</v>
      </c>
      <c r="AM6" s="67" t="s">
        <v>130</v>
      </c>
      <c r="AN6" s="67" t="s">
        <v>130</v>
      </c>
      <c r="AO6" s="67" t="s">
        <v>130</v>
      </c>
      <c r="AP6" s="67" t="s">
        <v>130</v>
      </c>
      <c r="AQ6" s="67" t="s">
        <v>130</v>
      </c>
      <c r="AR6" s="67" t="s">
        <v>130</v>
      </c>
      <c r="AS6" s="67" t="s">
        <v>130</v>
      </c>
      <c r="AT6" s="67" t="s">
        <v>130</v>
      </c>
      <c r="AU6" s="67" t="s">
        <v>130</v>
      </c>
      <c r="AV6" s="57" t="s">
        <v>130</v>
      </c>
      <c r="AW6" s="57" t="s">
        <v>130</v>
      </c>
      <c r="AX6" s="68" t="s">
        <v>130</v>
      </c>
      <c r="AY6" s="68" t="s">
        <v>130</v>
      </c>
      <c r="AZ6" s="69" t="s">
        <v>130</v>
      </c>
      <c r="BA6" s="69" t="s">
        <v>130</v>
      </c>
      <c r="BB6" s="70">
        <v>42</v>
      </c>
      <c r="BC6" s="70">
        <v>31</v>
      </c>
      <c r="BD6" s="70">
        <v>26</v>
      </c>
      <c r="BE6" s="70">
        <v>0</v>
      </c>
      <c r="BF6" s="70">
        <v>82</v>
      </c>
      <c r="BG6" s="71">
        <v>5</v>
      </c>
      <c r="BH6" s="71">
        <v>4.1097560975609753</v>
      </c>
      <c r="BI6" s="70">
        <v>0</v>
      </c>
      <c r="BJ6" s="70">
        <v>0</v>
      </c>
      <c r="BK6" s="70">
        <v>0</v>
      </c>
      <c r="BL6" s="70">
        <v>0</v>
      </c>
      <c r="BM6" s="70">
        <v>0</v>
      </c>
      <c r="BN6" s="70">
        <v>0</v>
      </c>
      <c r="BO6" s="66">
        <v>0</v>
      </c>
      <c r="BP6" s="66">
        <v>0</v>
      </c>
      <c r="BQ6" s="66">
        <v>0</v>
      </c>
      <c r="BR6" s="66">
        <v>0</v>
      </c>
      <c r="BS6" s="66">
        <v>0</v>
      </c>
      <c r="BT6" s="72" t="s">
        <v>729</v>
      </c>
      <c r="BU6" s="72" t="s">
        <v>729</v>
      </c>
      <c r="BV6" s="72" t="s">
        <v>729</v>
      </c>
      <c r="BW6" s="72" t="s">
        <v>729</v>
      </c>
      <c r="BX6" s="72" t="s">
        <v>729</v>
      </c>
      <c r="BY6" s="72" t="s">
        <v>729</v>
      </c>
      <c r="BZ6" s="72" t="s">
        <v>729</v>
      </c>
      <c r="CA6" s="68" t="s">
        <v>729</v>
      </c>
      <c r="CB6" s="67" t="s">
        <v>729</v>
      </c>
      <c r="CC6" s="67" t="s">
        <v>729</v>
      </c>
      <c r="CD6" s="67" t="s">
        <v>729</v>
      </c>
      <c r="CE6" s="67" t="s">
        <v>729</v>
      </c>
      <c r="CF6" s="67" t="s">
        <v>729</v>
      </c>
      <c r="CG6" s="67" t="s">
        <v>729</v>
      </c>
      <c r="CH6" s="46">
        <v>1448</v>
      </c>
      <c r="CI6" s="46">
        <v>642.48433507744903</v>
      </c>
      <c r="CJ6" s="46">
        <v>5485</v>
      </c>
      <c r="CK6" s="46">
        <v>2</v>
      </c>
      <c r="CL6" s="46">
        <v>107</v>
      </c>
      <c r="CM6" s="46">
        <v>29</v>
      </c>
      <c r="CN6" s="72" t="s">
        <v>130</v>
      </c>
      <c r="CO6" s="72">
        <v>27.019704433497537</v>
      </c>
      <c r="CP6" s="73">
        <v>0.14285714285714285</v>
      </c>
      <c r="CQ6" s="46">
        <v>61.46</v>
      </c>
      <c r="CR6" s="46">
        <v>462</v>
      </c>
    </row>
    <row r="7" spans="1:96" x14ac:dyDescent="0.25">
      <c r="A7" s="13">
        <v>426</v>
      </c>
      <c r="B7" s="15" t="s">
        <v>388</v>
      </c>
      <c r="C7" s="15" t="s">
        <v>388</v>
      </c>
      <c r="D7" s="2" t="s">
        <v>399</v>
      </c>
      <c r="E7" s="15" t="s">
        <v>400</v>
      </c>
      <c r="F7" s="15" t="s">
        <v>401</v>
      </c>
      <c r="G7" s="2" t="s">
        <v>84</v>
      </c>
      <c r="H7" s="14">
        <v>3</v>
      </c>
      <c r="I7" s="2" t="s">
        <v>402</v>
      </c>
      <c r="J7" s="16" t="s">
        <v>85</v>
      </c>
      <c r="K7" s="16"/>
      <c r="L7" s="37" t="s">
        <v>635</v>
      </c>
      <c r="M7" s="15" t="s">
        <v>700</v>
      </c>
      <c r="N7" s="29" t="s">
        <v>570</v>
      </c>
      <c r="O7" s="29" t="s">
        <v>571</v>
      </c>
      <c r="P7" s="32">
        <v>2929210</v>
      </c>
      <c r="Q7" s="32">
        <v>639616</v>
      </c>
      <c r="R7" s="32">
        <v>3568826</v>
      </c>
      <c r="S7" s="32">
        <v>2599901</v>
      </c>
      <c r="T7" s="32">
        <v>0</v>
      </c>
      <c r="U7" s="32">
        <v>968925</v>
      </c>
      <c r="V7" s="32">
        <v>3568826</v>
      </c>
      <c r="W7" s="32">
        <v>1979043</v>
      </c>
      <c r="X7" s="32">
        <v>-2587882</v>
      </c>
      <c r="Y7" s="32">
        <v>81433</v>
      </c>
      <c r="Z7" s="32">
        <v>3274</v>
      </c>
      <c r="AA7" s="33">
        <v>-524132</v>
      </c>
      <c r="AB7" s="24">
        <v>1959</v>
      </c>
      <c r="AC7" s="24">
        <v>1797</v>
      </c>
      <c r="AD7" s="24">
        <v>1963</v>
      </c>
      <c r="AE7" s="24">
        <v>1975</v>
      </c>
      <c r="AF7" s="24">
        <v>1826</v>
      </c>
      <c r="AG7" s="24">
        <v>1976</v>
      </c>
      <c r="AH7" s="10">
        <v>0.98785425101214575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1.2145748987854251E-2</v>
      </c>
      <c r="AR7" s="10">
        <v>0.28930366116295764</v>
      </c>
      <c r="AS7" s="10">
        <v>0.58937544867193103</v>
      </c>
      <c r="AT7" s="10">
        <v>2.297200287150036E-2</v>
      </c>
      <c r="AU7" s="10">
        <v>9.8348887293610909E-2</v>
      </c>
      <c r="AV7" s="21">
        <v>0.6207820032137118</v>
      </c>
      <c r="AW7" s="21" t="s">
        <v>130</v>
      </c>
      <c r="AX7" s="22">
        <v>5.4054161162483485</v>
      </c>
      <c r="AY7" s="22" t="s">
        <v>565</v>
      </c>
      <c r="AZ7" s="23" t="s">
        <v>130</v>
      </c>
      <c r="BA7" s="23" t="s">
        <v>130</v>
      </c>
      <c r="BB7" s="20">
        <v>299</v>
      </c>
      <c r="BC7" s="20">
        <v>438</v>
      </c>
      <c r="BD7" s="20">
        <v>354</v>
      </c>
      <c r="BE7" s="20">
        <v>388</v>
      </c>
      <c r="BF7" s="20">
        <v>329</v>
      </c>
      <c r="BG7" s="25">
        <v>5</v>
      </c>
      <c r="BH7" s="25">
        <v>5.9562499999999998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4">
        <v>0</v>
      </c>
      <c r="BP7" s="24">
        <v>0</v>
      </c>
      <c r="BQ7" s="24">
        <v>0</v>
      </c>
      <c r="BR7" s="24">
        <v>0</v>
      </c>
      <c r="BS7" s="24">
        <v>0</v>
      </c>
      <c r="BT7" s="39">
        <v>0</v>
      </c>
      <c r="BU7" s="39">
        <v>10.181818181818182</v>
      </c>
      <c r="BV7" s="39">
        <v>0</v>
      </c>
      <c r="BW7" s="39">
        <v>15.272727272727275</v>
      </c>
      <c r="BX7" s="39">
        <v>0</v>
      </c>
      <c r="BY7" s="39">
        <v>0</v>
      </c>
      <c r="BZ7" s="39">
        <v>25.454545454545457</v>
      </c>
      <c r="CA7" s="22">
        <f t="shared" ref="CA7:CA33" si="0">(BN7+AG7)/BZ7</f>
        <v>77.628571428571419</v>
      </c>
      <c r="CB7" s="10">
        <v>0</v>
      </c>
      <c r="CC7" s="10">
        <v>0.39999999999999997</v>
      </c>
      <c r="CD7" s="10">
        <v>0</v>
      </c>
      <c r="CE7" s="10">
        <v>0.60000000000000009</v>
      </c>
      <c r="CF7" s="10">
        <v>0</v>
      </c>
      <c r="CG7" s="10">
        <v>0</v>
      </c>
      <c r="CH7" s="41">
        <v>3407</v>
      </c>
      <c r="CI7" s="41">
        <v>3407</v>
      </c>
      <c r="CJ7" s="41">
        <v>2380</v>
      </c>
      <c r="CK7" s="41">
        <v>5</v>
      </c>
      <c r="CL7" s="41">
        <v>264</v>
      </c>
      <c r="CM7" s="41">
        <v>213</v>
      </c>
      <c r="CN7" s="39">
        <v>2.5014684287812039</v>
      </c>
      <c r="CO7" s="39">
        <v>1.303395399780942</v>
      </c>
      <c r="CP7" s="44">
        <v>0.11664841182913473</v>
      </c>
      <c r="CQ7" s="41">
        <v>65</v>
      </c>
      <c r="CR7" s="41">
        <v>533</v>
      </c>
    </row>
    <row r="8" spans="1:96" x14ac:dyDescent="0.25">
      <c r="A8" s="13">
        <v>456</v>
      </c>
      <c r="B8" s="15" t="s">
        <v>388</v>
      </c>
      <c r="C8" s="15" t="s">
        <v>388</v>
      </c>
      <c r="D8" s="2" t="s">
        <v>403</v>
      </c>
      <c r="E8" s="15" t="s">
        <v>404</v>
      </c>
      <c r="F8" s="15" t="s">
        <v>405</v>
      </c>
      <c r="G8" s="2" t="s">
        <v>84</v>
      </c>
      <c r="H8" s="14">
        <v>5</v>
      </c>
      <c r="I8" s="2" t="s">
        <v>406</v>
      </c>
      <c r="J8" s="16" t="s">
        <v>85</v>
      </c>
      <c r="K8" s="16"/>
      <c r="L8" s="37" t="s">
        <v>572</v>
      </c>
      <c r="M8" s="15" t="s">
        <v>704</v>
      </c>
      <c r="N8" s="29" t="s">
        <v>570</v>
      </c>
      <c r="O8" s="29" t="s">
        <v>571</v>
      </c>
      <c r="P8" s="32">
        <v>2530088</v>
      </c>
      <c r="Q8" s="32">
        <v>6825845</v>
      </c>
      <c r="R8" s="32">
        <v>9355933</v>
      </c>
      <c r="S8" s="32">
        <v>2137351</v>
      </c>
      <c r="T8" s="32">
        <v>3394190</v>
      </c>
      <c r="U8" s="32">
        <v>3824392</v>
      </c>
      <c r="V8" s="32">
        <v>9355933</v>
      </c>
      <c r="W8" s="32">
        <v>3265465</v>
      </c>
      <c r="X8" s="32">
        <v>-3112238</v>
      </c>
      <c r="Y8" s="32">
        <v>-70041</v>
      </c>
      <c r="Z8" s="32">
        <v>-59836</v>
      </c>
      <c r="AA8" s="33">
        <v>23350</v>
      </c>
      <c r="AB8" s="24">
        <v>1901</v>
      </c>
      <c r="AC8" s="24">
        <v>2148</v>
      </c>
      <c r="AD8" s="24">
        <v>2236</v>
      </c>
      <c r="AE8" s="24">
        <v>2318</v>
      </c>
      <c r="AF8" s="24">
        <v>2551</v>
      </c>
      <c r="AG8" s="24">
        <v>3066</v>
      </c>
      <c r="AH8" s="10">
        <v>0.11741682974559686</v>
      </c>
      <c r="AI8" s="10">
        <v>0</v>
      </c>
      <c r="AJ8" s="10">
        <v>0</v>
      </c>
      <c r="AK8" s="10">
        <v>5.4468362687540767E-2</v>
      </c>
      <c r="AL8" s="10">
        <v>0</v>
      </c>
      <c r="AM8" s="10">
        <v>0</v>
      </c>
      <c r="AN8" s="10">
        <v>0.13046314416177429</v>
      </c>
      <c r="AO8" s="10">
        <v>0</v>
      </c>
      <c r="AP8" s="10">
        <v>6.8819308545335939E-2</v>
      </c>
      <c r="AQ8" s="10">
        <v>0.62883235485975209</v>
      </c>
      <c r="AR8" s="10">
        <v>0.63259775454897405</v>
      </c>
      <c r="AS8" s="10">
        <v>0.3313975996902826</v>
      </c>
      <c r="AT8" s="10">
        <v>2.1293070073557879E-2</v>
      </c>
      <c r="AU8" s="10">
        <v>1.4711575687185443E-2</v>
      </c>
      <c r="AV8" s="21">
        <v>0.62494904198940071</v>
      </c>
      <c r="AW8" s="21" t="s">
        <v>130</v>
      </c>
      <c r="AX8" s="22">
        <v>5.4621329211746508</v>
      </c>
      <c r="AY8" s="22" t="s">
        <v>566</v>
      </c>
      <c r="AZ8" s="23" t="s">
        <v>130</v>
      </c>
      <c r="BA8" s="23" t="s">
        <v>130</v>
      </c>
      <c r="BB8" s="20">
        <v>321</v>
      </c>
      <c r="BC8" s="20">
        <v>434</v>
      </c>
      <c r="BD8" s="20">
        <v>424</v>
      </c>
      <c r="BE8" s="20">
        <v>435</v>
      </c>
      <c r="BF8" s="20">
        <v>421</v>
      </c>
      <c r="BG8" s="25">
        <v>5</v>
      </c>
      <c r="BH8" s="25">
        <v>6.3846153846153859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4">
        <v>0</v>
      </c>
      <c r="BP8" s="24">
        <v>0</v>
      </c>
      <c r="BQ8" s="24">
        <v>0</v>
      </c>
      <c r="BR8" s="24">
        <v>0</v>
      </c>
      <c r="BS8" s="24">
        <v>0</v>
      </c>
      <c r="BT8" s="39">
        <v>0</v>
      </c>
      <c r="BU8" s="39">
        <v>3.1818181818181812</v>
      </c>
      <c r="BV8" s="39">
        <v>0</v>
      </c>
      <c r="BW8" s="39">
        <v>39.681818181818272</v>
      </c>
      <c r="BX8" s="39">
        <v>7.9999999999999982</v>
      </c>
      <c r="BY8" s="39">
        <v>0</v>
      </c>
      <c r="BZ8" s="39">
        <v>50.863636363636452</v>
      </c>
      <c r="CA8" s="22">
        <f t="shared" si="0"/>
        <v>60.278820375335016</v>
      </c>
      <c r="CB8" s="10">
        <v>0</v>
      </c>
      <c r="CC8" s="10">
        <v>6.2555853440571824E-2</v>
      </c>
      <c r="CD8" s="10">
        <v>0</v>
      </c>
      <c r="CE8" s="10">
        <v>0.78016085790884759</v>
      </c>
      <c r="CF8" s="10">
        <v>0.15728328865058055</v>
      </c>
      <c r="CG8" s="10">
        <v>0</v>
      </c>
      <c r="CH8" s="41">
        <v>12607.46</v>
      </c>
      <c r="CI8" s="41">
        <v>11070.26</v>
      </c>
      <c r="CJ8" s="41">
        <v>1306</v>
      </c>
      <c r="CK8" s="41">
        <v>25</v>
      </c>
      <c r="CL8" s="41">
        <v>2395.39</v>
      </c>
      <c r="CM8" s="41">
        <v>344</v>
      </c>
      <c r="CN8" s="39">
        <v>5.3765225837785335</v>
      </c>
      <c r="CO8" s="39">
        <v>0.51195609564876521</v>
      </c>
      <c r="CP8" s="44">
        <v>0.13484907879263033</v>
      </c>
      <c r="CQ8" s="41">
        <v>448.24</v>
      </c>
      <c r="CR8" s="41">
        <v>10054.44</v>
      </c>
    </row>
    <row r="9" spans="1:96" x14ac:dyDescent="0.25">
      <c r="A9" s="13">
        <v>492</v>
      </c>
      <c r="B9" s="15" t="s">
        <v>388</v>
      </c>
      <c r="C9" s="15" t="s">
        <v>388</v>
      </c>
      <c r="D9" s="2" t="s">
        <v>407</v>
      </c>
      <c r="E9" s="15" t="s">
        <v>408</v>
      </c>
      <c r="F9" s="15" t="s">
        <v>409</v>
      </c>
      <c r="G9" s="2" t="s">
        <v>528</v>
      </c>
      <c r="H9" s="14"/>
      <c r="I9" s="2"/>
      <c r="J9" s="16"/>
      <c r="K9" s="16"/>
      <c r="L9" s="37" t="s">
        <v>635</v>
      </c>
      <c r="M9" s="15" t="s">
        <v>706</v>
      </c>
      <c r="N9" s="29" t="s">
        <v>570</v>
      </c>
      <c r="O9" s="29" t="s">
        <v>571</v>
      </c>
      <c r="P9" s="32">
        <v>22635</v>
      </c>
      <c r="Q9" s="32">
        <v>255792</v>
      </c>
      <c r="R9" s="32">
        <v>278427</v>
      </c>
      <c r="S9" s="32">
        <v>40636</v>
      </c>
      <c r="T9" s="32">
        <v>97291</v>
      </c>
      <c r="U9" s="32">
        <v>140500</v>
      </c>
      <c r="V9" s="32">
        <v>278427</v>
      </c>
      <c r="W9" s="32">
        <v>154046</v>
      </c>
      <c r="X9" s="32">
        <v>-154427</v>
      </c>
      <c r="Y9" s="32">
        <v>0</v>
      </c>
      <c r="Z9" s="32">
        <v>-2206</v>
      </c>
      <c r="AA9" s="33">
        <v>-2587</v>
      </c>
      <c r="AB9" s="24">
        <v>429</v>
      </c>
      <c r="AC9" s="24">
        <v>418</v>
      </c>
      <c r="AD9" s="24">
        <v>307</v>
      </c>
      <c r="AE9" s="24">
        <v>209</v>
      </c>
      <c r="AF9" s="24">
        <v>58</v>
      </c>
      <c r="AG9" s="24">
        <v>60</v>
      </c>
      <c r="AH9" s="10">
        <v>0.1</v>
      </c>
      <c r="AI9" s="10">
        <v>0</v>
      </c>
      <c r="AJ9" s="10">
        <v>0</v>
      </c>
      <c r="AK9" s="10">
        <v>0</v>
      </c>
      <c r="AL9" s="10">
        <v>0.6166666666666667</v>
      </c>
      <c r="AM9" s="10">
        <v>0</v>
      </c>
      <c r="AN9" s="10">
        <v>0.13333333333333333</v>
      </c>
      <c r="AO9" s="10">
        <v>0</v>
      </c>
      <c r="AP9" s="10">
        <v>0</v>
      </c>
      <c r="AQ9" s="10">
        <v>0.15</v>
      </c>
      <c r="AR9" s="10">
        <v>0.40909090909090912</v>
      </c>
      <c r="AS9" s="10">
        <v>0.59090909090909094</v>
      </c>
      <c r="AT9" s="10">
        <v>0</v>
      </c>
      <c r="AU9" s="10">
        <v>0</v>
      </c>
      <c r="AV9" s="21">
        <v>0.76623376623376627</v>
      </c>
      <c r="AW9" s="21" t="s">
        <v>130</v>
      </c>
      <c r="AX9" s="22">
        <v>5.2900000000000009</v>
      </c>
      <c r="AY9" s="22" t="s">
        <v>563</v>
      </c>
      <c r="AZ9" s="23" t="s">
        <v>130</v>
      </c>
      <c r="BA9" s="23" t="s">
        <v>130</v>
      </c>
      <c r="BB9" s="20">
        <v>128</v>
      </c>
      <c r="BC9" s="20">
        <v>96</v>
      </c>
      <c r="BD9" s="20">
        <v>83</v>
      </c>
      <c r="BE9" s="20">
        <v>95</v>
      </c>
      <c r="BF9" s="20">
        <v>13</v>
      </c>
      <c r="BG9" s="25" t="s">
        <v>130</v>
      </c>
      <c r="BH9" s="25" t="s">
        <v>130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39">
        <v>0</v>
      </c>
      <c r="BU9" s="39">
        <v>0</v>
      </c>
      <c r="BV9" s="39">
        <v>0</v>
      </c>
      <c r="BW9" s="39">
        <v>2.9999999999999991</v>
      </c>
      <c r="BX9" s="39">
        <v>2.25</v>
      </c>
      <c r="BY9" s="39">
        <v>0</v>
      </c>
      <c r="BZ9" s="39">
        <v>5.2499999999999991</v>
      </c>
      <c r="CA9" s="22">
        <f t="shared" si="0"/>
        <v>11.428571428571431</v>
      </c>
      <c r="CB9" s="10">
        <v>0</v>
      </c>
      <c r="CC9" s="10">
        <v>0</v>
      </c>
      <c r="CD9" s="10">
        <v>0</v>
      </c>
      <c r="CE9" s="10">
        <v>0.5714285714285714</v>
      </c>
      <c r="CF9" s="10">
        <v>0.42857142857142866</v>
      </c>
      <c r="CG9" s="10">
        <v>0</v>
      </c>
      <c r="CH9" s="41">
        <v>5892</v>
      </c>
      <c r="CI9" s="41">
        <v>3445</v>
      </c>
      <c r="CJ9" s="41">
        <v>635</v>
      </c>
      <c r="CK9" s="41">
        <v>2</v>
      </c>
      <c r="CL9" s="41">
        <v>82</v>
      </c>
      <c r="CM9" s="41">
        <v>65</v>
      </c>
      <c r="CN9" s="39">
        <v>59.396551724137929</v>
      </c>
      <c r="CO9" s="39">
        <v>10.948275862068966</v>
      </c>
      <c r="CP9" s="44">
        <v>1.1206896551724137</v>
      </c>
      <c r="CQ9" s="41">
        <v>60</v>
      </c>
      <c r="CR9" s="41">
        <v>540</v>
      </c>
    </row>
    <row r="10" spans="1:96" x14ac:dyDescent="0.25">
      <c r="A10" s="13">
        <v>312</v>
      </c>
      <c r="B10" s="15" t="s">
        <v>388</v>
      </c>
      <c r="C10" s="15" t="s">
        <v>388</v>
      </c>
      <c r="D10" s="2" t="s">
        <v>410</v>
      </c>
      <c r="E10" s="15" t="s">
        <v>734</v>
      </c>
      <c r="F10" s="15" t="s">
        <v>411</v>
      </c>
      <c r="G10" s="2" t="s">
        <v>528</v>
      </c>
      <c r="H10" s="14"/>
      <c r="I10" s="2"/>
      <c r="J10" s="16"/>
      <c r="K10" s="16"/>
      <c r="L10" s="37" t="s">
        <v>639</v>
      </c>
      <c r="M10" s="15" t="s">
        <v>690</v>
      </c>
      <c r="N10" s="29" t="s">
        <v>570</v>
      </c>
      <c r="O10" s="29" t="s">
        <v>571</v>
      </c>
      <c r="P10" s="32">
        <v>177869</v>
      </c>
      <c r="Q10" s="32">
        <v>164103</v>
      </c>
      <c r="R10" s="32">
        <v>341972</v>
      </c>
      <c r="S10" s="32">
        <v>172252</v>
      </c>
      <c r="T10" s="32">
        <v>135380</v>
      </c>
      <c r="U10" s="32">
        <v>34340</v>
      </c>
      <c r="V10" s="32">
        <v>341972</v>
      </c>
      <c r="W10" s="32">
        <v>592212</v>
      </c>
      <c r="X10" s="32">
        <v>-703795</v>
      </c>
      <c r="Y10" s="32">
        <v>48844</v>
      </c>
      <c r="Z10" s="32">
        <v>-11823</v>
      </c>
      <c r="AA10" s="33">
        <v>-74562</v>
      </c>
      <c r="AB10" s="24">
        <v>1186</v>
      </c>
      <c r="AC10" s="24">
        <v>914</v>
      </c>
      <c r="AD10" s="24">
        <v>555</v>
      </c>
      <c r="AE10" s="24">
        <v>586</v>
      </c>
      <c r="AF10" s="24">
        <v>1414</v>
      </c>
      <c r="AG10" s="24">
        <v>851</v>
      </c>
      <c r="AH10" s="10">
        <v>0.19623971797884843</v>
      </c>
      <c r="AI10" s="10">
        <v>0</v>
      </c>
      <c r="AJ10" s="10">
        <v>0</v>
      </c>
      <c r="AK10" s="10">
        <v>0</v>
      </c>
      <c r="AL10" s="10">
        <v>0.30787309048178613</v>
      </c>
      <c r="AM10" s="10">
        <v>0</v>
      </c>
      <c r="AN10" s="10">
        <v>0.18683901292596944</v>
      </c>
      <c r="AO10" s="10">
        <v>0</v>
      </c>
      <c r="AP10" s="10">
        <v>0.23501762632197415</v>
      </c>
      <c r="AQ10" s="10">
        <v>7.4030552291421858E-2</v>
      </c>
      <c r="AR10" s="10">
        <v>0.64210526315789473</v>
      </c>
      <c r="AS10" s="10">
        <v>0.3298245614035088</v>
      </c>
      <c r="AT10" s="10">
        <v>0</v>
      </c>
      <c r="AU10" s="10">
        <v>2.8070175438596492E-2</v>
      </c>
      <c r="AV10" s="21">
        <v>0.62068965517241381</v>
      </c>
      <c r="AW10" s="21" t="s">
        <v>130</v>
      </c>
      <c r="AX10" s="22">
        <v>5.4708333333333332</v>
      </c>
      <c r="AY10" s="22" t="s">
        <v>563</v>
      </c>
      <c r="AZ10" s="23" t="s">
        <v>130</v>
      </c>
      <c r="BA10" s="23" t="s">
        <v>130</v>
      </c>
      <c r="BB10" s="20">
        <v>287</v>
      </c>
      <c r="BC10" s="20">
        <v>503</v>
      </c>
      <c r="BD10" s="20">
        <v>178</v>
      </c>
      <c r="BE10" s="20">
        <v>268</v>
      </c>
      <c r="BF10" s="20">
        <v>987</v>
      </c>
      <c r="BG10" s="25" t="s">
        <v>130</v>
      </c>
      <c r="BH10" s="25" t="s">
        <v>130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20">
        <v>0</v>
      </c>
      <c r="BO10" s="24">
        <v>0</v>
      </c>
      <c r="BP10" s="24">
        <v>0</v>
      </c>
      <c r="BQ10" s="24">
        <v>0</v>
      </c>
      <c r="BR10" s="24">
        <v>0</v>
      </c>
      <c r="BS10" s="24">
        <v>0</v>
      </c>
      <c r="BT10" s="39">
        <v>0</v>
      </c>
      <c r="BU10" s="39">
        <v>4.5454545454545459</v>
      </c>
      <c r="BV10" s="39">
        <v>0.20454545454545453</v>
      </c>
      <c r="BW10" s="39">
        <v>8.25</v>
      </c>
      <c r="BX10" s="39">
        <v>0.86363636363636365</v>
      </c>
      <c r="BY10" s="39">
        <v>0</v>
      </c>
      <c r="BZ10" s="39">
        <v>13.863636363636363</v>
      </c>
      <c r="CA10" s="22">
        <f t="shared" si="0"/>
        <v>61.38360655737705</v>
      </c>
      <c r="CB10" s="10">
        <v>0</v>
      </c>
      <c r="CC10" s="10">
        <v>0.32786885245901642</v>
      </c>
      <c r="CD10" s="10">
        <v>1.4754098360655736E-2</v>
      </c>
      <c r="CE10" s="10">
        <v>0.59508196721311479</v>
      </c>
      <c r="CF10" s="10">
        <v>6.2295081967213117E-2</v>
      </c>
      <c r="CG10" s="10">
        <v>0</v>
      </c>
      <c r="CH10" s="41">
        <v>590.86</v>
      </c>
      <c r="CI10" s="41">
        <v>590.86</v>
      </c>
      <c r="CJ10" s="41">
        <v>384</v>
      </c>
      <c r="CK10" s="41">
        <v>2</v>
      </c>
      <c r="CL10" s="41">
        <v>53.1</v>
      </c>
      <c r="CM10" s="41">
        <v>27</v>
      </c>
      <c r="CN10" s="39" t="s">
        <v>130</v>
      </c>
      <c r="CO10" s="39">
        <v>0.27157001414427157</v>
      </c>
      <c r="CP10" s="44">
        <v>1.9094766619519095E-2</v>
      </c>
      <c r="CQ10" s="41">
        <v>41.1</v>
      </c>
      <c r="CR10" s="41">
        <v>210.14999999999998</v>
      </c>
    </row>
    <row r="11" spans="1:96" x14ac:dyDescent="0.25">
      <c r="A11" s="13">
        <v>229</v>
      </c>
      <c r="B11" s="15" t="s">
        <v>388</v>
      </c>
      <c r="C11" s="15" t="s">
        <v>388</v>
      </c>
      <c r="D11" s="2" t="s">
        <v>412</v>
      </c>
      <c r="E11" s="15" t="s">
        <v>413</v>
      </c>
      <c r="F11" s="15" t="s">
        <v>414</v>
      </c>
      <c r="G11" s="2" t="s">
        <v>528</v>
      </c>
      <c r="H11" s="14"/>
      <c r="I11" s="2"/>
      <c r="J11" s="16"/>
      <c r="K11" s="16"/>
      <c r="L11" s="37" t="s">
        <v>635</v>
      </c>
      <c r="M11" s="15" t="s">
        <v>678</v>
      </c>
      <c r="N11" s="29" t="s">
        <v>570</v>
      </c>
      <c r="O11" s="29" t="s">
        <v>571</v>
      </c>
      <c r="P11" s="32">
        <v>21449</v>
      </c>
      <c r="Q11" s="32">
        <v>67857</v>
      </c>
      <c r="R11" s="32">
        <v>89306</v>
      </c>
      <c r="S11" s="32">
        <v>785</v>
      </c>
      <c r="T11" s="32">
        <v>0</v>
      </c>
      <c r="U11" s="32">
        <v>88521</v>
      </c>
      <c r="V11" s="32">
        <v>89306</v>
      </c>
      <c r="W11" s="32">
        <v>49401</v>
      </c>
      <c r="X11" s="32">
        <v>-27126</v>
      </c>
      <c r="Y11" s="32">
        <v>-6064</v>
      </c>
      <c r="Z11" s="32">
        <v>0</v>
      </c>
      <c r="AA11" s="33">
        <v>16211</v>
      </c>
      <c r="AB11" s="24">
        <v>122</v>
      </c>
      <c r="AC11" s="24">
        <v>88</v>
      </c>
      <c r="AD11" s="24">
        <v>83</v>
      </c>
      <c r="AE11" s="24">
        <v>85</v>
      </c>
      <c r="AF11" s="24">
        <v>80</v>
      </c>
      <c r="AG11" s="24">
        <v>61</v>
      </c>
      <c r="AH11" s="10">
        <v>0</v>
      </c>
      <c r="AI11" s="10">
        <v>0</v>
      </c>
      <c r="AJ11" s="10">
        <v>1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0.28260869565217389</v>
      </c>
      <c r="AS11" s="10">
        <v>0.52173913043478259</v>
      </c>
      <c r="AT11" s="10">
        <v>0.15217391304347827</v>
      </c>
      <c r="AU11" s="10">
        <v>4.3478260869565216E-2</v>
      </c>
      <c r="AV11" s="21">
        <v>0.5</v>
      </c>
      <c r="AW11" s="21" t="s">
        <v>130</v>
      </c>
      <c r="AX11" s="22">
        <v>5.5055555555555564</v>
      </c>
      <c r="AY11" s="22" t="s">
        <v>565</v>
      </c>
      <c r="AZ11" s="23" t="s">
        <v>130</v>
      </c>
      <c r="BA11" s="23" t="s">
        <v>130</v>
      </c>
      <c r="BB11" s="20">
        <v>29</v>
      </c>
      <c r="BC11" s="20">
        <v>22</v>
      </c>
      <c r="BD11" s="20">
        <v>11</v>
      </c>
      <c r="BE11" s="20">
        <v>16</v>
      </c>
      <c r="BF11" s="20">
        <v>21</v>
      </c>
      <c r="BG11" s="25" t="s">
        <v>130</v>
      </c>
      <c r="BH11" s="25" t="s">
        <v>130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>
        <v>0</v>
      </c>
      <c r="BO11" s="24">
        <v>0</v>
      </c>
      <c r="BP11" s="24">
        <v>0</v>
      </c>
      <c r="BQ11" s="24">
        <v>0</v>
      </c>
      <c r="BR11" s="24">
        <v>0</v>
      </c>
      <c r="BS11" s="24">
        <v>0</v>
      </c>
      <c r="BT11" s="39">
        <v>0</v>
      </c>
      <c r="BU11" s="39">
        <v>0</v>
      </c>
      <c r="BV11" s="39">
        <v>0</v>
      </c>
      <c r="BW11" s="39">
        <v>1.0397727272727273</v>
      </c>
      <c r="BX11" s="39">
        <v>0.30681818181818182</v>
      </c>
      <c r="BY11" s="39">
        <v>0</v>
      </c>
      <c r="BZ11" s="39">
        <v>1.3465909090909092</v>
      </c>
      <c r="CA11" s="22">
        <f t="shared" si="0"/>
        <v>45.299578059071727</v>
      </c>
      <c r="CB11" s="10">
        <v>0</v>
      </c>
      <c r="CC11" s="10">
        <v>0</v>
      </c>
      <c r="CD11" s="10">
        <v>0</v>
      </c>
      <c r="CE11" s="10">
        <v>0.77215189873417722</v>
      </c>
      <c r="CF11" s="10">
        <v>0.22784810126582278</v>
      </c>
      <c r="CG11" s="10">
        <v>0</v>
      </c>
      <c r="CH11" s="41">
        <v>454</v>
      </c>
      <c r="CI11" s="41">
        <v>317.79999999999995</v>
      </c>
      <c r="CJ11" s="41">
        <v>425</v>
      </c>
      <c r="CK11" s="41">
        <v>3</v>
      </c>
      <c r="CL11" s="41">
        <v>88</v>
      </c>
      <c r="CM11" s="41">
        <v>14</v>
      </c>
      <c r="CN11" s="39">
        <v>3.9724999999999993</v>
      </c>
      <c r="CO11" s="39">
        <v>5.3125</v>
      </c>
      <c r="CP11" s="44">
        <v>0.17499999999999999</v>
      </c>
      <c r="CQ11" s="41">
        <v>12</v>
      </c>
      <c r="CR11" s="41" t="s">
        <v>729</v>
      </c>
    </row>
    <row r="12" spans="1:96" x14ac:dyDescent="0.25">
      <c r="A12" s="13">
        <v>236</v>
      </c>
      <c r="B12" s="15" t="s">
        <v>388</v>
      </c>
      <c r="C12" s="15" t="s">
        <v>388</v>
      </c>
      <c r="D12" s="2" t="s">
        <v>415</v>
      </c>
      <c r="E12" s="15" t="s">
        <v>758</v>
      </c>
      <c r="F12" s="15" t="s">
        <v>416</v>
      </c>
      <c r="G12" s="2" t="s">
        <v>528</v>
      </c>
      <c r="H12" s="14"/>
      <c r="I12" s="2"/>
      <c r="J12" s="15"/>
      <c r="K12" s="15"/>
      <c r="L12" s="65" t="s">
        <v>635</v>
      </c>
      <c r="M12" s="15" t="s">
        <v>679</v>
      </c>
      <c r="N12" s="13" t="s">
        <v>570</v>
      </c>
      <c r="O12" s="13" t="s">
        <v>660</v>
      </c>
      <c r="P12" s="33">
        <v>7103</v>
      </c>
      <c r="Q12" s="33">
        <v>3980</v>
      </c>
      <c r="R12" s="33">
        <v>11083</v>
      </c>
      <c r="S12" s="33">
        <v>38153</v>
      </c>
      <c r="T12" s="33">
        <v>0</v>
      </c>
      <c r="U12" s="33">
        <v>-27070</v>
      </c>
      <c r="V12" s="33">
        <v>11083</v>
      </c>
      <c r="W12" s="33">
        <v>84571</v>
      </c>
      <c r="X12" s="33">
        <v>-52200</v>
      </c>
      <c r="Y12" s="33">
        <v>-7230</v>
      </c>
      <c r="Z12" s="33">
        <v>0</v>
      </c>
      <c r="AA12" s="33">
        <v>25141</v>
      </c>
      <c r="AB12" s="66">
        <v>69</v>
      </c>
      <c r="AC12" s="66">
        <v>55</v>
      </c>
      <c r="AD12" s="66">
        <v>69</v>
      </c>
      <c r="AE12" s="66">
        <v>52</v>
      </c>
      <c r="AF12" s="66">
        <v>54</v>
      </c>
      <c r="AG12" s="66">
        <v>51</v>
      </c>
      <c r="AH12" s="67">
        <v>0</v>
      </c>
      <c r="AI12" s="67">
        <v>0</v>
      </c>
      <c r="AJ12" s="67">
        <v>0</v>
      </c>
      <c r="AK12" s="67">
        <v>0</v>
      </c>
      <c r="AL12" s="67">
        <v>0</v>
      </c>
      <c r="AM12" s="67">
        <v>0</v>
      </c>
      <c r="AN12" s="67">
        <v>0</v>
      </c>
      <c r="AO12" s="67">
        <v>0</v>
      </c>
      <c r="AP12" s="67">
        <v>1</v>
      </c>
      <c r="AQ12" s="67">
        <v>0</v>
      </c>
      <c r="AR12" s="67">
        <v>0.2608695652173913</v>
      </c>
      <c r="AS12" s="67">
        <v>0.69565217391304346</v>
      </c>
      <c r="AT12" s="67">
        <v>4.3478260869565216E-2</v>
      </c>
      <c r="AU12" s="67">
        <v>0</v>
      </c>
      <c r="AV12" s="57">
        <v>0.65714285714285714</v>
      </c>
      <c r="AW12" s="57" t="s">
        <v>130</v>
      </c>
      <c r="AX12" s="68" t="s">
        <v>130</v>
      </c>
      <c r="AY12" s="68" t="s">
        <v>130</v>
      </c>
      <c r="AZ12" s="69" t="s">
        <v>130</v>
      </c>
      <c r="BA12" s="69" t="s">
        <v>130</v>
      </c>
      <c r="BB12" s="70">
        <v>17</v>
      </c>
      <c r="BC12" s="70">
        <v>3</v>
      </c>
      <c r="BD12" s="70">
        <v>8</v>
      </c>
      <c r="BE12" s="70">
        <v>12</v>
      </c>
      <c r="BF12" s="70">
        <v>11</v>
      </c>
      <c r="BG12" s="71" t="s">
        <v>130</v>
      </c>
      <c r="BH12" s="71" t="s">
        <v>130</v>
      </c>
      <c r="BI12" s="70">
        <v>0</v>
      </c>
      <c r="BJ12" s="70">
        <v>0</v>
      </c>
      <c r="BK12" s="70">
        <v>0</v>
      </c>
      <c r="BL12" s="70">
        <v>0</v>
      </c>
      <c r="BM12" s="70">
        <v>0</v>
      </c>
      <c r="BN12" s="70">
        <v>0</v>
      </c>
      <c r="BO12" s="66">
        <v>0</v>
      </c>
      <c r="BP12" s="66">
        <v>0</v>
      </c>
      <c r="BQ12" s="66">
        <v>0</v>
      </c>
      <c r="BR12" s="66">
        <v>0</v>
      </c>
      <c r="BS12" s="66">
        <v>0</v>
      </c>
      <c r="BT12" s="72">
        <v>0</v>
      </c>
      <c r="BU12" s="72">
        <v>0</v>
      </c>
      <c r="BV12" s="72">
        <v>1.2727272727272727</v>
      </c>
      <c r="BW12" s="72">
        <v>0.54545454545454541</v>
      </c>
      <c r="BX12" s="72">
        <v>0.63636363636363635</v>
      </c>
      <c r="BY12" s="72">
        <v>0</v>
      </c>
      <c r="BZ12" s="72">
        <v>2.4545454545454546</v>
      </c>
      <c r="CA12" s="68">
        <f t="shared" si="0"/>
        <v>20.777777777777779</v>
      </c>
      <c r="CB12" s="67">
        <v>0</v>
      </c>
      <c r="CC12" s="67">
        <v>0</v>
      </c>
      <c r="CD12" s="67">
        <v>0.51851851851851849</v>
      </c>
      <c r="CE12" s="67">
        <v>0.22222222222222221</v>
      </c>
      <c r="CF12" s="67">
        <v>0.25925925925925924</v>
      </c>
      <c r="CG12" s="67">
        <v>0</v>
      </c>
      <c r="CH12" s="46">
        <v>200</v>
      </c>
      <c r="CI12" s="46">
        <v>200</v>
      </c>
      <c r="CJ12" s="46">
        <v>9405</v>
      </c>
      <c r="CK12" s="46">
        <v>3</v>
      </c>
      <c r="CL12" s="46">
        <v>72</v>
      </c>
      <c r="CM12" s="46">
        <v>8</v>
      </c>
      <c r="CN12" s="72">
        <v>6.4516129032258061</v>
      </c>
      <c r="CO12" s="72">
        <v>174.16666666666666</v>
      </c>
      <c r="CP12" s="73">
        <v>0.14814814814814814</v>
      </c>
      <c r="CQ12" s="46">
        <v>10</v>
      </c>
      <c r="CR12" s="46">
        <v>50</v>
      </c>
    </row>
    <row r="13" spans="1:96" x14ac:dyDescent="0.25">
      <c r="A13" s="13">
        <v>218</v>
      </c>
      <c r="B13" s="15" t="s">
        <v>388</v>
      </c>
      <c r="C13" s="15" t="s">
        <v>388</v>
      </c>
      <c r="D13" s="2" t="s">
        <v>417</v>
      </c>
      <c r="E13" s="15" t="s">
        <v>418</v>
      </c>
      <c r="F13" s="15" t="s">
        <v>318</v>
      </c>
      <c r="G13" s="2" t="s">
        <v>84</v>
      </c>
      <c r="H13" s="14">
        <v>6</v>
      </c>
      <c r="I13" s="2" t="s">
        <v>506</v>
      </c>
      <c r="J13" s="16" t="s">
        <v>85</v>
      </c>
      <c r="K13" s="16"/>
      <c r="L13" s="37" t="s">
        <v>572</v>
      </c>
      <c r="M13" s="15" t="s">
        <v>674</v>
      </c>
      <c r="N13" s="29" t="s">
        <v>570</v>
      </c>
      <c r="O13" s="29" t="s">
        <v>571</v>
      </c>
      <c r="P13" s="32">
        <v>4913989</v>
      </c>
      <c r="Q13" s="32">
        <v>5706290</v>
      </c>
      <c r="R13" s="32">
        <v>10620279</v>
      </c>
      <c r="S13" s="32">
        <v>2631703</v>
      </c>
      <c r="T13" s="32">
        <v>1112719</v>
      </c>
      <c r="U13" s="32">
        <v>6875857</v>
      </c>
      <c r="V13" s="32">
        <v>10620279</v>
      </c>
      <c r="W13" s="32">
        <v>4152365</v>
      </c>
      <c r="X13" s="32">
        <v>-3783584</v>
      </c>
      <c r="Y13" s="32">
        <v>-48881</v>
      </c>
      <c r="Z13" s="32">
        <v>117939</v>
      </c>
      <c r="AA13" s="33">
        <v>437839</v>
      </c>
      <c r="AB13" s="24">
        <v>2810</v>
      </c>
      <c r="AC13" s="24">
        <v>3124</v>
      </c>
      <c r="AD13" s="24">
        <v>3108</v>
      </c>
      <c r="AE13" s="24">
        <v>3258</v>
      </c>
      <c r="AF13" s="24">
        <v>3765</v>
      </c>
      <c r="AG13" s="24">
        <v>4573</v>
      </c>
      <c r="AH13" s="10">
        <v>9.7310299584517826E-2</v>
      </c>
      <c r="AI13" s="10">
        <v>0</v>
      </c>
      <c r="AJ13" s="10">
        <v>3.1270500765361905E-2</v>
      </c>
      <c r="AK13" s="10">
        <v>0</v>
      </c>
      <c r="AL13" s="10">
        <v>0.11174283839930024</v>
      </c>
      <c r="AM13" s="10">
        <v>0</v>
      </c>
      <c r="AN13" s="10">
        <v>0.10999343975508419</v>
      </c>
      <c r="AO13" s="10">
        <v>6.7789197463371965E-3</v>
      </c>
      <c r="AP13" s="10">
        <v>0.58626722064290404</v>
      </c>
      <c r="AQ13" s="10">
        <v>5.6636781106494644E-2</v>
      </c>
      <c r="AR13" s="10">
        <v>0.32881866064710308</v>
      </c>
      <c r="AS13" s="10">
        <v>0.59267619764233759</v>
      </c>
      <c r="AT13" s="10">
        <v>1.1286681715575621E-2</v>
      </c>
      <c r="AU13" s="10">
        <v>6.7218459994983701E-2</v>
      </c>
      <c r="AV13" s="21">
        <v>0.65507606333436819</v>
      </c>
      <c r="AW13" s="21" t="s">
        <v>130</v>
      </c>
      <c r="AX13" s="22">
        <v>5.3851466414380385</v>
      </c>
      <c r="AY13" s="22" t="s">
        <v>566</v>
      </c>
      <c r="AZ13" s="23" t="s">
        <v>130</v>
      </c>
      <c r="BA13" s="23" t="s">
        <v>130</v>
      </c>
      <c r="BB13" s="20">
        <v>684</v>
      </c>
      <c r="BC13" s="20">
        <v>739</v>
      </c>
      <c r="BD13" s="20">
        <v>702</v>
      </c>
      <c r="BE13" s="20">
        <v>828</v>
      </c>
      <c r="BF13" s="20">
        <v>739</v>
      </c>
      <c r="BG13" s="25">
        <v>6</v>
      </c>
      <c r="BH13" s="25">
        <v>6.3902439024390221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4">
        <v>0</v>
      </c>
      <c r="BP13" s="24">
        <v>0</v>
      </c>
      <c r="BQ13" s="24">
        <v>0</v>
      </c>
      <c r="BR13" s="24">
        <v>0</v>
      </c>
      <c r="BS13" s="24">
        <v>0</v>
      </c>
      <c r="BT13" s="39">
        <v>0.35681818181818181</v>
      </c>
      <c r="BU13" s="39">
        <v>4.663636363636364</v>
      </c>
      <c r="BV13" s="39">
        <v>1.5431818181818182</v>
      </c>
      <c r="BW13" s="39">
        <v>53.268181818181837</v>
      </c>
      <c r="BX13" s="39">
        <v>3.2159090909090908</v>
      </c>
      <c r="BY13" s="39">
        <v>2.4477272727272728</v>
      </c>
      <c r="BZ13" s="39">
        <v>65.495454545454564</v>
      </c>
      <c r="CA13" s="22">
        <f t="shared" si="0"/>
        <v>69.821639253244484</v>
      </c>
      <c r="CB13" s="10">
        <v>5.4479838989520421E-3</v>
      </c>
      <c r="CC13" s="10">
        <v>7.1205496564647086E-2</v>
      </c>
      <c r="CD13" s="10">
        <v>2.3561662849607878E-2</v>
      </c>
      <c r="CE13" s="10">
        <v>0.81331112499132496</v>
      </c>
      <c r="CF13" s="10">
        <v>4.9101256159344839E-2</v>
      </c>
      <c r="CG13" s="10">
        <v>3.7372475536123245E-2</v>
      </c>
      <c r="CH13" s="41">
        <v>11579</v>
      </c>
      <c r="CI13" s="41">
        <v>11579</v>
      </c>
      <c r="CJ13" s="41">
        <v>12816</v>
      </c>
      <c r="CK13" s="41">
        <v>24</v>
      </c>
      <c r="CL13" s="41">
        <v>1401</v>
      </c>
      <c r="CM13" s="41">
        <v>191</v>
      </c>
      <c r="CN13" s="39">
        <v>4.1309311452015693</v>
      </c>
      <c r="CO13" s="39">
        <v>3.4039840637450198</v>
      </c>
      <c r="CP13" s="44">
        <v>5.0730411686586985E-2</v>
      </c>
      <c r="CQ13" s="41">
        <v>262</v>
      </c>
      <c r="CR13" s="41" t="s">
        <v>729</v>
      </c>
    </row>
    <row r="14" spans="1:96" x14ac:dyDescent="0.25">
      <c r="A14" s="13">
        <v>591</v>
      </c>
      <c r="B14" s="15" t="s">
        <v>388</v>
      </c>
      <c r="C14" s="15" t="s">
        <v>388</v>
      </c>
      <c r="D14" s="2" t="s">
        <v>419</v>
      </c>
      <c r="E14" s="15" t="s">
        <v>767</v>
      </c>
      <c r="F14" s="15" t="s">
        <v>420</v>
      </c>
      <c r="G14" s="2" t="s">
        <v>528</v>
      </c>
      <c r="H14" s="14"/>
      <c r="I14" s="2"/>
      <c r="J14" s="16"/>
      <c r="K14" s="16"/>
      <c r="L14" s="37" t="s">
        <v>568</v>
      </c>
      <c r="M14" s="15" t="s">
        <v>712</v>
      </c>
      <c r="N14" s="29" t="s">
        <v>570</v>
      </c>
      <c r="O14" s="29" t="s">
        <v>571</v>
      </c>
      <c r="P14" s="32">
        <v>36134</v>
      </c>
      <c r="Q14" s="32">
        <v>27605</v>
      </c>
      <c r="R14" s="32">
        <v>63739</v>
      </c>
      <c r="S14" s="32">
        <v>45013</v>
      </c>
      <c r="T14" s="32">
        <v>59064</v>
      </c>
      <c r="U14" s="32">
        <v>-40337</v>
      </c>
      <c r="V14" s="32">
        <v>63740</v>
      </c>
      <c r="W14" s="32">
        <v>170974</v>
      </c>
      <c r="X14" s="32">
        <v>-183168</v>
      </c>
      <c r="Y14" s="32">
        <v>0</v>
      </c>
      <c r="Z14" s="32">
        <v>0</v>
      </c>
      <c r="AA14" s="33">
        <v>-12194</v>
      </c>
      <c r="AB14" s="24">
        <v>157</v>
      </c>
      <c r="AC14" s="24">
        <v>201</v>
      </c>
      <c r="AD14" s="24">
        <v>131</v>
      </c>
      <c r="AE14" s="24">
        <v>111</v>
      </c>
      <c r="AF14" s="24">
        <v>95</v>
      </c>
      <c r="AG14" s="24">
        <v>75</v>
      </c>
      <c r="AH14" s="10">
        <v>0</v>
      </c>
      <c r="AI14" s="10">
        <v>0</v>
      </c>
      <c r="AJ14" s="10">
        <v>1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0.28846153846153844</v>
      </c>
      <c r="AS14" s="10">
        <v>0.25</v>
      </c>
      <c r="AT14" s="10">
        <v>0</v>
      </c>
      <c r="AU14" s="10">
        <v>0.46153846153846156</v>
      </c>
      <c r="AV14" s="21">
        <v>0.62962962962962965</v>
      </c>
      <c r="AW14" s="21" t="s">
        <v>130</v>
      </c>
      <c r="AX14" s="22">
        <v>5.3999999999999995</v>
      </c>
      <c r="AY14" s="22" t="s">
        <v>565</v>
      </c>
      <c r="AZ14" s="23" t="s">
        <v>130</v>
      </c>
      <c r="BA14" s="23" t="s">
        <v>130</v>
      </c>
      <c r="BB14" s="20">
        <v>0</v>
      </c>
      <c r="BC14" s="20">
        <v>5</v>
      </c>
      <c r="BD14" s="20">
        <v>34</v>
      </c>
      <c r="BE14" s="20">
        <v>56</v>
      </c>
      <c r="BF14" s="20">
        <v>19</v>
      </c>
      <c r="BG14" s="25" t="s">
        <v>130</v>
      </c>
      <c r="BH14" s="25" t="s">
        <v>130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4">
        <v>0</v>
      </c>
      <c r="BP14" s="24">
        <v>0</v>
      </c>
      <c r="BQ14" s="24">
        <v>0</v>
      </c>
      <c r="BR14" s="24">
        <v>0</v>
      </c>
      <c r="BS14" s="24">
        <v>0</v>
      </c>
      <c r="BT14" s="39">
        <v>0</v>
      </c>
      <c r="BU14" s="39">
        <v>0</v>
      </c>
      <c r="BV14" s="39">
        <v>0</v>
      </c>
      <c r="BW14" s="39">
        <v>3.3409090909090904</v>
      </c>
      <c r="BX14" s="39">
        <v>1.5681818181818181</v>
      </c>
      <c r="BY14" s="39">
        <v>0</v>
      </c>
      <c r="BZ14" s="39">
        <v>4.9090909090909083</v>
      </c>
      <c r="CA14" s="22">
        <f t="shared" si="0"/>
        <v>15.27777777777778</v>
      </c>
      <c r="CB14" s="10">
        <v>0</v>
      </c>
      <c r="CC14" s="10">
        <v>0</v>
      </c>
      <c r="CD14" s="10">
        <v>0</v>
      </c>
      <c r="CE14" s="10">
        <v>0.68055555555555558</v>
      </c>
      <c r="CF14" s="10">
        <v>0.31944444444444448</v>
      </c>
      <c r="CG14" s="10">
        <v>0</v>
      </c>
      <c r="CH14" s="41">
        <v>5637</v>
      </c>
      <c r="CI14" s="41">
        <v>5637</v>
      </c>
      <c r="CJ14" s="41">
        <v>200</v>
      </c>
      <c r="CK14" s="41">
        <v>4</v>
      </c>
      <c r="CL14" s="41">
        <v>1650</v>
      </c>
      <c r="CM14" s="41" t="s">
        <v>729</v>
      </c>
      <c r="CN14" s="39">
        <v>59.336842105263159</v>
      </c>
      <c r="CO14" s="39">
        <v>2.1052631578947367</v>
      </c>
      <c r="CP14" s="41" t="s">
        <v>729</v>
      </c>
      <c r="CQ14" s="41">
        <v>12</v>
      </c>
      <c r="CR14" s="41">
        <v>995</v>
      </c>
    </row>
    <row r="15" spans="1:96" x14ac:dyDescent="0.25">
      <c r="A15" s="13">
        <v>536</v>
      </c>
      <c r="B15" s="15" t="s">
        <v>388</v>
      </c>
      <c r="C15" s="15" t="s">
        <v>388</v>
      </c>
      <c r="D15" s="2" t="s">
        <v>421</v>
      </c>
      <c r="E15" s="15" t="s">
        <v>422</v>
      </c>
      <c r="F15" s="15" t="s">
        <v>423</v>
      </c>
      <c r="G15" s="2" t="s">
        <v>84</v>
      </c>
      <c r="H15" s="14">
        <v>3</v>
      </c>
      <c r="I15" s="2" t="s">
        <v>801</v>
      </c>
      <c r="J15" s="16" t="s">
        <v>85</v>
      </c>
      <c r="K15" s="16"/>
      <c r="L15" s="37" t="s">
        <v>639</v>
      </c>
      <c r="M15" s="15" t="s">
        <v>709</v>
      </c>
      <c r="N15" s="29" t="s">
        <v>570</v>
      </c>
      <c r="O15" s="29" t="s">
        <v>571</v>
      </c>
      <c r="P15" s="32">
        <v>2451734</v>
      </c>
      <c r="Q15" s="32">
        <v>1436111</v>
      </c>
      <c r="R15" s="32">
        <v>3887845</v>
      </c>
      <c r="S15" s="32">
        <v>1543410</v>
      </c>
      <c r="T15" s="32">
        <v>0</v>
      </c>
      <c r="U15" s="32">
        <v>2344435</v>
      </c>
      <c r="V15" s="32">
        <v>3887845</v>
      </c>
      <c r="W15" s="32">
        <v>3548708</v>
      </c>
      <c r="X15" s="32">
        <v>-2933470</v>
      </c>
      <c r="Y15" s="32">
        <v>0</v>
      </c>
      <c r="Z15" s="32">
        <v>-42456</v>
      </c>
      <c r="AA15" s="33">
        <v>572782</v>
      </c>
      <c r="AB15" s="24">
        <v>1321</v>
      </c>
      <c r="AC15" s="24">
        <v>1804</v>
      </c>
      <c r="AD15" s="24">
        <v>2060</v>
      </c>
      <c r="AE15" s="24">
        <v>2431</v>
      </c>
      <c r="AF15" s="24">
        <v>2689</v>
      </c>
      <c r="AG15" s="24">
        <v>2816</v>
      </c>
      <c r="AH15" s="10">
        <v>0.12784090909090909</v>
      </c>
      <c r="AI15" s="10">
        <v>4.261363636363636E-2</v>
      </c>
      <c r="AJ15" s="10">
        <v>0</v>
      </c>
      <c r="AK15" s="10">
        <v>3.551136363636364E-2</v>
      </c>
      <c r="AL15" s="10">
        <v>0.14701704545454544</v>
      </c>
      <c r="AM15" s="10">
        <v>3.4446022727272728E-2</v>
      </c>
      <c r="AN15" s="10">
        <v>0.29438920454545453</v>
      </c>
      <c r="AO15" s="10">
        <v>0</v>
      </c>
      <c r="AP15" s="10">
        <v>0.20845170454545456</v>
      </c>
      <c r="AQ15" s="10">
        <v>0.10973011363636363</v>
      </c>
      <c r="AR15" s="10">
        <v>0.54969072164948451</v>
      </c>
      <c r="AS15" s="10">
        <v>0.43835051546391751</v>
      </c>
      <c r="AT15" s="10">
        <v>9.4845360824742271E-3</v>
      </c>
      <c r="AU15" s="10">
        <v>2.4742268041237111E-3</v>
      </c>
      <c r="AV15" s="21">
        <v>0.75294117647058822</v>
      </c>
      <c r="AW15" s="21" t="s">
        <v>130</v>
      </c>
      <c r="AX15" s="22">
        <v>5.5171153846153853</v>
      </c>
      <c r="AY15" s="22" t="s">
        <v>566</v>
      </c>
      <c r="AZ15" s="23" t="s">
        <v>130</v>
      </c>
      <c r="BA15" s="23" t="s">
        <v>130</v>
      </c>
      <c r="BB15" s="20">
        <v>238</v>
      </c>
      <c r="BC15" s="20">
        <v>300</v>
      </c>
      <c r="BD15" s="20">
        <v>397</v>
      </c>
      <c r="BE15" s="20">
        <v>485</v>
      </c>
      <c r="BF15" s="20">
        <v>651</v>
      </c>
      <c r="BG15" s="25">
        <v>5</v>
      </c>
      <c r="BH15" s="25">
        <v>5.9643962848297205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4">
        <v>0</v>
      </c>
      <c r="BP15" s="24">
        <v>0</v>
      </c>
      <c r="BQ15" s="24">
        <v>0</v>
      </c>
      <c r="BR15" s="24">
        <v>0</v>
      </c>
      <c r="BS15" s="24">
        <v>0</v>
      </c>
      <c r="BT15" s="39">
        <v>0</v>
      </c>
      <c r="BU15" s="39">
        <v>1.8863636363636362</v>
      </c>
      <c r="BV15" s="39">
        <v>0</v>
      </c>
      <c r="BW15" s="39">
        <v>20.795454545454504</v>
      </c>
      <c r="BX15" s="39">
        <v>0.88636363636363635</v>
      </c>
      <c r="BY15" s="39">
        <v>0</v>
      </c>
      <c r="BZ15" s="39">
        <v>23.568181818181777</v>
      </c>
      <c r="CA15" s="22">
        <f t="shared" si="0"/>
        <v>119.48312439730012</v>
      </c>
      <c r="CB15" s="10">
        <v>0</v>
      </c>
      <c r="CC15" s="10">
        <v>8.0038572806171784E-2</v>
      </c>
      <c r="CD15" s="10">
        <v>0</v>
      </c>
      <c r="CE15" s="10">
        <v>0.88235294117647034</v>
      </c>
      <c r="CF15" s="10">
        <v>3.7608486017357827E-2</v>
      </c>
      <c r="CG15" s="10">
        <v>0</v>
      </c>
      <c r="CH15" s="41">
        <v>18195</v>
      </c>
      <c r="CI15" s="41">
        <v>9465.0000000000018</v>
      </c>
      <c r="CJ15" s="41">
        <v>123581</v>
      </c>
      <c r="CK15" s="41">
        <v>15</v>
      </c>
      <c r="CL15" s="41">
        <v>1186</v>
      </c>
      <c r="CM15" s="41">
        <v>236</v>
      </c>
      <c r="CN15" s="39">
        <v>4.0345268542199495</v>
      </c>
      <c r="CO15" s="39">
        <v>45.957976943101528</v>
      </c>
      <c r="CP15" s="44">
        <v>8.7764968389735964E-2</v>
      </c>
      <c r="CQ15" s="41">
        <v>4601</v>
      </c>
      <c r="CR15" s="41">
        <v>5911</v>
      </c>
    </row>
    <row r="16" spans="1:96" x14ac:dyDescent="0.25">
      <c r="A16" s="13">
        <v>435</v>
      </c>
      <c r="B16" s="15" t="s">
        <v>388</v>
      </c>
      <c r="C16" s="15" t="s">
        <v>388</v>
      </c>
      <c r="D16" s="2" t="s">
        <v>424</v>
      </c>
      <c r="E16" s="15" t="s">
        <v>736</v>
      </c>
      <c r="F16" s="15" t="s">
        <v>425</v>
      </c>
      <c r="G16" s="2" t="s">
        <v>528</v>
      </c>
      <c r="H16" s="14"/>
      <c r="I16" s="2"/>
      <c r="J16" s="16"/>
      <c r="K16" s="16"/>
      <c r="L16" s="37" t="s">
        <v>639</v>
      </c>
      <c r="M16" s="15" t="s">
        <v>702</v>
      </c>
      <c r="N16" s="29" t="s">
        <v>570</v>
      </c>
      <c r="O16" s="29" t="s">
        <v>571</v>
      </c>
      <c r="P16" s="32">
        <v>2202865</v>
      </c>
      <c r="Q16" s="32">
        <v>793421</v>
      </c>
      <c r="R16" s="32">
        <v>2996286</v>
      </c>
      <c r="S16" s="32">
        <v>1119640</v>
      </c>
      <c r="T16" s="32">
        <v>881438</v>
      </c>
      <c r="U16" s="32">
        <v>995208</v>
      </c>
      <c r="V16" s="32">
        <v>2996286</v>
      </c>
      <c r="W16" s="32">
        <v>3326763</v>
      </c>
      <c r="X16" s="32">
        <v>-2729775</v>
      </c>
      <c r="Y16" s="32">
        <v>-130768</v>
      </c>
      <c r="Z16" s="32">
        <v>-71580</v>
      </c>
      <c r="AA16" s="33">
        <v>394640</v>
      </c>
      <c r="AB16" s="24">
        <v>1569</v>
      </c>
      <c r="AC16" s="24">
        <v>1814</v>
      </c>
      <c r="AD16" s="24">
        <v>1651</v>
      </c>
      <c r="AE16" s="24">
        <v>1789</v>
      </c>
      <c r="AF16" s="24">
        <v>1947</v>
      </c>
      <c r="AG16" s="24">
        <v>1938</v>
      </c>
      <c r="AH16" s="10">
        <v>0.13622291021671826</v>
      </c>
      <c r="AI16" s="10">
        <v>0.27915376676986586</v>
      </c>
      <c r="AJ16" s="10">
        <v>9.7523219814241488E-2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0.29566563467492263</v>
      </c>
      <c r="AQ16" s="10">
        <v>0.19143446852425181</v>
      </c>
      <c r="AR16" s="10">
        <v>0.30153121319199055</v>
      </c>
      <c r="AS16" s="10">
        <v>0.53945818610129559</v>
      </c>
      <c r="AT16" s="10">
        <v>0.10659599528857479</v>
      </c>
      <c r="AU16" s="10">
        <v>5.2414605418138985E-2</v>
      </c>
      <c r="AV16" s="21">
        <v>0.70028328611898016</v>
      </c>
      <c r="AW16" s="21" t="s">
        <v>130</v>
      </c>
      <c r="AX16" s="22">
        <v>5.3973201692524677</v>
      </c>
      <c r="AY16" s="22" t="s">
        <v>566</v>
      </c>
      <c r="AZ16" s="23" t="s">
        <v>130</v>
      </c>
      <c r="BA16" s="23" t="s">
        <v>130</v>
      </c>
      <c r="BB16" s="20">
        <v>176</v>
      </c>
      <c r="BC16" s="20">
        <v>267</v>
      </c>
      <c r="BD16" s="20">
        <v>381</v>
      </c>
      <c r="BE16" s="20">
        <v>342</v>
      </c>
      <c r="BF16" s="20">
        <v>295</v>
      </c>
      <c r="BG16" s="25">
        <v>4.9621993127147768</v>
      </c>
      <c r="BH16" s="25">
        <v>6.4845360824742269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4">
        <v>0</v>
      </c>
      <c r="BP16" s="24">
        <v>0</v>
      </c>
      <c r="BQ16" s="24">
        <v>0</v>
      </c>
      <c r="BR16" s="24">
        <v>0</v>
      </c>
      <c r="BS16" s="24">
        <v>0</v>
      </c>
      <c r="BT16" s="39">
        <v>0</v>
      </c>
      <c r="BU16" s="39">
        <v>7.7272727272727275</v>
      </c>
      <c r="BV16" s="39">
        <v>0</v>
      </c>
      <c r="BW16" s="39">
        <v>124.09090909090914</v>
      </c>
      <c r="BX16" s="39">
        <v>40.045454545454547</v>
      </c>
      <c r="BY16" s="39">
        <v>2.5454545454545454</v>
      </c>
      <c r="BZ16" s="39">
        <v>174.40909090909093</v>
      </c>
      <c r="CA16" s="22">
        <f t="shared" si="0"/>
        <v>11.111806098514462</v>
      </c>
      <c r="CB16" s="10">
        <v>0</v>
      </c>
      <c r="CC16" s="10">
        <v>4.4305446963773774E-2</v>
      </c>
      <c r="CD16" s="10">
        <v>0</v>
      </c>
      <c r="CE16" s="10">
        <v>0.71149335418295556</v>
      </c>
      <c r="CF16" s="10">
        <v>0.22960646338285115</v>
      </c>
      <c r="CG16" s="10">
        <v>1.4594735470419597E-2</v>
      </c>
      <c r="CH16" s="41">
        <v>8079.2520000000004</v>
      </c>
      <c r="CI16" s="41">
        <v>8079.2520000000004</v>
      </c>
      <c r="CJ16" s="41">
        <v>5125</v>
      </c>
      <c r="CK16" s="41">
        <v>21</v>
      </c>
      <c r="CL16" s="41">
        <v>1139</v>
      </c>
      <c r="CM16" s="41">
        <v>135</v>
      </c>
      <c r="CN16" s="39">
        <v>7.124560846560847</v>
      </c>
      <c r="CO16" s="39">
        <v>2.6322547508988188</v>
      </c>
      <c r="CP16" s="44">
        <v>6.9337442218798145E-2</v>
      </c>
      <c r="CQ16" s="41">
        <v>103.2</v>
      </c>
      <c r="CR16" s="41">
        <v>732</v>
      </c>
    </row>
    <row r="17" spans="1:96" x14ac:dyDescent="0.25">
      <c r="A17" s="14">
        <v>221</v>
      </c>
      <c r="B17" s="2" t="s">
        <v>388</v>
      </c>
      <c r="C17" s="2" t="s">
        <v>388</v>
      </c>
      <c r="D17" s="2" t="s">
        <v>426</v>
      </c>
      <c r="E17" s="2" t="s">
        <v>757</v>
      </c>
      <c r="F17" s="2" t="s">
        <v>334</v>
      </c>
      <c r="G17" s="2" t="s">
        <v>528</v>
      </c>
      <c r="H17" s="14"/>
      <c r="I17" s="2"/>
      <c r="J17" s="16" t="s">
        <v>85</v>
      </c>
      <c r="K17" s="16"/>
      <c r="L17" s="37" t="s">
        <v>572</v>
      </c>
      <c r="M17" s="15" t="s">
        <v>675</v>
      </c>
      <c r="N17" s="29" t="s">
        <v>570</v>
      </c>
      <c r="O17" s="29" t="s">
        <v>571</v>
      </c>
      <c r="P17" s="32">
        <v>384080</v>
      </c>
      <c r="Q17" s="32">
        <v>16934118</v>
      </c>
      <c r="R17" s="32">
        <v>17318198</v>
      </c>
      <c r="S17" s="32">
        <v>1135828</v>
      </c>
      <c r="T17" s="32">
        <v>1423230</v>
      </c>
      <c r="U17" s="32">
        <v>14759140</v>
      </c>
      <c r="V17" s="32">
        <v>17318198</v>
      </c>
      <c r="W17" s="32">
        <v>6502216</v>
      </c>
      <c r="X17" s="32">
        <v>-4762390</v>
      </c>
      <c r="Y17" s="32">
        <v>-282449</v>
      </c>
      <c r="Z17" s="32">
        <v>1808</v>
      </c>
      <c r="AA17" s="33">
        <v>1459185</v>
      </c>
      <c r="AB17" s="24">
        <v>7563</v>
      </c>
      <c r="AC17" s="24">
        <v>7718</v>
      </c>
      <c r="AD17" s="24">
        <v>7842</v>
      </c>
      <c r="AE17" s="24">
        <v>7801</v>
      </c>
      <c r="AF17" s="24">
        <v>4733</v>
      </c>
      <c r="AG17" s="24">
        <v>2194</v>
      </c>
      <c r="AH17" s="10">
        <v>0.77119416590701917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0.22880583409298086</v>
      </c>
      <c r="AR17" s="10">
        <v>0.25525371604305486</v>
      </c>
      <c r="AS17" s="10">
        <v>0.63403382880574066</v>
      </c>
      <c r="AT17" s="10">
        <v>4.715530497180933E-2</v>
      </c>
      <c r="AU17" s="10">
        <v>6.3557150179395186E-2</v>
      </c>
      <c r="AV17" s="21">
        <v>0.7721224218230206</v>
      </c>
      <c r="AW17" s="21" t="s">
        <v>130</v>
      </c>
      <c r="AX17" s="22" t="s">
        <v>130</v>
      </c>
      <c r="AY17" s="22" t="s">
        <v>130</v>
      </c>
      <c r="AZ17" s="23" t="s">
        <v>130</v>
      </c>
      <c r="BA17" s="23" t="s">
        <v>130</v>
      </c>
      <c r="BB17" s="20">
        <v>1452</v>
      </c>
      <c r="BC17" s="20">
        <v>1549</v>
      </c>
      <c r="BD17" s="20">
        <v>1768</v>
      </c>
      <c r="BE17" s="20">
        <v>1829</v>
      </c>
      <c r="BF17" s="20">
        <v>1740</v>
      </c>
      <c r="BG17" s="25">
        <v>5</v>
      </c>
      <c r="BH17" s="25">
        <v>5.7054216867469867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4">
        <v>0</v>
      </c>
      <c r="BP17" s="24">
        <v>0</v>
      </c>
      <c r="BQ17" s="24">
        <v>0</v>
      </c>
      <c r="BR17" s="24">
        <v>0</v>
      </c>
      <c r="BS17" s="24">
        <v>0</v>
      </c>
      <c r="BT17" s="39">
        <v>0</v>
      </c>
      <c r="BU17" s="39">
        <v>5.8636363636363589</v>
      </c>
      <c r="BV17" s="39">
        <v>0</v>
      </c>
      <c r="BW17" s="39">
        <v>13.659090909090914</v>
      </c>
      <c r="BX17" s="39">
        <v>4.0909090909090908</v>
      </c>
      <c r="BY17" s="39">
        <v>0</v>
      </c>
      <c r="BZ17" s="39">
        <v>23.613636363636363</v>
      </c>
      <c r="CA17" s="22">
        <f t="shared" si="0"/>
        <v>92.912415784408083</v>
      </c>
      <c r="CB17" s="10">
        <v>0</v>
      </c>
      <c r="CC17" s="10">
        <v>0.24831568816169375</v>
      </c>
      <c r="CD17" s="10">
        <v>0</v>
      </c>
      <c r="CE17" s="10">
        <v>0.5784408084696826</v>
      </c>
      <c r="CF17" s="10">
        <v>0.17324350336862368</v>
      </c>
      <c r="CG17" s="10">
        <v>0</v>
      </c>
      <c r="CH17" s="41">
        <v>14856</v>
      </c>
      <c r="CI17" s="41">
        <v>7428</v>
      </c>
      <c r="CJ17" s="41">
        <v>21153</v>
      </c>
      <c r="CK17" s="41">
        <v>36</v>
      </c>
      <c r="CL17" s="41">
        <v>2005</v>
      </c>
      <c r="CM17" s="41">
        <v>815</v>
      </c>
      <c r="CN17" s="39">
        <v>2.9301775147928995</v>
      </c>
      <c r="CO17" s="39">
        <v>4.4692583984787664</v>
      </c>
      <c r="CP17" s="44">
        <v>0.17219522501584619</v>
      </c>
      <c r="CQ17" s="41">
        <v>519</v>
      </c>
      <c r="CR17" s="41">
        <v>508</v>
      </c>
    </row>
    <row r="18" spans="1:96" x14ac:dyDescent="0.25">
      <c r="A18" s="13">
        <v>398</v>
      </c>
      <c r="B18" s="15" t="s">
        <v>388</v>
      </c>
      <c r="C18" s="15" t="s">
        <v>388</v>
      </c>
      <c r="D18" s="2" t="s">
        <v>427</v>
      </c>
      <c r="E18" s="15" t="s">
        <v>428</v>
      </c>
      <c r="F18" s="15" t="s">
        <v>429</v>
      </c>
      <c r="G18" s="2" t="s">
        <v>528</v>
      </c>
      <c r="H18" s="14"/>
      <c r="I18" s="2"/>
      <c r="J18" s="16"/>
      <c r="K18" s="16"/>
      <c r="L18" s="37" t="s">
        <v>635</v>
      </c>
      <c r="M18" s="15" t="s">
        <v>699</v>
      </c>
      <c r="N18" s="29" t="s">
        <v>570</v>
      </c>
      <c r="O18" s="29" t="s">
        <v>571</v>
      </c>
      <c r="P18" s="32">
        <v>733638</v>
      </c>
      <c r="Q18" s="32">
        <v>287098</v>
      </c>
      <c r="R18" s="32">
        <v>1020736</v>
      </c>
      <c r="S18" s="32">
        <v>163227</v>
      </c>
      <c r="T18" s="32">
        <v>15670</v>
      </c>
      <c r="U18" s="32">
        <v>841839</v>
      </c>
      <c r="V18" s="32">
        <v>1020736</v>
      </c>
      <c r="W18" s="32">
        <v>1175059</v>
      </c>
      <c r="X18" s="32">
        <v>-329876</v>
      </c>
      <c r="Y18" s="32">
        <v>-221345</v>
      </c>
      <c r="Z18" s="32">
        <v>-1657</v>
      </c>
      <c r="AA18" s="33">
        <v>622181</v>
      </c>
      <c r="AB18" s="24">
        <v>506</v>
      </c>
      <c r="AC18" s="24">
        <v>588</v>
      </c>
      <c r="AD18" s="24">
        <v>664</v>
      </c>
      <c r="AE18" s="24">
        <v>679</v>
      </c>
      <c r="AF18" s="24">
        <v>664</v>
      </c>
      <c r="AG18" s="24">
        <v>547</v>
      </c>
      <c r="AH18" s="10">
        <v>0.23217550274223034</v>
      </c>
      <c r="AI18" s="10">
        <v>0</v>
      </c>
      <c r="AJ18" s="10">
        <v>0</v>
      </c>
      <c r="AK18" s="10">
        <v>0</v>
      </c>
      <c r="AL18" s="10">
        <v>0</v>
      </c>
      <c r="AM18" s="10">
        <v>1.6453382084095063E-2</v>
      </c>
      <c r="AN18" s="10">
        <v>0.70201096892138937</v>
      </c>
      <c r="AO18" s="10">
        <v>0</v>
      </c>
      <c r="AP18" s="10">
        <v>0</v>
      </c>
      <c r="AQ18" s="10">
        <v>4.9360146252285193E-2</v>
      </c>
      <c r="AR18" s="10">
        <v>0.55179704016913322</v>
      </c>
      <c r="AS18" s="10">
        <v>0.41649048625792812</v>
      </c>
      <c r="AT18" s="10">
        <v>1.9027484143763214E-2</v>
      </c>
      <c r="AU18" s="10">
        <v>1.2684989429175475E-2</v>
      </c>
      <c r="AV18" s="21">
        <v>0.6875</v>
      </c>
      <c r="AW18" s="21" t="s">
        <v>130</v>
      </c>
      <c r="AX18" s="22">
        <v>5.5207792207792226</v>
      </c>
      <c r="AY18" s="22" t="s">
        <v>566</v>
      </c>
      <c r="AZ18" s="23" t="s">
        <v>130</v>
      </c>
      <c r="BA18" s="23" t="s">
        <v>130</v>
      </c>
      <c r="BB18" s="20">
        <v>130</v>
      </c>
      <c r="BC18" s="20">
        <v>127</v>
      </c>
      <c r="BD18" s="20">
        <v>142</v>
      </c>
      <c r="BE18" s="20">
        <v>158</v>
      </c>
      <c r="BF18" s="20">
        <v>142</v>
      </c>
      <c r="BG18" s="25">
        <v>5</v>
      </c>
      <c r="BH18" s="25">
        <v>5.3428571428571443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4">
        <v>0</v>
      </c>
      <c r="BP18" s="24">
        <v>0</v>
      </c>
      <c r="BQ18" s="24">
        <v>0</v>
      </c>
      <c r="BR18" s="24">
        <v>0</v>
      </c>
      <c r="BS18" s="24">
        <v>0</v>
      </c>
      <c r="BT18" s="39">
        <v>4.5454545454545456E-2</v>
      </c>
      <c r="BU18" s="39">
        <v>2.3863636363636362</v>
      </c>
      <c r="BV18" s="39">
        <v>0</v>
      </c>
      <c r="BW18" s="39">
        <v>8.2727272727272751</v>
      </c>
      <c r="BX18" s="39">
        <v>0.52272727272727271</v>
      </c>
      <c r="BY18" s="39">
        <v>0</v>
      </c>
      <c r="BZ18" s="39">
        <v>11.22727272727273</v>
      </c>
      <c r="CA18" s="22">
        <f t="shared" si="0"/>
        <v>48.720647773279339</v>
      </c>
      <c r="CB18" s="10">
        <v>4.0485829959514162E-3</v>
      </c>
      <c r="CC18" s="10">
        <v>0.21255060728744932</v>
      </c>
      <c r="CD18" s="10">
        <v>0</v>
      </c>
      <c r="CE18" s="10">
        <v>0.73684210526315796</v>
      </c>
      <c r="CF18" s="10">
        <v>4.6558704453441284E-2</v>
      </c>
      <c r="CG18" s="10">
        <v>0</v>
      </c>
      <c r="CH18" s="41">
        <v>1518</v>
      </c>
      <c r="CI18" s="41">
        <v>1518</v>
      </c>
      <c r="CJ18" s="41">
        <v>2017</v>
      </c>
      <c r="CK18" s="41">
        <v>2</v>
      </c>
      <c r="CL18" s="41">
        <v>112</v>
      </c>
      <c r="CM18" s="41">
        <v>44</v>
      </c>
      <c r="CN18" s="39">
        <v>3.6666666666666665</v>
      </c>
      <c r="CO18" s="39">
        <v>3.0376506024096384</v>
      </c>
      <c r="CP18" s="44">
        <v>6.6265060240963861E-2</v>
      </c>
      <c r="CQ18" s="41">
        <v>132</v>
      </c>
      <c r="CR18" s="41">
        <v>442</v>
      </c>
    </row>
    <row r="19" spans="1:96" x14ac:dyDescent="0.25">
      <c r="A19" s="13">
        <v>730</v>
      </c>
      <c r="B19" s="15" t="s">
        <v>388</v>
      </c>
      <c r="C19" s="15" t="s">
        <v>388</v>
      </c>
      <c r="D19" s="2" t="s">
        <v>430</v>
      </c>
      <c r="E19" s="15" t="s">
        <v>737</v>
      </c>
      <c r="F19" s="15" t="s">
        <v>431</v>
      </c>
      <c r="G19" s="2" t="s">
        <v>528</v>
      </c>
      <c r="H19" s="14"/>
      <c r="I19" s="2"/>
      <c r="J19" s="16"/>
      <c r="K19" s="16"/>
      <c r="L19" s="37" t="s">
        <v>722</v>
      </c>
      <c r="M19" s="15" t="s">
        <v>723</v>
      </c>
      <c r="N19" s="29" t="s">
        <v>570</v>
      </c>
      <c r="O19" s="29" t="s">
        <v>571</v>
      </c>
      <c r="P19" s="32">
        <v>682308</v>
      </c>
      <c r="Q19" s="32">
        <v>1018280</v>
      </c>
      <c r="R19" s="32">
        <v>1700588</v>
      </c>
      <c r="S19" s="32">
        <v>608727</v>
      </c>
      <c r="T19" s="32">
        <v>845222</v>
      </c>
      <c r="U19" s="32">
        <v>246639</v>
      </c>
      <c r="V19" s="32">
        <v>1700588</v>
      </c>
      <c r="W19" s="32">
        <v>1267388</v>
      </c>
      <c r="X19" s="32">
        <v>-1140977</v>
      </c>
      <c r="Y19" s="32">
        <v>-45916</v>
      </c>
      <c r="Z19" s="32">
        <v>0</v>
      </c>
      <c r="AA19" s="33">
        <v>80495</v>
      </c>
      <c r="AB19" s="24">
        <v>170</v>
      </c>
      <c r="AC19" s="24">
        <v>170</v>
      </c>
      <c r="AD19" s="24">
        <v>178</v>
      </c>
      <c r="AE19" s="24">
        <v>91</v>
      </c>
      <c r="AF19" s="24">
        <v>251</v>
      </c>
      <c r="AG19" s="24">
        <v>104</v>
      </c>
      <c r="AH19" s="10">
        <v>1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4.6511627906976744E-2</v>
      </c>
      <c r="AS19" s="10">
        <v>0.13953488372093023</v>
      </c>
      <c r="AT19" s="10">
        <v>0.81395348837209303</v>
      </c>
      <c r="AU19" s="10">
        <v>0</v>
      </c>
      <c r="AV19" s="21">
        <v>0.87912087912087911</v>
      </c>
      <c r="AW19" s="21" t="s">
        <v>130</v>
      </c>
      <c r="AX19" s="22">
        <v>5.6323529411764719</v>
      </c>
      <c r="AY19" s="22" t="s">
        <v>566</v>
      </c>
      <c r="AZ19" s="23" t="s">
        <v>130</v>
      </c>
      <c r="BA19" s="23" t="s">
        <v>130</v>
      </c>
      <c r="BB19" s="20">
        <v>0</v>
      </c>
      <c r="BC19" s="20">
        <v>53</v>
      </c>
      <c r="BD19" s="20">
        <v>15</v>
      </c>
      <c r="BE19" s="20">
        <v>58</v>
      </c>
      <c r="BF19" s="20">
        <v>72</v>
      </c>
      <c r="BG19" s="25">
        <v>4</v>
      </c>
      <c r="BH19" s="25">
        <v>4.625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4">
        <v>0</v>
      </c>
      <c r="BP19" s="24">
        <v>0</v>
      </c>
      <c r="BQ19" s="24">
        <v>0</v>
      </c>
      <c r="BR19" s="24">
        <v>0</v>
      </c>
      <c r="BS19" s="24">
        <v>0</v>
      </c>
      <c r="BT19" s="39">
        <v>0</v>
      </c>
      <c r="BU19" s="39">
        <v>1.0227272727272727</v>
      </c>
      <c r="BV19" s="39">
        <v>0</v>
      </c>
      <c r="BW19" s="39">
        <v>1.0227272727272727</v>
      </c>
      <c r="BX19" s="39">
        <v>4.0909090909090908</v>
      </c>
      <c r="BY19" s="39">
        <v>0</v>
      </c>
      <c r="BZ19" s="39">
        <v>6.1363636363636358</v>
      </c>
      <c r="CA19" s="22">
        <f t="shared" si="0"/>
        <v>16.94814814814815</v>
      </c>
      <c r="CB19" s="10">
        <v>0</v>
      </c>
      <c r="CC19" s="10">
        <v>0.16666666666666669</v>
      </c>
      <c r="CD19" s="10">
        <v>0</v>
      </c>
      <c r="CE19" s="10">
        <v>0.16666666666666669</v>
      </c>
      <c r="CF19" s="10">
        <v>0.66666666666666674</v>
      </c>
      <c r="CG19" s="10">
        <v>0</v>
      </c>
      <c r="CH19" s="41">
        <v>1134</v>
      </c>
      <c r="CI19" s="41">
        <v>1134</v>
      </c>
      <c r="CJ19" s="41">
        <v>620</v>
      </c>
      <c r="CK19" s="41">
        <v>3</v>
      </c>
      <c r="CL19" s="41">
        <v>235</v>
      </c>
      <c r="CM19" s="41">
        <v>7</v>
      </c>
      <c r="CN19" s="39">
        <v>4.5179282868525901</v>
      </c>
      <c r="CO19" s="39">
        <v>2.4701195219123506</v>
      </c>
      <c r="CP19" s="44">
        <v>2.7888446215139442E-2</v>
      </c>
      <c r="CQ19" s="41">
        <v>16</v>
      </c>
      <c r="CR19" s="41">
        <v>308</v>
      </c>
    </row>
    <row r="20" spans="1:96" x14ac:dyDescent="0.2">
      <c r="A20" s="13">
        <v>534</v>
      </c>
      <c r="B20" s="15" t="s">
        <v>388</v>
      </c>
      <c r="C20" s="15" t="s">
        <v>388</v>
      </c>
      <c r="D20" s="2" t="s">
        <v>432</v>
      </c>
      <c r="E20" s="15" t="s">
        <v>766</v>
      </c>
      <c r="F20" s="63" t="s">
        <v>800</v>
      </c>
      <c r="G20" s="2" t="s">
        <v>528</v>
      </c>
      <c r="H20" s="14"/>
      <c r="I20" s="2"/>
      <c r="J20" s="16"/>
      <c r="K20" s="16"/>
      <c r="L20" s="37" t="s">
        <v>639</v>
      </c>
      <c r="M20" s="15" t="s">
        <v>708</v>
      </c>
      <c r="N20" s="29" t="s">
        <v>570</v>
      </c>
      <c r="O20" s="29" t="s">
        <v>571</v>
      </c>
      <c r="P20" s="32">
        <v>232461</v>
      </c>
      <c r="Q20" s="32">
        <v>64511</v>
      </c>
      <c r="R20" s="32">
        <v>296973</v>
      </c>
      <c r="S20" s="32">
        <v>73778</v>
      </c>
      <c r="T20" s="32">
        <v>531929</v>
      </c>
      <c r="U20" s="32">
        <v>-308734</v>
      </c>
      <c r="V20" s="32">
        <v>296973</v>
      </c>
      <c r="W20" s="32">
        <v>140616</v>
      </c>
      <c r="X20" s="32">
        <v>-226178</v>
      </c>
      <c r="Y20" s="32">
        <v>15571</v>
      </c>
      <c r="Z20" s="32">
        <v>-3409</v>
      </c>
      <c r="AA20" s="33">
        <v>-73400</v>
      </c>
      <c r="AB20" s="24">
        <v>95</v>
      </c>
      <c r="AC20" s="24">
        <v>83</v>
      </c>
      <c r="AD20" s="24">
        <v>80</v>
      </c>
      <c r="AE20" s="24">
        <v>109</v>
      </c>
      <c r="AF20" s="24">
        <v>78</v>
      </c>
      <c r="AG20" s="24">
        <v>31</v>
      </c>
      <c r="AH20" s="10">
        <v>0</v>
      </c>
      <c r="AI20" s="10">
        <v>0</v>
      </c>
      <c r="AJ20" s="10">
        <v>1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0.25</v>
      </c>
      <c r="AS20" s="10">
        <v>0.45</v>
      </c>
      <c r="AT20" s="10">
        <v>0.2</v>
      </c>
      <c r="AU20" s="10">
        <v>0.1</v>
      </c>
      <c r="AV20" s="21">
        <v>0.44186046511627908</v>
      </c>
      <c r="AW20" s="21" t="s">
        <v>130</v>
      </c>
      <c r="AX20" s="22" t="s">
        <v>130</v>
      </c>
      <c r="AY20" s="22" t="s">
        <v>130</v>
      </c>
      <c r="AZ20" s="23" t="s">
        <v>130</v>
      </c>
      <c r="BA20" s="23" t="s">
        <v>130</v>
      </c>
      <c r="BB20" s="20">
        <v>8</v>
      </c>
      <c r="BC20" s="20">
        <v>8</v>
      </c>
      <c r="BD20" s="20">
        <v>20</v>
      </c>
      <c r="BE20" s="20">
        <v>17</v>
      </c>
      <c r="BF20" s="20">
        <v>13</v>
      </c>
      <c r="BG20" s="25" t="s">
        <v>130</v>
      </c>
      <c r="BH20" s="25" t="s">
        <v>130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4">
        <v>0</v>
      </c>
      <c r="BP20" s="24">
        <v>0</v>
      </c>
      <c r="BQ20" s="24">
        <v>0</v>
      </c>
      <c r="BR20" s="24">
        <v>0</v>
      </c>
      <c r="BS20" s="24">
        <v>0</v>
      </c>
      <c r="BT20" s="39">
        <v>0</v>
      </c>
      <c r="BU20" s="39">
        <v>0.75</v>
      </c>
      <c r="BV20" s="39">
        <v>0</v>
      </c>
      <c r="BW20" s="39">
        <v>1.5</v>
      </c>
      <c r="BX20" s="39">
        <v>0.52272727272727271</v>
      </c>
      <c r="BY20" s="39">
        <v>0</v>
      </c>
      <c r="BZ20" s="39">
        <v>2.7727272727272725</v>
      </c>
      <c r="CA20" s="22">
        <f t="shared" si="0"/>
        <v>11.18032786885246</v>
      </c>
      <c r="CB20" s="10">
        <v>0</v>
      </c>
      <c r="CC20" s="10">
        <v>0.27049180327868855</v>
      </c>
      <c r="CD20" s="10">
        <v>0</v>
      </c>
      <c r="CE20" s="10">
        <v>0.54098360655737709</v>
      </c>
      <c r="CF20" s="10">
        <v>0.18852459016393444</v>
      </c>
      <c r="CG20" s="10">
        <v>0</v>
      </c>
      <c r="CH20" s="41">
        <v>640</v>
      </c>
      <c r="CI20" s="41">
        <v>640</v>
      </c>
      <c r="CJ20" s="41">
        <v>500</v>
      </c>
      <c r="CK20" s="41">
        <v>3</v>
      </c>
      <c r="CL20" s="41">
        <v>60</v>
      </c>
      <c r="CM20" s="41">
        <v>15</v>
      </c>
      <c r="CN20" s="39">
        <v>9.4117647058823533</v>
      </c>
      <c r="CO20" s="39">
        <v>6.4102564102564106</v>
      </c>
      <c r="CP20" s="44">
        <v>0.19230769230769232</v>
      </c>
      <c r="CQ20" s="41">
        <v>6</v>
      </c>
      <c r="CR20" s="41" t="s">
        <v>729</v>
      </c>
    </row>
    <row r="21" spans="1:96" x14ac:dyDescent="0.25">
      <c r="A21" s="13">
        <v>305</v>
      </c>
      <c r="B21" s="15" t="s">
        <v>388</v>
      </c>
      <c r="C21" s="15" t="s">
        <v>388</v>
      </c>
      <c r="D21" s="2" t="s">
        <v>433</v>
      </c>
      <c r="E21" s="15" t="s">
        <v>434</v>
      </c>
      <c r="F21" s="15" t="s">
        <v>435</v>
      </c>
      <c r="G21" s="2" t="s">
        <v>528</v>
      </c>
      <c r="H21" s="14"/>
      <c r="I21" s="2"/>
      <c r="J21" s="16"/>
      <c r="K21" s="16"/>
      <c r="L21" s="37" t="s">
        <v>635</v>
      </c>
      <c r="M21" s="2" t="s">
        <v>688</v>
      </c>
      <c r="N21" s="29" t="s">
        <v>570</v>
      </c>
      <c r="O21" s="29" t="s">
        <v>571</v>
      </c>
      <c r="P21" s="32">
        <v>638500</v>
      </c>
      <c r="Q21" s="32">
        <v>333302</v>
      </c>
      <c r="R21" s="32">
        <v>971802</v>
      </c>
      <c r="S21" s="32">
        <v>30981</v>
      </c>
      <c r="T21" s="32">
        <v>3449</v>
      </c>
      <c r="U21" s="32">
        <v>937372</v>
      </c>
      <c r="V21" s="32">
        <v>971802</v>
      </c>
      <c r="W21" s="32">
        <v>318700</v>
      </c>
      <c r="X21" s="32">
        <v>-292314</v>
      </c>
      <c r="Y21" s="32">
        <v>-15358</v>
      </c>
      <c r="Z21" s="32">
        <v>-1002</v>
      </c>
      <c r="AA21" s="33">
        <v>10026</v>
      </c>
      <c r="AB21" s="24">
        <v>507</v>
      </c>
      <c r="AC21" s="24">
        <v>546</v>
      </c>
      <c r="AD21" s="24">
        <v>437</v>
      </c>
      <c r="AE21" s="24">
        <v>215</v>
      </c>
      <c r="AF21" s="24">
        <v>109</v>
      </c>
      <c r="AG21" s="24">
        <v>106</v>
      </c>
      <c r="AH21" s="10">
        <v>0.48113207547169812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0.34905660377358488</v>
      </c>
      <c r="AP21" s="10">
        <v>0</v>
      </c>
      <c r="AQ21" s="10">
        <v>0.16981132075471697</v>
      </c>
      <c r="AR21" s="10">
        <v>0.58536585365853655</v>
      </c>
      <c r="AS21" s="10">
        <v>0.2073170731707317</v>
      </c>
      <c r="AT21" s="10">
        <v>0.2073170731707317</v>
      </c>
      <c r="AU21" s="10">
        <v>0</v>
      </c>
      <c r="AV21" s="21">
        <v>0.47706422018348627</v>
      </c>
      <c r="AW21" s="21" t="s">
        <v>130</v>
      </c>
      <c r="AX21" s="22">
        <v>5.419354838709677</v>
      </c>
      <c r="AY21" s="22" t="s">
        <v>566</v>
      </c>
      <c r="AZ21" s="23" t="s">
        <v>130</v>
      </c>
      <c r="BA21" s="23" t="s">
        <v>130</v>
      </c>
      <c r="BB21" s="20">
        <v>79</v>
      </c>
      <c r="BC21" s="20">
        <v>75</v>
      </c>
      <c r="BD21" s="20">
        <v>67</v>
      </c>
      <c r="BE21" s="20">
        <v>53</v>
      </c>
      <c r="BF21" s="20">
        <v>43</v>
      </c>
      <c r="BG21" s="25">
        <v>5.3255813953488369</v>
      </c>
      <c r="BH21" s="25">
        <v>7.6279069767441845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4">
        <v>0</v>
      </c>
      <c r="BP21" s="24">
        <v>0</v>
      </c>
      <c r="BQ21" s="24">
        <v>0</v>
      </c>
      <c r="BR21" s="24">
        <v>0</v>
      </c>
      <c r="BS21" s="24">
        <v>0</v>
      </c>
      <c r="BT21" s="39">
        <v>0</v>
      </c>
      <c r="BU21" s="39">
        <v>6.8181818181818177E-2</v>
      </c>
      <c r="BV21" s="39">
        <v>0</v>
      </c>
      <c r="BW21" s="39">
        <v>3.295454545454545</v>
      </c>
      <c r="BX21" s="39">
        <v>2.0681818181818179</v>
      </c>
      <c r="BY21" s="39">
        <v>0</v>
      </c>
      <c r="BZ21" s="39">
        <v>5.4318181818181817</v>
      </c>
      <c r="CA21" s="22">
        <f t="shared" si="0"/>
        <v>19.514644351464437</v>
      </c>
      <c r="CB21" s="10">
        <v>0</v>
      </c>
      <c r="CC21" s="10">
        <v>1.2552301255230125E-2</v>
      </c>
      <c r="CD21" s="10">
        <v>0</v>
      </c>
      <c r="CE21" s="10">
        <v>0.60669456066945604</v>
      </c>
      <c r="CF21" s="10">
        <v>0.38075313807531375</v>
      </c>
      <c r="CG21" s="10">
        <v>0</v>
      </c>
      <c r="CH21" s="41">
        <v>1825</v>
      </c>
      <c r="CI21" s="41">
        <v>1825</v>
      </c>
      <c r="CJ21" s="41">
        <v>3470</v>
      </c>
      <c r="CK21" s="41">
        <v>3</v>
      </c>
      <c r="CL21" s="41">
        <v>294</v>
      </c>
      <c r="CM21" s="41">
        <v>38</v>
      </c>
      <c r="CN21" s="39">
        <v>26.44927536231884</v>
      </c>
      <c r="CO21" s="39">
        <v>31.834862385321102</v>
      </c>
      <c r="CP21" s="44">
        <v>0.34862385321100919</v>
      </c>
      <c r="CQ21" s="41">
        <v>62</v>
      </c>
      <c r="CR21" s="41">
        <v>160</v>
      </c>
    </row>
    <row r="22" spans="1:96" x14ac:dyDescent="0.25">
      <c r="A22" s="13">
        <v>307</v>
      </c>
      <c r="B22" s="15" t="s">
        <v>388</v>
      </c>
      <c r="C22" s="15" t="s">
        <v>388</v>
      </c>
      <c r="D22" s="2" t="s">
        <v>436</v>
      </c>
      <c r="E22" s="15" t="s">
        <v>761</v>
      </c>
      <c r="F22" s="15" t="s">
        <v>437</v>
      </c>
      <c r="G22" s="2" t="s">
        <v>528</v>
      </c>
      <c r="H22" s="14"/>
      <c r="I22" s="2"/>
      <c r="J22" s="16"/>
      <c r="K22" s="16"/>
      <c r="L22" s="37" t="s">
        <v>635</v>
      </c>
      <c r="M22" s="15" t="s">
        <v>689</v>
      </c>
      <c r="N22" s="29" t="s">
        <v>570</v>
      </c>
      <c r="O22" s="29" t="s">
        <v>571</v>
      </c>
      <c r="P22" s="32">
        <v>61952</v>
      </c>
      <c r="Q22" s="32">
        <v>2224</v>
      </c>
      <c r="R22" s="32">
        <v>64176</v>
      </c>
      <c r="S22" s="32">
        <v>1926</v>
      </c>
      <c r="T22" s="32">
        <v>0</v>
      </c>
      <c r="U22" s="32">
        <v>62250</v>
      </c>
      <c r="V22" s="32">
        <v>64176</v>
      </c>
      <c r="W22" s="32">
        <v>207392</v>
      </c>
      <c r="X22" s="32">
        <v>-177497</v>
      </c>
      <c r="Y22" s="32">
        <v>0</v>
      </c>
      <c r="Z22" s="32">
        <v>0</v>
      </c>
      <c r="AA22" s="33">
        <v>29895</v>
      </c>
      <c r="AB22" s="24">
        <v>131</v>
      </c>
      <c r="AC22" s="24">
        <v>137</v>
      </c>
      <c r="AD22" s="24">
        <v>137</v>
      </c>
      <c r="AE22" s="24">
        <v>121</v>
      </c>
      <c r="AF22" s="24">
        <v>139</v>
      </c>
      <c r="AG22" s="24">
        <v>120</v>
      </c>
      <c r="AH22" s="10">
        <v>0</v>
      </c>
      <c r="AI22" s="10">
        <v>0</v>
      </c>
      <c r="AJ22" s="10">
        <v>0.91666666666666663</v>
      </c>
      <c r="AK22" s="10">
        <v>0</v>
      </c>
      <c r="AL22" s="10">
        <v>0</v>
      </c>
      <c r="AM22" s="10">
        <v>0</v>
      </c>
      <c r="AN22" s="10">
        <v>8.3333333333333329E-2</v>
      </c>
      <c r="AO22" s="10">
        <v>0</v>
      </c>
      <c r="AP22" s="10">
        <v>0</v>
      </c>
      <c r="AQ22" s="10">
        <v>0</v>
      </c>
      <c r="AR22" s="10">
        <v>0.13513513513513514</v>
      </c>
      <c r="AS22" s="10">
        <v>0.70270270270270274</v>
      </c>
      <c r="AT22" s="10">
        <v>0.10810810810810811</v>
      </c>
      <c r="AU22" s="10">
        <v>5.4054054054054057E-2</v>
      </c>
      <c r="AV22" s="21">
        <v>0.5130434782608696</v>
      </c>
      <c r="AW22" s="21" t="s">
        <v>130</v>
      </c>
      <c r="AX22" s="22">
        <v>5.6711111111111112</v>
      </c>
      <c r="AY22" s="22" t="s">
        <v>566</v>
      </c>
      <c r="AZ22" s="23" t="s">
        <v>130</v>
      </c>
      <c r="BA22" s="23" t="s">
        <v>130</v>
      </c>
      <c r="BB22" s="20">
        <v>20</v>
      </c>
      <c r="BC22" s="20">
        <v>12</v>
      </c>
      <c r="BD22" s="20">
        <v>9</v>
      </c>
      <c r="BE22" s="20">
        <v>10</v>
      </c>
      <c r="BF22" s="20">
        <v>4</v>
      </c>
      <c r="BG22" s="25" t="s">
        <v>130</v>
      </c>
      <c r="BH22" s="25" t="s">
        <v>130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4">
        <v>0</v>
      </c>
      <c r="BP22" s="24">
        <v>0</v>
      </c>
      <c r="BQ22" s="24">
        <v>0</v>
      </c>
      <c r="BR22" s="24">
        <v>0</v>
      </c>
      <c r="BS22" s="24">
        <v>0</v>
      </c>
      <c r="BT22" s="39">
        <v>0</v>
      </c>
      <c r="BU22" s="39">
        <v>0.38636363636363635</v>
      </c>
      <c r="BV22" s="39">
        <v>0</v>
      </c>
      <c r="BW22" s="39">
        <v>2.1818181818181817</v>
      </c>
      <c r="BX22" s="39">
        <v>3.8863636363636362</v>
      </c>
      <c r="BY22" s="39">
        <v>0</v>
      </c>
      <c r="BZ22" s="39">
        <v>6.454545454545455</v>
      </c>
      <c r="CA22" s="22">
        <f t="shared" si="0"/>
        <v>18.591549295774648</v>
      </c>
      <c r="CB22" s="10">
        <v>0</v>
      </c>
      <c r="CC22" s="10">
        <v>5.9859154929577461E-2</v>
      </c>
      <c r="CD22" s="10">
        <v>0</v>
      </c>
      <c r="CE22" s="10">
        <v>0.33802816901408445</v>
      </c>
      <c r="CF22" s="10">
        <v>0.602112676056338</v>
      </c>
      <c r="CG22" s="10">
        <v>0</v>
      </c>
      <c r="CH22" s="41">
        <v>910</v>
      </c>
      <c r="CI22" s="41">
        <v>728</v>
      </c>
      <c r="CJ22" s="41">
        <v>1070</v>
      </c>
      <c r="CK22" s="41" t="s">
        <v>729</v>
      </c>
      <c r="CL22" s="41" t="s">
        <v>729</v>
      </c>
      <c r="CM22" s="41">
        <v>3</v>
      </c>
      <c r="CN22" s="39">
        <v>7</v>
      </c>
      <c r="CO22" s="39">
        <v>7.6978417266187051</v>
      </c>
      <c r="CP22" s="44">
        <v>2.1582733812949641E-2</v>
      </c>
      <c r="CQ22" s="41">
        <v>38</v>
      </c>
      <c r="CR22" s="41" t="s">
        <v>729</v>
      </c>
    </row>
    <row r="23" spans="1:96" x14ac:dyDescent="0.2">
      <c r="A23" s="13">
        <v>782</v>
      </c>
      <c r="B23" s="15" t="s">
        <v>388</v>
      </c>
      <c r="C23" s="15" t="s">
        <v>388</v>
      </c>
      <c r="D23" s="2" t="s">
        <v>438</v>
      </c>
      <c r="E23" s="15" t="s">
        <v>772</v>
      </c>
      <c r="F23" s="63" t="s">
        <v>784</v>
      </c>
      <c r="G23" s="2" t="s">
        <v>528</v>
      </c>
      <c r="H23" s="14"/>
      <c r="I23" s="2"/>
      <c r="J23" s="16"/>
      <c r="K23" s="16"/>
      <c r="L23" s="37" t="s">
        <v>635</v>
      </c>
      <c r="M23" s="15" t="s">
        <v>728</v>
      </c>
      <c r="N23" s="29" t="s">
        <v>570</v>
      </c>
      <c r="O23" s="29" t="s">
        <v>571</v>
      </c>
      <c r="P23" s="32">
        <v>233551.49999999997</v>
      </c>
      <c r="Q23" s="32">
        <v>7389569.46</v>
      </c>
      <c r="R23" s="32">
        <v>7623120.96</v>
      </c>
      <c r="S23" s="32">
        <v>314293.58999999997</v>
      </c>
      <c r="T23" s="32">
        <v>13058865.299999999</v>
      </c>
      <c r="U23" s="32">
        <v>-5750037.9299999997</v>
      </c>
      <c r="V23" s="32">
        <v>7623120.959999999</v>
      </c>
      <c r="W23" s="32">
        <v>314960.88</v>
      </c>
      <c r="X23" s="32">
        <v>-1520086.6199999996</v>
      </c>
      <c r="Y23" s="32">
        <v>280929.09000000003</v>
      </c>
      <c r="Z23" s="32">
        <v>-667.29</v>
      </c>
      <c r="AA23" s="33">
        <v>-924863.93999999971</v>
      </c>
      <c r="AB23" s="24">
        <v>0</v>
      </c>
      <c r="AC23" s="24">
        <v>0</v>
      </c>
      <c r="AD23" s="24">
        <v>59</v>
      </c>
      <c r="AE23" s="24">
        <v>100</v>
      </c>
      <c r="AF23" s="24">
        <v>126</v>
      </c>
      <c r="AG23" s="24">
        <v>102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1</v>
      </c>
      <c r="AR23" s="10">
        <v>0.23958333333333334</v>
      </c>
      <c r="AS23" s="10">
        <v>0.55208333333333337</v>
      </c>
      <c r="AT23" s="10">
        <v>0</v>
      </c>
      <c r="AU23" s="10">
        <v>0.20833333333333334</v>
      </c>
      <c r="AV23" s="21">
        <v>0.80392156862745101</v>
      </c>
      <c r="AW23" s="21" t="s">
        <v>130</v>
      </c>
      <c r="AX23" s="22" t="s">
        <v>130</v>
      </c>
      <c r="AY23" s="22" t="s">
        <v>130</v>
      </c>
      <c r="AZ23" s="23" t="s">
        <v>130</v>
      </c>
      <c r="BA23" s="23" t="s">
        <v>130</v>
      </c>
      <c r="BB23" s="20">
        <v>0</v>
      </c>
      <c r="BC23" s="20">
        <v>0</v>
      </c>
      <c r="BD23" s="20">
        <v>0</v>
      </c>
      <c r="BE23" s="20">
        <v>0</v>
      </c>
      <c r="BF23" s="20">
        <v>12</v>
      </c>
      <c r="BG23" s="25" t="s">
        <v>130</v>
      </c>
      <c r="BH23" s="25" t="s">
        <v>130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4">
        <v>0</v>
      </c>
      <c r="BP23" s="24">
        <v>0</v>
      </c>
      <c r="BQ23" s="24">
        <v>0</v>
      </c>
      <c r="BR23" s="24">
        <v>0</v>
      </c>
      <c r="BS23" s="24">
        <v>0</v>
      </c>
      <c r="BT23" s="39">
        <v>0</v>
      </c>
      <c r="BU23" s="39">
        <v>9.0909090909090912E-2</v>
      </c>
      <c r="BV23" s="39">
        <v>0</v>
      </c>
      <c r="BW23" s="39">
        <v>1.6818181818181819</v>
      </c>
      <c r="BX23" s="39">
        <v>0.34090909090909088</v>
      </c>
      <c r="BY23" s="39">
        <v>0.40909090909090912</v>
      </c>
      <c r="BZ23" s="39">
        <v>2.5227272727272729</v>
      </c>
      <c r="CA23" s="22">
        <f t="shared" si="0"/>
        <v>40.432432432432428</v>
      </c>
      <c r="CB23" s="10">
        <v>0</v>
      </c>
      <c r="CC23" s="10">
        <v>3.6036036036036036E-2</v>
      </c>
      <c r="CD23" s="10">
        <v>0</v>
      </c>
      <c r="CE23" s="10">
        <v>0.66666666666666663</v>
      </c>
      <c r="CF23" s="10">
        <v>0.13513513513513511</v>
      </c>
      <c r="CG23" s="10">
        <v>0.16216216216216217</v>
      </c>
      <c r="CH23" s="41">
        <v>7765</v>
      </c>
      <c r="CI23" s="41">
        <v>7201.5</v>
      </c>
      <c r="CJ23" s="41">
        <v>480</v>
      </c>
      <c r="CK23" s="41">
        <v>17</v>
      </c>
      <c r="CL23" s="41">
        <v>1399</v>
      </c>
      <c r="CM23" s="41">
        <v>121</v>
      </c>
      <c r="CN23" s="39">
        <v>57.154761904761905</v>
      </c>
      <c r="CO23" s="39">
        <v>3.8095238095238093</v>
      </c>
      <c r="CP23" s="44">
        <v>0.96031746031746035</v>
      </c>
      <c r="CQ23" s="41">
        <v>189</v>
      </c>
      <c r="CR23" s="41">
        <v>1738</v>
      </c>
    </row>
    <row r="24" spans="1:96" x14ac:dyDescent="0.25">
      <c r="A24" s="13">
        <v>374</v>
      </c>
      <c r="B24" s="15" t="s">
        <v>388</v>
      </c>
      <c r="C24" s="15" t="s">
        <v>388</v>
      </c>
      <c r="D24" s="2" t="s">
        <v>439</v>
      </c>
      <c r="E24" s="15" t="s">
        <v>440</v>
      </c>
      <c r="F24" s="15" t="s">
        <v>441</v>
      </c>
      <c r="G24" s="2" t="s">
        <v>528</v>
      </c>
      <c r="H24" s="14"/>
      <c r="I24" s="2"/>
      <c r="J24" s="16"/>
      <c r="K24" s="16"/>
      <c r="L24" s="37" t="s">
        <v>635</v>
      </c>
      <c r="M24" s="15" t="s">
        <v>696</v>
      </c>
      <c r="N24" s="29" t="s">
        <v>570</v>
      </c>
      <c r="O24" s="29" t="s">
        <v>571</v>
      </c>
      <c r="P24" s="32">
        <v>3122686</v>
      </c>
      <c r="Q24" s="32">
        <v>146185</v>
      </c>
      <c r="R24" s="32">
        <v>3268871</v>
      </c>
      <c r="S24" s="32">
        <v>583296</v>
      </c>
      <c r="T24" s="32">
        <v>1917186</v>
      </c>
      <c r="U24" s="32">
        <v>768387</v>
      </c>
      <c r="V24" s="32">
        <v>3268869</v>
      </c>
      <c r="W24" s="32">
        <v>3393767</v>
      </c>
      <c r="X24" s="32">
        <v>-2940929</v>
      </c>
      <c r="Y24" s="32">
        <v>-92369</v>
      </c>
      <c r="Z24" s="32">
        <v>-14278</v>
      </c>
      <c r="AA24" s="33">
        <v>346191</v>
      </c>
      <c r="AB24" s="24">
        <v>7196</v>
      </c>
      <c r="AC24" s="24">
        <v>5519</v>
      </c>
      <c r="AD24" s="24">
        <v>6278</v>
      </c>
      <c r="AE24" s="24">
        <v>5679</v>
      </c>
      <c r="AF24" s="24">
        <v>4938</v>
      </c>
      <c r="AG24" s="24">
        <v>3391</v>
      </c>
      <c r="AH24" s="10">
        <v>0.32114420524918902</v>
      </c>
      <c r="AI24" s="10">
        <v>0</v>
      </c>
      <c r="AJ24" s="10">
        <v>3.6567384252432909E-2</v>
      </c>
      <c r="AK24" s="10">
        <v>0</v>
      </c>
      <c r="AL24" s="10">
        <v>0</v>
      </c>
      <c r="AM24" s="10">
        <v>3.5682689472132115E-2</v>
      </c>
      <c r="AN24" s="10">
        <v>0.19640224122677677</v>
      </c>
      <c r="AO24" s="10">
        <v>0</v>
      </c>
      <c r="AP24" s="10">
        <v>0.27543497493364788</v>
      </c>
      <c r="AQ24" s="10">
        <v>0.13476850486582129</v>
      </c>
      <c r="AR24" s="10">
        <v>0.34307754770604953</v>
      </c>
      <c r="AS24" s="10">
        <v>0.58546488022736498</v>
      </c>
      <c r="AT24" s="10">
        <v>1.9082419813235892E-2</v>
      </c>
      <c r="AU24" s="10">
        <v>5.2375152253349572E-2</v>
      </c>
      <c r="AV24" s="21">
        <v>0.52045400803972575</v>
      </c>
      <c r="AW24" s="21" t="s">
        <v>130</v>
      </c>
      <c r="AX24" s="22">
        <v>5.2438292964244537</v>
      </c>
      <c r="AY24" s="22" t="s">
        <v>565</v>
      </c>
      <c r="AZ24" s="23" t="s">
        <v>130</v>
      </c>
      <c r="BA24" s="23" t="s">
        <v>130</v>
      </c>
      <c r="BB24" s="20">
        <v>1186</v>
      </c>
      <c r="BC24" s="20">
        <v>1555</v>
      </c>
      <c r="BD24" s="20">
        <v>1175</v>
      </c>
      <c r="BE24" s="20">
        <v>984</v>
      </c>
      <c r="BF24" s="20">
        <v>1355</v>
      </c>
      <c r="BG24" s="25">
        <v>5.0018885741265349</v>
      </c>
      <c r="BH24" s="25">
        <v>6.5646836638338062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4">
        <v>0</v>
      </c>
      <c r="BP24" s="24">
        <v>0</v>
      </c>
      <c r="BQ24" s="24">
        <v>0</v>
      </c>
      <c r="BR24" s="24">
        <v>0</v>
      </c>
      <c r="BS24" s="24">
        <v>0</v>
      </c>
      <c r="BT24" s="39">
        <v>0</v>
      </c>
      <c r="BU24" s="39">
        <v>0.77272727272727271</v>
      </c>
      <c r="BV24" s="39">
        <v>1.7045454545454544</v>
      </c>
      <c r="BW24" s="39">
        <v>29.590909090909093</v>
      </c>
      <c r="BX24" s="39">
        <v>7.9772727272727266</v>
      </c>
      <c r="BY24" s="39">
        <v>0</v>
      </c>
      <c r="BZ24" s="39">
        <v>40.045454545454547</v>
      </c>
      <c r="CA24" s="22">
        <f t="shared" si="0"/>
        <v>84.678774120317811</v>
      </c>
      <c r="CB24" s="10">
        <v>0</v>
      </c>
      <c r="CC24" s="10">
        <v>1.9296254256526674E-2</v>
      </c>
      <c r="CD24" s="10">
        <v>4.2565266742338244E-2</v>
      </c>
      <c r="CE24" s="10">
        <v>0.73893303064699212</v>
      </c>
      <c r="CF24" s="10">
        <v>0.199205448354143</v>
      </c>
      <c r="CG24" s="10">
        <v>0</v>
      </c>
      <c r="CH24" s="41">
        <v>14616.560000000001</v>
      </c>
      <c r="CI24" s="41">
        <v>14616.560000000001</v>
      </c>
      <c r="CJ24" s="41">
        <v>6004</v>
      </c>
      <c r="CK24" s="41">
        <v>29</v>
      </c>
      <c r="CL24" s="41">
        <v>2319</v>
      </c>
      <c r="CM24" s="41">
        <v>614</v>
      </c>
      <c r="CN24" s="39">
        <v>5.8279744816586927</v>
      </c>
      <c r="CO24" s="39">
        <v>1.2158768732280276</v>
      </c>
      <c r="CP24" s="44">
        <v>0.12434183880113406</v>
      </c>
      <c r="CQ24" s="41">
        <v>70</v>
      </c>
      <c r="CR24" s="41">
        <v>1935.6999999999998</v>
      </c>
    </row>
    <row r="25" spans="1:96" s="95" customFormat="1" x14ac:dyDescent="0.25">
      <c r="A25" s="14">
        <v>430</v>
      </c>
      <c r="B25" s="2" t="s">
        <v>388</v>
      </c>
      <c r="C25" s="2" t="s">
        <v>388</v>
      </c>
      <c r="D25" s="2" t="s">
        <v>442</v>
      </c>
      <c r="E25" s="2" t="s">
        <v>764</v>
      </c>
      <c r="F25" s="2" t="s">
        <v>352</v>
      </c>
      <c r="G25" s="2" t="s">
        <v>84</v>
      </c>
      <c r="H25" s="14">
        <v>7</v>
      </c>
      <c r="I25" s="2" t="s">
        <v>815</v>
      </c>
      <c r="J25" s="80" t="s">
        <v>85</v>
      </c>
      <c r="K25" s="80"/>
      <c r="L25" s="81" t="s">
        <v>633</v>
      </c>
      <c r="M25" s="2" t="s">
        <v>701</v>
      </c>
      <c r="N25" s="82" t="s">
        <v>570</v>
      </c>
      <c r="O25" s="82" t="s">
        <v>571</v>
      </c>
      <c r="P25" s="83">
        <v>4706803</v>
      </c>
      <c r="Q25" s="83">
        <v>106898110</v>
      </c>
      <c r="R25" s="83">
        <v>111604913</v>
      </c>
      <c r="S25" s="83">
        <v>32887415</v>
      </c>
      <c r="T25" s="83">
        <v>14568182</v>
      </c>
      <c r="U25" s="83">
        <v>64149316</v>
      </c>
      <c r="V25" s="83">
        <v>111604913</v>
      </c>
      <c r="W25" s="83">
        <v>80781195</v>
      </c>
      <c r="X25" s="83">
        <v>-65715213</v>
      </c>
      <c r="Y25" s="83">
        <v>-2413</v>
      </c>
      <c r="Z25" s="83">
        <v>-5324096</v>
      </c>
      <c r="AA25" s="84">
        <v>9739473</v>
      </c>
      <c r="AB25" s="85">
        <v>44550</v>
      </c>
      <c r="AC25" s="85">
        <v>47241</v>
      </c>
      <c r="AD25" s="85">
        <v>50159</v>
      </c>
      <c r="AE25" s="85">
        <v>50598</v>
      </c>
      <c r="AF25" s="85">
        <v>48634</v>
      </c>
      <c r="AG25" s="85">
        <v>48561</v>
      </c>
      <c r="AH25" s="86">
        <v>0.32886472683840945</v>
      </c>
      <c r="AI25" s="86">
        <v>2.1684067461543215E-2</v>
      </c>
      <c r="AJ25" s="86">
        <v>1.3241078231502647E-2</v>
      </c>
      <c r="AK25" s="86">
        <v>1.064640349251457E-2</v>
      </c>
      <c r="AL25" s="86">
        <v>0</v>
      </c>
      <c r="AM25" s="86">
        <v>0</v>
      </c>
      <c r="AN25" s="86">
        <v>2.059265665863553E-5</v>
      </c>
      <c r="AO25" s="86">
        <v>0</v>
      </c>
      <c r="AP25" s="86">
        <v>7.032392248924034E-2</v>
      </c>
      <c r="AQ25" s="86">
        <v>0.55521920883013121</v>
      </c>
      <c r="AR25" s="86">
        <v>0.38600758759205533</v>
      </c>
      <c r="AS25" s="86">
        <v>0.49977683552778396</v>
      </c>
      <c r="AT25" s="86">
        <v>3.8317339879491187E-2</v>
      </c>
      <c r="AU25" s="86">
        <v>7.58982370006695E-2</v>
      </c>
      <c r="AV25" s="87">
        <v>0.68354607939402445</v>
      </c>
      <c r="AW25" s="87" t="s">
        <v>130</v>
      </c>
      <c r="AX25" s="88">
        <v>5.4924911048472955</v>
      </c>
      <c r="AY25" s="88" t="s">
        <v>566</v>
      </c>
      <c r="AZ25" s="89" t="s">
        <v>130</v>
      </c>
      <c r="BA25" s="89" t="s">
        <v>130</v>
      </c>
      <c r="BB25" s="90">
        <v>7141</v>
      </c>
      <c r="BC25" s="90">
        <v>8007</v>
      </c>
      <c r="BD25" s="90">
        <v>8493</v>
      </c>
      <c r="BE25" s="90">
        <v>10395</v>
      </c>
      <c r="BF25" s="90">
        <v>12069</v>
      </c>
      <c r="BG25" s="91">
        <v>4.1943815133665607</v>
      </c>
      <c r="BH25" s="91">
        <v>6.5740824648844587</v>
      </c>
      <c r="BI25" s="90">
        <v>0</v>
      </c>
      <c r="BJ25" s="90">
        <v>0</v>
      </c>
      <c r="BK25" s="90">
        <v>0</v>
      </c>
      <c r="BL25" s="90">
        <v>0</v>
      </c>
      <c r="BM25" s="90">
        <v>0</v>
      </c>
      <c r="BN25" s="90">
        <v>0</v>
      </c>
      <c r="BO25" s="85">
        <v>0</v>
      </c>
      <c r="BP25" s="85">
        <v>0</v>
      </c>
      <c r="BQ25" s="85">
        <v>0</v>
      </c>
      <c r="BR25" s="85">
        <v>0</v>
      </c>
      <c r="BS25" s="85">
        <v>0</v>
      </c>
      <c r="BT25" s="92">
        <v>8.5251136363636348</v>
      </c>
      <c r="BU25" s="92">
        <v>241.90335909090859</v>
      </c>
      <c r="BV25" s="92">
        <v>0.94553636363636362</v>
      </c>
      <c r="BW25" s="92">
        <v>843.57792045453789</v>
      </c>
      <c r="BX25" s="92">
        <v>141.62647045454537</v>
      </c>
      <c r="BY25" s="92">
        <v>89.344843181818433</v>
      </c>
      <c r="BZ25" s="92">
        <v>1325.9232431818104</v>
      </c>
      <c r="CA25" s="88">
        <f t="shared" si="0"/>
        <v>36.624291978974924</v>
      </c>
      <c r="CB25" s="86">
        <v>6.4295679860818852E-3</v>
      </c>
      <c r="CC25" s="86">
        <v>0.18244145001215492</v>
      </c>
      <c r="CD25" s="86">
        <v>7.1311546011318524E-4</v>
      </c>
      <c r="CE25" s="86">
        <v>0.63621927196193406</v>
      </c>
      <c r="CF25" s="86">
        <v>0.1068134759555803</v>
      </c>
      <c r="CG25" s="86">
        <v>6.7383118624135527E-2</v>
      </c>
      <c r="CH25" s="93">
        <v>335039</v>
      </c>
      <c r="CI25" s="93">
        <v>135192.00449691771</v>
      </c>
      <c r="CJ25" s="93">
        <v>397774</v>
      </c>
      <c r="CK25" s="93">
        <v>1059</v>
      </c>
      <c r="CL25" s="93">
        <v>57270</v>
      </c>
      <c r="CM25" s="93">
        <v>9558</v>
      </c>
      <c r="CN25" s="92">
        <v>4.4096811434835184</v>
      </c>
      <c r="CO25" s="92">
        <v>8.1789283217502167</v>
      </c>
      <c r="CP25" s="94">
        <v>0.19652917711888801</v>
      </c>
      <c r="CQ25" s="93">
        <v>13319</v>
      </c>
      <c r="CR25" s="93">
        <v>144447</v>
      </c>
    </row>
    <row r="26" spans="1:96" x14ac:dyDescent="0.25">
      <c r="A26" s="13">
        <v>214</v>
      </c>
      <c r="B26" s="15" t="s">
        <v>388</v>
      </c>
      <c r="C26" s="15" t="s">
        <v>388</v>
      </c>
      <c r="D26" s="2" t="s">
        <v>443</v>
      </c>
      <c r="E26" s="15" t="s">
        <v>733</v>
      </c>
      <c r="F26" s="15" t="s">
        <v>444</v>
      </c>
      <c r="G26" s="2" t="s">
        <v>528</v>
      </c>
      <c r="H26" s="14"/>
      <c r="I26" s="2"/>
      <c r="J26" s="16"/>
      <c r="K26" s="16"/>
      <c r="L26" s="37" t="s">
        <v>635</v>
      </c>
      <c r="M26" s="15" t="s">
        <v>673</v>
      </c>
      <c r="N26" s="29" t="s">
        <v>570</v>
      </c>
      <c r="O26" s="29" t="s">
        <v>571</v>
      </c>
      <c r="P26" s="32">
        <v>190492</v>
      </c>
      <c r="Q26" s="32">
        <v>12213</v>
      </c>
      <c r="R26" s="32">
        <v>202705</v>
      </c>
      <c r="S26" s="32">
        <v>98360</v>
      </c>
      <c r="T26" s="32">
        <v>0</v>
      </c>
      <c r="U26" s="32">
        <v>104345</v>
      </c>
      <c r="V26" s="32">
        <v>202705</v>
      </c>
      <c r="W26" s="32">
        <v>342483</v>
      </c>
      <c r="X26" s="32">
        <v>-303331</v>
      </c>
      <c r="Y26" s="32">
        <v>-8666</v>
      </c>
      <c r="Z26" s="32">
        <v>-12472</v>
      </c>
      <c r="AA26" s="33">
        <v>18014</v>
      </c>
      <c r="AB26" s="24">
        <v>1694</v>
      </c>
      <c r="AC26" s="24">
        <v>1464</v>
      </c>
      <c r="AD26" s="24">
        <v>563</v>
      </c>
      <c r="AE26" s="24">
        <v>502</v>
      </c>
      <c r="AF26" s="24">
        <v>527</v>
      </c>
      <c r="AG26" s="24">
        <v>782</v>
      </c>
      <c r="AH26" s="10">
        <v>9.4629156010230184E-2</v>
      </c>
      <c r="AI26" s="10">
        <v>0</v>
      </c>
      <c r="AJ26" s="10">
        <v>0</v>
      </c>
      <c r="AK26" s="10">
        <v>0</v>
      </c>
      <c r="AL26" s="10">
        <v>3.8363171355498722E-2</v>
      </c>
      <c r="AM26" s="10">
        <v>1.4066496163682864E-2</v>
      </c>
      <c r="AN26" s="10">
        <v>0.28388746803069054</v>
      </c>
      <c r="AO26" s="10">
        <v>0</v>
      </c>
      <c r="AP26" s="10">
        <v>0.39002557544757033</v>
      </c>
      <c r="AQ26" s="10">
        <v>0.17902813299232737</v>
      </c>
      <c r="AR26" s="10">
        <v>0.55555555555555558</v>
      </c>
      <c r="AS26" s="10">
        <v>0.38138138138138139</v>
      </c>
      <c r="AT26" s="10">
        <v>2.1021021021021023E-2</v>
      </c>
      <c r="AU26" s="10">
        <v>4.2042042042042045E-2</v>
      </c>
      <c r="AV26" s="21">
        <v>0.46296296296296297</v>
      </c>
      <c r="AW26" s="21" t="s">
        <v>130</v>
      </c>
      <c r="AX26" s="22">
        <v>5.3890804597701125</v>
      </c>
      <c r="AY26" s="22" t="s">
        <v>564</v>
      </c>
      <c r="AZ26" s="23" t="s">
        <v>130</v>
      </c>
      <c r="BA26" s="23" t="s">
        <v>130</v>
      </c>
      <c r="BB26" s="20">
        <v>242</v>
      </c>
      <c r="BC26" s="20">
        <v>578</v>
      </c>
      <c r="BD26" s="20">
        <v>508</v>
      </c>
      <c r="BE26" s="20">
        <v>225</v>
      </c>
      <c r="BF26" s="20">
        <v>160</v>
      </c>
      <c r="BG26" s="25" t="s">
        <v>130</v>
      </c>
      <c r="BH26" s="25" t="s">
        <v>130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39">
        <v>0</v>
      </c>
      <c r="BU26" s="39">
        <v>0</v>
      </c>
      <c r="BV26" s="39">
        <v>0.81818181818181823</v>
      </c>
      <c r="BW26" s="39">
        <v>46.636363636363633</v>
      </c>
      <c r="BX26" s="39">
        <v>4.9090909090909092</v>
      </c>
      <c r="BY26" s="39">
        <v>0</v>
      </c>
      <c r="BZ26" s="39">
        <v>52.36363636363636</v>
      </c>
      <c r="CA26" s="22">
        <f t="shared" si="0"/>
        <v>14.934027777777779</v>
      </c>
      <c r="CB26" s="10">
        <v>0</v>
      </c>
      <c r="CC26" s="10">
        <v>0</v>
      </c>
      <c r="CD26" s="10">
        <v>1.5625000000000003E-2</v>
      </c>
      <c r="CE26" s="10">
        <v>0.890625</v>
      </c>
      <c r="CF26" s="10">
        <v>9.3750000000000014E-2</v>
      </c>
      <c r="CG26" s="10">
        <v>0</v>
      </c>
      <c r="CH26" s="41">
        <v>545</v>
      </c>
      <c r="CI26" s="41">
        <v>545</v>
      </c>
      <c r="CJ26" s="41">
        <v>210</v>
      </c>
      <c r="CK26" s="41">
        <v>3</v>
      </c>
      <c r="CL26" s="41">
        <v>110</v>
      </c>
      <c r="CM26" s="41">
        <v>30</v>
      </c>
      <c r="CN26" s="39">
        <v>1.5439093484419264</v>
      </c>
      <c r="CO26" s="39">
        <v>0.39848197343453512</v>
      </c>
      <c r="CP26" s="44">
        <v>5.6925996204933584E-2</v>
      </c>
      <c r="CQ26" s="41">
        <v>12</v>
      </c>
      <c r="CR26" s="41">
        <v>490</v>
      </c>
    </row>
    <row r="27" spans="1:96" x14ac:dyDescent="0.25">
      <c r="A27" s="13">
        <v>241</v>
      </c>
      <c r="B27" s="15" t="s">
        <v>388</v>
      </c>
      <c r="C27" s="15" t="s">
        <v>388</v>
      </c>
      <c r="D27" s="2" t="s">
        <v>445</v>
      </c>
      <c r="E27" s="15" t="s">
        <v>759</v>
      </c>
      <c r="F27" s="15" t="s">
        <v>446</v>
      </c>
      <c r="G27" s="2" t="s">
        <v>528</v>
      </c>
      <c r="H27" s="14"/>
      <c r="I27" s="2"/>
      <c r="J27" s="16"/>
      <c r="K27" s="16"/>
      <c r="L27" s="37" t="s">
        <v>572</v>
      </c>
      <c r="M27" s="15" t="s">
        <v>680</v>
      </c>
      <c r="N27" s="29" t="s">
        <v>570</v>
      </c>
      <c r="O27" s="29" t="s">
        <v>571</v>
      </c>
      <c r="P27" s="32">
        <v>23070</v>
      </c>
      <c r="Q27" s="32">
        <v>35241</v>
      </c>
      <c r="R27" s="32">
        <v>58311</v>
      </c>
      <c r="S27" s="32">
        <v>100700</v>
      </c>
      <c r="T27" s="32">
        <v>0</v>
      </c>
      <c r="U27" s="32">
        <v>-42389</v>
      </c>
      <c r="V27" s="32">
        <v>58311</v>
      </c>
      <c r="W27" s="32">
        <v>147283</v>
      </c>
      <c r="X27" s="32">
        <v>-230399</v>
      </c>
      <c r="Y27" s="32">
        <v>22923</v>
      </c>
      <c r="Z27" s="32">
        <v>-22</v>
      </c>
      <c r="AA27" s="33">
        <v>-60215</v>
      </c>
      <c r="AB27" s="24">
        <v>46</v>
      </c>
      <c r="AC27" s="24">
        <v>53</v>
      </c>
      <c r="AD27" s="24">
        <v>54</v>
      </c>
      <c r="AE27" s="24">
        <v>47</v>
      </c>
      <c r="AF27" s="24">
        <v>44</v>
      </c>
      <c r="AG27" s="24">
        <v>43</v>
      </c>
      <c r="AH27" s="10">
        <v>1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9.0909090909090912E-2</v>
      </c>
      <c r="AT27" s="10">
        <v>0.90909090909090906</v>
      </c>
      <c r="AU27" s="10">
        <v>0</v>
      </c>
      <c r="AV27" s="21">
        <v>0.79166666666666663</v>
      </c>
      <c r="AW27" s="21" t="s">
        <v>130</v>
      </c>
      <c r="AX27" s="22">
        <v>5.953333333333334</v>
      </c>
      <c r="AY27" s="22" t="s">
        <v>565</v>
      </c>
      <c r="AZ27" s="23" t="s">
        <v>130</v>
      </c>
      <c r="BA27" s="23" t="s">
        <v>130</v>
      </c>
      <c r="BB27" s="20">
        <v>12</v>
      </c>
      <c r="BC27" s="20">
        <v>11</v>
      </c>
      <c r="BD27" s="20">
        <v>9</v>
      </c>
      <c r="BE27" s="20">
        <v>11</v>
      </c>
      <c r="BF27" s="20">
        <v>12</v>
      </c>
      <c r="BG27" s="25" t="s">
        <v>130</v>
      </c>
      <c r="BH27" s="25" t="s">
        <v>130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4">
        <v>0</v>
      </c>
      <c r="BP27" s="24">
        <v>0</v>
      </c>
      <c r="BQ27" s="24">
        <v>0</v>
      </c>
      <c r="BR27" s="24">
        <v>0</v>
      </c>
      <c r="BS27" s="24">
        <v>0</v>
      </c>
      <c r="BT27" s="39">
        <v>0</v>
      </c>
      <c r="BU27" s="39">
        <v>9.0909090909090912E-2</v>
      </c>
      <c r="BV27" s="39">
        <v>0</v>
      </c>
      <c r="BW27" s="39">
        <v>1.4318181818181819</v>
      </c>
      <c r="BX27" s="39">
        <v>0</v>
      </c>
      <c r="BY27" s="39">
        <v>0</v>
      </c>
      <c r="BZ27" s="39">
        <v>1.5227272727272727</v>
      </c>
      <c r="CA27" s="22">
        <f t="shared" si="0"/>
        <v>28.238805970149254</v>
      </c>
      <c r="CB27" s="10">
        <v>0</v>
      </c>
      <c r="CC27" s="10">
        <v>5.9701492537313439E-2</v>
      </c>
      <c r="CD27" s="10">
        <v>0</v>
      </c>
      <c r="CE27" s="10">
        <v>0.94029850746268662</v>
      </c>
      <c r="CF27" s="10">
        <v>0</v>
      </c>
      <c r="CG27" s="10">
        <v>0</v>
      </c>
      <c r="CH27" s="41">
        <v>1500</v>
      </c>
      <c r="CI27" s="41">
        <v>750</v>
      </c>
      <c r="CJ27" s="41">
        <v>60</v>
      </c>
      <c r="CK27" s="41">
        <v>1</v>
      </c>
      <c r="CL27" s="41">
        <v>59</v>
      </c>
      <c r="CM27" s="41">
        <v>20</v>
      </c>
      <c r="CN27" s="39">
        <v>17.045454545454547</v>
      </c>
      <c r="CO27" s="39">
        <v>1.3636363636363635</v>
      </c>
      <c r="CP27" s="44">
        <v>0.45454545454545453</v>
      </c>
      <c r="CQ27" s="41">
        <v>90.7</v>
      </c>
      <c r="CR27" s="41">
        <v>400</v>
      </c>
    </row>
    <row r="28" spans="1:96" x14ac:dyDescent="0.2">
      <c r="A28" s="13">
        <v>328</v>
      </c>
      <c r="B28" s="15" t="s">
        <v>388</v>
      </c>
      <c r="C28" s="15" t="s">
        <v>388</v>
      </c>
      <c r="D28" s="2" t="s">
        <v>447</v>
      </c>
      <c r="E28" s="15" t="s">
        <v>735</v>
      </c>
      <c r="F28" s="63" t="s">
        <v>786</v>
      </c>
      <c r="G28" s="2" t="s">
        <v>528</v>
      </c>
      <c r="H28" s="14"/>
      <c r="I28" s="2"/>
      <c r="J28" s="16"/>
      <c r="K28" s="16"/>
      <c r="L28" s="37" t="s">
        <v>639</v>
      </c>
      <c r="M28" s="15" t="s">
        <v>693</v>
      </c>
      <c r="N28" s="29" t="s">
        <v>570</v>
      </c>
      <c r="O28" s="29" t="s">
        <v>571</v>
      </c>
      <c r="P28" s="32">
        <v>690520</v>
      </c>
      <c r="Q28" s="32">
        <v>27200</v>
      </c>
      <c r="R28" s="32">
        <v>717720</v>
      </c>
      <c r="S28" s="32">
        <v>101042</v>
      </c>
      <c r="T28" s="32">
        <v>0</v>
      </c>
      <c r="U28" s="32">
        <v>616678</v>
      </c>
      <c r="V28" s="32">
        <v>717720</v>
      </c>
      <c r="W28" s="32">
        <v>486526</v>
      </c>
      <c r="X28" s="32">
        <v>-459979</v>
      </c>
      <c r="Y28" s="32">
        <v>-2</v>
      </c>
      <c r="Z28" s="32">
        <v>0</v>
      </c>
      <c r="AA28" s="33">
        <v>26545</v>
      </c>
      <c r="AB28" s="24">
        <v>1765</v>
      </c>
      <c r="AC28" s="24">
        <v>1868</v>
      </c>
      <c r="AD28" s="24">
        <v>1327</v>
      </c>
      <c r="AE28" s="24">
        <v>683</v>
      </c>
      <c r="AF28" s="24">
        <v>589</v>
      </c>
      <c r="AG28" s="24">
        <v>586</v>
      </c>
      <c r="AH28" s="10">
        <v>5.6313993174061432E-2</v>
      </c>
      <c r="AI28" s="10">
        <v>0</v>
      </c>
      <c r="AJ28" s="10">
        <v>0</v>
      </c>
      <c r="AK28" s="10">
        <v>0</v>
      </c>
      <c r="AL28" s="10">
        <v>0</v>
      </c>
      <c r="AM28" s="10">
        <v>3.2423208191126277E-2</v>
      </c>
      <c r="AN28" s="10">
        <v>0.61945392491467577</v>
      </c>
      <c r="AO28" s="10">
        <v>0</v>
      </c>
      <c r="AP28" s="10">
        <v>0.23037542662116042</v>
      </c>
      <c r="AQ28" s="10">
        <v>6.1433447098976107E-2</v>
      </c>
      <c r="AR28" s="10">
        <v>0.39767441860465114</v>
      </c>
      <c r="AS28" s="10">
        <v>0.60232558139534886</v>
      </c>
      <c r="AT28" s="10">
        <v>0</v>
      </c>
      <c r="AU28" s="10">
        <v>0</v>
      </c>
      <c r="AV28" s="21">
        <v>0.71719457013574661</v>
      </c>
      <c r="AW28" s="21" t="s">
        <v>130</v>
      </c>
      <c r="AX28" s="22">
        <v>5.4194444444444443</v>
      </c>
      <c r="AY28" s="22" t="s">
        <v>565</v>
      </c>
      <c r="AZ28" s="23" t="s">
        <v>130</v>
      </c>
      <c r="BA28" s="23" t="s">
        <v>130</v>
      </c>
      <c r="BB28" s="20">
        <v>362</v>
      </c>
      <c r="BC28" s="20">
        <v>338</v>
      </c>
      <c r="BD28" s="20">
        <v>273</v>
      </c>
      <c r="BE28" s="20">
        <v>329</v>
      </c>
      <c r="BF28" s="20">
        <v>202</v>
      </c>
      <c r="BG28" s="25">
        <v>5</v>
      </c>
      <c r="BH28" s="25">
        <v>6.812182741116751</v>
      </c>
      <c r="BI28" s="20">
        <v>0</v>
      </c>
      <c r="BJ28" s="20">
        <v>0</v>
      </c>
      <c r="BK28" s="20">
        <v>0</v>
      </c>
      <c r="BL28" s="20">
        <v>0</v>
      </c>
      <c r="BM28" s="20">
        <v>0</v>
      </c>
      <c r="BN28" s="20">
        <v>0</v>
      </c>
      <c r="BO28" s="24">
        <v>0</v>
      </c>
      <c r="BP28" s="24">
        <v>0</v>
      </c>
      <c r="BQ28" s="24">
        <v>0</v>
      </c>
      <c r="BR28" s="24">
        <v>0</v>
      </c>
      <c r="BS28" s="24">
        <v>0</v>
      </c>
      <c r="BT28" s="39">
        <v>0</v>
      </c>
      <c r="BU28" s="39">
        <v>2.5</v>
      </c>
      <c r="BV28" s="39">
        <v>0</v>
      </c>
      <c r="BW28" s="39">
        <v>53.409090909090942</v>
      </c>
      <c r="BX28" s="39">
        <v>4.9090909090909092</v>
      </c>
      <c r="BY28" s="39">
        <v>0</v>
      </c>
      <c r="BZ28" s="39">
        <v>60.818181818181849</v>
      </c>
      <c r="CA28" s="22">
        <f t="shared" si="0"/>
        <v>9.6352765321375138</v>
      </c>
      <c r="CB28" s="10">
        <v>0</v>
      </c>
      <c r="CC28" s="10">
        <v>4.1106128550074721E-2</v>
      </c>
      <c r="CD28" s="10">
        <v>0</v>
      </c>
      <c r="CE28" s="10">
        <v>0.87817638266068765</v>
      </c>
      <c r="CF28" s="10">
        <v>8.0717488789237624E-2</v>
      </c>
      <c r="CG28" s="10">
        <v>0</v>
      </c>
      <c r="CH28" s="41">
        <v>6547</v>
      </c>
      <c r="CI28" s="41">
        <v>1789.1000000000001</v>
      </c>
      <c r="CJ28" s="41" t="s">
        <v>729</v>
      </c>
      <c r="CK28" s="41">
        <v>4</v>
      </c>
      <c r="CL28" s="41">
        <v>173</v>
      </c>
      <c r="CM28" s="41">
        <v>148</v>
      </c>
      <c r="CN28" s="39">
        <v>3.0375212224108661</v>
      </c>
      <c r="CO28" s="39" t="s">
        <v>729</v>
      </c>
      <c r="CP28" s="44">
        <v>0.25127334465195245</v>
      </c>
      <c r="CQ28" s="41">
        <v>3</v>
      </c>
      <c r="CR28" s="41">
        <v>3757</v>
      </c>
    </row>
    <row r="29" spans="1:96" s="75" customFormat="1" x14ac:dyDescent="0.25">
      <c r="A29" s="13">
        <v>390</v>
      </c>
      <c r="B29" s="15" t="s">
        <v>388</v>
      </c>
      <c r="C29" s="15" t="s">
        <v>388</v>
      </c>
      <c r="D29" s="2" t="s">
        <v>448</v>
      </c>
      <c r="E29" s="15" t="s">
        <v>449</v>
      </c>
      <c r="F29" s="15" t="s">
        <v>450</v>
      </c>
      <c r="G29" s="2" t="s">
        <v>528</v>
      </c>
      <c r="H29" s="14"/>
      <c r="I29" s="2"/>
      <c r="J29" s="15"/>
      <c r="K29" s="15"/>
      <c r="L29" s="65" t="s">
        <v>639</v>
      </c>
      <c r="M29" s="15" t="s">
        <v>698</v>
      </c>
      <c r="N29" s="13" t="s">
        <v>570</v>
      </c>
      <c r="O29" s="13" t="s">
        <v>571</v>
      </c>
      <c r="P29" s="33">
        <v>3355457</v>
      </c>
      <c r="Q29" s="33">
        <v>2123811</v>
      </c>
      <c r="R29" s="33">
        <v>5479268</v>
      </c>
      <c r="S29" s="33">
        <v>4353642</v>
      </c>
      <c r="T29" s="33">
        <v>0</v>
      </c>
      <c r="U29" s="33">
        <v>1125626</v>
      </c>
      <c r="V29" s="33">
        <v>5479268</v>
      </c>
      <c r="W29" s="33">
        <v>2845741</v>
      </c>
      <c r="X29" s="33">
        <v>-6119622</v>
      </c>
      <c r="Y29" s="33">
        <v>867779</v>
      </c>
      <c r="Z29" s="33">
        <v>-135587</v>
      </c>
      <c r="AA29" s="33">
        <v>-2541689</v>
      </c>
      <c r="AB29" s="66">
        <v>3413</v>
      </c>
      <c r="AC29" s="66">
        <v>3378</v>
      </c>
      <c r="AD29" s="66">
        <v>4245</v>
      </c>
      <c r="AE29" s="66">
        <v>3911</v>
      </c>
      <c r="AF29" s="66">
        <v>2825</v>
      </c>
      <c r="AG29" s="66">
        <v>1830</v>
      </c>
      <c r="AH29" s="67">
        <v>0.37868852459016394</v>
      </c>
      <c r="AI29" s="67">
        <v>0</v>
      </c>
      <c r="AJ29" s="67">
        <v>1.5300546448087432E-2</v>
      </c>
      <c r="AK29" s="67">
        <v>0</v>
      </c>
      <c r="AL29" s="67">
        <v>5.6830601092896178E-2</v>
      </c>
      <c r="AM29" s="67">
        <v>1.1475409836065573E-2</v>
      </c>
      <c r="AN29" s="67">
        <v>4.6994535519125684E-2</v>
      </c>
      <c r="AO29" s="67">
        <v>0</v>
      </c>
      <c r="AP29" s="67">
        <v>0.19562841530054645</v>
      </c>
      <c r="AQ29" s="67">
        <v>0.29508196721311475</v>
      </c>
      <c r="AR29" s="67">
        <v>0.36183618361836184</v>
      </c>
      <c r="AS29" s="67">
        <v>0.55355535553555357</v>
      </c>
      <c r="AT29" s="67">
        <v>1.8001800180018002E-2</v>
      </c>
      <c r="AU29" s="67">
        <v>6.6606660666066603E-2</v>
      </c>
      <c r="AV29" s="57">
        <v>0.53401094605160282</v>
      </c>
      <c r="AW29" s="57" t="s">
        <v>130</v>
      </c>
      <c r="AX29" s="68">
        <v>5.2451219512195113</v>
      </c>
      <c r="AY29" s="68" t="s">
        <v>565</v>
      </c>
      <c r="AZ29" s="69" t="s">
        <v>130</v>
      </c>
      <c r="BA29" s="69" t="s">
        <v>130</v>
      </c>
      <c r="BB29" s="70">
        <v>267</v>
      </c>
      <c r="BC29" s="70">
        <v>428</v>
      </c>
      <c r="BD29" s="70">
        <v>622</v>
      </c>
      <c r="BE29" s="70">
        <v>614</v>
      </c>
      <c r="BF29" s="70">
        <v>813</v>
      </c>
      <c r="BG29" s="71">
        <v>5.0136986301369859</v>
      </c>
      <c r="BH29" s="71">
        <v>6.0772104607721049</v>
      </c>
      <c r="BI29" s="70">
        <v>0</v>
      </c>
      <c r="BJ29" s="70">
        <v>0</v>
      </c>
      <c r="BK29" s="70">
        <v>0</v>
      </c>
      <c r="BL29" s="70">
        <v>0</v>
      </c>
      <c r="BM29" s="70">
        <v>0</v>
      </c>
      <c r="BN29" s="70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72">
        <v>0</v>
      </c>
      <c r="BU29" s="72">
        <v>3.2272727272727275</v>
      </c>
      <c r="BV29" s="72">
        <v>0</v>
      </c>
      <c r="BW29" s="72">
        <v>29.363636363636335</v>
      </c>
      <c r="BX29" s="72">
        <v>5.9999999999999982</v>
      </c>
      <c r="BY29" s="72">
        <v>0</v>
      </c>
      <c r="BZ29" s="72">
        <v>38.590909090909058</v>
      </c>
      <c r="CA29" s="68">
        <f t="shared" si="0"/>
        <v>47.420494699646682</v>
      </c>
      <c r="CB29" s="67">
        <v>0</v>
      </c>
      <c r="CC29" s="67">
        <v>8.3627797408716217E-2</v>
      </c>
      <c r="CD29" s="67">
        <v>0</v>
      </c>
      <c r="CE29" s="67">
        <v>0.76089517078916358</v>
      </c>
      <c r="CF29" s="67">
        <v>0.15547703180212022</v>
      </c>
      <c r="CG29" s="67">
        <v>0</v>
      </c>
      <c r="CH29" s="46">
        <v>8214</v>
      </c>
      <c r="CI29" s="46">
        <v>8214</v>
      </c>
      <c r="CJ29" s="46">
        <v>4268</v>
      </c>
      <c r="CK29" s="46">
        <v>26</v>
      </c>
      <c r="CL29" s="46">
        <v>1237.23</v>
      </c>
      <c r="CM29" s="46">
        <v>393</v>
      </c>
      <c r="CN29" s="72">
        <v>4.1214249874560966</v>
      </c>
      <c r="CO29" s="72">
        <v>1.5107964601769912</v>
      </c>
      <c r="CP29" s="73">
        <v>0.13911504424778762</v>
      </c>
      <c r="CQ29" s="46">
        <v>123</v>
      </c>
      <c r="CR29" s="46">
        <v>261</v>
      </c>
    </row>
    <row r="30" spans="1:96" x14ac:dyDescent="0.25">
      <c r="A30" s="13">
        <v>331</v>
      </c>
      <c r="B30" s="15" t="s">
        <v>388</v>
      </c>
      <c r="C30" s="15" t="s">
        <v>388</v>
      </c>
      <c r="D30" s="2" t="s">
        <v>451</v>
      </c>
      <c r="E30" s="15" t="s">
        <v>452</v>
      </c>
      <c r="F30" s="15" t="s">
        <v>453</v>
      </c>
      <c r="G30" s="2" t="s">
        <v>84</v>
      </c>
      <c r="H30" s="14">
        <v>2</v>
      </c>
      <c r="I30" s="2" t="s">
        <v>529</v>
      </c>
      <c r="J30" s="16" t="s">
        <v>85</v>
      </c>
      <c r="K30" s="16"/>
      <c r="L30" s="37" t="s">
        <v>635</v>
      </c>
      <c r="M30" s="15" t="s">
        <v>694</v>
      </c>
      <c r="N30" s="29" t="s">
        <v>570</v>
      </c>
      <c r="O30" s="29" t="s">
        <v>660</v>
      </c>
      <c r="P30" s="32">
        <v>825309</v>
      </c>
      <c r="Q30" s="32">
        <v>322483</v>
      </c>
      <c r="R30" s="32">
        <v>1147792</v>
      </c>
      <c r="S30" s="32">
        <v>82675</v>
      </c>
      <c r="T30" s="32">
        <v>221000</v>
      </c>
      <c r="U30" s="32">
        <v>844117</v>
      </c>
      <c r="V30" s="32">
        <v>1147792</v>
      </c>
      <c r="W30" s="32">
        <v>864520</v>
      </c>
      <c r="X30" s="32">
        <v>-676149</v>
      </c>
      <c r="Y30" s="32">
        <v>-19495</v>
      </c>
      <c r="Z30" s="32">
        <v>-16200</v>
      </c>
      <c r="AA30" s="33">
        <v>152676</v>
      </c>
      <c r="AB30" s="24">
        <v>791</v>
      </c>
      <c r="AC30" s="24">
        <v>774</v>
      </c>
      <c r="AD30" s="24">
        <v>799</v>
      </c>
      <c r="AE30" s="24">
        <v>812</v>
      </c>
      <c r="AF30" s="24">
        <v>885</v>
      </c>
      <c r="AG30" s="24">
        <v>804</v>
      </c>
      <c r="AH30" s="10">
        <v>0.11194029850746269</v>
      </c>
      <c r="AI30" s="10">
        <v>0</v>
      </c>
      <c r="AJ30" s="10">
        <v>5.4726368159203981E-2</v>
      </c>
      <c r="AK30" s="10">
        <v>0</v>
      </c>
      <c r="AL30" s="10">
        <v>3.9800995024875621E-2</v>
      </c>
      <c r="AM30" s="10">
        <v>0</v>
      </c>
      <c r="AN30" s="10">
        <v>0.16169154228855723</v>
      </c>
      <c r="AO30" s="10">
        <v>0</v>
      </c>
      <c r="AP30" s="10">
        <v>0.29104477611940299</v>
      </c>
      <c r="AQ30" s="10">
        <v>0.34079601990049752</v>
      </c>
      <c r="AR30" s="10">
        <v>0.41194968553459121</v>
      </c>
      <c r="AS30" s="10">
        <v>0.58333333333333337</v>
      </c>
      <c r="AT30" s="10">
        <v>0</v>
      </c>
      <c r="AU30" s="10">
        <v>4.7169811320754715E-3</v>
      </c>
      <c r="AV30" s="21">
        <v>0.70182291666666663</v>
      </c>
      <c r="AW30" s="21" t="s">
        <v>130</v>
      </c>
      <c r="AX30" s="22">
        <v>5.5042168674698795</v>
      </c>
      <c r="AY30" s="22" t="s">
        <v>566</v>
      </c>
      <c r="AZ30" s="23" t="s">
        <v>130</v>
      </c>
      <c r="BA30" s="23" t="s">
        <v>130</v>
      </c>
      <c r="BB30" s="20">
        <v>153</v>
      </c>
      <c r="BC30" s="20">
        <v>134</v>
      </c>
      <c r="BD30" s="20">
        <v>179</v>
      </c>
      <c r="BE30" s="20">
        <v>167</v>
      </c>
      <c r="BF30" s="20">
        <v>186</v>
      </c>
      <c r="BG30" s="25">
        <v>5</v>
      </c>
      <c r="BH30" s="25">
        <v>5.6000000000000014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4">
        <v>0</v>
      </c>
      <c r="BP30" s="24">
        <v>0</v>
      </c>
      <c r="BQ30" s="24">
        <v>0</v>
      </c>
      <c r="BR30" s="24">
        <v>0</v>
      </c>
      <c r="BS30" s="24">
        <v>0</v>
      </c>
      <c r="BT30" s="39">
        <v>0</v>
      </c>
      <c r="BU30" s="39">
        <v>2.1647727272727271</v>
      </c>
      <c r="BV30" s="39">
        <v>0</v>
      </c>
      <c r="BW30" s="39">
        <v>13.852272727272727</v>
      </c>
      <c r="BX30" s="39">
        <v>0.9375</v>
      </c>
      <c r="BY30" s="39">
        <v>0.83522727272727271</v>
      </c>
      <c r="BZ30" s="39">
        <v>17.789772727272727</v>
      </c>
      <c r="CA30" s="22">
        <f t="shared" si="0"/>
        <v>45.194506547428936</v>
      </c>
      <c r="CB30" s="10">
        <v>0</v>
      </c>
      <c r="CC30" s="10">
        <v>0.12168636218460555</v>
      </c>
      <c r="CD30" s="10">
        <v>0</v>
      </c>
      <c r="CE30" s="10">
        <v>0.77866496327052059</v>
      </c>
      <c r="CF30" s="10">
        <v>5.2698818268923669E-2</v>
      </c>
      <c r="CG30" s="10">
        <v>4.6949856275950178E-2</v>
      </c>
      <c r="CH30" s="41">
        <v>1986</v>
      </c>
      <c r="CI30" s="41">
        <v>1986</v>
      </c>
      <c r="CJ30" s="41">
        <v>2545</v>
      </c>
      <c r="CK30" s="41">
        <v>14</v>
      </c>
      <c r="CL30" s="41">
        <v>580.16999999999996</v>
      </c>
      <c r="CM30" s="41">
        <v>141</v>
      </c>
      <c r="CN30" s="39">
        <v>4.0121212121212118</v>
      </c>
      <c r="CO30" s="39">
        <v>2.8757062146892656</v>
      </c>
      <c r="CP30" s="44">
        <v>0.15932203389830507</v>
      </c>
      <c r="CQ30" s="41">
        <v>25.49</v>
      </c>
      <c r="CR30" s="41">
        <v>70</v>
      </c>
    </row>
    <row r="31" spans="1:96" x14ac:dyDescent="0.25">
      <c r="A31" s="13">
        <v>257</v>
      </c>
      <c r="B31" s="15" t="s">
        <v>388</v>
      </c>
      <c r="C31" s="15" t="s">
        <v>388</v>
      </c>
      <c r="D31" s="2" t="s">
        <v>454</v>
      </c>
      <c r="E31" s="15" t="s">
        <v>455</v>
      </c>
      <c r="F31" s="15" t="s">
        <v>456</v>
      </c>
      <c r="G31" s="2" t="s">
        <v>84</v>
      </c>
      <c r="H31" s="14">
        <v>2</v>
      </c>
      <c r="I31" s="2" t="s">
        <v>530</v>
      </c>
      <c r="J31" s="16" t="s">
        <v>85</v>
      </c>
      <c r="K31" s="16"/>
      <c r="L31" s="37" t="s">
        <v>639</v>
      </c>
      <c r="M31" s="15" t="s">
        <v>681</v>
      </c>
      <c r="N31" s="29" t="s">
        <v>570</v>
      </c>
      <c r="O31" s="29" t="s">
        <v>571</v>
      </c>
      <c r="P31" s="32">
        <v>422769</v>
      </c>
      <c r="Q31" s="32">
        <v>291799</v>
      </c>
      <c r="R31" s="32">
        <v>714568</v>
      </c>
      <c r="S31" s="32">
        <v>340244</v>
      </c>
      <c r="T31" s="32">
        <v>20000</v>
      </c>
      <c r="U31" s="32">
        <v>354324</v>
      </c>
      <c r="V31" s="32">
        <v>714568</v>
      </c>
      <c r="W31" s="32">
        <v>1128308</v>
      </c>
      <c r="X31" s="32">
        <v>-964853</v>
      </c>
      <c r="Y31" s="32">
        <v>-37463</v>
      </c>
      <c r="Z31" s="32">
        <v>-20151</v>
      </c>
      <c r="AA31" s="33">
        <v>105841</v>
      </c>
      <c r="AB31" s="24">
        <v>920</v>
      </c>
      <c r="AC31" s="24">
        <v>1069</v>
      </c>
      <c r="AD31" s="24">
        <v>1138</v>
      </c>
      <c r="AE31" s="24">
        <v>1143</v>
      </c>
      <c r="AF31" s="24">
        <v>1275</v>
      </c>
      <c r="AG31" s="24">
        <v>1328</v>
      </c>
      <c r="AH31" s="10">
        <v>0.2628012048192771</v>
      </c>
      <c r="AI31" s="10">
        <v>7.5301204819277112E-4</v>
      </c>
      <c r="AJ31" s="10">
        <v>0</v>
      </c>
      <c r="AK31" s="10">
        <v>1.5060240963855422E-3</v>
      </c>
      <c r="AL31" s="10">
        <v>0</v>
      </c>
      <c r="AM31" s="10">
        <v>0</v>
      </c>
      <c r="AN31" s="10">
        <v>4.9698795180722892E-2</v>
      </c>
      <c r="AO31" s="10">
        <v>0</v>
      </c>
      <c r="AP31" s="10">
        <v>0</v>
      </c>
      <c r="AQ31" s="10">
        <v>0.68524096385542166</v>
      </c>
      <c r="AR31" s="10">
        <v>0.49724264705882354</v>
      </c>
      <c r="AS31" s="10">
        <v>0.49264705882352944</v>
      </c>
      <c r="AT31" s="10">
        <v>4.5955882352941178E-3</v>
      </c>
      <c r="AU31" s="10">
        <v>5.5147058823529415E-3</v>
      </c>
      <c r="AV31" s="21">
        <v>0.70135746606334837</v>
      </c>
      <c r="AW31" s="21" t="s">
        <v>130</v>
      </c>
      <c r="AX31" s="22">
        <v>5.3699774266365727</v>
      </c>
      <c r="AY31" s="22" t="s">
        <v>566</v>
      </c>
      <c r="AZ31" s="23" t="s">
        <v>130</v>
      </c>
      <c r="BA31" s="23" t="s">
        <v>130</v>
      </c>
      <c r="BB31" s="20">
        <v>106</v>
      </c>
      <c r="BC31" s="20">
        <v>129</v>
      </c>
      <c r="BD31" s="20">
        <v>190</v>
      </c>
      <c r="BE31" s="20">
        <v>182</v>
      </c>
      <c r="BF31" s="20">
        <v>270</v>
      </c>
      <c r="BG31" s="25">
        <v>5</v>
      </c>
      <c r="BH31" s="25">
        <v>6.9642857142857144</v>
      </c>
      <c r="BI31" s="20">
        <v>0</v>
      </c>
      <c r="BJ31" s="20">
        <v>0</v>
      </c>
      <c r="BK31" s="20">
        <v>0</v>
      </c>
      <c r="BL31" s="20">
        <v>0</v>
      </c>
      <c r="BM31" s="20">
        <v>0</v>
      </c>
      <c r="BN31" s="20">
        <v>0</v>
      </c>
      <c r="BO31" s="24">
        <v>0</v>
      </c>
      <c r="BP31" s="24">
        <v>0</v>
      </c>
      <c r="BQ31" s="24">
        <v>0</v>
      </c>
      <c r="BR31" s="24">
        <v>0</v>
      </c>
      <c r="BS31" s="24">
        <v>0</v>
      </c>
      <c r="BT31" s="39">
        <v>0</v>
      </c>
      <c r="BU31" s="39">
        <v>2.2272727272727275</v>
      </c>
      <c r="BV31" s="39">
        <v>0</v>
      </c>
      <c r="BW31" s="39">
        <v>12.886363636363635</v>
      </c>
      <c r="BX31" s="39">
        <v>2.4318181818181817</v>
      </c>
      <c r="BY31" s="39">
        <v>0</v>
      </c>
      <c r="BZ31" s="39">
        <v>17.545454545454543</v>
      </c>
      <c r="CA31" s="22">
        <f t="shared" si="0"/>
        <v>75.689119170984469</v>
      </c>
      <c r="CB31" s="10">
        <v>0</v>
      </c>
      <c r="CC31" s="10">
        <v>0.12694300518134718</v>
      </c>
      <c r="CD31" s="10">
        <v>0</v>
      </c>
      <c r="CE31" s="10">
        <v>0.73445595854922285</v>
      </c>
      <c r="CF31" s="10">
        <v>0.13860103626943007</v>
      </c>
      <c r="CG31" s="10">
        <v>0</v>
      </c>
      <c r="CH31" s="41">
        <v>3372</v>
      </c>
      <c r="CI31" s="41">
        <v>3372</v>
      </c>
      <c r="CJ31" s="41">
        <v>2407</v>
      </c>
      <c r="CK31" s="41">
        <v>10</v>
      </c>
      <c r="CL31" s="41">
        <v>821</v>
      </c>
      <c r="CM31" s="41">
        <v>63</v>
      </c>
      <c r="CN31" s="39">
        <v>4.0724637681159424</v>
      </c>
      <c r="CO31" s="39">
        <v>1.887843137254902</v>
      </c>
      <c r="CP31" s="44">
        <v>4.9411764705882349E-2</v>
      </c>
      <c r="CQ31" s="41">
        <v>205</v>
      </c>
      <c r="CR31" s="41">
        <v>2069</v>
      </c>
    </row>
    <row r="32" spans="1:96" x14ac:dyDescent="0.2">
      <c r="A32" s="13">
        <v>427</v>
      </c>
      <c r="B32" s="15" t="s">
        <v>388</v>
      </c>
      <c r="C32" s="15" t="s">
        <v>388</v>
      </c>
      <c r="D32" s="2" t="s">
        <v>457</v>
      </c>
      <c r="E32" s="15" t="s">
        <v>793</v>
      </c>
      <c r="F32" s="62" t="s">
        <v>792</v>
      </c>
      <c r="G32" s="2" t="s">
        <v>528</v>
      </c>
      <c r="H32" s="14"/>
      <c r="I32" s="2"/>
      <c r="J32" s="16"/>
      <c r="K32" s="16"/>
      <c r="L32" s="37" t="s">
        <v>635</v>
      </c>
      <c r="M32" s="15" t="s">
        <v>794</v>
      </c>
      <c r="N32" s="29" t="s">
        <v>570</v>
      </c>
      <c r="O32" s="29" t="s">
        <v>571</v>
      </c>
      <c r="P32" s="32">
        <v>32101</v>
      </c>
      <c r="Q32" s="32">
        <v>116103</v>
      </c>
      <c r="R32" s="32">
        <v>148204</v>
      </c>
      <c r="S32" s="32">
        <v>10268</v>
      </c>
      <c r="T32" s="32">
        <v>0</v>
      </c>
      <c r="U32" s="32">
        <v>137936</v>
      </c>
      <c r="V32" s="32">
        <v>148204</v>
      </c>
      <c r="W32" s="32">
        <v>162373</v>
      </c>
      <c r="X32" s="32">
        <v>-113333</v>
      </c>
      <c r="Y32" s="32">
        <v>-3582</v>
      </c>
      <c r="Z32" s="32">
        <v>0</v>
      </c>
      <c r="AA32" s="33">
        <v>45458</v>
      </c>
      <c r="AB32" s="24">
        <v>145</v>
      </c>
      <c r="AC32" s="24">
        <v>50</v>
      </c>
      <c r="AD32" s="24">
        <v>42</v>
      </c>
      <c r="AE32" s="24">
        <v>146</v>
      </c>
      <c r="AF32" s="24">
        <v>331</v>
      </c>
      <c r="AG32" s="24">
        <v>412</v>
      </c>
      <c r="AH32" s="10">
        <v>1.2135922330097087E-2</v>
      </c>
      <c r="AI32" s="10">
        <v>6.7961165048543687E-2</v>
      </c>
      <c r="AJ32" s="10">
        <v>0</v>
      </c>
      <c r="AK32" s="10">
        <v>0</v>
      </c>
      <c r="AL32" s="10">
        <v>0</v>
      </c>
      <c r="AM32" s="10">
        <v>0</v>
      </c>
      <c r="AN32" s="10">
        <v>0.39077669902912621</v>
      </c>
      <c r="AO32" s="10">
        <v>0</v>
      </c>
      <c r="AP32" s="10">
        <v>0.16019417475728157</v>
      </c>
      <c r="AQ32" s="10">
        <v>0.36893203883495146</v>
      </c>
      <c r="AR32" s="10">
        <v>0.53846153846153844</v>
      </c>
      <c r="AS32" s="10">
        <v>0.39076923076923076</v>
      </c>
      <c r="AT32" s="10">
        <v>0</v>
      </c>
      <c r="AU32" s="10">
        <v>7.0769230769230765E-2</v>
      </c>
      <c r="AV32" s="21">
        <v>0.50855745721271395</v>
      </c>
      <c r="AW32" s="21" t="s">
        <v>130</v>
      </c>
      <c r="AX32" s="22">
        <v>5.2196078431372568</v>
      </c>
      <c r="AY32" s="22" t="s">
        <v>565</v>
      </c>
      <c r="AZ32" s="23" t="s">
        <v>130</v>
      </c>
      <c r="BA32" s="23" t="s">
        <v>130</v>
      </c>
      <c r="BB32" s="20">
        <v>51</v>
      </c>
      <c r="BC32" s="20">
        <v>33</v>
      </c>
      <c r="BD32" s="20">
        <v>9</v>
      </c>
      <c r="BE32" s="20">
        <v>7</v>
      </c>
      <c r="BF32" s="20">
        <v>1</v>
      </c>
      <c r="BG32" s="25" t="s">
        <v>130</v>
      </c>
      <c r="BH32" s="25" t="s">
        <v>130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4">
        <v>0</v>
      </c>
      <c r="BP32" s="24">
        <v>0</v>
      </c>
      <c r="BQ32" s="24">
        <v>0</v>
      </c>
      <c r="BR32" s="24">
        <v>0</v>
      </c>
      <c r="BS32" s="24">
        <v>0</v>
      </c>
      <c r="BT32" s="39">
        <v>0</v>
      </c>
      <c r="BU32" s="39">
        <v>0</v>
      </c>
      <c r="BV32" s="39">
        <v>0.18181818181818182</v>
      </c>
      <c r="BW32" s="39">
        <v>6.4090909090909074</v>
      </c>
      <c r="BX32" s="39">
        <v>1.4772727272727273</v>
      </c>
      <c r="BY32" s="39">
        <v>0</v>
      </c>
      <c r="BZ32" s="39">
        <v>8.0681818181818166</v>
      </c>
      <c r="CA32" s="22">
        <f t="shared" si="0"/>
        <v>51.064788732394376</v>
      </c>
      <c r="CB32" s="10">
        <v>0</v>
      </c>
      <c r="CC32" s="10">
        <v>0</v>
      </c>
      <c r="CD32" s="10">
        <v>2.2535211267605638E-2</v>
      </c>
      <c r="CE32" s="10">
        <v>0.79436619718309853</v>
      </c>
      <c r="CF32" s="10">
        <v>0.18309859154929581</v>
      </c>
      <c r="CG32" s="10">
        <v>0</v>
      </c>
      <c r="CH32" s="41">
        <v>3550</v>
      </c>
      <c r="CI32" s="41">
        <v>1513</v>
      </c>
      <c r="CJ32" s="41">
        <v>610</v>
      </c>
      <c r="CK32" s="41">
        <v>7</v>
      </c>
      <c r="CL32" s="41">
        <v>230</v>
      </c>
      <c r="CM32" s="41">
        <v>60</v>
      </c>
      <c r="CN32" s="39">
        <v>4.570996978851964</v>
      </c>
      <c r="CO32" s="39">
        <v>1.8429003021148036</v>
      </c>
      <c r="CP32" s="44">
        <v>0.18126888217522658</v>
      </c>
      <c r="CQ32" s="41">
        <v>90</v>
      </c>
      <c r="CR32" s="41">
        <v>2370</v>
      </c>
    </row>
    <row r="33" spans="1:96" x14ac:dyDescent="0.2">
      <c r="A33" s="13">
        <v>280</v>
      </c>
      <c r="B33" s="15" t="s">
        <v>388</v>
      </c>
      <c r="C33" s="15" t="s">
        <v>388</v>
      </c>
      <c r="D33" s="2" t="s">
        <v>458</v>
      </c>
      <c r="E33" s="15" t="s">
        <v>459</v>
      </c>
      <c r="F33" s="63" t="s">
        <v>374</v>
      </c>
      <c r="G33" s="2" t="s">
        <v>528</v>
      </c>
      <c r="H33" s="14"/>
      <c r="I33" s="2"/>
      <c r="J33" s="16"/>
      <c r="K33" s="16"/>
      <c r="L33" s="37" t="s">
        <v>635</v>
      </c>
      <c r="M33" s="15" t="s">
        <v>686</v>
      </c>
      <c r="N33" s="29" t="s">
        <v>570</v>
      </c>
      <c r="O33" s="29" t="s">
        <v>571</v>
      </c>
      <c r="P33" s="32">
        <v>1543159</v>
      </c>
      <c r="Q33" s="32">
        <v>675061</v>
      </c>
      <c r="R33" s="32">
        <v>2218220</v>
      </c>
      <c r="S33" s="32">
        <v>1491594</v>
      </c>
      <c r="T33" s="32">
        <v>0</v>
      </c>
      <c r="U33" s="32">
        <v>726626</v>
      </c>
      <c r="V33" s="32">
        <v>2218220</v>
      </c>
      <c r="W33" s="32">
        <v>1636276</v>
      </c>
      <c r="X33" s="32">
        <v>-1419793</v>
      </c>
      <c r="Y33" s="32">
        <v>157</v>
      </c>
      <c r="Z33" s="32">
        <v>-12479</v>
      </c>
      <c r="AA33" s="33">
        <v>204161</v>
      </c>
      <c r="AB33" s="24">
        <v>914</v>
      </c>
      <c r="AC33" s="24">
        <v>1341</v>
      </c>
      <c r="AD33" s="24">
        <v>1431</v>
      </c>
      <c r="AE33" s="24">
        <v>1475</v>
      </c>
      <c r="AF33" s="24">
        <v>2085</v>
      </c>
      <c r="AG33" s="24">
        <v>2442</v>
      </c>
      <c r="AH33" s="10">
        <v>7.125307125307126E-2</v>
      </c>
      <c r="AI33" s="10">
        <v>0</v>
      </c>
      <c r="AJ33" s="10">
        <v>0</v>
      </c>
      <c r="AK33" s="10">
        <v>0</v>
      </c>
      <c r="AL33" s="10">
        <v>0.10073710073710074</v>
      </c>
      <c r="AM33" s="10">
        <v>0</v>
      </c>
      <c r="AN33" s="10">
        <v>0.54586404586404591</v>
      </c>
      <c r="AO33" s="10">
        <v>0</v>
      </c>
      <c r="AP33" s="10">
        <v>0.21334971334971334</v>
      </c>
      <c r="AQ33" s="10">
        <v>6.8796068796068796E-2</v>
      </c>
      <c r="AR33" s="10">
        <v>0.49599572877736253</v>
      </c>
      <c r="AS33" s="10">
        <v>0.47517351841964761</v>
      </c>
      <c r="AT33" s="10">
        <v>4.2712226374799784E-3</v>
      </c>
      <c r="AU33" s="10">
        <v>2.4559530165509876E-2</v>
      </c>
      <c r="AV33" s="21">
        <v>0.68204283360790774</v>
      </c>
      <c r="AW33" s="21" t="s">
        <v>130</v>
      </c>
      <c r="AX33" s="22">
        <v>5.4251565762004166</v>
      </c>
      <c r="AY33" s="22" t="s">
        <v>565</v>
      </c>
      <c r="AZ33" s="23" t="s">
        <v>130</v>
      </c>
      <c r="BA33" s="23" t="s">
        <v>130</v>
      </c>
      <c r="BB33" s="20">
        <v>40</v>
      </c>
      <c r="BC33" s="20">
        <v>16</v>
      </c>
      <c r="BD33" s="20">
        <v>255</v>
      </c>
      <c r="BE33" s="20">
        <v>460</v>
      </c>
      <c r="BF33" s="20">
        <v>448</v>
      </c>
      <c r="BG33" s="25">
        <v>5</v>
      </c>
      <c r="BH33" s="25">
        <v>5.6813953488372091</v>
      </c>
      <c r="BI33" s="20">
        <v>0</v>
      </c>
      <c r="BJ33" s="20">
        <v>0</v>
      </c>
      <c r="BK33" s="20">
        <v>0</v>
      </c>
      <c r="BL33" s="20">
        <v>0</v>
      </c>
      <c r="BM33" s="20">
        <v>0</v>
      </c>
      <c r="BN33" s="20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39">
        <v>0</v>
      </c>
      <c r="BU33" s="39">
        <v>8.8636363636363651</v>
      </c>
      <c r="BV33" s="39">
        <v>0</v>
      </c>
      <c r="BW33" s="39">
        <v>57.522727272727401</v>
      </c>
      <c r="BX33" s="39">
        <v>0.45454545454545459</v>
      </c>
      <c r="BY33" s="39">
        <v>9.0909090909090912E-2</v>
      </c>
      <c r="BZ33" s="39">
        <v>66.931818181818315</v>
      </c>
      <c r="CA33" s="22">
        <f t="shared" si="0"/>
        <v>36.484889643463426</v>
      </c>
      <c r="CB33" s="10">
        <v>0</v>
      </c>
      <c r="CC33" s="10">
        <v>0.13242784380305578</v>
      </c>
      <c r="CD33" s="10">
        <v>0</v>
      </c>
      <c r="CE33" s="10">
        <v>0.85942275042444838</v>
      </c>
      <c r="CF33" s="10">
        <v>6.7911714770797832E-3</v>
      </c>
      <c r="CG33" s="10">
        <v>1.3582342954159565E-3</v>
      </c>
      <c r="CH33" s="41">
        <v>14246</v>
      </c>
      <c r="CI33" s="41">
        <v>3556.8793999999994</v>
      </c>
      <c r="CJ33" s="41">
        <v>21485</v>
      </c>
      <c r="CK33" s="41">
        <v>22</v>
      </c>
      <c r="CL33" s="41">
        <v>912</v>
      </c>
      <c r="CM33" s="41">
        <v>421</v>
      </c>
      <c r="CN33" s="39">
        <v>2.5479078796561598</v>
      </c>
      <c r="CO33" s="39">
        <v>10.304556354916068</v>
      </c>
      <c r="CP33" s="44">
        <v>0.20191846522781776</v>
      </c>
      <c r="CQ33" s="41">
        <v>329</v>
      </c>
      <c r="CR33" s="41" t="s">
        <v>729</v>
      </c>
    </row>
    <row r="34" spans="1:96" x14ac:dyDescent="0.2">
      <c r="A34" s="13">
        <v>228</v>
      </c>
      <c r="B34" s="15" t="s">
        <v>388</v>
      </c>
      <c r="C34" s="15" t="s">
        <v>388</v>
      </c>
      <c r="D34" s="2" t="s">
        <v>460</v>
      </c>
      <c r="E34" s="15" t="s">
        <v>376</v>
      </c>
      <c r="F34" s="63" t="s">
        <v>377</v>
      </c>
      <c r="G34" s="2" t="s">
        <v>528</v>
      </c>
      <c r="H34" s="14"/>
      <c r="I34" s="2"/>
      <c r="J34" s="16"/>
      <c r="K34" s="16"/>
      <c r="L34" s="37" t="s">
        <v>635</v>
      </c>
      <c r="M34" s="15" t="s">
        <v>677</v>
      </c>
      <c r="N34" s="29" t="s">
        <v>570</v>
      </c>
      <c r="O34" s="29" t="s">
        <v>571</v>
      </c>
      <c r="P34" s="32">
        <v>3572087</v>
      </c>
      <c r="Q34" s="32">
        <v>375642</v>
      </c>
      <c r="R34" s="32">
        <v>3947729</v>
      </c>
      <c r="S34" s="32">
        <v>1201765</v>
      </c>
      <c r="T34" s="32">
        <v>4554410</v>
      </c>
      <c r="U34" s="32">
        <v>-1808446</v>
      </c>
      <c r="V34" s="32">
        <v>3947729</v>
      </c>
      <c r="W34" s="32">
        <v>26808</v>
      </c>
      <c r="X34" s="32">
        <v>-802139</v>
      </c>
      <c r="Y34" s="32">
        <v>-3464</v>
      </c>
      <c r="Z34" s="32">
        <v>-21552</v>
      </c>
      <c r="AA34" s="33">
        <v>-800347</v>
      </c>
      <c r="AB34" s="24">
        <v>1991</v>
      </c>
      <c r="AC34" s="24">
        <v>997</v>
      </c>
      <c r="AD34" s="24">
        <v>766</v>
      </c>
      <c r="AE34" s="24">
        <v>350</v>
      </c>
      <c r="AF34" s="24">
        <v>155</v>
      </c>
      <c r="AG34" s="24">
        <v>40</v>
      </c>
      <c r="AH34" s="10">
        <v>0.97499999999999998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2.5000000000000001E-2</v>
      </c>
      <c r="AQ34" s="10">
        <v>0</v>
      </c>
      <c r="AR34" s="10">
        <v>0.2</v>
      </c>
      <c r="AS34" s="10">
        <v>0.66666666666666663</v>
      </c>
      <c r="AT34" s="10">
        <v>0</v>
      </c>
      <c r="AU34" s="10">
        <v>0.13333333333333333</v>
      </c>
      <c r="AV34" s="21" t="s">
        <v>130</v>
      </c>
      <c r="AW34" s="21" t="s">
        <v>130</v>
      </c>
      <c r="AX34" s="22" t="s">
        <v>130</v>
      </c>
      <c r="AY34" s="22" t="s">
        <v>130</v>
      </c>
      <c r="AZ34" s="23" t="s">
        <v>130</v>
      </c>
      <c r="BA34" s="23" t="s">
        <v>130</v>
      </c>
      <c r="BB34" s="20">
        <v>343</v>
      </c>
      <c r="BC34" s="20">
        <v>397</v>
      </c>
      <c r="BD34" s="20">
        <v>285</v>
      </c>
      <c r="BE34" s="20">
        <v>134</v>
      </c>
      <c r="BF34" s="20">
        <v>147</v>
      </c>
      <c r="BG34" s="25">
        <v>5</v>
      </c>
      <c r="BH34" s="25">
        <v>7.0072463768115956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4">
        <v>0</v>
      </c>
      <c r="BP34" s="24">
        <v>0</v>
      </c>
      <c r="BQ34" s="24">
        <v>0</v>
      </c>
      <c r="BR34" s="24">
        <v>0</v>
      </c>
      <c r="BS34" s="24">
        <v>0</v>
      </c>
      <c r="BT34" s="39" t="s">
        <v>729</v>
      </c>
      <c r="BU34" s="39" t="s">
        <v>729</v>
      </c>
      <c r="BV34" s="39" t="s">
        <v>729</v>
      </c>
      <c r="BW34" s="39" t="s">
        <v>729</v>
      </c>
      <c r="BX34" s="39" t="s">
        <v>729</v>
      </c>
      <c r="BY34" s="39" t="s">
        <v>729</v>
      </c>
      <c r="BZ34" s="39" t="s">
        <v>729</v>
      </c>
      <c r="CA34" s="22" t="s">
        <v>729</v>
      </c>
      <c r="CB34" s="10" t="s">
        <v>729</v>
      </c>
      <c r="CC34" s="10" t="s">
        <v>729</v>
      </c>
      <c r="CD34" s="10" t="s">
        <v>729</v>
      </c>
      <c r="CE34" s="10" t="s">
        <v>729</v>
      </c>
      <c r="CF34" s="10" t="s">
        <v>729</v>
      </c>
      <c r="CG34" s="10" t="s">
        <v>729</v>
      </c>
      <c r="CH34" s="41">
        <v>200.73000000000002</v>
      </c>
      <c r="CI34" s="46">
        <v>20.073000000000004</v>
      </c>
      <c r="CJ34" s="41">
        <v>28431</v>
      </c>
      <c r="CK34" s="41" t="s">
        <v>729</v>
      </c>
      <c r="CL34" s="41" t="s">
        <v>729</v>
      </c>
      <c r="CM34" s="41" t="s">
        <v>729</v>
      </c>
      <c r="CN34" s="39">
        <v>0.25408860759493673</v>
      </c>
      <c r="CO34" s="39">
        <v>183.42580645161291</v>
      </c>
      <c r="CP34" s="41" t="s">
        <v>729</v>
      </c>
      <c r="CQ34" s="41">
        <v>320</v>
      </c>
      <c r="CR34" s="41" t="s">
        <v>729</v>
      </c>
    </row>
    <row r="35" spans="1:96" x14ac:dyDescent="0.25">
      <c r="A35" s="13">
        <v>450</v>
      </c>
      <c r="B35" s="15" t="s">
        <v>388</v>
      </c>
      <c r="C35" s="15" t="s">
        <v>388</v>
      </c>
      <c r="D35" s="2" t="s">
        <v>461</v>
      </c>
      <c r="E35" s="15" t="s">
        <v>462</v>
      </c>
      <c r="F35" s="15" t="s">
        <v>463</v>
      </c>
      <c r="G35" s="2" t="s">
        <v>84</v>
      </c>
      <c r="H35" s="14">
        <v>3</v>
      </c>
      <c r="I35" s="18" t="s">
        <v>464</v>
      </c>
      <c r="J35" s="16" t="s">
        <v>85</v>
      </c>
      <c r="K35" s="16"/>
      <c r="L35" s="37" t="s">
        <v>639</v>
      </c>
      <c r="M35" s="15" t="s">
        <v>703</v>
      </c>
      <c r="N35" s="29" t="s">
        <v>570</v>
      </c>
      <c r="O35" s="29" t="s">
        <v>571</v>
      </c>
      <c r="P35" s="32">
        <v>2091000</v>
      </c>
      <c r="Q35" s="32">
        <v>1017021</v>
      </c>
      <c r="R35" s="32">
        <v>3108021</v>
      </c>
      <c r="S35" s="32">
        <v>792118</v>
      </c>
      <c r="T35" s="32">
        <v>1386066</v>
      </c>
      <c r="U35" s="32">
        <v>929837</v>
      </c>
      <c r="V35" s="32">
        <v>3108021</v>
      </c>
      <c r="W35" s="32">
        <v>1472810</v>
      </c>
      <c r="X35" s="32">
        <v>-1665903</v>
      </c>
      <c r="Y35" s="32">
        <v>0</v>
      </c>
      <c r="Z35" s="32">
        <v>50993</v>
      </c>
      <c r="AA35" s="33">
        <v>-142100</v>
      </c>
      <c r="AB35" s="24">
        <v>1654</v>
      </c>
      <c r="AC35" s="24">
        <v>1585</v>
      </c>
      <c r="AD35" s="24">
        <v>1782</v>
      </c>
      <c r="AE35" s="24">
        <v>1841</v>
      </c>
      <c r="AF35" s="24">
        <v>1819</v>
      </c>
      <c r="AG35" s="24">
        <v>1898</v>
      </c>
      <c r="AH35" s="10">
        <v>0.16122233930453109</v>
      </c>
      <c r="AI35" s="10">
        <v>0</v>
      </c>
      <c r="AJ35" s="10">
        <v>5.2687038988408848E-4</v>
      </c>
      <c r="AK35" s="10">
        <v>0</v>
      </c>
      <c r="AL35" s="10">
        <v>0.10273972602739725</v>
      </c>
      <c r="AM35" s="10">
        <v>0</v>
      </c>
      <c r="AN35" s="10">
        <v>0.1238145416227608</v>
      </c>
      <c r="AO35" s="10">
        <v>0</v>
      </c>
      <c r="AP35" s="10">
        <v>0</v>
      </c>
      <c r="AQ35" s="10">
        <v>0.61169652265542673</v>
      </c>
      <c r="AR35" s="10">
        <v>0.76933245208195633</v>
      </c>
      <c r="AS35" s="10">
        <v>0.20885657633840052</v>
      </c>
      <c r="AT35" s="10">
        <v>0</v>
      </c>
      <c r="AU35" s="10">
        <v>2.1810971579643092E-2</v>
      </c>
      <c r="AV35" s="21">
        <v>0.73366477272727271</v>
      </c>
      <c r="AW35" s="21" t="s">
        <v>130</v>
      </c>
      <c r="AX35" s="22">
        <v>5.4285481239804261</v>
      </c>
      <c r="AY35" s="22" t="s">
        <v>566</v>
      </c>
      <c r="AZ35" s="23" t="s">
        <v>130</v>
      </c>
      <c r="BA35" s="23" t="s">
        <v>130</v>
      </c>
      <c r="BB35" s="20">
        <v>325</v>
      </c>
      <c r="BC35" s="20">
        <v>314</v>
      </c>
      <c r="BD35" s="20">
        <v>303</v>
      </c>
      <c r="BE35" s="20">
        <v>388</v>
      </c>
      <c r="BF35" s="20">
        <v>391</v>
      </c>
      <c r="BG35" s="25">
        <v>5</v>
      </c>
      <c r="BH35" s="25">
        <v>6.5274725274725265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4">
        <v>0</v>
      </c>
      <c r="BP35" s="24">
        <v>0</v>
      </c>
      <c r="BQ35" s="24">
        <v>0</v>
      </c>
      <c r="BR35" s="24">
        <v>0</v>
      </c>
      <c r="BS35" s="24">
        <v>0</v>
      </c>
      <c r="BT35" s="39">
        <v>0</v>
      </c>
      <c r="BU35" s="39">
        <v>1.6818181818181817</v>
      </c>
      <c r="BV35" s="39">
        <v>0</v>
      </c>
      <c r="BW35" s="39">
        <v>14.77272727272728</v>
      </c>
      <c r="BX35" s="39">
        <v>10.86363636363636</v>
      </c>
      <c r="BY35" s="39">
        <v>0</v>
      </c>
      <c r="BZ35" s="39">
        <v>27.31818181818182</v>
      </c>
      <c r="CA35" s="22">
        <f t="shared" ref="CA35:CA42" si="1">(BN35+AG35)/BZ35</f>
        <v>69.477537437603985</v>
      </c>
      <c r="CB35" s="10">
        <v>0</v>
      </c>
      <c r="CC35" s="10">
        <v>6.1564059900166376E-2</v>
      </c>
      <c r="CD35" s="10">
        <v>0</v>
      </c>
      <c r="CE35" s="10">
        <v>0.54076539101497534</v>
      </c>
      <c r="CF35" s="10">
        <v>0.39767054908485838</v>
      </c>
      <c r="CG35" s="10">
        <v>0</v>
      </c>
      <c r="CH35" s="41">
        <v>5433</v>
      </c>
      <c r="CI35" s="41">
        <v>5433</v>
      </c>
      <c r="CJ35" s="41">
        <v>10149</v>
      </c>
      <c r="CK35" s="41">
        <v>21</v>
      </c>
      <c r="CL35" s="41">
        <v>2225</v>
      </c>
      <c r="CM35" s="41">
        <v>185</v>
      </c>
      <c r="CN35" s="39">
        <v>5.4823410696266395</v>
      </c>
      <c r="CO35" s="39">
        <v>5.5794392523364484</v>
      </c>
      <c r="CP35" s="44">
        <v>0.1017042330951072</v>
      </c>
      <c r="CQ35" s="41">
        <v>157</v>
      </c>
      <c r="CR35" s="41">
        <v>2288</v>
      </c>
    </row>
    <row r="36" spans="1:96" x14ac:dyDescent="0.25">
      <c r="A36" s="13">
        <v>285</v>
      </c>
      <c r="B36" s="15" t="s">
        <v>388</v>
      </c>
      <c r="C36" s="15" t="s">
        <v>388</v>
      </c>
      <c r="D36" s="2" t="s">
        <v>465</v>
      </c>
      <c r="E36" s="15" t="s">
        <v>466</v>
      </c>
      <c r="F36" s="15" t="s">
        <v>467</v>
      </c>
      <c r="G36" s="2" t="s">
        <v>528</v>
      </c>
      <c r="H36" s="14"/>
      <c r="I36" s="2"/>
      <c r="J36" s="16"/>
      <c r="K36" s="16"/>
      <c r="L36" s="37" t="s">
        <v>635</v>
      </c>
      <c r="M36" s="15" t="s">
        <v>687</v>
      </c>
      <c r="N36" s="29" t="s">
        <v>570</v>
      </c>
      <c r="O36" s="29" t="s">
        <v>571</v>
      </c>
      <c r="P36" s="32">
        <v>4531</v>
      </c>
      <c r="Q36" s="32">
        <v>50000</v>
      </c>
      <c r="R36" s="32">
        <v>54531</v>
      </c>
      <c r="S36" s="32">
        <v>2779</v>
      </c>
      <c r="T36" s="32">
        <v>0</v>
      </c>
      <c r="U36" s="32">
        <v>51752</v>
      </c>
      <c r="V36" s="32">
        <v>54531</v>
      </c>
      <c r="W36" s="32">
        <v>153560</v>
      </c>
      <c r="X36" s="32">
        <v>-144459</v>
      </c>
      <c r="Y36" s="32">
        <v>-1860</v>
      </c>
      <c r="Z36" s="32">
        <v>0</v>
      </c>
      <c r="AA36" s="33">
        <v>7241</v>
      </c>
      <c r="AB36" s="24">
        <v>253</v>
      </c>
      <c r="AC36" s="24">
        <v>234</v>
      </c>
      <c r="AD36" s="24">
        <v>288</v>
      </c>
      <c r="AE36" s="24">
        <v>332</v>
      </c>
      <c r="AF36" s="24">
        <v>267</v>
      </c>
      <c r="AG36" s="24">
        <v>133</v>
      </c>
      <c r="AH36" s="10">
        <v>0.3007518796992481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0.40601503759398494</v>
      </c>
      <c r="AO36" s="10">
        <v>0</v>
      </c>
      <c r="AP36" s="10">
        <v>0</v>
      </c>
      <c r="AQ36" s="10">
        <v>0.2932330827067669</v>
      </c>
      <c r="AR36" s="10">
        <v>0.65289256198347112</v>
      </c>
      <c r="AS36" s="10">
        <v>0.34710743801652894</v>
      </c>
      <c r="AT36" s="10">
        <v>0</v>
      </c>
      <c r="AU36" s="10">
        <v>0</v>
      </c>
      <c r="AV36" s="21">
        <v>0.52439024390243905</v>
      </c>
      <c r="AW36" s="21" t="s">
        <v>130</v>
      </c>
      <c r="AX36" s="22" t="s">
        <v>130</v>
      </c>
      <c r="AY36" s="22" t="s">
        <v>130</v>
      </c>
      <c r="AZ36" s="23" t="s">
        <v>130</v>
      </c>
      <c r="BA36" s="23" t="s">
        <v>130</v>
      </c>
      <c r="BB36" s="20">
        <v>64</v>
      </c>
      <c r="BC36" s="20">
        <v>45</v>
      </c>
      <c r="BD36" s="20">
        <v>46</v>
      </c>
      <c r="BE36" s="20">
        <v>31</v>
      </c>
      <c r="BF36" s="20">
        <v>0</v>
      </c>
      <c r="BG36" s="25" t="s">
        <v>130</v>
      </c>
      <c r="BH36" s="25" t="s">
        <v>130</v>
      </c>
      <c r="BI36" s="20">
        <v>0</v>
      </c>
      <c r="BJ36" s="20">
        <v>0</v>
      </c>
      <c r="BK36" s="20">
        <v>0</v>
      </c>
      <c r="BL36" s="20">
        <v>0</v>
      </c>
      <c r="BM36" s="20">
        <v>0</v>
      </c>
      <c r="BN36" s="20">
        <v>0</v>
      </c>
      <c r="BO36" s="24">
        <v>0</v>
      </c>
      <c r="BP36" s="24">
        <v>0</v>
      </c>
      <c r="BQ36" s="24">
        <v>0</v>
      </c>
      <c r="BR36" s="24">
        <v>0</v>
      </c>
      <c r="BS36" s="24">
        <v>0</v>
      </c>
      <c r="BT36" s="39">
        <v>0</v>
      </c>
      <c r="BU36" s="39">
        <v>0</v>
      </c>
      <c r="BV36" s="39">
        <v>0</v>
      </c>
      <c r="BW36" s="39">
        <v>1.1590909090909092</v>
      </c>
      <c r="BX36" s="39">
        <v>0.90909090909090917</v>
      </c>
      <c r="BY36" s="39">
        <v>0</v>
      </c>
      <c r="BZ36" s="39">
        <v>2.0681818181818183</v>
      </c>
      <c r="CA36" s="22">
        <f t="shared" si="1"/>
        <v>64.307692307692307</v>
      </c>
      <c r="CB36" s="10">
        <v>0</v>
      </c>
      <c r="CC36" s="10">
        <v>0</v>
      </c>
      <c r="CD36" s="10">
        <v>0</v>
      </c>
      <c r="CE36" s="10">
        <v>0.56043956043956045</v>
      </c>
      <c r="CF36" s="10">
        <v>0.43956043956043955</v>
      </c>
      <c r="CG36" s="10">
        <v>0</v>
      </c>
      <c r="CH36" s="41">
        <v>2530</v>
      </c>
      <c r="CI36" s="41">
        <v>2530</v>
      </c>
      <c r="CJ36" s="41">
        <v>628</v>
      </c>
      <c r="CK36" s="41">
        <v>2</v>
      </c>
      <c r="CL36" s="41">
        <v>160</v>
      </c>
      <c r="CM36" s="41">
        <v>28</v>
      </c>
      <c r="CN36" s="39">
        <v>9.4756554307116101</v>
      </c>
      <c r="CO36" s="39">
        <v>2.3520599250936329</v>
      </c>
      <c r="CP36" s="44">
        <v>0.10486891385767791</v>
      </c>
      <c r="CQ36" s="41">
        <v>30</v>
      </c>
      <c r="CR36" s="41">
        <v>30</v>
      </c>
    </row>
    <row r="37" spans="1:96" x14ac:dyDescent="0.25">
      <c r="A37" s="13">
        <v>679</v>
      </c>
      <c r="B37" s="15" t="s">
        <v>388</v>
      </c>
      <c r="C37" s="15" t="s">
        <v>388</v>
      </c>
      <c r="D37" s="2" t="s">
        <v>468</v>
      </c>
      <c r="E37" s="15" t="s">
        <v>769</v>
      </c>
      <c r="F37" s="15" t="s">
        <v>469</v>
      </c>
      <c r="G37" s="2" t="s">
        <v>528</v>
      </c>
      <c r="H37" s="14"/>
      <c r="I37" s="2"/>
      <c r="J37" s="16"/>
      <c r="K37" s="16"/>
      <c r="L37" s="37" t="s">
        <v>639</v>
      </c>
      <c r="M37" s="15" t="s">
        <v>717</v>
      </c>
      <c r="N37" s="29" t="s">
        <v>570</v>
      </c>
      <c r="O37" s="29" t="s">
        <v>571</v>
      </c>
      <c r="P37" s="32">
        <v>40120</v>
      </c>
      <c r="Q37" s="32">
        <v>27666</v>
      </c>
      <c r="R37" s="32">
        <v>67786</v>
      </c>
      <c r="S37" s="32">
        <v>326326</v>
      </c>
      <c r="T37" s="32">
        <v>9982</v>
      </c>
      <c r="U37" s="32">
        <v>-268522</v>
      </c>
      <c r="V37" s="32">
        <v>67786</v>
      </c>
      <c r="W37" s="32">
        <v>286678</v>
      </c>
      <c r="X37" s="32">
        <v>-431786</v>
      </c>
      <c r="Y37" s="32">
        <v>-1400</v>
      </c>
      <c r="Z37" s="32">
        <v>-5728</v>
      </c>
      <c r="AA37" s="33">
        <v>-152236</v>
      </c>
      <c r="AB37" s="24">
        <v>1552</v>
      </c>
      <c r="AC37" s="24">
        <v>1253</v>
      </c>
      <c r="AD37" s="24">
        <v>867</v>
      </c>
      <c r="AE37" s="24">
        <v>367</v>
      </c>
      <c r="AF37" s="24">
        <v>210</v>
      </c>
      <c r="AG37" s="24">
        <v>34</v>
      </c>
      <c r="AH37" s="10">
        <v>2.9411764705882353E-2</v>
      </c>
      <c r="AI37" s="10">
        <v>0.11764705882352941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0.8529411764705882</v>
      </c>
      <c r="AQ37" s="10">
        <v>0</v>
      </c>
      <c r="AR37" s="10">
        <v>0.33333333333333331</v>
      </c>
      <c r="AS37" s="10">
        <v>0.5757575757575758</v>
      </c>
      <c r="AT37" s="10">
        <v>3.0303030303030304E-2</v>
      </c>
      <c r="AU37" s="10">
        <v>6.0606060606060608E-2</v>
      </c>
      <c r="AV37" s="21" t="s">
        <v>130</v>
      </c>
      <c r="AW37" s="21" t="s">
        <v>130</v>
      </c>
      <c r="AX37" s="22" t="s">
        <v>130</v>
      </c>
      <c r="AY37" s="22" t="s">
        <v>130</v>
      </c>
      <c r="AZ37" s="23" t="s">
        <v>130</v>
      </c>
      <c r="BA37" s="23" t="s">
        <v>130</v>
      </c>
      <c r="BB37" s="20">
        <v>292</v>
      </c>
      <c r="BC37" s="20">
        <v>243</v>
      </c>
      <c r="BD37" s="20">
        <v>248</v>
      </c>
      <c r="BE37" s="20">
        <v>150</v>
      </c>
      <c r="BF37" s="20">
        <v>170</v>
      </c>
      <c r="BG37" s="25">
        <v>5.0654761904761907</v>
      </c>
      <c r="BH37" s="25">
        <v>6.7976190476190474</v>
      </c>
      <c r="BI37" s="20">
        <v>0</v>
      </c>
      <c r="BJ37" s="20">
        <v>0</v>
      </c>
      <c r="BK37" s="20">
        <v>0</v>
      </c>
      <c r="BL37" s="20">
        <v>0</v>
      </c>
      <c r="BM37" s="20">
        <v>0</v>
      </c>
      <c r="BN37" s="20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39">
        <v>0</v>
      </c>
      <c r="BU37" s="39">
        <v>0.84090909090909083</v>
      </c>
      <c r="BV37" s="39">
        <v>0.45454545454545453</v>
      </c>
      <c r="BW37" s="39">
        <v>1.0681818181818183</v>
      </c>
      <c r="BX37" s="39">
        <v>0</v>
      </c>
      <c r="BY37" s="39">
        <v>0</v>
      </c>
      <c r="BZ37" s="39">
        <v>2.3636363636363638</v>
      </c>
      <c r="CA37" s="22">
        <f t="shared" si="1"/>
        <v>14.384615384615383</v>
      </c>
      <c r="CB37" s="10">
        <v>0</v>
      </c>
      <c r="CC37" s="10">
        <v>0.35576923076923073</v>
      </c>
      <c r="CD37" s="10">
        <v>0.19230769230769229</v>
      </c>
      <c r="CE37" s="10">
        <v>0.45192307692307698</v>
      </c>
      <c r="CF37" s="10">
        <v>0</v>
      </c>
      <c r="CG37" s="10">
        <v>0</v>
      </c>
      <c r="CH37" s="41">
        <v>1133</v>
      </c>
      <c r="CI37" s="41">
        <v>1133</v>
      </c>
      <c r="CJ37" s="41">
        <v>1052</v>
      </c>
      <c r="CK37" s="41">
        <v>3</v>
      </c>
      <c r="CL37" s="41">
        <v>108</v>
      </c>
      <c r="CM37" s="41">
        <v>46</v>
      </c>
      <c r="CN37" s="39">
        <v>7.1708860759493671</v>
      </c>
      <c r="CO37" s="39">
        <v>5.0095238095238095</v>
      </c>
      <c r="CP37" s="44">
        <v>0.21904761904761905</v>
      </c>
      <c r="CQ37" s="41">
        <v>61</v>
      </c>
      <c r="CR37" s="41">
        <v>80</v>
      </c>
    </row>
    <row r="38" spans="1:96" x14ac:dyDescent="0.2">
      <c r="A38" s="13">
        <v>701</v>
      </c>
      <c r="B38" s="15" t="s">
        <v>388</v>
      </c>
      <c r="C38" s="15" t="s">
        <v>388</v>
      </c>
      <c r="D38" s="2" t="s">
        <v>470</v>
      </c>
      <c r="E38" s="15" t="s">
        <v>471</v>
      </c>
      <c r="F38" s="63" t="s">
        <v>787</v>
      </c>
      <c r="G38" s="2" t="s">
        <v>528</v>
      </c>
      <c r="H38" s="14"/>
      <c r="I38" s="2"/>
      <c r="J38" s="16"/>
      <c r="K38" s="16"/>
      <c r="L38" s="37" t="s">
        <v>635</v>
      </c>
      <c r="M38" s="15" t="s">
        <v>720</v>
      </c>
      <c r="N38" s="29" t="s">
        <v>570</v>
      </c>
      <c r="O38" s="29" t="s">
        <v>571</v>
      </c>
      <c r="P38" s="32">
        <v>1039201</v>
      </c>
      <c r="Q38" s="32">
        <v>345140</v>
      </c>
      <c r="R38" s="32">
        <v>1384341</v>
      </c>
      <c r="S38" s="32">
        <v>986816</v>
      </c>
      <c r="T38" s="32">
        <v>0</v>
      </c>
      <c r="U38" s="32">
        <v>397525</v>
      </c>
      <c r="V38" s="32">
        <v>1384341</v>
      </c>
      <c r="W38" s="32">
        <v>1098567</v>
      </c>
      <c r="X38" s="32">
        <v>-1090880</v>
      </c>
      <c r="Y38" s="32">
        <v>164181</v>
      </c>
      <c r="Z38" s="32">
        <v>8133</v>
      </c>
      <c r="AA38" s="33">
        <v>180001</v>
      </c>
      <c r="AB38" s="24">
        <v>1563</v>
      </c>
      <c r="AC38" s="24">
        <v>1491</v>
      </c>
      <c r="AD38" s="24">
        <v>1379</v>
      </c>
      <c r="AE38" s="24">
        <v>1182</v>
      </c>
      <c r="AF38" s="24">
        <v>1068</v>
      </c>
      <c r="AG38" s="24">
        <v>981</v>
      </c>
      <c r="AH38" s="10">
        <v>1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0.19674355495251017</v>
      </c>
      <c r="AS38" s="10">
        <v>0.6350067842605156</v>
      </c>
      <c r="AT38" s="10">
        <v>0.1044776119402985</v>
      </c>
      <c r="AU38" s="10">
        <v>6.3772048846675713E-2</v>
      </c>
      <c r="AV38" s="21">
        <v>0.67897727272727271</v>
      </c>
      <c r="AW38" s="21" t="s">
        <v>130</v>
      </c>
      <c r="AX38" s="22">
        <v>5.4643122676579932</v>
      </c>
      <c r="AY38" s="22" t="s">
        <v>565</v>
      </c>
      <c r="AZ38" s="23" t="s">
        <v>130</v>
      </c>
      <c r="BA38" s="23" t="s">
        <v>130</v>
      </c>
      <c r="BB38" s="20">
        <v>315</v>
      </c>
      <c r="BC38" s="20">
        <v>269</v>
      </c>
      <c r="BD38" s="20">
        <v>326</v>
      </c>
      <c r="BE38" s="20">
        <v>279</v>
      </c>
      <c r="BF38" s="20">
        <v>259</v>
      </c>
      <c r="BG38" s="25">
        <v>6.4732510288065841</v>
      </c>
      <c r="BH38" s="25">
        <v>7.3168724279835393</v>
      </c>
      <c r="BI38" s="20">
        <v>0</v>
      </c>
      <c r="BJ38" s="20">
        <v>0</v>
      </c>
      <c r="BK38" s="20">
        <v>0</v>
      </c>
      <c r="BL38" s="20">
        <v>0</v>
      </c>
      <c r="BM38" s="20">
        <v>0</v>
      </c>
      <c r="BN38" s="20">
        <v>0</v>
      </c>
      <c r="BO38" s="24">
        <v>0</v>
      </c>
      <c r="BP38" s="24">
        <v>0</v>
      </c>
      <c r="BQ38" s="24">
        <v>0</v>
      </c>
      <c r="BR38" s="24">
        <v>0</v>
      </c>
      <c r="BS38" s="24">
        <v>0</v>
      </c>
      <c r="BT38" s="39">
        <v>0</v>
      </c>
      <c r="BU38" s="39">
        <v>9.0909090909090912E-2</v>
      </c>
      <c r="BV38" s="39">
        <v>0</v>
      </c>
      <c r="BW38" s="39">
        <v>15.227272727272727</v>
      </c>
      <c r="BX38" s="39">
        <v>2.4090909090909087</v>
      </c>
      <c r="BY38" s="39">
        <v>0.56818181818181823</v>
      </c>
      <c r="BZ38" s="39">
        <v>18.295454545454543</v>
      </c>
      <c r="CA38" s="22">
        <f t="shared" si="1"/>
        <v>53.619875776397521</v>
      </c>
      <c r="CB38" s="10">
        <v>0</v>
      </c>
      <c r="CC38" s="10">
        <v>4.968944099378883E-3</v>
      </c>
      <c r="CD38" s="10">
        <v>0</v>
      </c>
      <c r="CE38" s="10">
        <v>0.83229813664596275</v>
      </c>
      <c r="CF38" s="10">
        <v>0.13167701863354037</v>
      </c>
      <c r="CG38" s="10">
        <v>3.1055900621118019E-2</v>
      </c>
      <c r="CH38" s="41">
        <v>1769</v>
      </c>
      <c r="CI38" s="41">
        <v>1769</v>
      </c>
      <c r="CJ38" s="41">
        <v>1296</v>
      </c>
      <c r="CK38" s="41">
        <v>4</v>
      </c>
      <c r="CL38" s="41">
        <v>175.11</v>
      </c>
      <c r="CM38" s="41">
        <v>131</v>
      </c>
      <c r="CN38" s="39">
        <v>3.1702508960573477</v>
      </c>
      <c r="CO38" s="39">
        <v>1.2134831460674158</v>
      </c>
      <c r="CP38" s="44">
        <v>0.12265917602996254</v>
      </c>
      <c r="CQ38" s="41">
        <v>98</v>
      </c>
      <c r="CR38" s="41">
        <v>132.94</v>
      </c>
    </row>
    <row r="39" spans="1:96" x14ac:dyDescent="0.25">
      <c r="A39" s="13">
        <v>273</v>
      </c>
      <c r="B39" s="15" t="s">
        <v>388</v>
      </c>
      <c r="C39" s="15" t="s">
        <v>388</v>
      </c>
      <c r="D39" s="2" t="s">
        <v>472</v>
      </c>
      <c r="E39" s="15" t="s">
        <v>473</v>
      </c>
      <c r="F39" s="15" t="s">
        <v>474</v>
      </c>
      <c r="G39" s="2" t="s">
        <v>528</v>
      </c>
      <c r="H39" s="14"/>
      <c r="I39" s="2"/>
      <c r="J39" s="16"/>
      <c r="K39" s="16"/>
      <c r="L39" s="37" t="s">
        <v>635</v>
      </c>
      <c r="M39" s="15" t="s">
        <v>685</v>
      </c>
      <c r="N39" s="29" t="s">
        <v>570</v>
      </c>
      <c r="O39" s="29" t="s">
        <v>571</v>
      </c>
      <c r="P39" s="32">
        <v>157808</v>
      </c>
      <c r="Q39" s="32">
        <v>356721</v>
      </c>
      <c r="R39" s="32">
        <v>514529</v>
      </c>
      <c r="S39" s="32">
        <v>200291</v>
      </c>
      <c r="T39" s="32">
        <v>45086</v>
      </c>
      <c r="U39" s="32">
        <v>269152</v>
      </c>
      <c r="V39" s="32">
        <v>514529</v>
      </c>
      <c r="W39" s="32">
        <v>456608</v>
      </c>
      <c r="X39" s="32">
        <v>-392484</v>
      </c>
      <c r="Y39" s="32">
        <v>-16973</v>
      </c>
      <c r="Z39" s="32">
        <v>-15157</v>
      </c>
      <c r="AA39" s="33">
        <v>31994</v>
      </c>
      <c r="AB39" s="24">
        <v>802</v>
      </c>
      <c r="AC39" s="24">
        <v>771</v>
      </c>
      <c r="AD39" s="24">
        <v>692</v>
      </c>
      <c r="AE39" s="24">
        <v>690</v>
      </c>
      <c r="AF39" s="24">
        <v>599</v>
      </c>
      <c r="AG39" s="24">
        <v>647</v>
      </c>
      <c r="AH39" s="10">
        <v>6.0278207109737247E-2</v>
      </c>
      <c r="AI39" s="10">
        <v>0</v>
      </c>
      <c r="AJ39" s="10">
        <v>0</v>
      </c>
      <c r="AK39" s="10">
        <v>0</v>
      </c>
      <c r="AL39" s="10">
        <v>0</v>
      </c>
      <c r="AM39" s="10">
        <v>6.1823802163833076E-2</v>
      </c>
      <c r="AN39" s="10">
        <v>0.33848531684698607</v>
      </c>
      <c r="AO39" s="10">
        <v>0</v>
      </c>
      <c r="AP39" s="10">
        <v>0.38639876352395675</v>
      </c>
      <c r="AQ39" s="10">
        <v>0.15301391035548687</v>
      </c>
      <c r="AR39" s="10">
        <v>0.53937007874015752</v>
      </c>
      <c r="AS39" s="10">
        <v>0.452755905511811</v>
      </c>
      <c r="AT39" s="10">
        <v>3.937007874015748E-3</v>
      </c>
      <c r="AU39" s="10">
        <v>3.937007874015748E-3</v>
      </c>
      <c r="AV39" s="21">
        <v>0.61553030303030298</v>
      </c>
      <c r="AW39" s="21" t="s">
        <v>130</v>
      </c>
      <c r="AX39" s="22">
        <v>5.4822033898305085</v>
      </c>
      <c r="AY39" s="22" t="s">
        <v>565</v>
      </c>
      <c r="AZ39" s="23" t="s">
        <v>130</v>
      </c>
      <c r="BA39" s="23" t="s">
        <v>130</v>
      </c>
      <c r="BB39" s="20">
        <v>78</v>
      </c>
      <c r="BC39" s="20">
        <v>55</v>
      </c>
      <c r="BD39" s="20">
        <v>184</v>
      </c>
      <c r="BE39" s="20">
        <v>123</v>
      </c>
      <c r="BF39" s="20">
        <v>129</v>
      </c>
      <c r="BG39" s="25">
        <v>5.1417322834645667</v>
      </c>
      <c r="BH39" s="25">
        <v>7.3070866141732287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4">
        <v>0</v>
      </c>
      <c r="BP39" s="24">
        <v>0</v>
      </c>
      <c r="BQ39" s="24">
        <v>0</v>
      </c>
      <c r="BR39" s="24">
        <v>0</v>
      </c>
      <c r="BS39" s="24">
        <v>0</v>
      </c>
      <c r="BT39" s="39">
        <v>0</v>
      </c>
      <c r="BU39" s="39">
        <v>1.0227272727272727</v>
      </c>
      <c r="BV39" s="39">
        <v>0</v>
      </c>
      <c r="BW39" s="39">
        <v>8.090909090909097</v>
      </c>
      <c r="BX39" s="39">
        <v>2.8863636363636371</v>
      </c>
      <c r="BY39" s="39">
        <v>0.15909090909090909</v>
      </c>
      <c r="BZ39" s="39">
        <v>12.159090909090915</v>
      </c>
      <c r="CA39" s="22">
        <f t="shared" si="1"/>
        <v>53.211214953271003</v>
      </c>
      <c r="CB39" s="10">
        <v>0</v>
      </c>
      <c r="CC39" s="10">
        <v>8.4112149532710234E-2</v>
      </c>
      <c r="CD39" s="10">
        <v>0</v>
      </c>
      <c r="CE39" s="10">
        <v>0.66542056074766376</v>
      </c>
      <c r="CF39" s="10">
        <v>0.23738317757009339</v>
      </c>
      <c r="CG39" s="10">
        <v>1.3084112149532704E-2</v>
      </c>
      <c r="CH39" s="41">
        <v>2120.5978</v>
      </c>
      <c r="CI39" s="41">
        <v>2120.5978</v>
      </c>
      <c r="CJ39" s="41">
        <v>139</v>
      </c>
      <c r="CK39" s="41">
        <v>7</v>
      </c>
      <c r="CL39" s="41">
        <v>259.46999999999997</v>
      </c>
      <c r="CM39" s="41">
        <v>40</v>
      </c>
      <c r="CN39" s="39">
        <v>5.5513031413612568</v>
      </c>
      <c r="CO39" s="39">
        <v>0.23205342237061768</v>
      </c>
      <c r="CP39" s="44">
        <v>6.6777963272120197E-2</v>
      </c>
      <c r="CQ39" s="41">
        <v>99.35</v>
      </c>
      <c r="CR39" s="41">
        <v>1475.8</v>
      </c>
    </row>
    <row r="40" spans="1:96" s="106" customFormat="1" x14ac:dyDescent="0.2">
      <c r="A40" s="14">
        <v>498</v>
      </c>
      <c r="B40" s="2" t="s">
        <v>388</v>
      </c>
      <c r="C40" s="2" t="s">
        <v>388</v>
      </c>
      <c r="D40" s="2" t="s">
        <v>475</v>
      </c>
      <c r="E40" s="2" t="s">
        <v>765</v>
      </c>
      <c r="F40" s="62" t="s">
        <v>788</v>
      </c>
      <c r="G40" s="2" t="s">
        <v>528</v>
      </c>
      <c r="H40" s="14"/>
      <c r="I40" s="2"/>
      <c r="J40" s="2"/>
      <c r="K40" s="2"/>
      <c r="L40" s="18" t="s">
        <v>639</v>
      </c>
      <c r="M40" s="2" t="s">
        <v>707</v>
      </c>
      <c r="N40" s="14" t="s">
        <v>570</v>
      </c>
      <c r="O40" s="14" t="s">
        <v>571</v>
      </c>
      <c r="P40" s="84">
        <v>4292588</v>
      </c>
      <c r="Q40" s="84">
        <v>899611</v>
      </c>
      <c r="R40" s="84">
        <v>5192199</v>
      </c>
      <c r="S40" s="84">
        <v>3458323</v>
      </c>
      <c r="T40" s="84">
        <v>0</v>
      </c>
      <c r="U40" s="84">
        <v>1733876</v>
      </c>
      <c r="V40" s="84">
        <v>5192199</v>
      </c>
      <c r="W40" s="84">
        <v>3781634</v>
      </c>
      <c r="X40" s="84">
        <v>-4974585</v>
      </c>
      <c r="Y40" s="84">
        <v>97151</v>
      </c>
      <c r="Z40" s="84">
        <v>-11558</v>
      </c>
      <c r="AA40" s="84">
        <v>-1107358</v>
      </c>
      <c r="AB40" s="96">
        <v>1491</v>
      </c>
      <c r="AC40" s="96">
        <v>2185</v>
      </c>
      <c r="AD40" s="96">
        <v>2468</v>
      </c>
      <c r="AE40" s="96">
        <v>3445</v>
      </c>
      <c r="AF40" s="96">
        <v>3829</v>
      </c>
      <c r="AG40" s="96">
        <v>3815</v>
      </c>
      <c r="AH40" s="97">
        <v>0.22621231979030143</v>
      </c>
      <c r="AI40" s="97">
        <v>0</v>
      </c>
      <c r="AJ40" s="97">
        <v>0</v>
      </c>
      <c r="AK40" s="97">
        <v>0</v>
      </c>
      <c r="AL40" s="97">
        <v>9.1218872870249018E-2</v>
      </c>
      <c r="AM40" s="97">
        <v>0</v>
      </c>
      <c r="AN40" s="97">
        <v>0.14809960681520315</v>
      </c>
      <c r="AO40" s="97">
        <v>0</v>
      </c>
      <c r="AP40" s="97">
        <v>0.11218872870249016</v>
      </c>
      <c r="AQ40" s="97">
        <v>0.42228047182175621</v>
      </c>
      <c r="AR40" s="97">
        <v>0.52196770559519334</v>
      </c>
      <c r="AS40" s="97">
        <v>0.38603079233946674</v>
      </c>
      <c r="AT40" s="97">
        <v>9.0123920390536988E-3</v>
      </c>
      <c r="AU40" s="97">
        <v>8.2989110026286145E-2</v>
      </c>
      <c r="AV40" s="98">
        <v>0.55062380038387715</v>
      </c>
      <c r="AW40" s="98" t="s">
        <v>130</v>
      </c>
      <c r="AX40" s="99">
        <v>5.3482275350370996</v>
      </c>
      <c r="AY40" s="99" t="s">
        <v>565</v>
      </c>
      <c r="AZ40" s="100" t="s">
        <v>130</v>
      </c>
      <c r="BA40" s="100" t="s">
        <v>130</v>
      </c>
      <c r="BB40" s="101">
        <v>194</v>
      </c>
      <c r="BC40" s="101">
        <v>261</v>
      </c>
      <c r="BD40" s="101">
        <v>469</v>
      </c>
      <c r="BE40" s="101">
        <v>561</v>
      </c>
      <c r="BF40" s="101">
        <v>577</v>
      </c>
      <c r="BG40" s="102">
        <v>5.2975970425138632</v>
      </c>
      <c r="BH40" s="102">
        <v>6.0110905730129387</v>
      </c>
      <c r="BI40" s="101">
        <v>0</v>
      </c>
      <c r="BJ40" s="101">
        <v>0</v>
      </c>
      <c r="BK40" s="101">
        <v>0</v>
      </c>
      <c r="BL40" s="101">
        <v>0</v>
      </c>
      <c r="BM40" s="101">
        <v>0</v>
      </c>
      <c r="BN40" s="101">
        <v>0</v>
      </c>
      <c r="BO40" s="96">
        <v>0</v>
      </c>
      <c r="BP40" s="96">
        <v>0</v>
      </c>
      <c r="BQ40" s="96">
        <v>0</v>
      </c>
      <c r="BR40" s="96">
        <v>0</v>
      </c>
      <c r="BS40" s="96">
        <v>0</v>
      </c>
      <c r="BT40" s="103">
        <v>1.1136363636363635</v>
      </c>
      <c r="BU40" s="103">
        <v>21.386363636363644</v>
      </c>
      <c r="BV40" s="103">
        <v>0</v>
      </c>
      <c r="BW40" s="103">
        <v>75.909090909090935</v>
      </c>
      <c r="BX40" s="103">
        <v>19.090909090909104</v>
      </c>
      <c r="BY40" s="103">
        <v>0.20454545454545456</v>
      </c>
      <c r="BZ40" s="103">
        <v>117.7045454545455</v>
      </c>
      <c r="CA40" s="99">
        <f t="shared" si="1"/>
        <v>32.411662483104834</v>
      </c>
      <c r="CB40" s="97">
        <v>9.4612859625410276E-3</v>
      </c>
      <c r="CC40" s="97">
        <v>0.18169530797451244</v>
      </c>
      <c r="CD40" s="97">
        <v>0</v>
      </c>
      <c r="CE40" s="97">
        <v>0.64491214520177642</v>
      </c>
      <c r="CF40" s="97">
        <v>0.1621934736435606</v>
      </c>
      <c r="CG40" s="97">
        <v>1.7377872176095766E-3</v>
      </c>
      <c r="CH40" s="104">
        <v>9292</v>
      </c>
      <c r="CI40" s="104">
        <v>9292</v>
      </c>
      <c r="CJ40" s="104">
        <v>3390</v>
      </c>
      <c r="CK40" s="104">
        <v>38</v>
      </c>
      <c r="CL40" s="104" t="s">
        <v>729</v>
      </c>
      <c r="CM40" s="104">
        <v>371</v>
      </c>
      <c r="CN40" s="103">
        <v>4.0772268538832819</v>
      </c>
      <c r="CO40" s="103">
        <v>0.88534865500130577</v>
      </c>
      <c r="CP40" s="105">
        <v>9.6892138939670927E-2</v>
      </c>
      <c r="CQ40" s="104">
        <v>257</v>
      </c>
      <c r="CR40" s="104">
        <v>2808</v>
      </c>
    </row>
    <row r="41" spans="1:96" x14ac:dyDescent="0.25">
      <c r="A41" s="13">
        <v>319</v>
      </c>
      <c r="B41" s="15" t="s">
        <v>388</v>
      </c>
      <c r="C41" s="15" t="s">
        <v>388</v>
      </c>
      <c r="D41" s="2" t="s">
        <v>476</v>
      </c>
      <c r="E41" s="15" t="s">
        <v>763</v>
      </c>
      <c r="F41" s="15" t="s">
        <v>477</v>
      </c>
      <c r="G41" s="2" t="s">
        <v>528</v>
      </c>
      <c r="H41" s="14"/>
      <c r="I41" s="2"/>
      <c r="J41" s="16"/>
      <c r="K41" s="16"/>
      <c r="L41" s="37" t="s">
        <v>635</v>
      </c>
      <c r="M41" s="15" t="s">
        <v>692</v>
      </c>
      <c r="N41" s="29" t="s">
        <v>570</v>
      </c>
      <c r="O41" s="29" t="s">
        <v>571</v>
      </c>
      <c r="P41" s="32">
        <v>179627</v>
      </c>
      <c r="Q41" s="32">
        <v>78238</v>
      </c>
      <c r="R41" s="32">
        <v>257865</v>
      </c>
      <c r="S41" s="32">
        <v>65996</v>
      </c>
      <c r="T41" s="32">
        <v>0</v>
      </c>
      <c r="U41" s="32">
        <v>191869</v>
      </c>
      <c r="V41" s="32">
        <v>257865</v>
      </c>
      <c r="W41" s="32">
        <v>350592</v>
      </c>
      <c r="X41" s="32">
        <v>-274029</v>
      </c>
      <c r="Y41" s="32">
        <v>-16296</v>
      </c>
      <c r="Z41" s="32">
        <v>-1885</v>
      </c>
      <c r="AA41" s="33">
        <v>58382</v>
      </c>
      <c r="AB41" s="24">
        <v>1300</v>
      </c>
      <c r="AC41" s="24">
        <v>1003</v>
      </c>
      <c r="AD41" s="24">
        <v>666</v>
      </c>
      <c r="AE41" s="24">
        <v>403</v>
      </c>
      <c r="AF41" s="24">
        <v>332</v>
      </c>
      <c r="AG41" s="24">
        <v>313</v>
      </c>
      <c r="AH41" s="10">
        <v>0</v>
      </c>
      <c r="AI41" s="10">
        <v>0</v>
      </c>
      <c r="AJ41" s="10">
        <v>0</v>
      </c>
      <c r="AK41" s="10">
        <v>0</v>
      </c>
      <c r="AL41" s="10">
        <v>0.17252396166134185</v>
      </c>
      <c r="AM41" s="10">
        <v>0</v>
      </c>
      <c r="AN41" s="10">
        <v>0.38658146964856233</v>
      </c>
      <c r="AO41" s="10">
        <v>0</v>
      </c>
      <c r="AP41" s="10">
        <v>0.40894568690095845</v>
      </c>
      <c r="AQ41" s="10">
        <v>3.1948881789137379E-2</v>
      </c>
      <c r="AR41" s="10">
        <v>0.9375</v>
      </c>
      <c r="AS41" s="10">
        <v>5.9027777777777776E-2</v>
      </c>
      <c r="AT41" s="10">
        <v>3.472222222222222E-3</v>
      </c>
      <c r="AU41" s="10">
        <v>0</v>
      </c>
      <c r="AV41" s="21">
        <v>0.55438596491228065</v>
      </c>
      <c r="AW41" s="21" t="s">
        <v>130</v>
      </c>
      <c r="AX41" s="22">
        <v>5.5454545454545476</v>
      </c>
      <c r="AY41" s="22" t="s">
        <v>566</v>
      </c>
      <c r="AZ41" s="23" t="s">
        <v>130</v>
      </c>
      <c r="BA41" s="23" t="s">
        <v>130</v>
      </c>
      <c r="BB41" s="20">
        <v>191</v>
      </c>
      <c r="BC41" s="20">
        <v>249</v>
      </c>
      <c r="BD41" s="20">
        <v>255</v>
      </c>
      <c r="BE41" s="20">
        <v>130</v>
      </c>
      <c r="BF41" s="20">
        <v>111</v>
      </c>
      <c r="BG41" s="25">
        <v>5.1192660550458715</v>
      </c>
      <c r="BH41" s="25">
        <v>7.9908256880733948</v>
      </c>
      <c r="BI41" s="20">
        <v>0</v>
      </c>
      <c r="BJ41" s="20">
        <v>0</v>
      </c>
      <c r="BK41" s="20">
        <v>0</v>
      </c>
      <c r="BL41" s="20">
        <v>0</v>
      </c>
      <c r="BM41" s="20">
        <v>0</v>
      </c>
      <c r="BN41" s="20">
        <v>0</v>
      </c>
      <c r="BO41" s="24">
        <v>0</v>
      </c>
      <c r="BP41" s="24">
        <v>0</v>
      </c>
      <c r="BQ41" s="24">
        <v>0</v>
      </c>
      <c r="BR41" s="24">
        <v>0</v>
      </c>
      <c r="BS41" s="24">
        <v>0</v>
      </c>
      <c r="BT41" s="39">
        <v>0</v>
      </c>
      <c r="BU41" s="39">
        <v>0</v>
      </c>
      <c r="BV41" s="39">
        <v>0</v>
      </c>
      <c r="BW41" s="39">
        <v>2.4999999999999991</v>
      </c>
      <c r="BX41" s="39">
        <v>0</v>
      </c>
      <c r="BY41" s="39">
        <v>0</v>
      </c>
      <c r="BZ41" s="39">
        <v>2.4999999999999991</v>
      </c>
      <c r="CA41" s="22">
        <f t="shared" si="1"/>
        <v>125.20000000000005</v>
      </c>
      <c r="CB41" s="10">
        <v>0</v>
      </c>
      <c r="CC41" s="10">
        <v>0</v>
      </c>
      <c r="CD41" s="10">
        <v>0</v>
      </c>
      <c r="CE41" s="10">
        <v>1</v>
      </c>
      <c r="CF41" s="10">
        <v>0</v>
      </c>
      <c r="CG41" s="10">
        <v>0</v>
      </c>
      <c r="CH41" s="41">
        <v>877</v>
      </c>
      <c r="CI41" s="41">
        <v>877</v>
      </c>
      <c r="CJ41" s="41">
        <v>2092</v>
      </c>
      <c r="CK41" s="41">
        <v>3</v>
      </c>
      <c r="CL41" s="41">
        <v>109</v>
      </c>
      <c r="CM41" s="41">
        <v>36</v>
      </c>
      <c r="CN41" s="39">
        <v>2.6819571865443423</v>
      </c>
      <c r="CO41" s="39">
        <v>6.3012048192771086</v>
      </c>
      <c r="CP41" s="44">
        <v>0.10843373493975904</v>
      </c>
      <c r="CQ41" s="41">
        <v>10.14</v>
      </c>
      <c r="CR41" s="41">
        <v>247</v>
      </c>
    </row>
    <row r="42" spans="1:96" x14ac:dyDescent="0.25">
      <c r="A42" s="13">
        <v>691</v>
      </c>
      <c r="B42" s="15" t="s">
        <v>388</v>
      </c>
      <c r="C42" s="15" t="s">
        <v>388</v>
      </c>
      <c r="D42" s="2" t="s">
        <v>478</v>
      </c>
      <c r="E42" s="15" t="s">
        <v>479</v>
      </c>
      <c r="F42" s="15" t="s">
        <v>480</v>
      </c>
      <c r="G42" s="2" t="s">
        <v>528</v>
      </c>
      <c r="H42" s="14"/>
      <c r="I42" s="2"/>
      <c r="J42" s="16"/>
      <c r="K42" s="16"/>
      <c r="L42" s="37" t="s">
        <v>635</v>
      </c>
      <c r="M42" s="2" t="s">
        <v>718</v>
      </c>
      <c r="N42" s="29" t="s">
        <v>570</v>
      </c>
      <c r="O42" s="29" t="s">
        <v>571</v>
      </c>
      <c r="P42" s="32">
        <v>17920</v>
      </c>
      <c r="Q42" s="32">
        <v>187156</v>
      </c>
      <c r="R42" s="32">
        <v>205076</v>
      </c>
      <c r="S42" s="32">
        <v>30750</v>
      </c>
      <c r="T42" s="32">
        <v>87891</v>
      </c>
      <c r="U42" s="32">
        <v>86435</v>
      </c>
      <c r="V42" s="32">
        <v>205076</v>
      </c>
      <c r="W42" s="32">
        <v>101917</v>
      </c>
      <c r="X42" s="32">
        <v>-102506</v>
      </c>
      <c r="Y42" s="32">
        <v>0</v>
      </c>
      <c r="Z42" s="32">
        <v>-5550</v>
      </c>
      <c r="AA42" s="33">
        <v>-6139</v>
      </c>
      <c r="AB42" s="24">
        <v>234</v>
      </c>
      <c r="AC42" s="24">
        <v>190</v>
      </c>
      <c r="AD42" s="24">
        <v>161</v>
      </c>
      <c r="AE42" s="24">
        <v>122</v>
      </c>
      <c r="AF42" s="24">
        <v>143</v>
      </c>
      <c r="AG42" s="24">
        <v>154</v>
      </c>
      <c r="AH42" s="10">
        <v>4.5454545454545456E-2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0.35064935064935066</v>
      </c>
      <c r="AO42" s="10">
        <v>0</v>
      </c>
      <c r="AP42" s="10">
        <v>0.60389610389610393</v>
      </c>
      <c r="AQ42" s="10">
        <v>0</v>
      </c>
      <c r="AR42" s="10">
        <v>0.48461538461538461</v>
      </c>
      <c r="AS42" s="10">
        <v>0.50769230769230766</v>
      </c>
      <c r="AT42" s="10">
        <v>0</v>
      </c>
      <c r="AU42" s="10">
        <v>7.6923076923076927E-3</v>
      </c>
      <c r="AV42" s="21">
        <v>0.71844660194174759</v>
      </c>
      <c r="AW42" s="21" t="s">
        <v>130</v>
      </c>
      <c r="AX42" s="22">
        <v>5.5878787878787861</v>
      </c>
      <c r="AY42" s="22" t="s">
        <v>566</v>
      </c>
      <c r="AZ42" s="23" t="s">
        <v>130</v>
      </c>
      <c r="BA42" s="23" t="s">
        <v>130</v>
      </c>
      <c r="BB42" s="20">
        <v>42</v>
      </c>
      <c r="BC42" s="20">
        <v>38</v>
      </c>
      <c r="BD42" s="20">
        <v>53</v>
      </c>
      <c r="BE42" s="20">
        <v>33</v>
      </c>
      <c r="BF42" s="20">
        <v>27</v>
      </c>
      <c r="BG42" s="25">
        <v>5</v>
      </c>
      <c r="BH42" s="25">
        <v>7.2962962962962949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4">
        <v>0</v>
      </c>
      <c r="BP42" s="24">
        <v>0</v>
      </c>
      <c r="BQ42" s="24">
        <v>0</v>
      </c>
      <c r="BR42" s="24">
        <v>0</v>
      </c>
      <c r="BS42" s="24">
        <v>0</v>
      </c>
      <c r="BT42" s="39">
        <v>0</v>
      </c>
      <c r="BU42" s="39">
        <v>0.52272727272727271</v>
      </c>
      <c r="BV42" s="39">
        <v>0</v>
      </c>
      <c r="BW42" s="39">
        <v>4.1363636363636376</v>
      </c>
      <c r="BX42" s="39">
        <v>0</v>
      </c>
      <c r="BY42" s="39">
        <v>0</v>
      </c>
      <c r="BZ42" s="39">
        <v>4.6590909090909101</v>
      </c>
      <c r="CA42" s="22">
        <f t="shared" si="1"/>
        <v>33.05365853658536</v>
      </c>
      <c r="CB42" s="10">
        <v>0</v>
      </c>
      <c r="CC42" s="10">
        <v>0.11219512195121949</v>
      </c>
      <c r="CD42" s="10">
        <v>0</v>
      </c>
      <c r="CE42" s="10">
        <v>0.88780487804878061</v>
      </c>
      <c r="CF42" s="10">
        <v>0</v>
      </c>
      <c r="CG42" s="10">
        <v>0</v>
      </c>
      <c r="CH42" s="41">
        <v>960</v>
      </c>
      <c r="CI42" s="41">
        <v>778.8</v>
      </c>
      <c r="CJ42" s="41">
        <v>305</v>
      </c>
      <c r="CK42" s="41">
        <v>4</v>
      </c>
      <c r="CL42" s="41">
        <v>148</v>
      </c>
      <c r="CM42" s="41">
        <v>27</v>
      </c>
      <c r="CN42" s="39">
        <v>5.4461538461538455</v>
      </c>
      <c r="CO42" s="39">
        <v>2.1328671328671329</v>
      </c>
      <c r="CP42" s="44">
        <v>0.1888111888111888</v>
      </c>
      <c r="CQ42" s="41">
        <v>45</v>
      </c>
      <c r="CR42" s="41">
        <v>614</v>
      </c>
    </row>
    <row r="43" spans="1:96" x14ac:dyDescent="0.25">
      <c r="A43" s="13">
        <v>554</v>
      </c>
      <c r="B43" s="15" t="s">
        <v>388</v>
      </c>
      <c r="C43" s="15" t="s">
        <v>388</v>
      </c>
      <c r="D43" s="2" t="s">
        <v>481</v>
      </c>
      <c r="E43" s="15" t="s">
        <v>482</v>
      </c>
      <c r="F43" s="15" t="s">
        <v>483</v>
      </c>
      <c r="G43" s="2" t="s">
        <v>528</v>
      </c>
      <c r="H43" s="14"/>
      <c r="I43" s="2"/>
      <c r="J43" s="16"/>
      <c r="K43" s="16"/>
      <c r="L43" s="37" t="s">
        <v>635</v>
      </c>
      <c r="M43" s="15" t="s">
        <v>711</v>
      </c>
      <c r="N43" s="29" t="s">
        <v>570</v>
      </c>
      <c r="O43" s="29" t="s">
        <v>571</v>
      </c>
      <c r="P43" s="32">
        <v>230381</v>
      </c>
      <c r="Q43" s="32">
        <v>633141</v>
      </c>
      <c r="R43" s="32">
        <v>863522</v>
      </c>
      <c r="S43" s="32">
        <v>109651</v>
      </c>
      <c r="T43" s="32">
        <v>659810</v>
      </c>
      <c r="U43" s="32">
        <v>94061</v>
      </c>
      <c r="V43" s="32">
        <v>863522</v>
      </c>
      <c r="W43" s="32">
        <v>285</v>
      </c>
      <c r="X43" s="32">
        <v>-50940</v>
      </c>
      <c r="Y43" s="32">
        <v>-4954</v>
      </c>
      <c r="Z43" s="32">
        <v>-16994</v>
      </c>
      <c r="AA43" s="33">
        <v>-72603</v>
      </c>
      <c r="AB43" s="24">
        <v>191</v>
      </c>
      <c r="AC43" s="24">
        <v>166</v>
      </c>
      <c r="AD43" s="24">
        <v>107</v>
      </c>
      <c r="AE43" s="24">
        <v>41</v>
      </c>
      <c r="AF43" s="24">
        <v>13</v>
      </c>
      <c r="AG43" s="24">
        <v>0</v>
      </c>
      <c r="AH43" s="10" t="s">
        <v>130</v>
      </c>
      <c r="AI43" s="10" t="s">
        <v>130</v>
      </c>
      <c r="AJ43" s="10" t="s">
        <v>130</v>
      </c>
      <c r="AK43" s="10" t="s">
        <v>130</v>
      </c>
      <c r="AL43" s="10" t="s">
        <v>130</v>
      </c>
      <c r="AM43" s="10" t="s">
        <v>130</v>
      </c>
      <c r="AN43" s="10" t="s">
        <v>130</v>
      </c>
      <c r="AO43" s="10" t="s">
        <v>130</v>
      </c>
      <c r="AP43" s="10" t="s">
        <v>130</v>
      </c>
      <c r="AQ43" s="10" t="s">
        <v>130</v>
      </c>
      <c r="AR43" s="10" t="s">
        <v>130</v>
      </c>
      <c r="AS43" s="10" t="s">
        <v>130</v>
      </c>
      <c r="AT43" s="10" t="s">
        <v>130</v>
      </c>
      <c r="AU43" s="10" t="s">
        <v>130</v>
      </c>
      <c r="AV43" s="21" t="s">
        <v>130</v>
      </c>
      <c r="AW43" s="21" t="s">
        <v>130</v>
      </c>
      <c r="AX43" s="22" t="s">
        <v>130</v>
      </c>
      <c r="AY43" s="22" t="s">
        <v>130</v>
      </c>
      <c r="AZ43" s="23" t="s">
        <v>130</v>
      </c>
      <c r="BA43" s="23" t="s">
        <v>130</v>
      </c>
      <c r="BB43" s="20">
        <v>49</v>
      </c>
      <c r="BC43" s="20">
        <v>23</v>
      </c>
      <c r="BD43" s="20">
        <v>19</v>
      </c>
      <c r="BE43" s="20">
        <v>16</v>
      </c>
      <c r="BF43" s="20">
        <v>29</v>
      </c>
      <c r="BG43" s="25">
        <v>5.7586206896551726</v>
      </c>
      <c r="BH43" s="25">
        <v>8.8275862068965516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4">
        <v>0</v>
      </c>
      <c r="BP43" s="24">
        <v>0</v>
      </c>
      <c r="BQ43" s="24">
        <v>0</v>
      </c>
      <c r="BR43" s="24">
        <v>0</v>
      </c>
      <c r="BS43" s="24">
        <v>0</v>
      </c>
      <c r="BT43" s="39" t="s">
        <v>729</v>
      </c>
      <c r="BU43" s="39" t="s">
        <v>729</v>
      </c>
      <c r="BV43" s="39" t="s">
        <v>729</v>
      </c>
      <c r="BW43" s="39" t="s">
        <v>729</v>
      </c>
      <c r="BX43" s="39" t="s">
        <v>729</v>
      </c>
      <c r="BY43" s="39" t="s">
        <v>729</v>
      </c>
      <c r="BZ43" s="39" t="s">
        <v>729</v>
      </c>
      <c r="CA43" s="22" t="s">
        <v>729</v>
      </c>
      <c r="CB43" s="10" t="s">
        <v>729</v>
      </c>
      <c r="CC43" s="10" t="s">
        <v>729</v>
      </c>
      <c r="CD43" s="10" t="s">
        <v>729</v>
      </c>
      <c r="CE43" s="10" t="s">
        <v>729</v>
      </c>
      <c r="CF43" s="10" t="s">
        <v>729</v>
      </c>
      <c r="CG43" s="10" t="s">
        <v>729</v>
      </c>
      <c r="CH43" s="41">
        <v>1500</v>
      </c>
      <c r="CI43" s="41">
        <v>750</v>
      </c>
      <c r="CJ43" s="41">
        <v>651</v>
      </c>
      <c r="CK43" s="41">
        <v>6</v>
      </c>
      <c r="CL43" s="41">
        <v>1120</v>
      </c>
      <c r="CM43" s="41">
        <v>40</v>
      </c>
      <c r="CN43" s="39" t="s">
        <v>130</v>
      </c>
      <c r="CO43" s="39" t="s">
        <v>130</v>
      </c>
      <c r="CP43" s="39" t="s">
        <v>130</v>
      </c>
      <c r="CQ43" s="41">
        <v>25</v>
      </c>
      <c r="CR43" s="41">
        <v>2000</v>
      </c>
    </row>
    <row r="44" spans="1:96" x14ac:dyDescent="0.25">
      <c r="A44" s="13">
        <v>367</v>
      </c>
      <c r="B44" s="15" t="s">
        <v>388</v>
      </c>
      <c r="C44" s="15" t="s">
        <v>388</v>
      </c>
      <c r="D44" s="2" t="s">
        <v>484</v>
      </c>
      <c r="E44" s="15" t="s">
        <v>485</v>
      </c>
      <c r="F44" s="15" t="s">
        <v>486</v>
      </c>
      <c r="G44" s="2" t="s">
        <v>84</v>
      </c>
      <c r="H44" s="14">
        <v>5</v>
      </c>
      <c r="I44" s="2" t="s">
        <v>487</v>
      </c>
      <c r="J44" s="16" t="s">
        <v>85</v>
      </c>
      <c r="K44" s="16"/>
      <c r="L44" s="37" t="s">
        <v>635</v>
      </c>
      <c r="M44" s="15" t="s">
        <v>695</v>
      </c>
      <c r="N44" s="29" t="s">
        <v>570</v>
      </c>
      <c r="O44" s="29" t="s">
        <v>571</v>
      </c>
      <c r="P44" s="32">
        <v>2180923</v>
      </c>
      <c r="Q44" s="32">
        <v>7172184</v>
      </c>
      <c r="R44" s="32">
        <v>9353107</v>
      </c>
      <c r="S44" s="32">
        <v>779081</v>
      </c>
      <c r="T44" s="32">
        <v>4212857</v>
      </c>
      <c r="U44" s="32">
        <v>4361169</v>
      </c>
      <c r="V44" s="32">
        <v>9353107</v>
      </c>
      <c r="W44" s="32">
        <v>5217273</v>
      </c>
      <c r="X44" s="32">
        <v>-4537197</v>
      </c>
      <c r="Y44" s="32">
        <v>-125632</v>
      </c>
      <c r="Z44" s="32">
        <v>-150499</v>
      </c>
      <c r="AA44" s="33">
        <v>403945</v>
      </c>
      <c r="AB44" s="24">
        <v>2424</v>
      </c>
      <c r="AC44" s="24">
        <v>2742</v>
      </c>
      <c r="AD44" s="24">
        <v>3043</v>
      </c>
      <c r="AE44" s="24">
        <v>3649</v>
      </c>
      <c r="AF44" s="24">
        <v>3886</v>
      </c>
      <c r="AG44" s="24">
        <v>4610</v>
      </c>
      <c r="AH44" s="10">
        <v>0.10542299349240782</v>
      </c>
      <c r="AI44" s="10">
        <v>7.310195227765727E-2</v>
      </c>
      <c r="AJ44" s="10">
        <v>0</v>
      </c>
      <c r="AK44" s="10">
        <v>0</v>
      </c>
      <c r="AL44" s="10">
        <v>0.1193058568329718</v>
      </c>
      <c r="AM44" s="10">
        <v>0</v>
      </c>
      <c r="AN44" s="10">
        <v>0.17114967462039046</v>
      </c>
      <c r="AO44" s="10">
        <v>0</v>
      </c>
      <c r="AP44" s="10">
        <v>0.21193058568329717</v>
      </c>
      <c r="AQ44" s="10">
        <v>0.31908893709327552</v>
      </c>
      <c r="AR44" s="10">
        <v>0.64244837024135359</v>
      </c>
      <c r="AS44" s="10">
        <v>0.34411545160487683</v>
      </c>
      <c r="AT44" s="10">
        <v>1.2440905697934811E-3</v>
      </c>
      <c r="AU44" s="10">
        <v>1.2192087583976113E-2</v>
      </c>
      <c r="AV44" s="21">
        <v>0.72945205479452058</v>
      </c>
      <c r="AW44" s="21" t="s">
        <v>130</v>
      </c>
      <c r="AX44" s="22">
        <v>5.4907100907634803</v>
      </c>
      <c r="AY44" s="22" t="s">
        <v>566</v>
      </c>
      <c r="AZ44" s="23" t="s">
        <v>130</v>
      </c>
      <c r="BA44" s="23" t="s">
        <v>130</v>
      </c>
      <c r="BB44" s="20">
        <v>361</v>
      </c>
      <c r="BC44" s="20">
        <v>486</v>
      </c>
      <c r="BD44" s="20">
        <v>552</v>
      </c>
      <c r="BE44" s="20">
        <v>550</v>
      </c>
      <c r="BF44" s="20">
        <v>836</v>
      </c>
      <c r="BG44" s="25">
        <v>7.1362179487179489</v>
      </c>
      <c r="BH44" s="25">
        <v>7.1602564102564106</v>
      </c>
      <c r="BI44" s="20">
        <v>0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4">
        <v>0</v>
      </c>
      <c r="BP44" s="24">
        <v>0</v>
      </c>
      <c r="BQ44" s="24">
        <v>0</v>
      </c>
      <c r="BR44" s="24">
        <v>0</v>
      </c>
      <c r="BS44" s="24">
        <v>0</v>
      </c>
      <c r="BT44" s="39">
        <v>0</v>
      </c>
      <c r="BU44" s="39">
        <v>1.4999999999999998</v>
      </c>
      <c r="BV44" s="39">
        <v>0</v>
      </c>
      <c r="BW44" s="39">
        <v>63.26127946177273</v>
      </c>
      <c r="BX44" s="39">
        <v>0.53787878786363641</v>
      </c>
      <c r="BY44" s="39">
        <v>0</v>
      </c>
      <c r="BZ44" s="39">
        <v>65.299158249636363</v>
      </c>
      <c r="CA44" s="22">
        <f t="shared" ref="CA44:CA50" si="2">(BN44+AG44)/BZ44</f>
        <v>70.598153537847054</v>
      </c>
      <c r="CB44" s="10">
        <v>0</v>
      </c>
      <c r="CC44" s="10">
        <v>2.2971199632705112E-2</v>
      </c>
      <c r="CD44" s="10">
        <v>0</v>
      </c>
      <c r="CE44" s="10">
        <v>0.96879165302448622</v>
      </c>
      <c r="CF44" s="10">
        <v>8.2371473428086914E-3</v>
      </c>
      <c r="CG44" s="10">
        <v>0</v>
      </c>
      <c r="CH44" s="41">
        <v>11842.220000000001</v>
      </c>
      <c r="CI44" s="41">
        <v>10604.775000000001</v>
      </c>
      <c r="CJ44" s="41">
        <v>7142</v>
      </c>
      <c r="CK44" s="41">
        <v>43</v>
      </c>
      <c r="CL44" s="41">
        <v>2287.9</v>
      </c>
      <c r="CM44" s="41">
        <v>1008</v>
      </c>
      <c r="CN44" s="39">
        <v>5.0643624641833815</v>
      </c>
      <c r="CO44" s="39">
        <v>1.8378795676788471</v>
      </c>
      <c r="CP44" s="44">
        <v>0.25939269171384455</v>
      </c>
      <c r="CQ44" s="41">
        <v>498.8</v>
      </c>
      <c r="CR44" s="41">
        <v>5986.13</v>
      </c>
    </row>
    <row r="45" spans="1:96" x14ac:dyDescent="0.25">
      <c r="A45" s="13">
        <v>260</v>
      </c>
      <c r="B45" s="15" t="s">
        <v>388</v>
      </c>
      <c r="C45" s="15" t="s">
        <v>388</v>
      </c>
      <c r="D45" s="2" t="s">
        <v>488</v>
      </c>
      <c r="E45" s="15" t="s">
        <v>760</v>
      </c>
      <c r="F45" s="15" t="s">
        <v>180</v>
      </c>
      <c r="G45" s="2" t="s">
        <v>84</v>
      </c>
      <c r="H45" s="14">
        <v>3</v>
      </c>
      <c r="I45" s="2" t="s">
        <v>531</v>
      </c>
      <c r="J45" s="16" t="s">
        <v>85</v>
      </c>
      <c r="K45" s="16"/>
      <c r="L45" s="37" t="s">
        <v>635</v>
      </c>
      <c r="M45" s="15" t="s">
        <v>683</v>
      </c>
      <c r="N45" s="29" t="s">
        <v>570</v>
      </c>
      <c r="O45" s="29" t="s">
        <v>571</v>
      </c>
      <c r="P45" s="32">
        <v>9792806</v>
      </c>
      <c r="Q45" s="32">
        <v>22937722</v>
      </c>
      <c r="R45" s="32">
        <v>32730528</v>
      </c>
      <c r="S45" s="32">
        <v>10548144</v>
      </c>
      <c r="T45" s="32">
        <v>8396334</v>
      </c>
      <c r="U45" s="32">
        <v>13786050</v>
      </c>
      <c r="V45" s="32">
        <v>32730528</v>
      </c>
      <c r="W45" s="32">
        <v>44615234</v>
      </c>
      <c r="X45" s="32">
        <v>-41030384</v>
      </c>
      <c r="Y45" s="32">
        <v>-248041</v>
      </c>
      <c r="Z45" s="32">
        <v>-1080184</v>
      </c>
      <c r="AA45" s="33">
        <v>2256625</v>
      </c>
      <c r="AB45" s="24">
        <v>30068</v>
      </c>
      <c r="AC45" s="24">
        <v>34315</v>
      </c>
      <c r="AD45" s="24">
        <v>35970</v>
      </c>
      <c r="AE45" s="24">
        <v>38359</v>
      </c>
      <c r="AF45" s="24">
        <v>38902</v>
      </c>
      <c r="AG45" s="24">
        <v>38452</v>
      </c>
      <c r="AH45" s="10">
        <v>0.18568605014043482</v>
      </c>
      <c r="AI45" s="10">
        <v>6.3689795069177157E-2</v>
      </c>
      <c r="AJ45" s="10">
        <v>1.3523353791740351E-3</v>
      </c>
      <c r="AK45" s="10">
        <v>4.0049932383231044E-3</v>
      </c>
      <c r="AL45" s="10">
        <v>0</v>
      </c>
      <c r="AM45" s="10">
        <v>2.0102985540414023E-2</v>
      </c>
      <c r="AN45" s="10">
        <v>0.24331634245292832</v>
      </c>
      <c r="AO45" s="10">
        <v>0</v>
      </c>
      <c r="AP45" s="10">
        <v>0.38549360241339853</v>
      </c>
      <c r="AQ45" s="10">
        <v>9.635389576615E-2</v>
      </c>
      <c r="AR45" s="10">
        <v>0.45223332185095877</v>
      </c>
      <c r="AS45" s="10">
        <v>0.49098633597427949</v>
      </c>
      <c r="AT45" s="10">
        <v>1.5931794695142956E-2</v>
      </c>
      <c r="AU45" s="10">
        <v>4.0848547479618788E-2</v>
      </c>
      <c r="AV45" s="21">
        <v>0.66888426026673298</v>
      </c>
      <c r="AW45" s="21" t="s">
        <v>130</v>
      </c>
      <c r="AX45" s="22">
        <v>5.4712468193384076</v>
      </c>
      <c r="AY45" s="22" t="s">
        <v>566</v>
      </c>
      <c r="AZ45" s="23" t="s">
        <v>130</v>
      </c>
      <c r="BA45" s="23" t="s">
        <v>130</v>
      </c>
      <c r="BB45" s="20">
        <v>6090</v>
      </c>
      <c r="BC45" s="20">
        <v>6725</v>
      </c>
      <c r="BD45" s="20">
        <v>6399</v>
      </c>
      <c r="BE45" s="20">
        <v>7695</v>
      </c>
      <c r="BF45" s="20">
        <v>8069</v>
      </c>
      <c r="BG45" s="25">
        <v>5.0205469943079271</v>
      </c>
      <c r="BH45" s="25">
        <v>6.7566291822851587</v>
      </c>
      <c r="BI45" s="20">
        <v>0</v>
      </c>
      <c r="BJ45" s="20">
        <v>0</v>
      </c>
      <c r="BK45" s="20">
        <v>0</v>
      </c>
      <c r="BL45" s="20">
        <v>0</v>
      </c>
      <c r="BM45" s="20">
        <v>0</v>
      </c>
      <c r="BN45" s="20">
        <v>0</v>
      </c>
      <c r="BO45" s="24">
        <v>0</v>
      </c>
      <c r="BP45" s="24">
        <v>0</v>
      </c>
      <c r="BQ45" s="24">
        <v>0</v>
      </c>
      <c r="BR45" s="24">
        <v>0</v>
      </c>
      <c r="BS45" s="24">
        <v>0</v>
      </c>
      <c r="BT45" s="39">
        <v>0.31045454545454543</v>
      </c>
      <c r="BU45" s="39">
        <v>73.262954545454676</v>
      </c>
      <c r="BV45" s="39">
        <v>1.144090909090909</v>
      </c>
      <c r="BW45" s="39">
        <v>663.88727272726476</v>
      </c>
      <c r="BX45" s="39">
        <v>75.291363636363869</v>
      </c>
      <c r="BY45" s="39">
        <v>13.815454545454559</v>
      </c>
      <c r="BZ45" s="39">
        <v>827.71159090908327</v>
      </c>
      <c r="CA45" s="22">
        <f t="shared" si="2"/>
        <v>46.455795016435388</v>
      </c>
      <c r="CB45" s="10">
        <v>3.7507574965039492E-4</v>
      </c>
      <c r="CC45" s="10">
        <v>8.8512659904870117E-2</v>
      </c>
      <c r="CD45" s="10">
        <v>1.3822337655491129E-3</v>
      </c>
      <c r="CE45" s="10">
        <v>0.80207560220113783</v>
      </c>
      <c r="CF45" s="10">
        <v>9.0963282939738307E-2</v>
      </c>
      <c r="CG45" s="10">
        <v>1.6691145439054342E-2</v>
      </c>
      <c r="CH45" s="41">
        <v>193566.28000000003</v>
      </c>
      <c r="CI45" s="41">
        <v>75724.002022334142</v>
      </c>
      <c r="CJ45" s="41">
        <v>316866</v>
      </c>
      <c r="CK45" s="41">
        <v>688</v>
      </c>
      <c r="CL45" s="41">
        <v>36464.469999999994</v>
      </c>
      <c r="CM45" s="41">
        <v>8731</v>
      </c>
      <c r="CN45" s="39">
        <v>2.773163481371645</v>
      </c>
      <c r="CO45" s="39">
        <v>8.1452367487532769</v>
      </c>
      <c r="CP45" s="44">
        <v>0.22443576165749832</v>
      </c>
      <c r="CQ45" s="41">
        <v>7774.0999999999985</v>
      </c>
      <c r="CR45" s="41">
        <v>100301.62</v>
      </c>
    </row>
    <row r="46" spans="1:96" x14ac:dyDescent="0.25">
      <c r="A46" s="13">
        <v>224</v>
      </c>
      <c r="B46" s="15" t="s">
        <v>388</v>
      </c>
      <c r="C46" s="15" t="s">
        <v>388</v>
      </c>
      <c r="D46" s="2" t="s">
        <v>489</v>
      </c>
      <c r="E46" s="15" t="s">
        <v>789</v>
      </c>
      <c r="F46" s="15" t="s">
        <v>490</v>
      </c>
      <c r="G46" s="2" t="s">
        <v>528</v>
      </c>
      <c r="H46" s="14"/>
      <c r="I46" s="2"/>
      <c r="J46" s="16"/>
      <c r="K46" s="16"/>
      <c r="L46" s="37" t="s">
        <v>635</v>
      </c>
      <c r="M46" s="15" t="s">
        <v>676</v>
      </c>
      <c r="N46" s="29" t="s">
        <v>729</v>
      </c>
      <c r="O46" s="29" t="s">
        <v>729</v>
      </c>
      <c r="P46" s="29" t="s">
        <v>729</v>
      </c>
      <c r="Q46" s="29" t="s">
        <v>729</v>
      </c>
      <c r="R46" s="29" t="s">
        <v>729</v>
      </c>
      <c r="S46" s="29" t="s">
        <v>729</v>
      </c>
      <c r="T46" s="29" t="s">
        <v>729</v>
      </c>
      <c r="U46" s="29" t="s">
        <v>729</v>
      </c>
      <c r="V46" s="29" t="s">
        <v>729</v>
      </c>
      <c r="W46" s="29" t="s">
        <v>729</v>
      </c>
      <c r="X46" s="29" t="s">
        <v>729</v>
      </c>
      <c r="Y46" s="29" t="s">
        <v>729</v>
      </c>
      <c r="Z46" s="29" t="s">
        <v>729</v>
      </c>
      <c r="AA46" s="29" t="s">
        <v>729</v>
      </c>
      <c r="AB46" s="24">
        <v>3130</v>
      </c>
      <c r="AC46" s="24">
        <v>2089</v>
      </c>
      <c r="AD46" s="24">
        <v>2234</v>
      </c>
      <c r="AE46" s="24">
        <v>1377</v>
      </c>
      <c r="AF46" s="24">
        <v>425</v>
      </c>
      <c r="AG46" s="24">
        <v>72</v>
      </c>
      <c r="AH46" s="10">
        <v>0.16666666666666666</v>
      </c>
      <c r="AI46" s="10">
        <v>0</v>
      </c>
      <c r="AJ46" s="10">
        <v>0</v>
      </c>
      <c r="AK46" s="10">
        <v>0</v>
      </c>
      <c r="AL46" s="10">
        <v>0</v>
      </c>
      <c r="AM46" s="10">
        <v>1.3888888888888888E-2</v>
      </c>
      <c r="AN46" s="10">
        <v>0.16666666666666666</v>
      </c>
      <c r="AO46" s="10">
        <v>0</v>
      </c>
      <c r="AP46" s="10">
        <v>0.33333333333333331</v>
      </c>
      <c r="AQ46" s="10">
        <v>0.31944444444444442</v>
      </c>
      <c r="AR46" s="10">
        <v>0.375</v>
      </c>
      <c r="AS46" s="10">
        <v>0.55000000000000004</v>
      </c>
      <c r="AT46" s="10">
        <v>0</v>
      </c>
      <c r="AU46" s="10">
        <v>7.4999999999999997E-2</v>
      </c>
      <c r="AV46" s="21">
        <v>0.15087040618955513</v>
      </c>
      <c r="AW46" s="21" t="s">
        <v>130</v>
      </c>
      <c r="AX46" s="22" t="s">
        <v>130</v>
      </c>
      <c r="AY46" s="22" t="s">
        <v>130</v>
      </c>
      <c r="AZ46" s="23" t="s">
        <v>130</v>
      </c>
      <c r="BA46" s="23" t="s">
        <v>130</v>
      </c>
      <c r="BB46" s="20">
        <v>1311</v>
      </c>
      <c r="BC46" s="20">
        <v>713</v>
      </c>
      <c r="BD46" s="20">
        <v>554</v>
      </c>
      <c r="BE46" s="20">
        <v>476</v>
      </c>
      <c r="BF46" s="20">
        <v>377</v>
      </c>
      <c r="BG46" s="25">
        <v>5.7641791044776118</v>
      </c>
      <c r="BH46" s="25">
        <v>6.9910447761194012</v>
      </c>
      <c r="BI46" s="20">
        <v>0</v>
      </c>
      <c r="BJ46" s="20">
        <v>0</v>
      </c>
      <c r="BK46" s="20">
        <v>0</v>
      </c>
      <c r="BL46" s="20">
        <v>0</v>
      </c>
      <c r="BM46" s="20">
        <v>0</v>
      </c>
      <c r="BN46" s="20">
        <v>0</v>
      </c>
      <c r="BO46" s="24">
        <v>0</v>
      </c>
      <c r="BP46" s="24">
        <v>0</v>
      </c>
      <c r="BQ46" s="24">
        <v>0</v>
      </c>
      <c r="BR46" s="24">
        <v>0</v>
      </c>
      <c r="BS46" s="24">
        <v>0</v>
      </c>
      <c r="BT46" s="39">
        <v>0</v>
      </c>
      <c r="BU46" s="39">
        <v>0</v>
      </c>
      <c r="BV46" s="39">
        <v>0</v>
      </c>
      <c r="BW46" s="39">
        <v>0.22727272727272729</v>
      </c>
      <c r="BX46" s="39">
        <v>0</v>
      </c>
      <c r="BY46" s="39">
        <v>0</v>
      </c>
      <c r="BZ46" s="39">
        <v>0.22727272727272729</v>
      </c>
      <c r="CA46" s="22">
        <f t="shared" si="2"/>
        <v>316.79999999999995</v>
      </c>
      <c r="CB46" s="10">
        <v>0</v>
      </c>
      <c r="CC46" s="10">
        <v>0</v>
      </c>
      <c r="CD46" s="10">
        <v>0</v>
      </c>
      <c r="CE46" s="10">
        <v>1</v>
      </c>
      <c r="CF46" s="10">
        <v>0</v>
      </c>
      <c r="CG46" s="10">
        <v>0</v>
      </c>
      <c r="CH46" s="41">
        <v>1000</v>
      </c>
      <c r="CI46" s="41">
        <v>1000</v>
      </c>
      <c r="CJ46" s="41" t="s">
        <v>729</v>
      </c>
      <c r="CK46" s="41">
        <v>2</v>
      </c>
      <c r="CL46" s="41">
        <v>13</v>
      </c>
      <c r="CM46" s="41">
        <v>15</v>
      </c>
      <c r="CN46" s="39">
        <v>3.3557046979865772</v>
      </c>
      <c r="CO46" s="41" t="s">
        <v>729</v>
      </c>
      <c r="CP46" s="44">
        <v>3.5294117647058823E-2</v>
      </c>
      <c r="CQ46" s="41" t="s">
        <v>729</v>
      </c>
      <c r="CR46" s="41" t="s">
        <v>729</v>
      </c>
    </row>
    <row r="47" spans="1:96" x14ac:dyDescent="0.2">
      <c r="A47" s="13">
        <v>633</v>
      </c>
      <c r="B47" s="15" t="s">
        <v>388</v>
      </c>
      <c r="C47" s="15" t="s">
        <v>388</v>
      </c>
      <c r="D47" s="2" t="s">
        <v>491</v>
      </c>
      <c r="E47" s="15" t="s">
        <v>492</v>
      </c>
      <c r="F47" s="63" t="s">
        <v>790</v>
      </c>
      <c r="G47" s="2" t="s">
        <v>84</v>
      </c>
      <c r="H47" s="14">
        <v>3</v>
      </c>
      <c r="I47" s="2" t="s">
        <v>532</v>
      </c>
      <c r="J47" s="16" t="s">
        <v>85</v>
      </c>
      <c r="K47" s="16"/>
      <c r="L47" s="37" t="s">
        <v>639</v>
      </c>
      <c r="M47" s="17" t="s">
        <v>714</v>
      </c>
      <c r="N47" s="29" t="s">
        <v>570</v>
      </c>
      <c r="O47" s="29" t="s">
        <v>571</v>
      </c>
      <c r="P47" s="32">
        <v>1050872</v>
      </c>
      <c r="Q47" s="32">
        <v>156505</v>
      </c>
      <c r="R47" s="32">
        <v>1207377</v>
      </c>
      <c r="S47" s="32">
        <v>957292</v>
      </c>
      <c r="T47" s="32">
        <v>0</v>
      </c>
      <c r="U47" s="32">
        <v>250085</v>
      </c>
      <c r="V47" s="32">
        <v>1207377</v>
      </c>
      <c r="W47" s="32">
        <v>1611201</v>
      </c>
      <c r="X47" s="32">
        <v>-1482838</v>
      </c>
      <c r="Y47" s="32">
        <v>5312</v>
      </c>
      <c r="Z47" s="32">
        <v>-12347</v>
      </c>
      <c r="AA47" s="33">
        <v>121328</v>
      </c>
      <c r="AB47" s="24">
        <v>740</v>
      </c>
      <c r="AC47" s="24">
        <v>797</v>
      </c>
      <c r="AD47" s="24">
        <v>816</v>
      </c>
      <c r="AE47" s="24">
        <v>872</v>
      </c>
      <c r="AF47" s="24">
        <v>976</v>
      </c>
      <c r="AG47" s="24">
        <v>1223</v>
      </c>
      <c r="AH47" s="10">
        <v>0.13327882256745707</v>
      </c>
      <c r="AI47" s="10">
        <v>8.4219133278822564E-2</v>
      </c>
      <c r="AJ47" s="10">
        <v>0</v>
      </c>
      <c r="AK47" s="10">
        <v>0</v>
      </c>
      <c r="AL47" s="10">
        <v>0.14472608340147178</v>
      </c>
      <c r="AM47" s="10">
        <v>0</v>
      </c>
      <c r="AN47" s="10">
        <v>0.10629599345870809</v>
      </c>
      <c r="AO47" s="10">
        <v>0</v>
      </c>
      <c r="AP47" s="10">
        <v>0.41128372853638595</v>
      </c>
      <c r="AQ47" s="10">
        <v>0.12019623875715454</v>
      </c>
      <c r="AR47" s="10">
        <v>0.46634615384615385</v>
      </c>
      <c r="AS47" s="10">
        <v>0.48076923076923078</v>
      </c>
      <c r="AT47" s="10">
        <v>2.8846153846153848E-3</v>
      </c>
      <c r="AU47" s="10">
        <v>0.05</v>
      </c>
      <c r="AV47" s="21">
        <v>0.70971302428256067</v>
      </c>
      <c r="AW47" s="21" t="s">
        <v>130</v>
      </c>
      <c r="AX47" s="22">
        <v>5.4796039603960391</v>
      </c>
      <c r="AY47" s="22" t="s">
        <v>566</v>
      </c>
      <c r="AZ47" s="23" t="s">
        <v>130</v>
      </c>
      <c r="BA47" s="23" t="s">
        <v>130</v>
      </c>
      <c r="BB47" s="20">
        <v>164</v>
      </c>
      <c r="BC47" s="20">
        <v>181</v>
      </c>
      <c r="BD47" s="20">
        <v>207</v>
      </c>
      <c r="BE47" s="20">
        <v>196</v>
      </c>
      <c r="BF47" s="20">
        <v>162</v>
      </c>
      <c r="BG47" s="25">
        <v>6</v>
      </c>
      <c r="BH47" s="25">
        <v>5.8312499999999998</v>
      </c>
      <c r="BI47" s="20">
        <v>0</v>
      </c>
      <c r="BJ47" s="20">
        <v>0</v>
      </c>
      <c r="BK47" s="20">
        <v>0</v>
      </c>
      <c r="BL47" s="20">
        <v>0</v>
      </c>
      <c r="BM47" s="20">
        <v>0</v>
      </c>
      <c r="BN47" s="20">
        <v>0</v>
      </c>
      <c r="BO47" s="24">
        <v>0</v>
      </c>
      <c r="BP47" s="24">
        <v>0</v>
      </c>
      <c r="BQ47" s="24">
        <v>0</v>
      </c>
      <c r="BR47" s="24">
        <v>0</v>
      </c>
      <c r="BS47" s="24">
        <v>0</v>
      </c>
      <c r="BT47" s="39">
        <v>9.0909090909090912E-2</v>
      </c>
      <c r="BU47" s="39">
        <v>0.54545454545454541</v>
      </c>
      <c r="BV47" s="39">
        <v>0.22727272727272727</v>
      </c>
      <c r="BW47" s="39">
        <v>7.8863636363636402</v>
      </c>
      <c r="BX47" s="39">
        <v>1.0681818181818179</v>
      </c>
      <c r="BY47" s="39">
        <v>6.8181818181818177E-2</v>
      </c>
      <c r="BZ47" s="39">
        <v>9.8863636363636402</v>
      </c>
      <c r="CA47" s="22">
        <f t="shared" si="2"/>
        <v>123.70574712643673</v>
      </c>
      <c r="CB47" s="10">
        <v>9.1954022988505711E-3</v>
      </c>
      <c r="CC47" s="10">
        <v>5.517241379310342E-2</v>
      </c>
      <c r="CD47" s="10">
        <v>2.2988505747126426E-2</v>
      </c>
      <c r="CE47" s="10">
        <v>0.79770114942528747</v>
      </c>
      <c r="CF47" s="10">
        <v>0.10804597701149418</v>
      </c>
      <c r="CG47" s="10">
        <v>6.8965517241379275E-3</v>
      </c>
      <c r="CH47" s="41">
        <v>3415.52</v>
      </c>
      <c r="CI47" s="41">
        <v>1441.1079999999999</v>
      </c>
      <c r="CJ47" s="41">
        <v>2467</v>
      </c>
      <c r="CK47" s="41">
        <v>9</v>
      </c>
      <c r="CL47" s="41">
        <v>456.3</v>
      </c>
      <c r="CM47" s="41">
        <v>81</v>
      </c>
      <c r="CN47" s="39">
        <v>2.2947579617834393</v>
      </c>
      <c r="CO47" s="39">
        <v>2.5276639344262297</v>
      </c>
      <c r="CP47" s="44">
        <v>8.299180327868852E-2</v>
      </c>
      <c r="CQ47" s="41">
        <v>54</v>
      </c>
      <c r="CR47" s="41">
        <v>2490</v>
      </c>
    </row>
    <row r="48" spans="1:96" x14ac:dyDescent="0.2">
      <c r="A48" s="13">
        <v>550</v>
      </c>
      <c r="B48" s="15" t="s">
        <v>388</v>
      </c>
      <c r="C48" s="15" t="s">
        <v>388</v>
      </c>
      <c r="D48" s="2" t="s">
        <v>493</v>
      </c>
      <c r="E48" s="15" t="s">
        <v>494</v>
      </c>
      <c r="F48" s="63" t="s">
        <v>791</v>
      </c>
      <c r="G48" s="2" t="s">
        <v>84</v>
      </c>
      <c r="H48" s="14">
        <v>3</v>
      </c>
      <c r="I48" s="2" t="s">
        <v>533</v>
      </c>
      <c r="J48" s="16" t="s">
        <v>85</v>
      </c>
      <c r="K48" s="16"/>
      <c r="L48" s="37" t="s">
        <v>651</v>
      </c>
      <c r="M48" s="15" t="s">
        <v>710</v>
      </c>
      <c r="N48" s="29" t="s">
        <v>570</v>
      </c>
      <c r="O48" s="29" t="s">
        <v>571</v>
      </c>
      <c r="P48" s="32">
        <v>692667</v>
      </c>
      <c r="Q48" s="32">
        <v>424974</v>
      </c>
      <c r="R48" s="32">
        <v>1117641</v>
      </c>
      <c r="S48" s="32">
        <v>962422</v>
      </c>
      <c r="T48" s="32">
        <v>106438</v>
      </c>
      <c r="U48" s="32">
        <v>48781</v>
      </c>
      <c r="V48" s="32">
        <v>1117641</v>
      </c>
      <c r="W48" s="32">
        <v>1801197</v>
      </c>
      <c r="X48" s="32">
        <v>-1718150</v>
      </c>
      <c r="Y48" s="32">
        <v>2564</v>
      </c>
      <c r="Z48" s="32">
        <v>-60074</v>
      </c>
      <c r="AA48" s="33">
        <v>25537</v>
      </c>
      <c r="AB48" s="24">
        <v>487</v>
      </c>
      <c r="AC48" s="24">
        <v>482</v>
      </c>
      <c r="AD48" s="24">
        <v>866</v>
      </c>
      <c r="AE48" s="24">
        <v>872</v>
      </c>
      <c r="AF48" s="24">
        <v>938</v>
      </c>
      <c r="AG48" s="24">
        <v>892</v>
      </c>
      <c r="AH48" s="10">
        <v>0.4226457399103139</v>
      </c>
      <c r="AI48" s="10">
        <v>0</v>
      </c>
      <c r="AJ48" s="10">
        <v>0</v>
      </c>
      <c r="AK48" s="10">
        <v>0</v>
      </c>
      <c r="AL48" s="10">
        <v>3.5874439461883408E-2</v>
      </c>
      <c r="AM48" s="10">
        <v>2.8026905829596414E-2</v>
      </c>
      <c r="AN48" s="10">
        <v>0</v>
      </c>
      <c r="AO48" s="10">
        <v>0</v>
      </c>
      <c r="AP48" s="10">
        <v>0.4349775784753363</v>
      </c>
      <c r="AQ48" s="10">
        <v>7.847533632286996E-2</v>
      </c>
      <c r="AR48" s="10">
        <v>0.46787479406919275</v>
      </c>
      <c r="AS48" s="10">
        <v>0.4596375617792422</v>
      </c>
      <c r="AT48" s="10">
        <v>3.459637561779242E-2</v>
      </c>
      <c r="AU48" s="10">
        <v>3.789126853377265E-2</v>
      </c>
      <c r="AV48" s="21">
        <v>0.6766169154228856</v>
      </c>
      <c r="AW48" s="21" t="s">
        <v>130</v>
      </c>
      <c r="AX48" s="22">
        <v>5.4659863945578238</v>
      </c>
      <c r="AY48" s="22" t="s">
        <v>565</v>
      </c>
      <c r="AZ48" s="23" t="s">
        <v>130</v>
      </c>
      <c r="BA48" s="23" t="s">
        <v>130</v>
      </c>
      <c r="BB48" s="20">
        <v>75</v>
      </c>
      <c r="BC48" s="20">
        <v>89</v>
      </c>
      <c r="BD48" s="20">
        <v>95</v>
      </c>
      <c r="BE48" s="20">
        <v>243</v>
      </c>
      <c r="BF48" s="20">
        <v>273</v>
      </c>
      <c r="BG48" s="25">
        <v>5</v>
      </c>
      <c r="BH48" s="25">
        <v>6.0561797752808975</v>
      </c>
      <c r="BI48" s="20">
        <v>0</v>
      </c>
      <c r="BJ48" s="20">
        <v>0</v>
      </c>
      <c r="BK48" s="20">
        <v>0</v>
      </c>
      <c r="BL48" s="20">
        <v>0</v>
      </c>
      <c r="BM48" s="20">
        <v>0</v>
      </c>
      <c r="BN48" s="20">
        <v>0</v>
      </c>
      <c r="BO48" s="24">
        <v>0</v>
      </c>
      <c r="BP48" s="24">
        <v>0</v>
      </c>
      <c r="BQ48" s="24">
        <v>0</v>
      </c>
      <c r="BR48" s="24">
        <v>0</v>
      </c>
      <c r="BS48" s="24">
        <v>0</v>
      </c>
      <c r="BT48" s="39">
        <v>0</v>
      </c>
      <c r="BU48" s="39">
        <v>2.6818181818181817</v>
      </c>
      <c r="BV48" s="39">
        <v>0.22727272727272727</v>
      </c>
      <c r="BW48" s="39">
        <v>16.238636363636363</v>
      </c>
      <c r="BX48" s="39">
        <v>5.4886363636363633</v>
      </c>
      <c r="BY48" s="39">
        <v>0</v>
      </c>
      <c r="BZ48" s="39">
        <v>24.636363636363637</v>
      </c>
      <c r="CA48" s="22">
        <f t="shared" si="2"/>
        <v>36.206642066420663</v>
      </c>
      <c r="CB48" s="10">
        <v>0</v>
      </c>
      <c r="CC48" s="10">
        <v>0.10885608856088561</v>
      </c>
      <c r="CD48" s="10">
        <v>9.2250922509225092E-3</v>
      </c>
      <c r="CE48" s="10">
        <v>0.65913284132841321</v>
      </c>
      <c r="CF48" s="10">
        <v>0.22278597785977858</v>
      </c>
      <c r="CG48" s="10">
        <v>0</v>
      </c>
      <c r="CH48" s="41">
        <v>1560.1</v>
      </c>
      <c r="CI48" s="41">
        <v>1560.1</v>
      </c>
      <c r="CJ48" s="41">
        <v>959</v>
      </c>
      <c r="CK48" s="41">
        <v>4</v>
      </c>
      <c r="CL48" s="41">
        <v>126.55</v>
      </c>
      <c r="CM48" s="41">
        <v>94</v>
      </c>
      <c r="CN48" s="39">
        <v>2.8573260073260069</v>
      </c>
      <c r="CO48" s="39">
        <v>1.0223880597014925</v>
      </c>
      <c r="CP48" s="44">
        <v>0.10021321961620469</v>
      </c>
      <c r="CQ48" s="41">
        <v>30.8</v>
      </c>
      <c r="CR48" s="41">
        <v>270.81</v>
      </c>
    </row>
    <row r="49" spans="1:96" x14ac:dyDescent="0.25">
      <c r="A49" s="13">
        <v>629</v>
      </c>
      <c r="B49" s="15" t="s">
        <v>388</v>
      </c>
      <c r="C49" s="15" t="s">
        <v>388</v>
      </c>
      <c r="D49" s="2" t="s">
        <v>495</v>
      </c>
      <c r="E49" s="15" t="s">
        <v>496</v>
      </c>
      <c r="F49" s="15" t="s">
        <v>497</v>
      </c>
      <c r="G49" s="2" t="s">
        <v>84</v>
      </c>
      <c r="H49" s="14">
        <v>4</v>
      </c>
      <c r="I49" s="2" t="s">
        <v>802</v>
      </c>
      <c r="J49" s="16" t="s">
        <v>85</v>
      </c>
      <c r="K49" s="16"/>
      <c r="L49" s="37" t="s">
        <v>639</v>
      </c>
      <c r="M49" s="15" t="s">
        <v>713</v>
      </c>
      <c r="N49" s="29" t="s">
        <v>570</v>
      </c>
      <c r="O49" s="29" t="s">
        <v>571</v>
      </c>
      <c r="P49" s="32">
        <v>1646535</v>
      </c>
      <c r="Q49" s="32">
        <v>478205</v>
      </c>
      <c r="R49" s="32">
        <v>2124740</v>
      </c>
      <c r="S49" s="32">
        <v>962304</v>
      </c>
      <c r="T49" s="32">
        <v>119153</v>
      </c>
      <c r="U49" s="32">
        <v>1043283</v>
      </c>
      <c r="V49" s="32">
        <v>2124740</v>
      </c>
      <c r="W49" s="32">
        <v>4079266</v>
      </c>
      <c r="X49" s="32">
        <v>-3213270</v>
      </c>
      <c r="Y49" s="32">
        <v>-289214</v>
      </c>
      <c r="Z49" s="32">
        <v>-38719</v>
      </c>
      <c r="AA49" s="33">
        <v>538063</v>
      </c>
      <c r="AB49" s="24">
        <v>1325</v>
      </c>
      <c r="AC49" s="24">
        <v>1380</v>
      </c>
      <c r="AD49" s="24">
        <v>1224</v>
      </c>
      <c r="AE49" s="24">
        <v>1977</v>
      </c>
      <c r="AF49" s="24">
        <v>2636</v>
      </c>
      <c r="AG49" s="24">
        <v>3072</v>
      </c>
      <c r="AH49" s="10">
        <v>0.27766927083333331</v>
      </c>
      <c r="AI49" s="10">
        <v>3.3528645833333336E-2</v>
      </c>
      <c r="AJ49" s="10">
        <v>0</v>
      </c>
      <c r="AK49" s="10">
        <v>0</v>
      </c>
      <c r="AL49" s="10">
        <v>0</v>
      </c>
      <c r="AM49" s="10">
        <v>0</v>
      </c>
      <c r="AN49" s="10">
        <v>0.107421875</v>
      </c>
      <c r="AO49" s="10">
        <v>0</v>
      </c>
      <c r="AP49" s="10">
        <v>0.12890625</v>
      </c>
      <c r="AQ49" s="10">
        <v>0.45247395833333331</v>
      </c>
      <c r="AR49" s="10">
        <v>0.46120348376880443</v>
      </c>
      <c r="AS49" s="10">
        <v>0.45407759303246237</v>
      </c>
      <c r="AT49" s="10">
        <v>3.4441805225653203E-2</v>
      </c>
      <c r="AU49" s="10">
        <v>5.0277117973079967E-2</v>
      </c>
      <c r="AV49" s="21">
        <v>0.64273386261649978</v>
      </c>
      <c r="AW49" s="21" t="s">
        <v>130</v>
      </c>
      <c r="AX49" s="22">
        <v>5.449468791500669</v>
      </c>
      <c r="AY49" s="22" t="s">
        <v>566</v>
      </c>
      <c r="AZ49" s="23" t="s">
        <v>130</v>
      </c>
      <c r="BA49" s="23" t="s">
        <v>130</v>
      </c>
      <c r="BB49" s="20">
        <v>285</v>
      </c>
      <c r="BC49" s="20">
        <v>404</v>
      </c>
      <c r="BD49" s="20">
        <v>288</v>
      </c>
      <c r="BE49" s="20">
        <v>313</v>
      </c>
      <c r="BF49" s="20">
        <v>337</v>
      </c>
      <c r="BG49" s="25">
        <v>5</v>
      </c>
      <c r="BH49" s="25">
        <v>5.5662650602409629</v>
      </c>
      <c r="BI49" s="20">
        <v>0</v>
      </c>
      <c r="BJ49" s="20">
        <v>0</v>
      </c>
      <c r="BK49" s="20">
        <v>0</v>
      </c>
      <c r="BL49" s="20">
        <v>0</v>
      </c>
      <c r="BM49" s="20">
        <v>0</v>
      </c>
      <c r="BN49" s="20">
        <v>0</v>
      </c>
      <c r="BO49" s="24">
        <v>0</v>
      </c>
      <c r="BP49" s="24">
        <v>0</v>
      </c>
      <c r="BQ49" s="24">
        <v>0</v>
      </c>
      <c r="BR49" s="24">
        <v>0</v>
      </c>
      <c r="BS49" s="24">
        <v>0</v>
      </c>
      <c r="BT49" s="39">
        <v>0</v>
      </c>
      <c r="BU49" s="39">
        <v>8.0681818181818166</v>
      </c>
      <c r="BV49" s="39">
        <v>0</v>
      </c>
      <c r="BW49" s="39">
        <v>89.159090909090722</v>
      </c>
      <c r="BX49" s="39">
        <v>22.772727272727266</v>
      </c>
      <c r="BY49" s="39">
        <v>1.1818181818181817</v>
      </c>
      <c r="BZ49" s="39">
        <v>121.18181818181799</v>
      </c>
      <c r="CA49" s="22">
        <f t="shared" si="2"/>
        <v>25.35033758439614</v>
      </c>
      <c r="CB49" s="10">
        <v>0</v>
      </c>
      <c r="CC49" s="10">
        <v>6.6579144786196642E-2</v>
      </c>
      <c r="CD49" s="10">
        <v>0</v>
      </c>
      <c r="CE49" s="10">
        <v>0.73574643660915195</v>
      </c>
      <c r="CF49" s="10">
        <v>0.18792198049512404</v>
      </c>
      <c r="CG49" s="10">
        <v>9.7524381095273963E-3</v>
      </c>
      <c r="CH49" s="41">
        <v>19688</v>
      </c>
      <c r="CI49" s="41">
        <v>13668.8</v>
      </c>
      <c r="CJ49" s="41">
        <v>10614</v>
      </c>
      <c r="CK49" s="41">
        <v>67</v>
      </c>
      <c r="CL49" s="41">
        <v>4471</v>
      </c>
      <c r="CM49" s="41">
        <v>479</v>
      </c>
      <c r="CN49" s="39">
        <v>8.8758441558441561</v>
      </c>
      <c r="CO49" s="39">
        <v>4.0265553869499238</v>
      </c>
      <c r="CP49" s="44">
        <v>0.18171471927162366</v>
      </c>
      <c r="CQ49" s="41">
        <v>616</v>
      </c>
      <c r="CR49" s="41">
        <v>5200</v>
      </c>
    </row>
    <row r="50" spans="1:96" x14ac:dyDescent="0.25">
      <c r="A50" s="13">
        <v>484</v>
      </c>
      <c r="B50" s="15" t="s">
        <v>388</v>
      </c>
      <c r="C50" s="15" t="s">
        <v>388</v>
      </c>
      <c r="D50" s="2" t="s">
        <v>498</v>
      </c>
      <c r="E50" s="15" t="s">
        <v>499</v>
      </c>
      <c r="F50" s="59" t="s">
        <v>500</v>
      </c>
      <c r="G50" s="2" t="s">
        <v>528</v>
      </c>
      <c r="H50" s="14"/>
      <c r="I50" s="2"/>
      <c r="J50" s="16"/>
      <c r="K50" s="16"/>
      <c r="L50" s="37" t="s">
        <v>639</v>
      </c>
      <c r="M50" s="15" t="s">
        <v>705</v>
      </c>
      <c r="N50" s="29" t="s">
        <v>570</v>
      </c>
      <c r="O50" s="29" t="s">
        <v>571</v>
      </c>
      <c r="P50" s="32">
        <v>661222</v>
      </c>
      <c r="Q50" s="32">
        <v>542082</v>
      </c>
      <c r="R50" s="32">
        <v>1203304</v>
      </c>
      <c r="S50" s="32">
        <v>366839</v>
      </c>
      <c r="T50" s="32">
        <v>0</v>
      </c>
      <c r="U50" s="32">
        <v>836465</v>
      </c>
      <c r="V50" s="32">
        <v>1203304</v>
      </c>
      <c r="W50" s="32">
        <v>800390</v>
      </c>
      <c r="X50" s="32">
        <v>-999877</v>
      </c>
      <c r="Y50" s="32">
        <v>760</v>
      </c>
      <c r="Z50" s="32">
        <v>-243</v>
      </c>
      <c r="AA50" s="33">
        <v>-198970</v>
      </c>
      <c r="AB50" s="24">
        <v>723</v>
      </c>
      <c r="AC50" s="24">
        <v>1022</v>
      </c>
      <c r="AD50" s="24">
        <v>957</v>
      </c>
      <c r="AE50" s="24">
        <v>920</v>
      </c>
      <c r="AF50" s="24">
        <v>453</v>
      </c>
      <c r="AG50" s="24">
        <v>78</v>
      </c>
      <c r="AH50" s="10">
        <v>0</v>
      </c>
      <c r="AI50" s="10">
        <v>0</v>
      </c>
      <c r="AJ50" s="10">
        <v>0</v>
      </c>
      <c r="AK50" s="10">
        <v>0.23076923076923078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0.76923076923076927</v>
      </c>
      <c r="AR50" s="10">
        <v>0.61643835616438358</v>
      </c>
      <c r="AS50" s="10">
        <v>0.38356164383561642</v>
      </c>
      <c r="AT50" s="10">
        <v>0</v>
      </c>
      <c r="AU50" s="10">
        <v>0</v>
      </c>
      <c r="AV50" s="21">
        <v>0.60036496350364965</v>
      </c>
      <c r="AW50" s="21" t="s">
        <v>130</v>
      </c>
      <c r="AX50" s="22" t="s">
        <v>130</v>
      </c>
      <c r="AY50" s="22" t="s">
        <v>130</v>
      </c>
      <c r="AZ50" s="23" t="s">
        <v>130</v>
      </c>
      <c r="BA50" s="23" t="s">
        <v>130</v>
      </c>
      <c r="BB50" s="20">
        <v>92</v>
      </c>
      <c r="BC50" s="20">
        <v>106</v>
      </c>
      <c r="BD50" s="20">
        <v>132</v>
      </c>
      <c r="BE50" s="20">
        <v>179</v>
      </c>
      <c r="BF50" s="20">
        <v>215</v>
      </c>
      <c r="BG50" s="25">
        <v>5.7382198952879584</v>
      </c>
      <c r="BH50" s="25">
        <v>8.3560209424083762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4">
        <v>0</v>
      </c>
      <c r="BP50" s="24">
        <v>0</v>
      </c>
      <c r="BQ50" s="24">
        <v>0</v>
      </c>
      <c r="BR50" s="24">
        <v>0</v>
      </c>
      <c r="BS50" s="24">
        <v>0</v>
      </c>
      <c r="BT50" s="39">
        <v>0</v>
      </c>
      <c r="BU50" s="39">
        <v>0</v>
      </c>
      <c r="BV50" s="39">
        <v>0</v>
      </c>
      <c r="BW50" s="39">
        <v>0.34090909090909088</v>
      </c>
      <c r="BX50" s="39">
        <v>0</v>
      </c>
      <c r="BY50" s="39">
        <v>0</v>
      </c>
      <c r="BZ50" s="39">
        <v>0.34090909090909088</v>
      </c>
      <c r="CA50" s="22">
        <f t="shared" si="2"/>
        <v>228.8</v>
      </c>
      <c r="CB50" s="10">
        <v>0</v>
      </c>
      <c r="CC50" s="10">
        <v>0</v>
      </c>
      <c r="CD50" s="10">
        <v>0</v>
      </c>
      <c r="CE50" s="10">
        <v>1</v>
      </c>
      <c r="CF50" s="10">
        <v>0</v>
      </c>
      <c r="CG50" s="10">
        <v>0</v>
      </c>
      <c r="CH50" s="41">
        <v>4156</v>
      </c>
      <c r="CI50" s="41">
        <v>4156</v>
      </c>
      <c r="CJ50" s="41">
        <v>58960</v>
      </c>
      <c r="CK50" s="41">
        <v>9</v>
      </c>
      <c r="CL50" s="41">
        <v>1900</v>
      </c>
      <c r="CM50" s="41">
        <v>35</v>
      </c>
      <c r="CN50" s="39">
        <v>17.836909871244636</v>
      </c>
      <c r="CO50" s="39">
        <v>130.15452538631345</v>
      </c>
      <c r="CP50" s="44">
        <v>7.7262693156732898E-2</v>
      </c>
      <c r="CQ50" s="41">
        <v>2837</v>
      </c>
      <c r="CR50" s="41" t="s">
        <v>729</v>
      </c>
    </row>
    <row r="51" spans="1:96" x14ac:dyDescent="0.25">
      <c r="A51" s="13">
        <v>109</v>
      </c>
      <c r="B51" s="15" t="s">
        <v>273</v>
      </c>
      <c r="C51" s="15" t="s">
        <v>273</v>
      </c>
      <c r="D51" s="2" t="s">
        <v>274</v>
      </c>
      <c r="E51" s="15" t="s">
        <v>275</v>
      </c>
      <c r="F51" s="58" t="s">
        <v>92</v>
      </c>
      <c r="G51" s="2" t="s">
        <v>528</v>
      </c>
      <c r="H51" s="14"/>
      <c r="I51" s="2"/>
      <c r="J51" s="16"/>
      <c r="K51" s="16"/>
      <c r="L51" s="37" t="s">
        <v>568</v>
      </c>
      <c r="M51" s="15" t="s">
        <v>642</v>
      </c>
      <c r="N51" s="29" t="s">
        <v>570</v>
      </c>
      <c r="O51" s="29" t="s">
        <v>571</v>
      </c>
      <c r="P51" s="32">
        <v>298308</v>
      </c>
      <c r="Q51" s="32">
        <v>252538</v>
      </c>
      <c r="R51" s="32">
        <v>550846</v>
      </c>
      <c r="S51" s="32">
        <v>820165</v>
      </c>
      <c r="T51" s="32">
        <v>14310</v>
      </c>
      <c r="U51" s="32">
        <v>-283629</v>
      </c>
      <c r="V51" s="32">
        <v>550846</v>
      </c>
      <c r="W51" s="32">
        <v>966804</v>
      </c>
      <c r="X51" s="32">
        <v>-1037517</v>
      </c>
      <c r="Y51" s="32">
        <v>-8026</v>
      </c>
      <c r="Z51" s="32">
        <v>0</v>
      </c>
      <c r="AA51" s="33">
        <v>-78739</v>
      </c>
      <c r="AB51" s="24">
        <v>101</v>
      </c>
      <c r="AC51" s="24">
        <v>36</v>
      </c>
      <c r="AD51" s="24">
        <v>24</v>
      </c>
      <c r="AE51" s="24">
        <v>8</v>
      </c>
      <c r="AF51" s="24">
        <v>14</v>
      </c>
      <c r="AG51" s="24">
        <v>22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1</v>
      </c>
      <c r="AO51" s="10">
        <v>0</v>
      </c>
      <c r="AP51" s="10">
        <v>0</v>
      </c>
      <c r="AQ51" s="10">
        <v>0</v>
      </c>
      <c r="AR51" s="10">
        <v>0</v>
      </c>
      <c r="AS51" s="10">
        <v>1</v>
      </c>
      <c r="AT51" s="10">
        <v>0</v>
      </c>
      <c r="AU51" s="10">
        <v>0</v>
      </c>
      <c r="AV51" s="21" t="s">
        <v>130</v>
      </c>
      <c r="AW51" s="21" t="s">
        <v>130</v>
      </c>
      <c r="AX51" s="22" t="s">
        <v>130</v>
      </c>
      <c r="AY51" s="22" t="s">
        <v>130</v>
      </c>
      <c r="AZ51" s="23" t="s">
        <v>130</v>
      </c>
      <c r="BA51" s="23" t="s">
        <v>130</v>
      </c>
      <c r="BB51" s="20">
        <v>10</v>
      </c>
      <c r="BC51" s="20">
        <v>9</v>
      </c>
      <c r="BD51" s="20">
        <v>5</v>
      </c>
      <c r="BE51" s="20">
        <v>10</v>
      </c>
      <c r="BF51" s="20">
        <v>8</v>
      </c>
      <c r="BG51" s="25" t="s">
        <v>130</v>
      </c>
      <c r="BH51" s="25" t="s">
        <v>130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4">
        <v>0</v>
      </c>
      <c r="BP51" s="24">
        <v>0</v>
      </c>
      <c r="BQ51" s="24">
        <v>0</v>
      </c>
      <c r="BR51" s="24">
        <v>0</v>
      </c>
      <c r="BS51" s="24">
        <v>0</v>
      </c>
      <c r="BT51" s="39">
        <v>0</v>
      </c>
      <c r="BU51" s="39">
        <v>0.63636363636363635</v>
      </c>
      <c r="BV51" s="39">
        <v>0</v>
      </c>
      <c r="BW51" s="39">
        <v>0.13636363636363635</v>
      </c>
      <c r="BX51" s="39">
        <v>0</v>
      </c>
      <c r="BY51" s="39">
        <v>0</v>
      </c>
      <c r="BZ51" s="39">
        <v>0.77272727272727271</v>
      </c>
      <c r="CA51" s="22" t="s">
        <v>130</v>
      </c>
      <c r="CB51" s="10">
        <v>0</v>
      </c>
      <c r="CC51" s="10">
        <v>0.82352941176470584</v>
      </c>
      <c r="CD51" s="10">
        <v>0</v>
      </c>
      <c r="CE51" s="10">
        <v>0.1764705882352941</v>
      </c>
      <c r="CF51" s="10">
        <v>0</v>
      </c>
      <c r="CG51" s="10">
        <v>0</v>
      </c>
      <c r="CH51" s="41">
        <v>4871.8899999999994</v>
      </c>
      <c r="CI51" s="46">
        <v>48.718899999999998</v>
      </c>
      <c r="CJ51" s="41">
        <v>46542</v>
      </c>
      <c r="CK51" s="41" t="s">
        <v>729</v>
      </c>
      <c r="CL51" s="41" t="s">
        <v>729</v>
      </c>
      <c r="CM51" s="41">
        <v>5</v>
      </c>
      <c r="CN51" s="39" t="s">
        <v>130</v>
      </c>
      <c r="CO51" s="39" t="s">
        <v>130</v>
      </c>
      <c r="CP51" s="39" t="s">
        <v>130</v>
      </c>
      <c r="CQ51" s="41">
        <v>2139.66</v>
      </c>
      <c r="CR51" s="41">
        <v>68044</v>
      </c>
    </row>
    <row r="52" spans="1:96" x14ac:dyDescent="0.25">
      <c r="A52" s="13">
        <v>99</v>
      </c>
      <c r="B52" s="15" t="s">
        <v>273</v>
      </c>
      <c r="C52" s="15" t="s">
        <v>273</v>
      </c>
      <c r="D52" s="2" t="s">
        <v>276</v>
      </c>
      <c r="E52" s="15" t="s">
        <v>277</v>
      </c>
      <c r="F52" s="15" t="s">
        <v>278</v>
      </c>
      <c r="G52" s="2" t="s">
        <v>84</v>
      </c>
      <c r="H52" s="14">
        <v>5</v>
      </c>
      <c r="I52" s="2" t="s">
        <v>279</v>
      </c>
      <c r="J52" s="16" t="s">
        <v>85</v>
      </c>
      <c r="K52" s="16"/>
      <c r="L52" s="37" t="s">
        <v>572</v>
      </c>
      <c r="M52" s="15" t="s">
        <v>632</v>
      </c>
      <c r="N52" s="29" t="s">
        <v>570</v>
      </c>
      <c r="O52" s="29" t="s">
        <v>571</v>
      </c>
      <c r="P52" s="32">
        <v>605818</v>
      </c>
      <c r="Q52" s="32">
        <v>2624033</v>
      </c>
      <c r="R52" s="32">
        <v>3229851</v>
      </c>
      <c r="S52" s="32">
        <v>90642</v>
      </c>
      <c r="T52" s="32">
        <v>171013</v>
      </c>
      <c r="U52" s="32">
        <v>2968196</v>
      </c>
      <c r="V52" s="32">
        <v>3229851</v>
      </c>
      <c r="W52" s="32">
        <v>1357399</v>
      </c>
      <c r="X52" s="32">
        <v>-1249451</v>
      </c>
      <c r="Y52" s="32">
        <v>0</v>
      </c>
      <c r="Z52" s="32">
        <v>0</v>
      </c>
      <c r="AA52" s="33">
        <v>107948</v>
      </c>
      <c r="AB52" s="24">
        <v>261</v>
      </c>
      <c r="AC52" s="24">
        <v>284</v>
      </c>
      <c r="AD52" s="24">
        <v>279</v>
      </c>
      <c r="AE52" s="24">
        <v>309</v>
      </c>
      <c r="AF52" s="24">
        <v>371</v>
      </c>
      <c r="AG52" s="24">
        <v>485</v>
      </c>
      <c r="AH52" s="10">
        <v>0</v>
      </c>
      <c r="AI52" s="10">
        <v>1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0.28506787330316741</v>
      </c>
      <c r="AS52" s="10">
        <v>0.58597285067873306</v>
      </c>
      <c r="AT52" s="10">
        <v>2.2624434389140271E-2</v>
      </c>
      <c r="AU52" s="10">
        <v>0.10633484162895927</v>
      </c>
      <c r="AV52" s="57">
        <v>0.8539325842696629</v>
      </c>
      <c r="AW52" s="21">
        <v>0.8833333333333333</v>
      </c>
      <c r="AX52" s="22">
        <v>5.5579268292682933</v>
      </c>
      <c r="AY52" s="22" t="s">
        <v>566</v>
      </c>
      <c r="AZ52" s="23" t="s">
        <v>130</v>
      </c>
      <c r="BA52" s="23" t="s">
        <v>130</v>
      </c>
      <c r="BB52" s="20">
        <v>48</v>
      </c>
      <c r="BC52" s="20">
        <v>36</v>
      </c>
      <c r="BD52" s="20">
        <v>39</v>
      </c>
      <c r="BE52" s="20">
        <v>49</v>
      </c>
      <c r="BF52" s="20">
        <v>66</v>
      </c>
      <c r="BG52" s="25" t="s">
        <v>130</v>
      </c>
      <c r="BH52" s="25" t="s">
        <v>130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4">
        <v>0</v>
      </c>
      <c r="BP52" s="24">
        <v>0</v>
      </c>
      <c r="BQ52" s="24">
        <v>0</v>
      </c>
      <c r="BR52" s="24">
        <v>0</v>
      </c>
      <c r="BS52" s="24">
        <v>0</v>
      </c>
      <c r="BT52" s="39">
        <v>0.13636363636363635</v>
      </c>
      <c r="BU52" s="39">
        <v>2.0681818181818183</v>
      </c>
      <c r="BV52" s="39">
        <v>0</v>
      </c>
      <c r="BW52" s="39">
        <v>8.681818181818187</v>
      </c>
      <c r="BX52" s="39">
        <v>1.4545454545454546</v>
      </c>
      <c r="BY52" s="39">
        <v>0.54545454545454541</v>
      </c>
      <c r="BZ52" s="39">
        <v>12.886363636363642</v>
      </c>
      <c r="CA52" s="22">
        <f>(BN52+AG52)/BZ52</f>
        <v>37.636684303350954</v>
      </c>
      <c r="CB52" s="10">
        <v>1.0582010582010576E-2</v>
      </c>
      <c r="CC52" s="10">
        <v>0.16049382716049376</v>
      </c>
      <c r="CD52" s="10">
        <v>0</v>
      </c>
      <c r="CE52" s="10">
        <v>0.67372134038800713</v>
      </c>
      <c r="CF52" s="10">
        <v>0.11287477954144616</v>
      </c>
      <c r="CG52" s="10">
        <v>4.2328042328042305E-2</v>
      </c>
      <c r="CH52" s="41">
        <v>4858.5200000000004</v>
      </c>
      <c r="CI52" s="41">
        <v>4858.5200000000004</v>
      </c>
      <c r="CJ52" s="41">
        <v>2384</v>
      </c>
      <c r="CK52" s="41">
        <v>5</v>
      </c>
      <c r="CL52" s="41">
        <v>1063.9100000000001</v>
      </c>
      <c r="CM52" s="41">
        <v>41</v>
      </c>
      <c r="CN52" s="39">
        <v>19.911967213114757</v>
      </c>
      <c r="CO52" s="39">
        <v>6.4258760107816713</v>
      </c>
      <c r="CP52" s="44">
        <v>0.11051212938005391</v>
      </c>
      <c r="CQ52" s="41">
        <v>158</v>
      </c>
      <c r="CR52" s="41">
        <v>10000</v>
      </c>
    </row>
    <row r="53" spans="1:96" x14ac:dyDescent="0.25">
      <c r="A53" s="13">
        <v>143</v>
      </c>
      <c r="B53" s="15" t="s">
        <v>273</v>
      </c>
      <c r="C53" s="15" t="s">
        <v>273</v>
      </c>
      <c r="D53" s="2" t="s">
        <v>280</v>
      </c>
      <c r="E53" s="15" t="s">
        <v>281</v>
      </c>
      <c r="F53" s="15" t="s">
        <v>282</v>
      </c>
      <c r="G53" s="2" t="s">
        <v>84</v>
      </c>
      <c r="H53" s="14">
        <v>4</v>
      </c>
      <c r="I53" s="2" t="s">
        <v>779</v>
      </c>
      <c r="J53" s="16" t="s">
        <v>85</v>
      </c>
      <c r="K53" s="16"/>
      <c r="L53" s="37" t="s">
        <v>639</v>
      </c>
      <c r="M53" s="15" t="s">
        <v>661</v>
      </c>
      <c r="N53" s="29" t="s">
        <v>570</v>
      </c>
      <c r="O53" s="29" t="s">
        <v>571</v>
      </c>
      <c r="P53" s="32">
        <v>26097563</v>
      </c>
      <c r="Q53" s="32">
        <v>63901890</v>
      </c>
      <c r="R53" s="32">
        <v>89999453</v>
      </c>
      <c r="S53" s="32">
        <v>25272264</v>
      </c>
      <c r="T53" s="32">
        <v>2659851</v>
      </c>
      <c r="U53" s="32">
        <v>62067338</v>
      </c>
      <c r="V53" s="32">
        <v>89999453</v>
      </c>
      <c r="W53" s="32">
        <v>118459416</v>
      </c>
      <c r="X53" s="32">
        <v>-107663694</v>
      </c>
      <c r="Y53" s="32">
        <v>1657743</v>
      </c>
      <c r="Z53" s="32">
        <v>22123</v>
      </c>
      <c r="AA53" s="33">
        <v>12475588</v>
      </c>
      <c r="AB53" s="24">
        <v>59214</v>
      </c>
      <c r="AC53" s="24">
        <v>71081</v>
      </c>
      <c r="AD53" s="24">
        <v>84675</v>
      </c>
      <c r="AE53" s="24">
        <v>94444</v>
      </c>
      <c r="AF53" s="24">
        <v>97694</v>
      </c>
      <c r="AG53" s="24">
        <v>96007</v>
      </c>
      <c r="AH53" s="10">
        <v>0.2489818450737967</v>
      </c>
      <c r="AI53" s="10">
        <v>5.6870853166956573E-3</v>
      </c>
      <c r="AJ53" s="10">
        <v>5.4141885487516535E-2</v>
      </c>
      <c r="AK53" s="10">
        <v>0</v>
      </c>
      <c r="AL53" s="10">
        <v>9.9763558907163014E-2</v>
      </c>
      <c r="AM53" s="10">
        <v>1.2415761350734843E-2</v>
      </c>
      <c r="AN53" s="10">
        <v>0.12999052152447219</v>
      </c>
      <c r="AO53" s="10">
        <v>0</v>
      </c>
      <c r="AP53" s="10">
        <v>0.19787098857374982</v>
      </c>
      <c r="AQ53" s="10">
        <v>0.25114835376587125</v>
      </c>
      <c r="AR53" s="10">
        <v>0.44330440325585957</v>
      </c>
      <c r="AS53" s="10">
        <v>0.47068990879670491</v>
      </c>
      <c r="AT53" s="10">
        <v>2.2347258997744434E-2</v>
      </c>
      <c r="AU53" s="10">
        <v>6.3658428949691079E-2</v>
      </c>
      <c r="AV53" s="21">
        <v>0.70916515426497273</v>
      </c>
      <c r="AW53" s="21">
        <v>0.61183989236461489</v>
      </c>
      <c r="AX53" s="22">
        <v>5.4442381707041356</v>
      </c>
      <c r="AY53" s="22" t="s">
        <v>566</v>
      </c>
      <c r="AZ53" s="23" t="s">
        <v>130</v>
      </c>
      <c r="BA53" s="23" t="s">
        <v>130</v>
      </c>
      <c r="BB53" s="20">
        <v>8760</v>
      </c>
      <c r="BC53" s="20">
        <v>11313</v>
      </c>
      <c r="BD53" s="20">
        <v>14555</v>
      </c>
      <c r="BE53" s="20">
        <v>18601</v>
      </c>
      <c r="BF53" s="20">
        <v>21245</v>
      </c>
      <c r="BG53" s="25">
        <v>7.9573697969032775</v>
      </c>
      <c r="BH53" s="25">
        <v>10.090689724512366</v>
      </c>
      <c r="BI53" s="20">
        <v>0</v>
      </c>
      <c r="BJ53" s="20">
        <v>0</v>
      </c>
      <c r="BK53" s="20">
        <v>0</v>
      </c>
      <c r="BL53" s="20">
        <v>0</v>
      </c>
      <c r="BM53" s="20">
        <v>0</v>
      </c>
      <c r="BN53" s="20">
        <v>0</v>
      </c>
      <c r="BO53" s="24">
        <v>0</v>
      </c>
      <c r="BP53" s="24">
        <v>0</v>
      </c>
      <c r="BQ53" s="24">
        <v>0</v>
      </c>
      <c r="BR53" s="24">
        <v>0</v>
      </c>
      <c r="BS53" s="24">
        <v>0</v>
      </c>
      <c r="BT53" s="39">
        <v>0.25</v>
      </c>
      <c r="BU53" s="39">
        <v>275.95833333340886</v>
      </c>
      <c r="BV53" s="39">
        <v>0.90909090909090906</v>
      </c>
      <c r="BW53" s="39">
        <v>1583.0757575758573</v>
      </c>
      <c r="BX53" s="39">
        <v>225.7866161611139</v>
      </c>
      <c r="BY53" s="39">
        <v>0</v>
      </c>
      <c r="BZ53" s="39">
        <v>2085.9797979794712</v>
      </c>
      <c r="CA53" s="22">
        <f>(BN53+AG53)/BZ53</f>
        <v>46.02489443713435</v>
      </c>
      <c r="CB53" s="10">
        <v>1.1984775703108718E-4</v>
      </c>
      <c r="CC53" s="10">
        <v>0.13229194913618461</v>
      </c>
      <c r="CD53" s="10">
        <v>4.3581002556758978E-4</v>
      </c>
      <c r="CE53" s="10">
        <v>0.75891231502302248</v>
      </c>
      <c r="CF53" s="10">
        <v>0.10824007805819409</v>
      </c>
      <c r="CG53" s="10">
        <v>0</v>
      </c>
      <c r="CH53" s="41">
        <v>141338.29999999999</v>
      </c>
      <c r="CI53" s="41">
        <v>141338.29999999999</v>
      </c>
      <c r="CJ53" s="41">
        <v>87489</v>
      </c>
      <c r="CK53" s="41">
        <v>429</v>
      </c>
      <c r="CL53" s="41">
        <v>25321.382000000001</v>
      </c>
      <c r="CM53" s="41">
        <v>5485.2857142857138</v>
      </c>
      <c r="CN53" s="39">
        <v>2.8180862942138214</v>
      </c>
      <c r="CO53" s="39">
        <v>0.89554117960161317</v>
      </c>
      <c r="CP53" s="44">
        <v>5.6147621289799922E-2</v>
      </c>
      <c r="CQ53" s="41">
        <v>4215</v>
      </c>
      <c r="CR53" s="41" t="s">
        <v>729</v>
      </c>
    </row>
    <row r="54" spans="1:96" x14ac:dyDescent="0.25">
      <c r="A54" s="13">
        <v>119</v>
      </c>
      <c r="B54" s="15" t="s">
        <v>273</v>
      </c>
      <c r="C54" s="15" t="s">
        <v>273</v>
      </c>
      <c r="D54" s="2" t="s">
        <v>283</v>
      </c>
      <c r="E54" s="15" t="s">
        <v>754</v>
      </c>
      <c r="F54" s="15" t="s">
        <v>284</v>
      </c>
      <c r="G54" s="2" t="s">
        <v>528</v>
      </c>
      <c r="H54" s="14"/>
      <c r="I54" s="2"/>
      <c r="J54" s="16"/>
      <c r="K54" s="16"/>
      <c r="L54" s="37" t="s">
        <v>572</v>
      </c>
      <c r="M54" s="15" t="s">
        <v>647</v>
      </c>
      <c r="N54" s="29" t="s">
        <v>570</v>
      </c>
      <c r="O54" s="29" t="s">
        <v>571</v>
      </c>
      <c r="P54" s="32">
        <v>328597</v>
      </c>
      <c r="Q54" s="32">
        <v>44717</v>
      </c>
      <c r="R54" s="32">
        <v>373314</v>
      </c>
      <c r="S54" s="32">
        <v>83367</v>
      </c>
      <c r="T54" s="32">
        <v>0</v>
      </c>
      <c r="U54" s="32">
        <v>289947</v>
      </c>
      <c r="V54" s="32">
        <v>373314</v>
      </c>
      <c r="W54" s="32">
        <v>515170</v>
      </c>
      <c r="X54" s="32">
        <v>-459579</v>
      </c>
      <c r="Y54" s="32">
        <v>-5796</v>
      </c>
      <c r="Z54" s="32">
        <v>3921</v>
      </c>
      <c r="AA54" s="33">
        <v>53716</v>
      </c>
      <c r="AB54" s="24">
        <v>38</v>
      </c>
      <c r="AC54" s="24">
        <v>48</v>
      </c>
      <c r="AD54" s="24">
        <v>48</v>
      </c>
      <c r="AE54" s="24">
        <v>46</v>
      </c>
      <c r="AF54" s="24">
        <v>9</v>
      </c>
      <c r="AG54" s="24">
        <v>1</v>
      </c>
      <c r="AH54" s="10" t="s">
        <v>130</v>
      </c>
      <c r="AI54" s="10" t="s">
        <v>130</v>
      </c>
      <c r="AJ54" s="10" t="s">
        <v>130</v>
      </c>
      <c r="AK54" s="10" t="s">
        <v>130</v>
      </c>
      <c r="AL54" s="10" t="s">
        <v>130</v>
      </c>
      <c r="AM54" s="10" t="s">
        <v>130</v>
      </c>
      <c r="AN54" s="10" t="s">
        <v>130</v>
      </c>
      <c r="AO54" s="10" t="s">
        <v>130</v>
      </c>
      <c r="AP54" s="10" t="s">
        <v>130</v>
      </c>
      <c r="AQ54" s="10" t="s">
        <v>130</v>
      </c>
      <c r="AR54" s="10" t="s">
        <v>130</v>
      </c>
      <c r="AS54" s="10" t="s">
        <v>130</v>
      </c>
      <c r="AT54" s="10" t="s">
        <v>130</v>
      </c>
      <c r="AU54" s="10" t="s">
        <v>130</v>
      </c>
      <c r="AV54" s="21" t="s">
        <v>130</v>
      </c>
      <c r="AW54" s="21" t="s">
        <v>130</v>
      </c>
      <c r="AX54" s="22" t="s">
        <v>130</v>
      </c>
      <c r="AY54" s="22" t="s">
        <v>130</v>
      </c>
      <c r="AZ54" s="23" t="s">
        <v>130</v>
      </c>
      <c r="BA54" s="23" t="s">
        <v>130</v>
      </c>
      <c r="BB54" s="20">
        <v>10</v>
      </c>
      <c r="BC54" s="20">
        <v>11</v>
      </c>
      <c r="BD54" s="20">
        <v>11</v>
      </c>
      <c r="BE54" s="20">
        <v>8</v>
      </c>
      <c r="BF54" s="20">
        <v>1</v>
      </c>
      <c r="BG54" s="25" t="s">
        <v>130</v>
      </c>
      <c r="BH54" s="25" t="s">
        <v>130</v>
      </c>
      <c r="BI54" s="20">
        <v>0</v>
      </c>
      <c r="BJ54" s="20">
        <v>0</v>
      </c>
      <c r="BK54" s="20">
        <v>0</v>
      </c>
      <c r="BL54" s="20">
        <v>0</v>
      </c>
      <c r="BM54" s="20">
        <v>0</v>
      </c>
      <c r="BN54" s="20">
        <v>0</v>
      </c>
      <c r="BO54" s="24">
        <v>0</v>
      </c>
      <c r="BP54" s="24">
        <v>0</v>
      </c>
      <c r="BQ54" s="24">
        <v>0</v>
      </c>
      <c r="BR54" s="24">
        <v>0</v>
      </c>
      <c r="BS54" s="24">
        <v>0</v>
      </c>
      <c r="BT54" s="39">
        <v>0.90909090909090906</v>
      </c>
      <c r="BU54" s="39">
        <v>1.2499999999999998</v>
      </c>
      <c r="BV54" s="39">
        <v>0</v>
      </c>
      <c r="BW54" s="39">
        <v>0.90909090909090906</v>
      </c>
      <c r="BX54" s="39">
        <v>0</v>
      </c>
      <c r="BY54" s="39">
        <v>0</v>
      </c>
      <c r="BZ54" s="39">
        <v>3.0681818181818179</v>
      </c>
      <c r="CA54" s="22" t="s">
        <v>130</v>
      </c>
      <c r="CB54" s="10">
        <v>0.29629629629629634</v>
      </c>
      <c r="CC54" s="10">
        <v>0.40740740740740738</v>
      </c>
      <c r="CD54" s="10">
        <v>0</v>
      </c>
      <c r="CE54" s="10">
        <v>0.29629629629629634</v>
      </c>
      <c r="CF54" s="10">
        <v>0</v>
      </c>
      <c r="CG54" s="10">
        <v>0</v>
      </c>
      <c r="CH54" s="41">
        <v>1350</v>
      </c>
      <c r="CI54" s="41">
        <v>944.99999999999989</v>
      </c>
      <c r="CJ54" s="41">
        <v>9235</v>
      </c>
      <c r="CK54" s="41">
        <v>1</v>
      </c>
      <c r="CL54" s="41">
        <v>40</v>
      </c>
      <c r="CM54" s="41">
        <v>9</v>
      </c>
      <c r="CN54" s="39" t="s">
        <v>130</v>
      </c>
      <c r="CO54" s="39" t="s">
        <v>130</v>
      </c>
      <c r="CP54" s="39" t="s">
        <v>130</v>
      </c>
      <c r="CQ54" s="41">
        <v>90</v>
      </c>
      <c r="CR54" s="41">
        <v>1000</v>
      </c>
    </row>
    <row r="55" spans="1:96" x14ac:dyDescent="0.25">
      <c r="A55" s="14">
        <v>183</v>
      </c>
      <c r="B55" s="2" t="s">
        <v>273</v>
      </c>
      <c r="C55" s="2" t="s">
        <v>273</v>
      </c>
      <c r="D55" s="2" t="s">
        <v>285</v>
      </c>
      <c r="E55" s="2" t="s">
        <v>286</v>
      </c>
      <c r="F55" s="2" t="s">
        <v>287</v>
      </c>
      <c r="G55" s="2" t="s">
        <v>84</v>
      </c>
      <c r="H55" s="14">
        <v>2</v>
      </c>
      <c r="I55" s="2" t="s">
        <v>507</v>
      </c>
      <c r="J55" s="16" t="s">
        <v>85</v>
      </c>
      <c r="K55" s="16"/>
      <c r="L55" s="37" t="s">
        <v>635</v>
      </c>
      <c r="M55" s="15" t="s">
        <v>671</v>
      </c>
      <c r="N55" s="29" t="s">
        <v>570</v>
      </c>
      <c r="O55" s="29" t="s">
        <v>571</v>
      </c>
      <c r="P55" s="32">
        <v>718531</v>
      </c>
      <c r="Q55" s="32">
        <v>1378141</v>
      </c>
      <c r="R55" s="32">
        <v>2096672</v>
      </c>
      <c r="S55" s="32">
        <v>412804</v>
      </c>
      <c r="T55" s="32">
        <v>287324</v>
      </c>
      <c r="U55" s="32">
        <v>1396544</v>
      </c>
      <c r="V55" s="32">
        <v>2096672</v>
      </c>
      <c r="W55" s="32">
        <v>1358428</v>
      </c>
      <c r="X55" s="32">
        <v>-1284675</v>
      </c>
      <c r="Y55" s="32">
        <v>-9696</v>
      </c>
      <c r="Z55" s="32">
        <v>-7327</v>
      </c>
      <c r="AA55" s="33">
        <v>56730</v>
      </c>
      <c r="AB55" s="24">
        <v>937</v>
      </c>
      <c r="AC55" s="24">
        <v>1039</v>
      </c>
      <c r="AD55" s="24">
        <v>1219</v>
      </c>
      <c r="AE55" s="24">
        <v>1369</v>
      </c>
      <c r="AF55" s="24">
        <v>1213</v>
      </c>
      <c r="AG55" s="24">
        <v>1356</v>
      </c>
      <c r="AH55" s="10">
        <v>1.4749262536873156E-2</v>
      </c>
      <c r="AI55" s="10">
        <v>0</v>
      </c>
      <c r="AJ55" s="10">
        <v>0.20058997050147492</v>
      </c>
      <c r="AK55" s="10">
        <v>0</v>
      </c>
      <c r="AL55" s="10">
        <v>0.12463126843657817</v>
      </c>
      <c r="AM55" s="10">
        <v>0</v>
      </c>
      <c r="AN55" s="10">
        <v>0.10619469026548672</v>
      </c>
      <c r="AO55" s="10">
        <v>0.22271386430678466</v>
      </c>
      <c r="AP55" s="10">
        <v>0.31784660766961653</v>
      </c>
      <c r="AQ55" s="10">
        <v>1.3274336283185841E-2</v>
      </c>
      <c r="AR55" s="10">
        <v>0.29071038251366121</v>
      </c>
      <c r="AS55" s="10">
        <v>0.58251366120218584</v>
      </c>
      <c r="AT55" s="10">
        <v>6.5573770491803282E-2</v>
      </c>
      <c r="AU55" s="10">
        <v>6.1202185792349727E-2</v>
      </c>
      <c r="AV55" s="21">
        <v>0.67731629392971249</v>
      </c>
      <c r="AW55" s="21">
        <v>0.59340659340659341</v>
      </c>
      <c r="AX55" s="22">
        <v>5.3281755196304861</v>
      </c>
      <c r="AY55" s="22" t="s">
        <v>565</v>
      </c>
      <c r="AZ55" s="23" t="s">
        <v>130</v>
      </c>
      <c r="BA55" s="23" t="s">
        <v>130</v>
      </c>
      <c r="BB55" s="20">
        <v>105</v>
      </c>
      <c r="BC55" s="20">
        <v>129</v>
      </c>
      <c r="BD55" s="20">
        <v>180</v>
      </c>
      <c r="BE55" s="20">
        <v>209</v>
      </c>
      <c r="BF55" s="20">
        <v>160</v>
      </c>
      <c r="BG55" s="25">
        <v>9</v>
      </c>
      <c r="BH55" s="25">
        <v>10.39999999999999</v>
      </c>
      <c r="BI55" s="20">
        <v>0</v>
      </c>
      <c r="BJ55" s="20">
        <v>0</v>
      </c>
      <c r="BK55" s="20">
        <v>0</v>
      </c>
      <c r="BL55" s="20">
        <v>0</v>
      </c>
      <c r="BM55" s="20">
        <v>0</v>
      </c>
      <c r="BN55" s="20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39">
        <v>0.27272727272727271</v>
      </c>
      <c r="BU55" s="39">
        <v>2.0681818181818179</v>
      </c>
      <c r="BV55" s="39">
        <v>0</v>
      </c>
      <c r="BW55" s="39">
        <v>17.79545454545455</v>
      </c>
      <c r="BX55" s="39">
        <v>2.5227272727272725</v>
      </c>
      <c r="BY55" s="39">
        <v>1.1590909090909089</v>
      </c>
      <c r="BZ55" s="39">
        <v>23.818181818181824</v>
      </c>
      <c r="CA55" s="22">
        <f t="shared" ref="CA55:CA64" si="3">(BN55+AG55)/BZ55</f>
        <v>56.931297709923648</v>
      </c>
      <c r="CB55" s="10">
        <v>1.1450381679389309E-2</v>
      </c>
      <c r="CC55" s="10">
        <v>8.6832061068702254E-2</v>
      </c>
      <c r="CD55" s="10">
        <v>0</v>
      </c>
      <c r="CE55" s="10">
        <v>0.74713740458015265</v>
      </c>
      <c r="CF55" s="10">
        <v>0.10591603053435111</v>
      </c>
      <c r="CG55" s="10">
        <v>4.8664122137404564E-2</v>
      </c>
      <c r="CH55" s="41">
        <v>4623.0600000000004</v>
      </c>
      <c r="CI55" s="41">
        <v>4623.0600000000004</v>
      </c>
      <c r="CJ55" s="41">
        <v>3370</v>
      </c>
      <c r="CK55" s="41">
        <v>10</v>
      </c>
      <c r="CL55" s="41">
        <v>505.08</v>
      </c>
      <c r="CM55" s="41">
        <v>150</v>
      </c>
      <c r="CN55" s="39">
        <v>6.6807225433526014</v>
      </c>
      <c r="CO55" s="39">
        <v>2.7782357790601813</v>
      </c>
      <c r="CP55" s="44">
        <v>0.1236603462489695</v>
      </c>
      <c r="CQ55" s="41">
        <v>32.71</v>
      </c>
      <c r="CR55" s="41">
        <v>744.56000000000006</v>
      </c>
    </row>
    <row r="56" spans="1:96" x14ac:dyDescent="0.25">
      <c r="A56" s="13">
        <v>108</v>
      </c>
      <c r="B56" s="15" t="s">
        <v>273</v>
      </c>
      <c r="C56" s="15" t="s">
        <v>273</v>
      </c>
      <c r="D56" s="2" t="s">
        <v>288</v>
      </c>
      <c r="E56" s="15" t="s">
        <v>289</v>
      </c>
      <c r="F56" s="15" t="s">
        <v>290</v>
      </c>
      <c r="G56" s="2" t="s">
        <v>528</v>
      </c>
      <c r="H56" s="14"/>
      <c r="I56" s="2"/>
      <c r="J56" s="16"/>
      <c r="K56" s="16"/>
      <c r="L56" s="37" t="s">
        <v>639</v>
      </c>
      <c r="M56" s="15" t="s">
        <v>641</v>
      </c>
      <c r="N56" s="29" t="s">
        <v>570</v>
      </c>
      <c r="O56" s="29" t="s">
        <v>571</v>
      </c>
      <c r="P56" s="32">
        <v>205803</v>
      </c>
      <c r="Q56" s="32">
        <v>12414</v>
      </c>
      <c r="R56" s="32">
        <v>218217</v>
      </c>
      <c r="S56" s="32">
        <v>233718</v>
      </c>
      <c r="T56" s="32">
        <v>0</v>
      </c>
      <c r="U56" s="32">
        <v>-15501</v>
      </c>
      <c r="V56" s="32">
        <v>218217</v>
      </c>
      <c r="W56" s="32">
        <v>371236</v>
      </c>
      <c r="X56" s="32">
        <v>-524095</v>
      </c>
      <c r="Y56" s="32">
        <v>249</v>
      </c>
      <c r="Z56" s="32">
        <v>136</v>
      </c>
      <c r="AA56" s="33">
        <v>-152474</v>
      </c>
      <c r="AB56" s="24">
        <v>286</v>
      </c>
      <c r="AC56" s="24">
        <v>306</v>
      </c>
      <c r="AD56" s="24">
        <v>415</v>
      </c>
      <c r="AE56" s="24">
        <v>268</v>
      </c>
      <c r="AF56" s="24">
        <v>263</v>
      </c>
      <c r="AG56" s="24">
        <v>249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6.0240963855421686E-2</v>
      </c>
      <c r="AO56" s="10">
        <v>0.93975903614457834</v>
      </c>
      <c r="AP56" s="10">
        <v>0</v>
      </c>
      <c r="AQ56" s="10">
        <v>0</v>
      </c>
      <c r="AR56" s="10">
        <v>0.17777777777777778</v>
      </c>
      <c r="AS56" s="10">
        <v>0.68</v>
      </c>
      <c r="AT56" s="10">
        <v>0.10666666666666667</v>
      </c>
      <c r="AU56" s="10">
        <v>3.5555555555555556E-2</v>
      </c>
      <c r="AV56" s="21">
        <v>0.48186528497409326</v>
      </c>
      <c r="AW56" s="21" t="s">
        <v>130</v>
      </c>
      <c r="AX56" s="22">
        <v>5.4000000000000012</v>
      </c>
      <c r="AY56" s="22" t="s">
        <v>566</v>
      </c>
      <c r="AZ56" s="23" t="s">
        <v>130</v>
      </c>
      <c r="BA56" s="23" t="s">
        <v>130</v>
      </c>
      <c r="BB56" s="20">
        <v>33</v>
      </c>
      <c r="BC56" s="20">
        <v>35</v>
      </c>
      <c r="BD56" s="20">
        <v>34</v>
      </c>
      <c r="BE56" s="20">
        <v>28</v>
      </c>
      <c r="BF56" s="20">
        <v>43</v>
      </c>
      <c r="BG56" s="25">
        <v>8.395348837209303</v>
      </c>
      <c r="BH56" s="25">
        <v>12.13953488372093</v>
      </c>
      <c r="BI56" s="20">
        <v>0</v>
      </c>
      <c r="BJ56" s="20">
        <v>0</v>
      </c>
      <c r="BK56" s="20">
        <v>0</v>
      </c>
      <c r="BL56" s="20">
        <v>0</v>
      </c>
      <c r="BM56" s="20">
        <v>0</v>
      </c>
      <c r="BN56" s="20">
        <v>0</v>
      </c>
      <c r="BO56" s="24">
        <v>0</v>
      </c>
      <c r="BP56" s="24">
        <v>0</v>
      </c>
      <c r="BQ56" s="24">
        <v>0</v>
      </c>
      <c r="BR56" s="24">
        <v>0</v>
      </c>
      <c r="BS56" s="24">
        <v>0</v>
      </c>
      <c r="BT56" s="39">
        <v>0</v>
      </c>
      <c r="BU56" s="39">
        <v>7.0909090909090899</v>
      </c>
      <c r="BV56" s="39">
        <v>0</v>
      </c>
      <c r="BW56" s="39">
        <v>8.045454545454545</v>
      </c>
      <c r="BX56" s="39">
        <v>0</v>
      </c>
      <c r="BY56" s="39">
        <v>0</v>
      </c>
      <c r="BZ56" s="39">
        <v>15.136363636363633</v>
      </c>
      <c r="CA56" s="22">
        <f t="shared" si="3"/>
        <v>16.450450450450454</v>
      </c>
      <c r="CB56" s="10">
        <v>0</v>
      </c>
      <c r="CC56" s="10">
        <v>0.46846846846846851</v>
      </c>
      <c r="CD56" s="10">
        <v>0</v>
      </c>
      <c r="CE56" s="10">
        <v>0.53153153153153165</v>
      </c>
      <c r="CF56" s="10">
        <v>0</v>
      </c>
      <c r="CG56" s="10">
        <v>0</v>
      </c>
      <c r="CH56" s="41">
        <v>1110</v>
      </c>
      <c r="CI56" s="41">
        <v>444</v>
      </c>
      <c r="CJ56" s="41" t="s">
        <v>729</v>
      </c>
      <c r="CK56" s="41">
        <v>1</v>
      </c>
      <c r="CL56" s="41">
        <v>49</v>
      </c>
      <c r="CM56" s="41">
        <v>26</v>
      </c>
      <c r="CN56" s="39">
        <v>2.6428571428571428</v>
      </c>
      <c r="CO56" s="41" t="s">
        <v>729</v>
      </c>
      <c r="CP56" s="44">
        <v>9.8859315589353611E-2</v>
      </c>
      <c r="CQ56" s="41" t="s">
        <v>729</v>
      </c>
      <c r="CR56" s="41" t="s">
        <v>729</v>
      </c>
    </row>
    <row r="57" spans="1:96" x14ac:dyDescent="0.25">
      <c r="A57" s="13">
        <v>709</v>
      </c>
      <c r="B57" s="15" t="s">
        <v>273</v>
      </c>
      <c r="C57" s="15" t="s">
        <v>273</v>
      </c>
      <c r="D57" s="2" t="s">
        <v>291</v>
      </c>
      <c r="E57" s="15" t="s">
        <v>292</v>
      </c>
      <c r="F57" s="15" t="s">
        <v>293</v>
      </c>
      <c r="G57" s="2" t="s">
        <v>528</v>
      </c>
      <c r="H57" s="14"/>
      <c r="I57" s="2"/>
      <c r="J57" s="16"/>
      <c r="K57" s="16"/>
      <c r="L57" s="37" t="s">
        <v>639</v>
      </c>
      <c r="M57" s="15" t="s">
        <v>721</v>
      </c>
      <c r="N57" s="29" t="s">
        <v>570</v>
      </c>
      <c r="O57" s="29" t="s">
        <v>571</v>
      </c>
      <c r="P57" s="32">
        <v>153560</v>
      </c>
      <c r="Q57" s="32">
        <v>8843</v>
      </c>
      <c r="R57" s="32">
        <v>162403</v>
      </c>
      <c r="S57" s="32">
        <v>465796</v>
      </c>
      <c r="T57" s="32">
        <v>0</v>
      </c>
      <c r="U57" s="32">
        <v>-303393</v>
      </c>
      <c r="V57" s="32">
        <v>162403</v>
      </c>
      <c r="W57" s="32">
        <v>238210</v>
      </c>
      <c r="X57" s="32">
        <v>-463126</v>
      </c>
      <c r="Y57" s="32">
        <v>-19327</v>
      </c>
      <c r="Z57" s="32">
        <v>-1144</v>
      </c>
      <c r="AA57" s="33">
        <v>-245387</v>
      </c>
      <c r="AB57" s="24">
        <v>294</v>
      </c>
      <c r="AC57" s="24">
        <v>351</v>
      </c>
      <c r="AD57" s="24">
        <v>355</v>
      </c>
      <c r="AE57" s="24">
        <v>346</v>
      </c>
      <c r="AF57" s="24">
        <v>164</v>
      </c>
      <c r="AG57" s="24">
        <v>75</v>
      </c>
      <c r="AH57" s="10">
        <v>0.21333333333333335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0.78666666666666663</v>
      </c>
      <c r="AP57" s="10">
        <v>0</v>
      </c>
      <c r="AQ57" s="10">
        <v>0</v>
      </c>
      <c r="AR57" s="10">
        <v>0.17391304347826086</v>
      </c>
      <c r="AS57" s="10">
        <v>0.69565217391304346</v>
      </c>
      <c r="AT57" s="10">
        <v>0.10144927536231885</v>
      </c>
      <c r="AU57" s="10">
        <v>2.8985507246376812E-2</v>
      </c>
      <c r="AV57" s="21">
        <v>0.36</v>
      </c>
      <c r="AW57" s="21">
        <v>0.19379844961240311</v>
      </c>
      <c r="AX57" s="22" t="s">
        <v>130</v>
      </c>
      <c r="AY57" s="22" t="s">
        <v>130</v>
      </c>
      <c r="AZ57" s="23" t="s">
        <v>130</v>
      </c>
      <c r="BA57" s="23" t="s">
        <v>130</v>
      </c>
      <c r="BB57" s="20">
        <v>22</v>
      </c>
      <c r="BC57" s="20">
        <v>4</v>
      </c>
      <c r="BD57" s="20">
        <v>21</v>
      </c>
      <c r="BE57" s="20">
        <v>65</v>
      </c>
      <c r="BF57" s="20">
        <v>37</v>
      </c>
      <c r="BG57" s="25" t="s">
        <v>130</v>
      </c>
      <c r="BH57" s="25" t="s">
        <v>130</v>
      </c>
      <c r="BI57" s="20">
        <v>0</v>
      </c>
      <c r="BJ57" s="20">
        <v>0</v>
      </c>
      <c r="BK57" s="20">
        <v>0</v>
      </c>
      <c r="BL57" s="20">
        <v>0</v>
      </c>
      <c r="BM57" s="20">
        <v>0</v>
      </c>
      <c r="BN57" s="20">
        <v>0</v>
      </c>
      <c r="BO57" s="24">
        <v>0</v>
      </c>
      <c r="BP57" s="24">
        <v>0</v>
      </c>
      <c r="BQ57" s="24">
        <v>0</v>
      </c>
      <c r="BR57" s="24">
        <v>0</v>
      </c>
      <c r="BS57" s="24">
        <v>0</v>
      </c>
      <c r="BT57" s="39">
        <v>0</v>
      </c>
      <c r="BU57" s="39">
        <v>1.7272727272727273</v>
      </c>
      <c r="BV57" s="39">
        <v>0</v>
      </c>
      <c r="BW57" s="39">
        <v>2.8636363636363633</v>
      </c>
      <c r="BX57" s="39">
        <v>0</v>
      </c>
      <c r="BY57" s="39">
        <v>0</v>
      </c>
      <c r="BZ57" s="39">
        <v>4.5909090909090908</v>
      </c>
      <c r="CA57" s="22">
        <f t="shared" si="3"/>
        <v>16.336633663366335</v>
      </c>
      <c r="CB57" s="10">
        <v>0</v>
      </c>
      <c r="CC57" s="10">
        <v>0.37623762376237624</v>
      </c>
      <c r="CD57" s="10">
        <v>0</v>
      </c>
      <c r="CE57" s="10">
        <v>0.62376237623762365</v>
      </c>
      <c r="CF57" s="10">
        <v>0</v>
      </c>
      <c r="CG57" s="10">
        <v>0</v>
      </c>
      <c r="CH57" s="41">
        <v>3992</v>
      </c>
      <c r="CI57" s="41">
        <v>399.20000000000005</v>
      </c>
      <c r="CJ57" s="41" t="s">
        <v>729</v>
      </c>
      <c r="CK57" s="41">
        <v>1</v>
      </c>
      <c r="CL57" s="41">
        <v>18</v>
      </c>
      <c r="CM57" s="41">
        <v>14</v>
      </c>
      <c r="CN57" s="39">
        <v>4.5885057471264377</v>
      </c>
      <c r="CO57" s="41" t="s">
        <v>729</v>
      </c>
      <c r="CP57" s="44">
        <v>8.5365853658536592E-2</v>
      </c>
      <c r="CQ57" s="41" t="s">
        <v>729</v>
      </c>
      <c r="CR57" s="41" t="s">
        <v>729</v>
      </c>
    </row>
    <row r="58" spans="1:96" x14ac:dyDescent="0.25">
      <c r="A58" s="13">
        <v>162</v>
      </c>
      <c r="B58" s="15" t="s">
        <v>273</v>
      </c>
      <c r="C58" s="15" t="s">
        <v>273</v>
      </c>
      <c r="D58" s="2" t="s">
        <v>294</v>
      </c>
      <c r="E58" s="15" t="s">
        <v>295</v>
      </c>
      <c r="F58" s="15" t="s">
        <v>296</v>
      </c>
      <c r="G58" s="2" t="s">
        <v>84</v>
      </c>
      <c r="H58" s="14">
        <v>3</v>
      </c>
      <c r="I58" s="2" t="s">
        <v>297</v>
      </c>
      <c r="J58" s="16" t="s">
        <v>85</v>
      </c>
      <c r="K58" s="16"/>
      <c r="L58" s="37" t="s">
        <v>635</v>
      </c>
      <c r="M58" s="15" t="s">
        <v>666</v>
      </c>
      <c r="N58" s="29" t="s">
        <v>570</v>
      </c>
      <c r="O58" s="29" t="s">
        <v>571</v>
      </c>
      <c r="P58" s="32">
        <v>1452772</v>
      </c>
      <c r="Q58" s="32">
        <v>513137</v>
      </c>
      <c r="R58" s="32">
        <v>1965909</v>
      </c>
      <c r="S58" s="32">
        <v>1290379</v>
      </c>
      <c r="T58" s="32">
        <v>6905</v>
      </c>
      <c r="U58" s="32">
        <v>668625</v>
      </c>
      <c r="V58" s="32">
        <v>1965909</v>
      </c>
      <c r="W58" s="32">
        <v>1534966</v>
      </c>
      <c r="X58" s="32">
        <v>-1493810</v>
      </c>
      <c r="Y58" s="32">
        <v>151150</v>
      </c>
      <c r="Z58" s="32">
        <v>38825</v>
      </c>
      <c r="AA58" s="33">
        <v>231131</v>
      </c>
      <c r="AB58" s="24">
        <v>886</v>
      </c>
      <c r="AC58" s="24">
        <v>1195</v>
      </c>
      <c r="AD58" s="24">
        <v>1180</v>
      </c>
      <c r="AE58" s="24">
        <v>1196</v>
      </c>
      <c r="AF58" s="24">
        <v>1077</v>
      </c>
      <c r="AG58" s="24">
        <v>1204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1</v>
      </c>
      <c r="AR58" s="10">
        <v>0.28013029315960913</v>
      </c>
      <c r="AS58" s="10">
        <v>0.61129207383279049</v>
      </c>
      <c r="AT58" s="10">
        <v>2.2801302931596091E-2</v>
      </c>
      <c r="AU58" s="10">
        <v>8.577633007600434E-2</v>
      </c>
      <c r="AV58" s="21">
        <v>0.50952380952380949</v>
      </c>
      <c r="AW58" s="21">
        <v>0.50248756218905477</v>
      </c>
      <c r="AX58" s="22">
        <v>5.4212707182320434</v>
      </c>
      <c r="AY58" s="22" t="s">
        <v>566</v>
      </c>
      <c r="AZ58" s="23" t="s">
        <v>130</v>
      </c>
      <c r="BA58" s="23" t="s">
        <v>130</v>
      </c>
      <c r="BB58" s="20">
        <v>107</v>
      </c>
      <c r="BC58" s="20">
        <v>90</v>
      </c>
      <c r="BD58" s="20">
        <v>146</v>
      </c>
      <c r="BE58" s="20">
        <v>219</v>
      </c>
      <c r="BF58" s="20">
        <v>217</v>
      </c>
      <c r="BG58" s="25">
        <v>8</v>
      </c>
      <c r="BH58" s="25">
        <v>9.8965517241379146</v>
      </c>
      <c r="BI58" s="20">
        <v>0</v>
      </c>
      <c r="BJ58" s="20">
        <v>0</v>
      </c>
      <c r="BK58" s="20">
        <v>0</v>
      </c>
      <c r="BL58" s="20">
        <v>0</v>
      </c>
      <c r="BM58" s="20">
        <v>0</v>
      </c>
      <c r="BN58" s="20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39">
        <v>0</v>
      </c>
      <c r="BU58" s="39">
        <v>2.7159090909090913</v>
      </c>
      <c r="BV58" s="39">
        <v>0</v>
      </c>
      <c r="BW58" s="39">
        <v>16.318181818181813</v>
      </c>
      <c r="BX58" s="39">
        <v>3.1931818181818183</v>
      </c>
      <c r="BY58" s="39">
        <v>1.2045454545454544</v>
      </c>
      <c r="BZ58" s="39">
        <v>23.431818181818173</v>
      </c>
      <c r="CA58" s="22">
        <f t="shared" si="3"/>
        <v>51.383123181377321</v>
      </c>
      <c r="CB58" s="10">
        <v>0</v>
      </c>
      <c r="CC58" s="10">
        <v>0.1159068865179438</v>
      </c>
      <c r="CD58" s="10">
        <v>0</v>
      </c>
      <c r="CE58" s="10">
        <v>0.69641125121241521</v>
      </c>
      <c r="CF58" s="10">
        <v>0.13627546071774982</v>
      </c>
      <c r="CG58" s="10">
        <v>5.1406401551891377E-2</v>
      </c>
      <c r="CH58" s="41">
        <v>2338.6000000000004</v>
      </c>
      <c r="CI58" s="41">
        <v>2338.6000000000004</v>
      </c>
      <c r="CJ58" s="41">
        <v>1579</v>
      </c>
      <c r="CK58" s="41">
        <v>21</v>
      </c>
      <c r="CL58" s="41">
        <v>630.1</v>
      </c>
      <c r="CM58" s="41">
        <v>448</v>
      </c>
      <c r="CN58" s="39">
        <v>2.5282162162162165</v>
      </c>
      <c r="CO58" s="39">
        <v>1.4661095636025998</v>
      </c>
      <c r="CP58" s="44">
        <v>0.41597028783658307</v>
      </c>
      <c r="CQ58" s="41">
        <v>80</v>
      </c>
      <c r="CR58" s="41" t="s">
        <v>729</v>
      </c>
    </row>
    <row r="59" spans="1:96" x14ac:dyDescent="0.25">
      <c r="A59" s="13">
        <v>144</v>
      </c>
      <c r="B59" s="15" t="s">
        <v>273</v>
      </c>
      <c r="C59" s="15" t="s">
        <v>273</v>
      </c>
      <c r="D59" s="2" t="s">
        <v>298</v>
      </c>
      <c r="E59" s="15" t="s">
        <v>299</v>
      </c>
      <c r="F59" s="15" t="s">
        <v>300</v>
      </c>
      <c r="G59" s="2" t="s">
        <v>84</v>
      </c>
      <c r="H59" s="14">
        <v>4</v>
      </c>
      <c r="I59" s="2" t="s">
        <v>534</v>
      </c>
      <c r="J59" s="16" t="s">
        <v>85</v>
      </c>
      <c r="K59" s="16"/>
      <c r="L59" s="37" t="s">
        <v>639</v>
      </c>
      <c r="M59" s="15" t="s">
        <v>662</v>
      </c>
      <c r="N59" s="29" t="s">
        <v>570</v>
      </c>
      <c r="O59" s="29" t="s">
        <v>571</v>
      </c>
      <c r="P59" s="32">
        <v>3124554</v>
      </c>
      <c r="Q59" s="32">
        <v>1113493</v>
      </c>
      <c r="R59" s="32">
        <v>4238047</v>
      </c>
      <c r="S59" s="32">
        <v>3475145</v>
      </c>
      <c r="T59" s="32">
        <v>49825</v>
      </c>
      <c r="U59" s="32">
        <v>713077</v>
      </c>
      <c r="V59" s="32">
        <v>4238047</v>
      </c>
      <c r="W59" s="32">
        <v>5197305</v>
      </c>
      <c r="X59" s="32">
        <v>-4877800</v>
      </c>
      <c r="Y59" s="32">
        <v>399</v>
      </c>
      <c r="Z59" s="32">
        <v>-195604</v>
      </c>
      <c r="AA59" s="33">
        <v>124300</v>
      </c>
      <c r="AB59" s="24">
        <v>1656</v>
      </c>
      <c r="AC59" s="24">
        <v>1730</v>
      </c>
      <c r="AD59" s="24">
        <v>1779</v>
      </c>
      <c r="AE59" s="24">
        <v>1923</v>
      </c>
      <c r="AF59" s="24">
        <v>1924</v>
      </c>
      <c r="AG59" s="24">
        <v>2454</v>
      </c>
      <c r="AH59" s="10">
        <v>3.1784841075794622E-2</v>
      </c>
      <c r="AI59" s="10">
        <v>0</v>
      </c>
      <c r="AJ59" s="10">
        <v>0.90057049714751425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6.7644661776691123E-2</v>
      </c>
      <c r="AR59" s="10">
        <v>0.24301919720767889</v>
      </c>
      <c r="AS59" s="10">
        <v>0.60645724258289702</v>
      </c>
      <c r="AT59" s="10">
        <v>0.112565445026178</v>
      </c>
      <c r="AU59" s="10">
        <v>3.7958115183246072E-2</v>
      </c>
      <c r="AV59" s="21">
        <v>0.67718940936863548</v>
      </c>
      <c r="AW59" s="21">
        <v>0.48175965665236054</v>
      </c>
      <c r="AX59" s="22">
        <v>5.4450811843361979</v>
      </c>
      <c r="AY59" s="22" t="s">
        <v>566</v>
      </c>
      <c r="AZ59" s="23" t="s">
        <v>130</v>
      </c>
      <c r="BA59" s="23" t="s">
        <v>130</v>
      </c>
      <c r="BB59" s="20">
        <v>278</v>
      </c>
      <c r="BC59" s="20">
        <v>258</v>
      </c>
      <c r="BD59" s="20">
        <v>258</v>
      </c>
      <c r="BE59" s="20">
        <v>288</v>
      </c>
      <c r="BF59" s="20">
        <v>233</v>
      </c>
      <c r="BG59" s="25">
        <v>8</v>
      </c>
      <c r="BH59" s="25">
        <v>9.5053763440860184</v>
      </c>
      <c r="BI59" s="20">
        <v>0</v>
      </c>
      <c r="BJ59" s="20">
        <v>0</v>
      </c>
      <c r="BK59" s="20">
        <v>0</v>
      </c>
      <c r="BL59" s="20">
        <v>0</v>
      </c>
      <c r="BM59" s="20">
        <v>0</v>
      </c>
      <c r="BN59" s="20">
        <v>0</v>
      </c>
      <c r="BO59" s="24">
        <v>0</v>
      </c>
      <c r="BP59" s="24">
        <v>0</v>
      </c>
      <c r="BQ59" s="24">
        <v>0</v>
      </c>
      <c r="BR59" s="24">
        <v>0</v>
      </c>
      <c r="BS59" s="24">
        <v>0</v>
      </c>
      <c r="BT59" s="39">
        <v>1.1136363636363635</v>
      </c>
      <c r="BU59" s="39">
        <v>3.6363636363636362</v>
      </c>
      <c r="BV59" s="39">
        <v>0</v>
      </c>
      <c r="BW59" s="39">
        <v>47.000000000000043</v>
      </c>
      <c r="BX59" s="39">
        <v>6.0227272727272743</v>
      </c>
      <c r="BY59" s="39">
        <v>5.4318181818181843</v>
      </c>
      <c r="BZ59" s="39">
        <v>63.20454545454551</v>
      </c>
      <c r="CA59" s="22">
        <f t="shared" si="3"/>
        <v>38.826321467098133</v>
      </c>
      <c r="CB59" s="10">
        <v>1.761956130888168E-2</v>
      </c>
      <c r="CC59" s="10">
        <v>5.7533261416756507E-2</v>
      </c>
      <c r="CD59" s="10">
        <v>0</v>
      </c>
      <c r="CE59" s="10">
        <v>0.74361740381157859</v>
      </c>
      <c r="CF59" s="10">
        <v>9.5289464221503001E-2</v>
      </c>
      <c r="CG59" s="10">
        <v>8.5940309241280086E-2</v>
      </c>
      <c r="CH59" s="41">
        <v>8832</v>
      </c>
      <c r="CI59" s="41">
        <v>8832</v>
      </c>
      <c r="CJ59" s="41">
        <v>10156</v>
      </c>
      <c r="CK59" s="41">
        <v>65</v>
      </c>
      <c r="CL59" s="41">
        <v>1853</v>
      </c>
      <c r="CM59" s="41">
        <v>375</v>
      </c>
      <c r="CN59" s="39">
        <v>6.3768953068592058</v>
      </c>
      <c r="CO59" s="39">
        <v>5.2785862785862783</v>
      </c>
      <c r="CP59" s="44">
        <v>0.1949064449064449</v>
      </c>
      <c r="CQ59" s="41">
        <v>246</v>
      </c>
      <c r="CR59" s="41">
        <v>477</v>
      </c>
    </row>
    <row r="60" spans="1:96" x14ac:dyDescent="0.25">
      <c r="A60" s="13">
        <v>743</v>
      </c>
      <c r="B60" s="15" t="s">
        <v>273</v>
      </c>
      <c r="C60" s="15" t="s">
        <v>273</v>
      </c>
      <c r="D60" s="2" t="s">
        <v>301</v>
      </c>
      <c r="E60" s="15" t="s">
        <v>302</v>
      </c>
      <c r="F60" s="15" t="s">
        <v>303</v>
      </c>
      <c r="G60" s="2" t="s">
        <v>528</v>
      </c>
      <c r="H60" s="14"/>
      <c r="I60" s="2"/>
      <c r="J60" s="16"/>
      <c r="K60" s="16"/>
      <c r="L60" s="37" t="s">
        <v>724</v>
      </c>
      <c r="M60" s="15" t="s">
        <v>725</v>
      </c>
      <c r="N60" s="29" t="s">
        <v>570</v>
      </c>
      <c r="O60" s="29" t="s">
        <v>571</v>
      </c>
      <c r="P60" s="32">
        <v>7989</v>
      </c>
      <c r="Q60" s="32">
        <v>2383</v>
      </c>
      <c r="R60" s="32">
        <v>10372</v>
      </c>
      <c r="S60" s="32">
        <v>17161</v>
      </c>
      <c r="T60" s="32">
        <v>0</v>
      </c>
      <c r="U60" s="32">
        <v>-6788</v>
      </c>
      <c r="V60" s="32">
        <v>10373</v>
      </c>
      <c r="W60" s="32">
        <v>30385</v>
      </c>
      <c r="X60" s="32">
        <v>-54693</v>
      </c>
      <c r="Y60" s="32">
        <v>0</v>
      </c>
      <c r="Z60" s="32">
        <v>-1240</v>
      </c>
      <c r="AA60" s="33">
        <v>-25548</v>
      </c>
      <c r="AB60" s="24">
        <v>0</v>
      </c>
      <c r="AC60" s="24">
        <v>10</v>
      </c>
      <c r="AD60" s="24">
        <v>18</v>
      </c>
      <c r="AE60" s="24">
        <v>25</v>
      </c>
      <c r="AF60" s="24">
        <v>16</v>
      </c>
      <c r="AG60" s="24">
        <v>31</v>
      </c>
      <c r="AH60" s="10">
        <v>0</v>
      </c>
      <c r="AI60" s="10">
        <v>0</v>
      </c>
      <c r="AJ60" s="10">
        <v>1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0.1111111111111111</v>
      </c>
      <c r="AS60" s="10">
        <v>0.81481481481481477</v>
      </c>
      <c r="AT60" s="10">
        <v>7.407407407407407E-2</v>
      </c>
      <c r="AU60" s="10">
        <v>0</v>
      </c>
      <c r="AV60" s="21" t="s">
        <v>130</v>
      </c>
      <c r="AW60" s="21" t="s">
        <v>130</v>
      </c>
      <c r="AX60" s="22">
        <v>5.7785714285714294</v>
      </c>
      <c r="AY60" s="22" t="s">
        <v>566</v>
      </c>
      <c r="AZ60" s="23" t="s">
        <v>130</v>
      </c>
      <c r="BA60" s="23" t="s">
        <v>130</v>
      </c>
      <c r="BB60" s="20">
        <v>0</v>
      </c>
      <c r="BC60" s="20">
        <v>0</v>
      </c>
      <c r="BD60" s="20">
        <v>0</v>
      </c>
      <c r="BE60" s="20">
        <v>0</v>
      </c>
      <c r="BF60" s="20">
        <v>0</v>
      </c>
      <c r="BG60" s="25" t="s">
        <v>130</v>
      </c>
      <c r="BH60" s="25" t="s">
        <v>130</v>
      </c>
      <c r="BI60" s="20">
        <v>0</v>
      </c>
      <c r="BJ60" s="20">
        <v>0</v>
      </c>
      <c r="BK60" s="20">
        <v>0</v>
      </c>
      <c r="BL60" s="20">
        <v>0</v>
      </c>
      <c r="BM60" s="20">
        <v>0</v>
      </c>
      <c r="BN60" s="20">
        <v>0</v>
      </c>
      <c r="BO60" s="24">
        <v>0</v>
      </c>
      <c r="BP60" s="24">
        <v>0</v>
      </c>
      <c r="BQ60" s="24">
        <v>0</v>
      </c>
      <c r="BR60" s="24">
        <v>0</v>
      </c>
      <c r="BS60" s="24">
        <v>0</v>
      </c>
      <c r="BT60" s="39">
        <v>0</v>
      </c>
      <c r="BU60" s="39">
        <v>0.88636363636363635</v>
      </c>
      <c r="BV60" s="39">
        <v>0</v>
      </c>
      <c r="BW60" s="39">
        <v>0.86363636363636376</v>
      </c>
      <c r="BX60" s="39">
        <v>0.27272727272727271</v>
      </c>
      <c r="BY60" s="39">
        <v>1.8181818181818183</v>
      </c>
      <c r="BZ60" s="39">
        <v>3.8409090909090908</v>
      </c>
      <c r="CA60" s="22">
        <f t="shared" si="3"/>
        <v>8.0710059171597628</v>
      </c>
      <c r="CB60" s="10">
        <v>0</v>
      </c>
      <c r="CC60" s="10">
        <v>0.23076923076923078</v>
      </c>
      <c r="CD60" s="10">
        <v>0</v>
      </c>
      <c r="CE60" s="10">
        <v>0.2248520710059172</v>
      </c>
      <c r="CF60" s="10">
        <v>7.1005917159763315E-2</v>
      </c>
      <c r="CG60" s="10">
        <v>0.47337278106508879</v>
      </c>
      <c r="CH60" s="41">
        <v>1022</v>
      </c>
      <c r="CI60" s="41">
        <v>715.4</v>
      </c>
      <c r="CJ60" s="41">
        <v>667</v>
      </c>
      <c r="CK60" s="41" t="s">
        <v>729</v>
      </c>
      <c r="CL60" s="41" t="s">
        <v>729</v>
      </c>
      <c r="CM60" s="41">
        <v>3</v>
      </c>
      <c r="CN60" s="39" t="s">
        <v>130</v>
      </c>
      <c r="CO60" s="39" t="s">
        <v>130</v>
      </c>
      <c r="CP60" s="39" t="s">
        <v>130</v>
      </c>
      <c r="CQ60" s="41">
        <v>9</v>
      </c>
      <c r="CR60" s="41">
        <v>156</v>
      </c>
    </row>
    <row r="61" spans="1:96" x14ac:dyDescent="0.25">
      <c r="A61" s="13">
        <v>123</v>
      </c>
      <c r="B61" s="15" t="s">
        <v>273</v>
      </c>
      <c r="C61" s="15" t="s">
        <v>273</v>
      </c>
      <c r="D61" s="2" t="s">
        <v>304</v>
      </c>
      <c r="E61" s="15" t="s">
        <v>305</v>
      </c>
      <c r="F61" s="59" t="s">
        <v>306</v>
      </c>
      <c r="G61" s="2" t="s">
        <v>84</v>
      </c>
      <c r="H61" s="14">
        <v>4</v>
      </c>
      <c r="I61" s="2" t="s">
        <v>307</v>
      </c>
      <c r="J61" s="16" t="s">
        <v>85</v>
      </c>
      <c r="K61" s="16"/>
      <c r="L61" s="37" t="s">
        <v>635</v>
      </c>
      <c r="M61" s="15" t="s">
        <v>649</v>
      </c>
      <c r="N61" s="29" t="s">
        <v>570</v>
      </c>
      <c r="O61" s="29" t="s">
        <v>571</v>
      </c>
      <c r="P61" s="32">
        <v>24305585</v>
      </c>
      <c r="Q61" s="32">
        <v>9598959</v>
      </c>
      <c r="R61" s="32">
        <v>33904544</v>
      </c>
      <c r="S61" s="32">
        <v>23119080</v>
      </c>
      <c r="T61" s="32">
        <v>8959642</v>
      </c>
      <c r="U61" s="32">
        <v>1825821</v>
      </c>
      <c r="V61" s="32">
        <v>33904543</v>
      </c>
      <c r="W61" s="32">
        <v>32905981</v>
      </c>
      <c r="X61" s="32">
        <v>-28302991</v>
      </c>
      <c r="Y61" s="32">
        <v>-1271175</v>
      </c>
      <c r="Z61" s="32">
        <v>257887</v>
      </c>
      <c r="AA61" s="33">
        <v>3589702</v>
      </c>
      <c r="AB61" s="24">
        <v>25372</v>
      </c>
      <c r="AC61" s="24">
        <v>26103</v>
      </c>
      <c r="AD61" s="24">
        <v>23776</v>
      </c>
      <c r="AE61" s="24">
        <v>22651</v>
      </c>
      <c r="AF61" s="24">
        <v>23601</v>
      </c>
      <c r="AG61" s="24">
        <v>24327</v>
      </c>
      <c r="AH61" s="10">
        <v>0.1696057878077856</v>
      </c>
      <c r="AI61" s="10">
        <v>0</v>
      </c>
      <c r="AJ61" s="10">
        <v>2.001890903111769E-2</v>
      </c>
      <c r="AK61" s="10">
        <v>0</v>
      </c>
      <c r="AL61" s="10">
        <v>5.5000616598840792E-2</v>
      </c>
      <c r="AM61" s="10">
        <v>7.3991860895301518E-4</v>
      </c>
      <c r="AN61" s="10">
        <v>0.14403748920952028</v>
      </c>
      <c r="AO61" s="10">
        <v>0</v>
      </c>
      <c r="AP61" s="10">
        <v>0.34065030624409093</v>
      </c>
      <c r="AQ61" s="10">
        <v>0.26994697249969168</v>
      </c>
      <c r="AR61" s="10">
        <v>0.38120692080461388</v>
      </c>
      <c r="AS61" s="10">
        <v>0.54255169503446332</v>
      </c>
      <c r="AT61" s="10">
        <v>1.0362451352745347E-2</v>
      </c>
      <c r="AU61" s="10">
        <v>6.5878932808177429E-2</v>
      </c>
      <c r="AV61" s="21">
        <v>0.65322580645161288</v>
      </c>
      <c r="AW61" s="21">
        <v>0.53035381750465549</v>
      </c>
      <c r="AX61" s="22">
        <v>5.4292755417956506</v>
      </c>
      <c r="AY61" s="22" t="s">
        <v>566</v>
      </c>
      <c r="AZ61" s="23" t="s">
        <v>130</v>
      </c>
      <c r="BA61" s="23" t="s">
        <v>130</v>
      </c>
      <c r="BB61" s="20">
        <v>1572</v>
      </c>
      <c r="BC61" s="20">
        <v>2386</v>
      </c>
      <c r="BD61" s="20">
        <v>2215</v>
      </c>
      <c r="BE61" s="20">
        <v>3118</v>
      </c>
      <c r="BF61" s="20">
        <v>3106</v>
      </c>
      <c r="BG61" s="25">
        <v>8.8710865561694288</v>
      </c>
      <c r="BH61" s="25">
        <v>10.823204419889507</v>
      </c>
      <c r="BI61" s="20">
        <v>0</v>
      </c>
      <c r="BJ61" s="20">
        <v>0</v>
      </c>
      <c r="BK61" s="20">
        <v>0</v>
      </c>
      <c r="BL61" s="20">
        <v>0</v>
      </c>
      <c r="BM61" s="20">
        <v>0</v>
      </c>
      <c r="BN61" s="20">
        <v>0</v>
      </c>
      <c r="BO61" s="24">
        <v>0</v>
      </c>
      <c r="BP61" s="24">
        <v>0</v>
      </c>
      <c r="BQ61" s="24">
        <v>0</v>
      </c>
      <c r="BR61" s="24">
        <v>0</v>
      </c>
      <c r="BS61" s="24">
        <v>0</v>
      </c>
      <c r="BT61" s="39">
        <v>1.3636363636363635</v>
      </c>
      <c r="BU61" s="39">
        <v>27.727272727272702</v>
      </c>
      <c r="BV61" s="39">
        <v>3.3409090909090913</v>
      </c>
      <c r="BW61" s="39">
        <v>252.04545454545507</v>
      </c>
      <c r="BX61" s="39">
        <v>31.431818181818166</v>
      </c>
      <c r="BY61" s="39">
        <v>0.40909090909090912</v>
      </c>
      <c r="BZ61" s="39">
        <v>316.31818181818232</v>
      </c>
      <c r="CA61" s="22">
        <f t="shared" si="3"/>
        <v>76.906739474062249</v>
      </c>
      <c r="CB61" s="10">
        <v>4.3109642189969755E-3</v>
      </c>
      <c r="CC61" s="10">
        <v>8.7656272452938416E-2</v>
      </c>
      <c r="CD61" s="10">
        <v>1.0561862336542591E-2</v>
      </c>
      <c r="CE61" s="10">
        <v>0.7968098864779426</v>
      </c>
      <c r="CF61" s="10">
        <v>9.9367725247880234E-2</v>
      </c>
      <c r="CG61" s="10">
        <v>1.2932892656990927E-3</v>
      </c>
      <c r="CH61" s="41">
        <v>64915</v>
      </c>
      <c r="CI61" s="41">
        <v>64915</v>
      </c>
      <c r="CJ61" s="41">
        <v>45111</v>
      </c>
      <c r="CK61" s="41">
        <v>182</v>
      </c>
      <c r="CL61" s="41">
        <v>13301.2</v>
      </c>
      <c r="CM61" s="41">
        <v>2367</v>
      </c>
      <c r="CN61" s="39">
        <v>5.6575736447620706</v>
      </c>
      <c r="CO61" s="39">
        <v>1.9114020592347782</v>
      </c>
      <c r="CP61" s="44">
        <v>0.10029236049319944</v>
      </c>
      <c r="CQ61" s="41">
        <v>1887</v>
      </c>
      <c r="CR61" s="41">
        <v>7837.75</v>
      </c>
    </row>
    <row r="62" spans="1:96" x14ac:dyDescent="0.25">
      <c r="A62" s="13">
        <v>170</v>
      </c>
      <c r="B62" s="15" t="s">
        <v>273</v>
      </c>
      <c r="C62" s="15" t="s">
        <v>273</v>
      </c>
      <c r="D62" s="2" t="s">
        <v>308</v>
      </c>
      <c r="E62" s="15" t="s">
        <v>309</v>
      </c>
      <c r="F62" s="15" t="s">
        <v>310</v>
      </c>
      <c r="G62" s="2" t="s">
        <v>528</v>
      </c>
      <c r="H62" s="14"/>
      <c r="I62" s="2"/>
      <c r="J62" s="16"/>
      <c r="K62" s="61"/>
      <c r="L62" s="37" t="s">
        <v>635</v>
      </c>
      <c r="M62" s="15" t="s">
        <v>668</v>
      </c>
      <c r="N62" s="29" t="s">
        <v>570</v>
      </c>
      <c r="O62" s="29" t="s">
        <v>571</v>
      </c>
      <c r="P62" s="32">
        <v>62367</v>
      </c>
      <c r="Q62" s="32">
        <v>331161</v>
      </c>
      <c r="R62" s="32">
        <v>393528</v>
      </c>
      <c r="S62" s="32">
        <v>13697</v>
      </c>
      <c r="T62" s="32">
        <v>6109</v>
      </c>
      <c r="U62" s="32">
        <v>373722</v>
      </c>
      <c r="V62" s="32">
        <v>393528</v>
      </c>
      <c r="W62" s="32">
        <v>57937</v>
      </c>
      <c r="X62" s="32">
        <v>-61236</v>
      </c>
      <c r="Y62" s="32">
        <v>-11207</v>
      </c>
      <c r="Z62" s="32">
        <v>-1289</v>
      </c>
      <c r="AA62" s="33">
        <v>-15795</v>
      </c>
      <c r="AB62" s="24">
        <v>183</v>
      </c>
      <c r="AC62" s="24">
        <v>186</v>
      </c>
      <c r="AD62" s="24">
        <v>105</v>
      </c>
      <c r="AE62" s="24">
        <v>53</v>
      </c>
      <c r="AF62" s="24">
        <v>103</v>
      </c>
      <c r="AG62" s="24">
        <v>82</v>
      </c>
      <c r="AH62" s="10">
        <v>4.878048780487805E-2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0.95121951219512191</v>
      </c>
      <c r="AR62" s="10">
        <v>0.51851851851851849</v>
      </c>
      <c r="AS62" s="10">
        <v>0.44444444444444442</v>
      </c>
      <c r="AT62" s="10">
        <v>0</v>
      </c>
      <c r="AU62" s="10">
        <v>3.7037037037037035E-2</v>
      </c>
      <c r="AV62" s="21" t="s">
        <v>130</v>
      </c>
      <c r="AW62" s="21" t="s">
        <v>130</v>
      </c>
      <c r="AX62" s="22" t="s">
        <v>130</v>
      </c>
      <c r="AY62" s="22" t="s">
        <v>130</v>
      </c>
      <c r="AZ62" s="23" t="s">
        <v>130</v>
      </c>
      <c r="BA62" s="23" t="s">
        <v>130</v>
      </c>
      <c r="BB62" s="20">
        <v>21</v>
      </c>
      <c r="BC62" s="20">
        <v>22</v>
      </c>
      <c r="BD62" s="20">
        <v>44</v>
      </c>
      <c r="BE62" s="20">
        <v>18</v>
      </c>
      <c r="BF62" s="20">
        <v>10</v>
      </c>
      <c r="BG62" s="25" t="s">
        <v>130</v>
      </c>
      <c r="BH62" s="25" t="s">
        <v>130</v>
      </c>
      <c r="BI62" s="20">
        <v>0</v>
      </c>
      <c r="BJ62" s="20">
        <v>0</v>
      </c>
      <c r="BK62" s="20">
        <v>0</v>
      </c>
      <c r="BL62" s="20">
        <v>0</v>
      </c>
      <c r="BM62" s="20">
        <v>0</v>
      </c>
      <c r="BN62" s="20">
        <v>0</v>
      </c>
      <c r="BO62" s="24">
        <v>0</v>
      </c>
      <c r="BP62" s="24">
        <v>0</v>
      </c>
      <c r="BQ62" s="24">
        <v>0</v>
      </c>
      <c r="BR62" s="24">
        <v>0</v>
      </c>
      <c r="BS62" s="24">
        <v>0</v>
      </c>
      <c r="BT62" s="39">
        <v>0</v>
      </c>
      <c r="BU62" s="39">
        <v>0</v>
      </c>
      <c r="BV62" s="39">
        <v>0</v>
      </c>
      <c r="BW62" s="39">
        <v>1.4772727272727273</v>
      </c>
      <c r="BX62" s="39">
        <v>1.2045454545454544</v>
      </c>
      <c r="BY62" s="39">
        <v>0</v>
      </c>
      <c r="BZ62" s="39">
        <v>2.6818181818181817</v>
      </c>
      <c r="CA62" s="22">
        <f t="shared" si="3"/>
        <v>30.576271186440678</v>
      </c>
      <c r="CB62" s="10">
        <v>0</v>
      </c>
      <c r="CC62" s="10">
        <v>0</v>
      </c>
      <c r="CD62" s="10">
        <v>0</v>
      </c>
      <c r="CE62" s="10">
        <v>0.55084745762711873</v>
      </c>
      <c r="CF62" s="10">
        <v>0.44915254237288132</v>
      </c>
      <c r="CG62" s="10">
        <v>0</v>
      </c>
      <c r="CH62" s="41">
        <v>750</v>
      </c>
      <c r="CI62" s="41">
        <v>675</v>
      </c>
      <c r="CJ62" s="41">
        <v>3248</v>
      </c>
      <c r="CK62" s="41">
        <v>5</v>
      </c>
      <c r="CL62" s="41">
        <v>179</v>
      </c>
      <c r="CM62" s="41">
        <v>45</v>
      </c>
      <c r="CN62" s="39">
        <v>6.5533980582524274</v>
      </c>
      <c r="CO62" s="39">
        <v>31.533980582524272</v>
      </c>
      <c r="CP62" s="44">
        <v>0.43689320388349512</v>
      </c>
      <c r="CQ62" s="41">
        <v>24</v>
      </c>
      <c r="CR62" s="41">
        <v>15</v>
      </c>
    </row>
    <row r="63" spans="1:96" x14ac:dyDescent="0.25">
      <c r="A63" s="13">
        <v>131</v>
      </c>
      <c r="B63" s="15" t="s">
        <v>273</v>
      </c>
      <c r="C63" s="15" t="s">
        <v>273</v>
      </c>
      <c r="D63" s="2" t="s">
        <v>311</v>
      </c>
      <c r="E63" s="15" t="s">
        <v>755</v>
      </c>
      <c r="F63" s="15" t="s">
        <v>312</v>
      </c>
      <c r="G63" s="2" t="s">
        <v>528</v>
      </c>
      <c r="H63" s="14"/>
      <c r="I63" s="2"/>
      <c r="J63" s="16"/>
      <c r="K63" s="16"/>
      <c r="L63" s="37" t="s">
        <v>635</v>
      </c>
      <c r="M63" s="15" t="s">
        <v>653</v>
      </c>
      <c r="N63" s="29" t="s">
        <v>570</v>
      </c>
      <c r="O63" s="29" t="s">
        <v>571</v>
      </c>
      <c r="P63" s="32">
        <v>444897</v>
      </c>
      <c r="Q63" s="32">
        <v>14471</v>
      </c>
      <c r="R63" s="32">
        <v>459368</v>
      </c>
      <c r="S63" s="32">
        <v>1064</v>
      </c>
      <c r="T63" s="32">
        <v>0</v>
      </c>
      <c r="U63" s="32">
        <v>458303</v>
      </c>
      <c r="V63" s="32">
        <v>459367</v>
      </c>
      <c r="W63" s="32">
        <v>7082</v>
      </c>
      <c r="X63" s="32">
        <v>-336134</v>
      </c>
      <c r="Y63" s="32">
        <v>0</v>
      </c>
      <c r="Z63" s="32">
        <v>12692</v>
      </c>
      <c r="AA63" s="33">
        <v>-316360</v>
      </c>
      <c r="AB63" s="24">
        <v>349</v>
      </c>
      <c r="AC63" s="24">
        <v>250</v>
      </c>
      <c r="AD63" s="24">
        <v>119</v>
      </c>
      <c r="AE63" s="24">
        <v>49</v>
      </c>
      <c r="AF63" s="24">
        <v>14</v>
      </c>
      <c r="AG63" s="24">
        <v>0</v>
      </c>
      <c r="AH63" s="10" t="s">
        <v>130</v>
      </c>
      <c r="AI63" s="10" t="s">
        <v>130</v>
      </c>
      <c r="AJ63" s="10" t="s">
        <v>130</v>
      </c>
      <c r="AK63" s="10" t="s">
        <v>130</v>
      </c>
      <c r="AL63" s="10" t="s">
        <v>130</v>
      </c>
      <c r="AM63" s="10" t="s">
        <v>130</v>
      </c>
      <c r="AN63" s="10" t="s">
        <v>130</v>
      </c>
      <c r="AO63" s="10" t="s">
        <v>130</v>
      </c>
      <c r="AP63" s="10" t="s">
        <v>130</v>
      </c>
      <c r="AQ63" s="10" t="s">
        <v>130</v>
      </c>
      <c r="AR63" s="10" t="s">
        <v>130</v>
      </c>
      <c r="AS63" s="10" t="s">
        <v>130</v>
      </c>
      <c r="AT63" s="10" t="s">
        <v>130</v>
      </c>
      <c r="AU63" s="10" t="s">
        <v>130</v>
      </c>
      <c r="AV63" s="21" t="s">
        <v>130</v>
      </c>
      <c r="AW63" s="21" t="s">
        <v>130</v>
      </c>
      <c r="AX63" s="22" t="s">
        <v>130</v>
      </c>
      <c r="AY63" s="22" t="s">
        <v>130</v>
      </c>
      <c r="AZ63" s="23" t="s">
        <v>130</v>
      </c>
      <c r="BA63" s="23" t="s">
        <v>130</v>
      </c>
      <c r="BB63" s="20">
        <v>81</v>
      </c>
      <c r="BC63" s="20">
        <v>83</v>
      </c>
      <c r="BD63" s="20">
        <v>76</v>
      </c>
      <c r="BE63" s="20">
        <v>34</v>
      </c>
      <c r="BF63" s="20">
        <v>14</v>
      </c>
      <c r="BG63" s="25" t="s">
        <v>130</v>
      </c>
      <c r="BH63" s="25" t="s">
        <v>130</v>
      </c>
      <c r="BI63" s="20">
        <v>0</v>
      </c>
      <c r="BJ63" s="20">
        <v>0</v>
      </c>
      <c r="BK63" s="20">
        <v>0</v>
      </c>
      <c r="BL63" s="20">
        <v>0</v>
      </c>
      <c r="BM63" s="20">
        <v>0</v>
      </c>
      <c r="BN63" s="20">
        <v>0</v>
      </c>
      <c r="BO63" s="24">
        <v>0</v>
      </c>
      <c r="BP63" s="24">
        <v>0</v>
      </c>
      <c r="BQ63" s="24">
        <v>0</v>
      </c>
      <c r="BR63" s="24">
        <v>0</v>
      </c>
      <c r="BS63" s="24">
        <v>0</v>
      </c>
      <c r="BT63" s="39">
        <v>0</v>
      </c>
      <c r="BU63" s="39">
        <v>0</v>
      </c>
      <c r="BV63" s="39">
        <v>0</v>
      </c>
      <c r="BW63" s="39">
        <v>0.27272727272727271</v>
      </c>
      <c r="BX63" s="39">
        <v>0</v>
      </c>
      <c r="BY63" s="39">
        <v>0.27272727272727271</v>
      </c>
      <c r="BZ63" s="39">
        <v>0.54545454545454541</v>
      </c>
      <c r="CA63" s="22">
        <f t="shared" si="3"/>
        <v>0</v>
      </c>
      <c r="CB63" s="10">
        <v>0</v>
      </c>
      <c r="CC63" s="10">
        <v>0</v>
      </c>
      <c r="CD63" s="10">
        <v>0</v>
      </c>
      <c r="CE63" s="10">
        <v>0.5</v>
      </c>
      <c r="CF63" s="10">
        <v>0</v>
      </c>
      <c r="CG63" s="10">
        <v>0.5</v>
      </c>
      <c r="CH63" s="41">
        <v>370</v>
      </c>
      <c r="CI63" s="46">
        <v>74</v>
      </c>
      <c r="CJ63" s="41">
        <v>4173</v>
      </c>
      <c r="CK63" s="41">
        <v>3</v>
      </c>
      <c r="CL63" s="41">
        <v>147</v>
      </c>
      <c r="CM63" s="41">
        <v>50</v>
      </c>
      <c r="CN63" s="39" t="s">
        <v>130</v>
      </c>
      <c r="CO63" s="39" t="s">
        <v>130</v>
      </c>
      <c r="CP63" s="39" t="s">
        <v>130</v>
      </c>
      <c r="CQ63" s="41">
        <v>45</v>
      </c>
      <c r="CR63" s="41">
        <v>250</v>
      </c>
    </row>
    <row r="64" spans="1:96" x14ac:dyDescent="0.25">
      <c r="A64" s="13">
        <v>140</v>
      </c>
      <c r="B64" s="15" t="s">
        <v>273</v>
      </c>
      <c r="C64" s="15" t="s">
        <v>273</v>
      </c>
      <c r="D64" s="2" t="s">
        <v>313</v>
      </c>
      <c r="E64" s="15" t="s">
        <v>314</v>
      </c>
      <c r="F64" s="15" t="s">
        <v>315</v>
      </c>
      <c r="G64" s="2" t="s">
        <v>528</v>
      </c>
      <c r="H64" s="14"/>
      <c r="I64" s="2"/>
      <c r="J64" s="16"/>
      <c r="K64" s="16"/>
      <c r="L64" s="37" t="s">
        <v>635</v>
      </c>
      <c r="M64" s="15" t="s">
        <v>659</v>
      </c>
      <c r="N64" s="29" t="s">
        <v>570</v>
      </c>
      <c r="O64" s="29" t="s">
        <v>660</v>
      </c>
      <c r="P64" s="32">
        <v>31400</v>
      </c>
      <c r="Q64" s="32">
        <v>0</v>
      </c>
      <c r="R64" s="32">
        <v>31400</v>
      </c>
      <c r="S64" s="32">
        <v>1823</v>
      </c>
      <c r="T64" s="32">
        <v>20000</v>
      </c>
      <c r="U64" s="32">
        <v>9578</v>
      </c>
      <c r="V64" s="32">
        <v>31401</v>
      </c>
      <c r="W64" s="32">
        <v>122768</v>
      </c>
      <c r="X64" s="32">
        <v>-124269</v>
      </c>
      <c r="Y64" s="32">
        <v>109</v>
      </c>
      <c r="Z64" s="32">
        <v>0</v>
      </c>
      <c r="AA64" s="33">
        <v>-1392</v>
      </c>
      <c r="AB64" s="24">
        <v>68</v>
      </c>
      <c r="AC64" s="24">
        <v>227</v>
      </c>
      <c r="AD64" s="24">
        <v>254</v>
      </c>
      <c r="AE64" s="24">
        <v>206</v>
      </c>
      <c r="AF64" s="24">
        <v>132</v>
      </c>
      <c r="AG64" s="24">
        <v>99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1</v>
      </c>
      <c r="AO64" s="10">
        <v>0</v>
      </c>
      <c r="AP64" s="10">
        <v>0</v>
      </c>
      <c r="AQ64" s="10">
        <v>0</v>
      </c>
      <c r="AR64" s="10">
        <v>0.43661971830985913</v>
      </c>
      <c r="AS64" s="10">
        <v>0.56338028169014087</v>
      </c>
      <c r="AT64" s="10">
        <v>0</v>
      </c>
      <c r="AU64" s="10">
        <v>0</v>
      </c>
      <c r="AV64" s="21" t="s">
        <v>130</v>
      </c>
      <c r="AW64" s="21">
        <v>0.46153846153846156</v>
      </c>
      <c r="AX64" s="22" t="s">
        <v>130</v>
      </c>
      <c r="AY64" s="22" t="s">
        <v>130</v>
      </c>
      <c r="AZ64" s="23" t="s">
        <v>130</v>
      </c>
      <c r="BA64" s="23" t="s">
        <v>130</v>
      </c>
      <c r="BB64" s="20">
        <v>33</v>
      </c>
      <c r="BC64" s="20">
        <v>53</v>
      </c>
      <c r="BD64" s="20">
        <v>77</v>
      </c>
      <c r="BE64" s="20">
        <v>37</v>
      </c>
      <c r="BF64" s="20">
        <v>33</v>
      </c>
      <c r="BG64" s="25" t="s">
        <v>130</v>
      </c>
      <c r="BH64" s="25" t="s">
        <v>130</v>
      </c>
      <c r="BI64" s="20">
        <v>0</v>
      </c>
      <c r="BJ64" s="20">
        <v>0</v>
      </c>
      <c r="BK64" s="20">
        <v>0</v>
      </c>
      <c r="BL64" s="20">
        <v>0</v>
      </c>
      <c r="BM64" s="20">
        <v>0</v>
      </c>
      <c r="BN64" s="20">
        <v>0</v>
      </c>
      <c r="BO64" s="24">
        <v>0</v>
      </c>
      <c r="BP64" s="24">
        <v>0</v>
      </c>
      <c r="BQ64" s="24">
        <v>0</v>
      </c>
      <c r="BR64" s="24">
        <v>0</v>
      </c>
      <c r="BS64" s="24">
        <v>0</v>
      </c>
      <c r="BT64" s="39">
        <v>0.25</v>
      </c>
      <c r="BU64" s="39">
        <v>2.1136363636363633</v>
      </c>
      <c r="BV64" s="39">
        <v>0</v>
      </c>
      <c r="BW64" s="39">
        <v>0.84090909090909072</v>
      </c>
      <c r="BX64" s="39">
        <v>6.8181818181818177E-2</v>
      </c>
      <c r="BY64" s="39">
        <v>4.5454545454545456E-2</v>
      </c>
      <c r="BZ64" s="39">
        <v>3.3181818181818179</v>
      </c>
      <c r="CA64" s="22">
        <f t="shared" si="3"/>
        <v>29.835616438356166</v>
      </c>
      <c r="CB64" s="10">
        <v>7.5342465753424667E-2</v>
      </c>
      <c r="CC64" s="10">
        <v>0.63698630136986301</v>
      </c>
      <c r="CD64" s="10">
        <v>0</v>
      </c>
      <c r="CE64" s="10">
        <v>0.25342465753424653</v>
      </c>
      <c r="CF64" s="10">
        <v>2.0547945205479451E-2</v>
      </c>
      <c r="CG64" s="10">
        <v>1.3698630136986302E-2</v>
      </c>
      <c r="CH64" s="41">
        <v>1038.75</v>
      </c>
      <c r="CI64" s="41">
        <v>1038.75</v>
      </c>
      <c r="CJ64" s="41">
        <v>1483</v>
      </c>
      <c r="CK64" s="41" t="s">
        <v>729</v>
      </c>
      <c r="CL64" s="41" t="s">
        <v>729</v>
      </c>
      <c r="CM64" s="41">
        <v>3</v>
      </c>
      <c r="CN64" s="39">
        <v>9.9879807692307701</v>
      </c>
      <c r="CO64" s="39">
        <v>11.234848484848484</v>
      </c>
      <c r="CP64" s="44">
        <v>2.2727272727272728E-2</v>
      </c>
      <c r="CQ64" s="41">
        <v>32</v>
      </c>
      <c r="CR64" s="41">
        <v>263</v>
      </c>
    </row>
    <row r="65" spans="1:96" x14ac:dyDescent="0.25">
      <c r="A65" s="13">
        <v>133</v>
      </c>
      <c r="B65" s="15" t="s">
        <v>273</v>
      </c>
      <c r="C65" s="15" t="s">
        <v>273</v>
      </c>
      <c r="D65" s="2" t="s">
        <v>316</v>
      </c>
      <c r="E65" s="15" t="s">
        <v>317</v>
      </c>
      <c r="F65" s="15" t="s">
        <v>318</v>
      </c>
      <c r="G65" s="2" t="s">
        <v>528</v>
      </c>
      <c r="H65" s="14"/>
      <c r="I65" s="2"/>
      <c r="J65" s="16"/>
      <c r="K65" s="16"/>
      <c r="L65" s="37" t="s">
        <v>572</v>
      </c>
      <c r="M65" s="15" t="s">
        <v>655</v>
      </c>
      <c r="N65" s="29" t="s">
        <v>570</v>
      </c>
      <c r="O65" s="29" t="s">
        <v>571</v>
      </c>
      <c r="P65" s="32">
        <v>3895</v>
      </c>
      <c r="Q65" s="32">
        <v>184</v>
      </c>
      <c r="R65" s="32">
        <v>4079</v>
      </c>
      <c r="S65" s="32">
        <v>0</v>
      </c>
      <c r="T65" s="32">
        <v>0</v>
      </c>
      <c r="U65" s="32">
        <v>4079</v>
      </c>
      <c r="V65" s="32">
        <v>4079</v>
      </c>
      <c r="W65" s="32">
        <v>215</v>
      </c>
      <c r="X65" s="32">
        <v>-10842</v>
      </c>
      <c r="Y65" s="32">
        <v>0</v>
      </c>
      <c r="Z65" s="32">
        <v>-511</v>
      </c>
      <c r="AA65" s="33">
        <v>-11138</v>
      </c>
      <c r="AB65" s="24">
        <v>25</v>
      </c>
      <c r="AC65" s="24">
        <v>9</v>
      </c>
      <c r="AD65" s="24">
        <v>0</v>
      </c>
      <c r="AE65" s="24">
        <v>0</v>
      </c>
      <c r="AF65" s="24">
        <v>0</v>
      </c>
      <c r="AG65" s="24">
        <v>0</v>
      </c>
      <c r="AH65" s="10" t="s">
        <v>130</v>
      </c>
      <c r="AI65" s="10" t="s">
        <v>130</v>
      </c>
      <c r="AJ65" s="10" t="s">
        <v>130</v>
      </c>
      <c r="AK65" s="10" t="s">
        <v>130</v>
      </c>
      <c r="AL65" s="10" t="s">
        <v>130</v>
      </c>
      <c r="AM65" s="10" t="s">
        <v>130</v>
      </c>
      <c r="AN65" s="10" t="s">
        <v>130</v>
      </c>
      <c r="AO65" s="10" t="s">
        <v>130</v>
      </c>
      <c r="AP65" s="10" t="s">
        <v>130</v>
      </c>
      <c r="AQ65" s="10" t="s">
        <v>130</v>
      </c>
      <c r="AR65" s="10" t="s">
        <v>130</v>
      </c>
      <c r="AS65" s="10" t="s">
        <v>130</v>
      </c>
      <c r="AT65" s="10" t="s">
        <v>130</v>
      </c>
      <c r="AU65" s="10" t="s">
        <v>130</v>
      </c>
      <c r="AV65" s="21" t="s">
        <v>130</v>
      </c>
      <c r="AW65" s="21" t="s">
        <v>130</v>
      </c>
      <c r="AX65" s="22" t="s">
        <v>130</v>
      </c>
      <c r="AY65" s="22" t="s">
        <v>130</v>
      </c>
      <c r="AZ65" s="23" t="s">
        <v>130</v>
      </c>
      <c r="BA65" s="23" t="s">
        <v>130</v>
      </c>
      <c r="BB65" s="20">
        <v>46</v>
      </c>
      <c r="BC65" s="20">
        <v>2</v>
      </c>
      <c r="BD65" s="20">
        <v>1</v>
      </c>
      <c r="BE65" s="20">
        <v>0</v>
      </c>
      <c r="BF65" s="20">
        <v>0</v>
      </c>
      <c r="BG65" s="25" t="s">
        <v>130</v>
      </c>
      <c r="BH65" s="25" t="s">
        <v>130</v>
      </c>
      <c r="BI65" s="20">
        <v>0</v>
      </c>
      <c r="BJ65" s="20">
        <v>0</v>
      </c>
      <c r="BK65" s="20">
        <v>0</v>
      </c>
      <c r="BL65" s="20">
        <v>0</v>
      </c>
      <c r="BM65" s="20">
        <v>0</v>
      </c>
      <c r="BN65" s="20">
        <v>0</v>
      </c>
      <c r="BO65" s="24">
        <v>0</v>
      </c>
      <c r="BP65" s="24">
        <v>0</v>
      </c>
      <c r="BQ65" s="24">
        <v>0</v>
      </c>
      <c r="BR65" s="24">
        <v>0</v>
      </c>
      <c r="BS65" s="24">
        <v>0</v>
      </c>
      <c r="BT65" s="39" t="s">
        <v>729</v>
      </c>
      <c r="BU65" s="39" t="s">
        <v>729</v>
      </c>
      <c r="BV65" s="39" t="s">
        <v>729</v>
      </c>
      <c r="BW65" s="39" t="s">
        <v>729</v>
      </c>
      <c r="BX65" s="39" t="s">
        <v>729</v>
      </c>
      <c r="BY65" s="39" t="s">
        <v>729</v>
      </c>
      <c r="BZ65" s="39" t="s">
        <v>729</v>
      </c>
      <c r="CA65" s="22" t="s">
        <v>729</v>
      </c>
      <c r="CB65" s="10" t="s">
        <v>729</v>
      </c>
      <c r="CC65" s="10" t="s">
        <v>729</v>
      </c>
      <c r="CD65" s="10" t="s">
        <v>729</v>
      </c>
      <c r="CE65" s="10" t="s">
        <v>729</v>
      </c>
      <c r="CF65" s="10" t="s">
        <v>729</v>
      </c>
      <c r="CG65" s="10" t="s">
        <v>729</v>
      </c>
      <c r="CH65" s="41" t="s">
        <v>729</v>
      </c>
      <c r="CI65" s="41" t="s">
        <v>729</v>
      </c>
      <c r="CJ65" s="41" t="s">
        <v>729</v>
      </c>
      <c r="CK65" s="41" t="s">
        <v>729</v>
      </c>
      <c r="CL65" s="41" t="s">
        <v>729</v>
      </c>
      <c r="CM65" s="41" t="s">
        <v>729</v>
      </c>
      <c r="CN65" s="41" t="s">
        <v>130</v>
      </c>
      <c r="CO65" s="41" t="s">
        <v>130</v>
      </c>
      <c r="CP65" s="44" t="s">
        <v>130</v>
      </c>
      <c r="CQ65" s="41" t="s">
        <v>729</v>
      </c>
      <c r="CR65" s="41" t="s">
        <v>729</v>
      </c>
    </row>
    <row r="66" spans="1:96" x14ac:dyDescent="0.25">
      <c r="A66" s="13">
        <v>138</v>
      </c>
      <c r="B66" s="15" t="s">
        <v>273</v>
      </c>
      <c r="C66" s="15" t="s">
        <v>273</v>
      </c>
      <c r="D66" s="2" t="s">
        <v>319</v>
      </c>
      <c r="E66" s="15" t="s">
        <v>320</v>
      </c>
      <c r="F66" s="15" t="s">
        <v>321</v>
      </c>
      <c r="G66" s="2" t="s">
        <v>528</v>
      </c>
      <c r="H66" s="14"/>
      <c r="I66" s="2"/>
      <c r="J66" s="16"/>
      <c r="K66" s="16"/>
      <c r="L66" s="37" t="s">
        <v>635</v>
      </c>
      <c r="M66" s="15" t="s">
        <v>657</v>
      </c>
      <c r="N66" s="29" t="s">
        <v>570</v>
      </c>
      <c r="O66" s="29" t="s">
        <v>571</v>
      </c>
      <c r="P66" s="32">
        <v>656849</v>
      </c>
      <c r="Q66" s="32">
        <v>1508109</v>
      </c>
      <c r="R66" s="32">
        <v>2164958</v>
      </c>
      <c r="S66" s="32">
        <v>10468</v>
      </c>
      <c r="T66" s="32">
        <v>65841</v>
      </c>
      <c r="U66" s="32">
        <v>2088649</v>
      </c>
      <c r="V66" s="32">
        <v>2164958</v>
      </c>
      <c r="W66" s="32">
        <v>636951</v>
      </c>
      <c r="X66" s="32">
        <v>-473699</v>
      </c>
      <c r="Y66" s="32">
        <v>-78532</v>
      </c>
      <c r="Z66" s="32">
        <v>-4297</v>
      </c>
      <c r="AA66" s="33">
        <v>80423</v>
      </c>
      <c r="AB66" s="24">
        <v>663</v>
      </c>
      <c r="AC66" s="24">
        <v>788</v>
      </c>
      <c r="AD66" s="24">
        <v>798</v>
      </c>
      <c r="AE66" s="24">
        <v>591</v>
      </c>
      <c r="AF66" s="24">
        <v>387</v>
      </c>
      <c r="AG66" s="24">
        <v>227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1</v>
      </c>
      <c r="AO66" s="10">
        <v>0</v>
      </c>
      <c r="AP66" s="10">
        <v>0</v>
      </c>
      <c r="AQ66" s="10">
        <v>0</v>
      </c>
      <c r="AR66" s="10">
        <v>0.74742268041237114</v>
      </c>
      <c r="AS66" s="10">
        <v>0.2422680412371134</v>
      </c>
      <c r="AT66" s="10">
        <v>0</v>
      </c>
      <c r="AU66" s="10">
        <v>1.0309278350515464E-2</v>
      </c>
      <c r="AV66" s="21" t="s">
        <v>130</v>
      </c>
      <c r="AW66" s="21">
        <v>0.66500000000000004</v>
      </c>
      <c r="AX66" s="22">
        <v>5.2416666666666663</v>
      </c>
      <c r="AY66" s="22" t="s">
        <v>565</v>
      </c>
      <c r="AZ66" s="23" t="s">
        <v>130</v>
      </c>
      <c r="BA66" s="23" t="s">
        <v>130</v>
      </c>
      <c r="BB66" s="20">
        <v>49</v>
      </c>
      <c r="BC66" s="20">
        <v>226</v>
      </c>
      <c r="BD66" s="20">
        <v>211</v>
      </c>
      <c r="BE66" s="20">
        <v>197</v>
      </c>
      <c r="BF66" s="20">
        <v>193</v>
      </c>
      <c r="BG66" s="25">
        <v>8</v>
      </c>
      <c r="BH66" s="25">
        <v>8.8778625954198453</v>
      </c>
      <c r="BI66" s="20">
        <v>0</v>
      </c>
      <c r="BJ66" s="20">
        <v>0</v>
      </c>
      <c r="BK66" s="20">
        <v>0</v>
      </c>
      <c r="BL66" s="20">
        <v>0</v>
      </c>
      <c r="BM66" s="20">
        <v>0</v>
      </c>
      <c r="BN66" s="20">
        <v>0</v>
      </c>
      <c r="BO66" s="24">
        <v>0</v>
      </c>
      <c r="BP66" s="24">
        <v>0</v>
      </c>
      <c r="BQ66" s="24">
        <v>0</v>
      </c>
      <c r="BR66" s="24">
        <v>0</v>
      </c>
      <c r="BS66" s="24">
        <v>0</v>
      </c>
      <c r="BT66" s="39">
        <v>0</v>
      </c>
      <c r="BU66" s="39">
        <v>2.4545454545454541</v>
      </c>
      <c r="BV66" s="39">
        <v>0</v>
      </c>
      <c r="BW66" s="39">
        <v>3.6136363636363629</v>
      </c>
      <c r="BX66" s="39">
        <v>0</v>
      </c>
      <c r="BY66" s="39">
        <v>0</v>
      </c>
      <c r="BZ66" s="39">
        <v>6.0681818181818166</v>
      </c>
      <c r="CA66" s="22">
        <f t="shared" ref="CA66:CA97" si="4">(BN66+AG66)/BZ66</f>
        <v>37.408239700374544</v>
      </c>
      <c r="CB66" s="10">
        <v>0</v>
      </c>
      <c r="CC66" s="10">
        <v>0.40449438202247195</v>
      </c>
      <c r="CD66" s="10">
        <v>0</v>
      </c>
      <c r="CE66" s="10">
        <v>0.5955056179775281</v>
      </c>
      <c r="CF66" s="10">
        <v>0</v>
      </c>
      <c r="CG66" s="10">
        <v>0</v>
      </c>
      <c r="CH66" s="41">
        <v>1393</v>
      </c>
      <c r="CI66" s="41">
        <v>1393</v>
      </c>
      <c r="CJ66" s="41">
        <v>2200</v>
      </c>
      <c r="CK66" s="41">
        <v>2</v>
      </c>
      <c r="CL66" s="41">
        <v>104</v>
      </c>
      <c r="CM66" s="41">
        <v>66</v>
      </c>
      <c r="CN66" s="39">
        <v>7.1071428571428568</v>
      </c>
      <c r="CO66" s="39">
        <v>5.684754521963824</v>
      </c>
      <c r="CP66" s="44">
        <v>0.17054263565891473</v>
      </c>
      <c r="CQ66" s="41">
        <v>97</v>
      </c>
      <c r="CR66" s="41">
        <v>1084</v>
      </c>
    </row>
    <row r="67" spans="1:96" x14ac:dyDescent="0.25">
      <c r="A67" s="13">
        <v>171</v>
      </c>
      <c r="B67" s="15" t="s">
        <v>273</v>
      </c>
      <c r="C67" s="15" t="s">
        <v>273</v>
      </c>
      <c r="D67" s="2" t="s">
        <v>322</v>
      </c>
      <c r="E67" s="15" t="s">
        <v>323</v>
      </c>
      <c r="F67" s="15" t="s">
        <v>550</v>
      </c>
      <c r="G67" s="2" t="s">
        <v>528</v>
      </c>
      <c r="H67" s="14"/>
      <c r="I67" s="2"/>
      <c r="J67" s="16"/>
      <c r="K67" s="16"/>
      <c r="L67" s="37" t="s">
        <v>635</v>
      </c>
      <c r="M67" s="15" t="s">
        <v>669</v>
      </c>
      <c r="N67" s="29" t="s">
        <v>570</v>
      </c>
      <c r="O67" s="29" t="s">
        <v>571</v>
      </c>
      <c r="P67" s="32">
        <v>844154</v>
      </c>
      <c r="Q67" s="32">
        <v>195541</v>
      </c>
      <c r="R67" s="32">
        <v>1039695</v>
      </c>
      <c r="S67" s="32">
        <v>563580</v>
      </c>
      <c r="T67" s="32">
        <v>491011</v>
      </c>
      <c r="U67" s="32">
        <v>-14896</v>
      </c>
      <c r="V67" s="32">
        <v>1039695</v>
      </c>
      <c r="W67" s="32">
        <v>638429</v>
      </c>
      <c r="X67" s="32">
        <v>-856653</v>
      </c>
      <c r="Y67" s="32">
        <v>26894</v>
      </c>
      <c r="Z67" s="32">
        <v>402</v>
      </c>
      <c r="AA67" s="33">
        <v>-190928</v>
      </c>
      <c r="AB67" s="24">
        <v>278</v>
      </c>
      <c r="AC67" s="24">
        <v>546</v>
      </c>
      <c r="AD67" s="24">
        <v>545</v>
      </c>
      <c r="AE67" s="24">
        <v>625</v>
      </c>
      <c r="AF67" s="24">
        <v>962</v>
      </c>
      <c r="AG67" s="24">
        <v>866</v>
      </c>
      <c r="AH67" s="10">
        <v>0.94919168591224024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5.0808314087759814E-2</v>
      </c>
      <c r="AR67" s="10">
        <v>0.3131115459882583</v>
      </c>
      <c r="AS67" s="10">
        <v>0.51663405088062619</v>
      </c>
      <c r="AT67" s="10">
        <v>2.9354207436399216E-2</v>
      </c>
      <c r="AU67" s="10">
        <v>0.14090019569471623</v>
      </c>
      <c r="AV67" s="21">
        <v>0.54300168634064083</v>
      </c>
      <c r="AW67" s="21">
        <v>0.20085470085470086</v>
      </c>
      <c r="AX67" s="22">
        <v>5.4258823529411773</v>
      </c>
      <c r="AY67" s="22" t="s">
        <v>565</v>
      </c>
      <c r="AZ67" s="23" t="s">
        <v>130</v>
      </c>
      <c r="BA67" s="23" t="s">
        <v>130</v>
      </c>
      <c r="BB67" s="20">
        <v>79</v>
      </c>
      <c r="BC67" s="20">
        <v>61</v>
      </c>
      <c r="BD67" s="20">
        <v>15</v>
      </c>
      <c r="BE67" s="20">
        <v>26</v>
      </c>
      <c r="BF67" s="20">
        <v>66</v>
      </c>
      <c r="BG67" s="25" t="s">
        <v>130</v>
      </c>
      <c r="BH67" s="25" t="s">
        <v>130</v>
      </c>
      <c r="BI67" s="20">
        <v>0</v>
      </c>
      <c r="BJ67" s="20">
        <v>0</v>
      </c>
      <c r="BK67" s="20">
        <v>0</v>
      </c>
      <c r="BL67" s="20">
        <v>0</v>
      </c>
      <c r="BM67" s="20">
        <v>0</v>
      </c>
      <c r="BN67" s="20">
        <v>0</v>
      </c>
      <c r="BO67" s="24">
        <v>0</v>
      </c>
      <c r="BP67" s="24">
        <v>0</v>
      </c>
      <c r="BQ67" s="24">
        <v>0</v>
      </c>
      <c r="BR67" s="24">
        <v>0</v>
      </c>
      <c r="BS67" s="24">
        <v>0</v>
      </c>
      <c r="BT67" s="39">
        <v>0</v>
      </c>
      <c r="BU67" s="39">
        <v>7.6363636363636358</v>
      </c>
      <c r="BV67" s="39">
        <v>0</v>
      </c>
      <c r="BW67" s="39">
        <v>14.000000000000002</v>
      </c>
      <c r="BX67" s="39">
        <v>0</v>
      </c>
      <c r="BY67" s="39">
        <v>0</v>
      </c>
      <c r="BZ67" s="39">
        <v>21.636363636363637</v>
      </c>
      <c r="CA67" s="22">
        <f t="shared" si="4"/>
        <v>40.02521008403361</v>
      </c>
      <c r="CB67" s="10">
        <v>0</v>
      </c>
      <c r="CC67" s="10">
        <v>0.3529411764705882</v>
      </c>
      <c r="CD67" s="10">
        <v>0</v>
      </c>
      <c r="CE67" s="10">
        <v>0.6470588235294118</v>
      </c>
      <c r="CF67" s="10">
        <v>0</v>
      </c>
      <c r="CG67" s="10">
        <v>0</v>
      </c>
      <c r="CH67" s="41">
        <v>520</v>
      </c>
      <c r="CI67" s="41">
        <v>520</v>
      </c>
      <c r="CJ67" s="41">
        <v>834</v>
      </c>
      <c r="CK67" s="41">
        <v>1</v>
      </c>
      <c r="CL67" s="41">
        <v>35</v>
      </c>
      <c r="CM67" s="41">
        <v>32</v>
      </c>
      <c r="CN67" s="39">
        <v>0.55437100213219614</v>
      </c>
      <c r="CO67" s="39">
        <v>0.86694386694386694</v>
      </c>
      <c r="CP67" s="44">
        <v>3.3264033264033266E-2</v>
      </c>
      <c r="CQ67" s="41">
        <v>16</v>
      </c>
      <c r="CR67" s="41">
        <v>146</v>
      </c>
    </row>
    <row r="68" spans="1:96" x14ac:dyDescent="0.25">
      <c r="A68" s="13">
        <v>176</v>
      </c>
      <c r="B68" s="15" t="s">
        <v>273</v>
      </c>
      <c r="C68" s="15" t="s">
        <v>273</v>
      </c>
      <c r="D68" s="2" t="s">
        <v>324</v>
      </c>
      <c r="E68" s="15" t="s">
        <v>325</v>
      </c>
      <c r="F68" s="15" t="s">
        <v>326</v>
      </c>
      <c r="G68" s="2" t="s">
        <v>528</v>
      </c>
      <c r="H68" s="14"/>
      <c r="I68" s="2"/>
      <c r="J68" s="16"/>
      <c r="K68" s="16"/>
      <c r="L68" s="37" t="s">
        <v>568</v>
      </c>
      <c r="M68" s="15" t="s">
        <v>670</v>
      </c>
      <c r="N68" s="29" t="s">
        <v>570</v>
      </c>
      <c r="O68" s="29" t="s">
        <v>571</v>
      </c>
      <c r="P68" s="32">
        <v>4001323</v>
      </c>
      <c r="Q68" s="32">
        <v>8168081</v>
      </c>
      <c r="R68" s="32">
        <v>12169404</v>
      </c>
      <c r="S68" s="32">
        <v>3673360</v>
      </c>
      <c r="T68" s="32">
        <v>2589361</v>
      </c>
      <c r="U68" s="32">
        <v>5906683</v>
      </c>
      <c r="V68" s="32">
        <v>12169404</v>
      </c>
      <c r="W68" s="32">
        <v>7103842</v>
      </c>
      <c r="X68" s="32">
        <v>-5699998</v>
      </c>
      <c r="Y68" s="32">
        <v>-19872</v>
      </c>
      <c r="Z68" s="32">
        <v>-518047</v>
      </c>
      <c r="AA68" s="33">
        <v>865925</v>
      </c>
      <c r="AB68" s="24">
        <v>9706</v>
      </c>
      <c r="AC68" s="24">
        <v>10586</v>
      </c>
      <c r="AD68" s="24">
        <v>9639</v>
      </c>
      <c r="AE68" s="24">
        <v>8308</v>
      </c>
      <c r="AF68" s="24">
        <v>7153</v>
      </c>
      <c r="AG68" s="24">
        <v>4580</v>
      </c>
      <c r="AH68" s="10">
        <v>0.11331877729257642</v>
      </c>
      <c r="AI68" s="10">
        <v>1.2663755458515284E-2</v>
      </c>
      <c r="AJ68" s="10">
        <v>1.2445414847161572E-2</v>
      </c>
      <c r="AK68" s="10">
        <v>4.3668122270742359E-4</v>
      </c>
      <c r="AL68" s="10">
        <v>0.17903930131004367</v>
      </c>
      <c r="AM68" s="10">
        <v>0</v>
      </c>
      <c r="AN68" s="10">
        <v>0.46506550218340609</v>
      </c>
      <c r="AO68" s="10">
        <v>3.2751091703056767E-3</v>
      </c>
      <c r="AP68" s="10">
        <v>0.18122270742358079</v>
      </c>
      <c r="AQ68" s="10">
        <v>3.2532751091703054E-2</v>
      </c>
      <c r="AR68" s="10">
        <v>0.61481230977341905</v>
      </c>
      <c r="AS68" s="10">
        <v>0.33074061548867095</v>
      </c>
      <c r="AT68" s="10">
        <v>7.4399729455529254E-3</v>
      </c>
      <c r="AU68" s="10">
        <v>4.700710179235712E-2</v>
      </c>
      <c r="AV68" s="21">
        <v>0.351123595505618</v>
      </c>
      <c r="AW68" s="21">
        <v>0.3195991091314031</v>
      </c>
      <c r="AX68" s="22">
        <v>5.5181582360570678</v>
      </c>
      <c r="AY68" s="22" t="s">
        <v>565</v>
      </c>
      <c r="AZ68" s="23" t="s">
        <v>130</v>
      </c>
      <c r="BA68" s="23" t="s">
        <v>130</v>
      </c>
      <c r="BB68" s="20">
        <v>1902</v>
      </c>
      <c r="BC68" s="20">
        <v>2122</v>
      </c>
      <c r="BD68" s="20">
        <v>2743</v>
      </c>
      <c r="BE68" s="20">
        <v>3311</v>
      </c>
      <c r="BF68" s="20">
        <v>3552</v>
      </c>
      <c r="BG68" s="25">
        <v>8.1846965699208436</v>
      </c>
      <c r="BH68" s="25">
        <v>10.432717678100264</v>
      </c>
      <c r="BI68" s="20">
        <v>0</v>
      </c>
      <c r="BJ68" s="20">
        <v>0</v>
      </c>
      <c r="BK68" s="20">
        <v>0</v>
      </c>
      <c r="BL68" s="20">
        <v>0</v>
      </c>
      <c r="BM68" s="20">
        <v>0</v>
      </c>
      <c r="BN68" s="20">
        <v>0</v>
      </c>
      <c r="BO68" s="24">
        <v>0</v>
      </c>
      <c r="BP68" s="24">
        <v>0</v>
      </c>
      <c r="BQ68" s="24">
        <v>0</v>
      </c>
      <c r="BR68" s="24">
        <v>0</v>
      </c>
      <c r="BS68" s="24">
        <v>0</v>
      </c>
      <c r="BT68" s="39">
        <v>0</v>
      </c>
      <c r="BU68" s="39">
        <v>8.5795454545454533</v>
      </c>
      <c r="BV68" s="39">
        <v>0.50909090909090904</v>
      </c>
      <c r="BW68" s="39">
        <v>85.206818181818207</v>
      </c>
      <c r="BX68" s="39">
        <v>2.5681818181818183</v>
      </c>
      <c r="BY68" s="39">
        <v>0.34090909090909088</v>
      </c>
      <c r="BZ68" s="39">
        <v>97.204545454545467</v>
      </c>
      <c r="CA68" s="22">
        <f t="shared" si="4"/>
        <v>47.117138180967963</v>
      </c>
      <c r="CB68" s="10">
        <v>0</v>
      </c>
      <c r="CC68" s="10">
        <v>8.8262801028758456E-2</v>
      </c>
      <c r="CD68" s="10">
        <v>5.2373158756137466E-3</v>
      </c>
      <c r="CE68" s="10">
        <v>0.87657236380640646</v>
      </c>
      <c r="CF68" s="10">
        <v>2.6420388122515782E-2</v>
      </c>
      <c r="CG68" s="10">
        <v>3.5071311667056342E-3</v>
      </c>
      <c r="CH68" s="41">
        <v>16752.419999999998</v>
      </c>
      <c r="CI68" s="41">
        <v>16752.419999999998</v>
      </c>
      <c r="CJ68" s="41">
        <v>20793</v>
      </c>
      <c r="CK68" s="41">
        <v>49</v>
      </c>
      <c r="CL68" s="41">
        <v>1925</v>
      </c>
      <c r="CM68" s="41">
        <v>407</v>
      </c>
      <c r="CN68" s="39">
        <v>4.7605626598465465</v>
      </c>
      <c r="CO68" s="39">
        <v>2.9068922130574584</v>
      </c>
      <c r="CP68" s="44">
        <v>5.6899203131553194E-2</v>
      </c>
      <c r="CQ68" s="41">
        <v>1125</v>
      </c>
      <c r="CR68" s="41">
        <v>5851</v>
      </c>
    </row>
    <row r="69" spans="1:96" s="75" customFormat="1" x14ac:dyDescent="0.25">
      <c r="A69" s="13">
        <v>120</v>
      </c>
      <c r="B69" s="15" t="s">
        <v>273</v>
      </c>
      <c r="C69" s="15" t="s">
        <v>273</v>
      </c>
      <c r="D69" s="2" t="s">
        <v>327</v>
      </c>
      <c r="E69" s="15" t="s">
        <v>328</v>
      </c>
      <c r="F69" s="15" t="s">
        <v>329</v>
      </c>
      <c r="G69" s="2" t="s">
        <v>528</v>
      </c>
      <c r="H69" s="14"/>
      <c r="I69" s="2"/>
      <c r="J69" s="15"/>
      <c r="K69" s="15"/>
      <c r="L69" s="65" t="s">
        <v>635</v>
      </c>
      <c r="M69" s="2" t="s">
        <v>648</v>
      </c>
      <c r="N69" s="13" t="s">
        <v>570</v>
      </c>
      <c r="O69" s="13" t="s">
        <v>571</v>
      </c>
      <c r="P69" s="33">
        <v>2014432</v>
      </c>
      <c r="Q69" s="33">
        <v>588124</v>
      </c>
      <c r="R69" s="33">
        <v>2602556</v>
      </c>
      <c r="S69" s="33">
        <v>918320</v>
      </c>
      <c r="T69" s="33">
        <v>62184</v>
      </c>
      <c r="U69" s="33">
        <v>1622051</v>
      </c>
      <c r="V69" s="33">
        <v>2602555</v>
      </c>
      <c r="W69" s="33">
        <v>2491485</v>
      </c>
      <c r="X69" s="33">
        <v>-2391740</v>
      </c>
      <c r="Y69" s="33">
        <v>-9481</v>
      </c>
      <c r="Z69" s="33">
        <v>26153</v>
      </c>
      <c r="AA69" s="33">
        <v>116417</v>
      </c>
      <c r="AB69" s="66">
        <v>4684</v>
      </c>
      <c r="AC69" s="66">
        <v>4518</v>
      </c>
      <c r="AD69" s="66">
        <v>4482</v>
      </c>
      <c r="AE69" s="66">
        <v>4180</v>
      </c>
      <c r="AF69" s="66">
        <v>3570</v>
      </c>
      <c r="AG69" s="66">
        <v>3155</v>
      </c>
      <c r="AH69" s="67">
        <v>0.22694136291600633</v>
      </c>
      <c r="AI69" s="67">
        <v>0</v>
      </c>
      <c r="AJ69" s="67">
        <v>0</v>
      </c>
      <c r="AK69" s="67">
        <v>0</v>
      </c>
      <c r="AL69" s="67">
        <v>0.12202852614896989</v>
      </c>
      <c r="AM69" s="67">
        <v>0</v>
      </c>
      <c r="AN69" s="67">
        <v>0.18129952456418383</v>
      </c>
      <c r="AO69" s="67">
        <v>3.8034865293185421E-3</v>
      </c>
      <c r="AP69" s="67">
        <v>0.18985736925515057</v>
      </c>
      <c r="AQ69" s="67">
        <v>0.27606973058637085</v>
      </c>
      <c r="AR69" s="67">
        <v>0.47266223811957075</v>
      </c>
      <c r="AS69" s="67">
        <v>0.43791517629024018</v>
      </c>
      <c r="AT69" s="67">
        <v>1.9417475728155338E-2</v>
      </c>
      <c r="AU69" s="67">
        <v>7.0005109862033732E-2</v>
      </c>
      <c r="AV69" s="57">
        <v>0.4220739842328684</v>
      </c>
      <c r="AW69" s="57">
        <v>0.35061623459413516</v>
      </c>
      <c r="AX69" s="68">
        <v>5.3748829953198127</v>
      </c>
      <c r="AY69" s="68" t="s">
        <v>565</v>
      </c>
      <c r="AZ69" s="69" t="s">
        <v>130</v>
      </c>
      <c r="BA69" s="69" t="s">
        <v>130</v>
      </c>
      <c r="BB69" s="70">
        <v>751</v>
      </c>
      <c r="BC69" s="70">
        <v>852</v>
      </c>
      <c r="BD69" s="70">
        <v>808</v>
      </c>
      <c r="BE69" s="70">
        <v>982</v>
      </c>
      <c r="BF69" s="70">
        <v>815</v>
      </c>
      <c r="BG69" s="71">
        <v>7.9654255319148932</v>
      </c>
      <c r="BH69" s="71">
        <v>9.5797872340425556</v>
      </c>
      <c r="BI69" s="70">
        <v>0</v>
      </c>
      <c r="BJ69" s="70">
        <v>0</v>
      </c>
      <c r="BK69" s="70">
        <v>0</v>
      </c>
      <c r="BL69" s="70">
        <v>0</v>
      </c>
      <c r="BM69" s="70">
        <v>0</v>
      </c>
      <c r="BN69" s="70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72">
        <v>0</v>
      </c>
      <c r="BU69" s="72">
        <v>4.9090909090909101</v>
      </c>
      <c r="BV69" s="72">
        <v>0</v>
      </c>
      <c r="BW69" s="72">
        <v>47.454545454545467</v>
      </c>
      <c r="BX69" s="72">
        <v>6.6363636363636358</v>
      </c>
      <c r="BY69" s="72">
        <v>0</v>
      </c>
      <c r="BZ69" s="72">
        <v>59.000000000000007</v>
      </c>
      <c r="CA69" s="68">
        <f t="shared" si="4"/>
        <v>53.474576271186436</v>
      </c>
      <c r="CB69" s="67">
        <v>0</v>
      </c>
      <c r="CC69" s="67">
        <v>8.3204930662557783E-2</v>
      </c>
      <c r="CD69" s="67">
        <v>0</v>
      </c>
      <c r="CE69" s="67">
        <v>0.80431432973805872</v>
      </c>
      <c r="CF69" s="67">
        <v>0.11248073959938365</v>
      </c>
      <c r="CG69" s="67">
        <v>0</v>
      </c>
      <c r="CH69" s="46">
        <v>16437.79</v>
      </c>
      <c r="CI69" s="46">
        <v>16437.79</v>
      </c>
      <c r="CJ69" s="46">
        <v>28698</v>
      </c>
      <c r="CK69" s="46">
        <v>31</v>
      </c>
      <c r="CL69" s="46">
        <v>1369.9</v>
      </c>
      <c r="CM69" s="46">
        <v>183</v>
      </c>
      <c r="CN69" s="72">
        <v>7.2317597888253413</v>
      </c>
      <c r="CO69" s="72">
        <v>8.0386554621848738</v>
      </c>
      <c r="CP69" s="73">
        <v>5.1260504201680671E-2</v>
      </c>
      <c r="CQ69" s="46">
        <v>698</v>
      </c>
      <c r="CR69" s="46">
        <v>688.8</v>
      </c>
    </row>
    <row r="70" spans="1:96" s="95" customFormat="1" x14ac:dyDescent="0.25">
      <c r="A70" s="14">
        <v>139</v>
      </c>
      <c r="B70" s="2" t="s">
        <v>273</v>
      </c>
      <c r="C70" s="2" t="s">
        <v>273</v>
      </c>
      <c r="D70" s="2" t="s">
        <v>330</v>
      </c>
      <c r="E70" s="2" t="s">
        <v>331</v>
      </c>
      <c r="F70" s="2" t="s">
        <v>332</v>
      </c>
      <c r="G70" s="2" t="s">
        <v>84</v>
      </c>
      <c r="H70" s="14">
        <v>3</v>
      </c>
      <c r="I70" s="2" t="s">
        <v>812</v>
      </c>
      <c r="J70" s="80" t="s">
        <v>85</v>
      </c>
      <c r="K70" s="80"/>
      <c r="L70" s="81" t="s">
        <v>639</v>
      </c>
      <c r="M70" s="2" t="s">
        <v>658</v>
      </c>
      <c r="N70" s="82" t="s">
        <v>570</v>
      </c>
      <c r="O70" s="82" t="s">
        <v>571</v>
      </c>
      <c r="P70" s="83">
        <v>7388393</v>
      </c>
      <c r="Q70" s="83">
        <v>26712172</v>
      </c>
      <c r="R70" s="83">
        <v>34100565</v>
      </c>
      <c r="S70" s="83">
        <v>4013702</v>
      </c>
      <c r="T70" s="83">
        <v>11163331</v>
      </c>
      <c r="U70" s="83">
        <v>18923532</v>
      </c>
      <c r="V70" s="83">
        <v>34100565</v>
      </c>
      <c r="W70" s="83">
        <v>16015384</v>
      </c>
      <c r="X70" s="83">
        <v>-12971672</v>
      </c>
      <c r="Y70" s="83">
        <v>27021</v>
      </c>
      <c r="Z70" s="83">
        <v>306984</v>
      </c>
      <c r="AA70" s="84">
        <v>3377717</v>
      </c>
      <c r="AB70" s="85">
        <v>9511</v>
      </c>
      <c r="AC70" s="85">
        <v>10093</v>
      </c>
      <c r="AD70" s="85">
        <v>10146</v>
      </c>
      <c r="AE70" s="85">
        <v>10294</v>
      </c>
      <c r="AF70" s="85">
        <v>10283</v>
      </c>
      <c r="AG70" s="85">
        <v>9917</v>
      </c>
      <c r="AH70" s="86">
        <v>0.14853282242613694</v>
      </c>
      <c r="AI70" s="86">
        <v>0</v>
      </c>
      <c r="AJ70" s="86">
        <v>9.0753251991529697E-4</v>
      </c>
      <c r="AK70" s="86">
        <v>2.8234345064031461E-3</v>
      </c>
      <c r="AL70" s="86">
        <v>7.2602601593223758E-3</v>
      </c>
      <c r="AM70" s="86">
        <v>0</v>
      </c>
      <c r="AN70" s="86">
        <v>0.12776041141474237</v>
      </c>
      <c r="AO70" s="86">
        <v>0</v>
      </c>
      <c r="AP70" s="86">
        <v>0.20137138247453867</v>
      </c>
      <c r="AQ70" s="86">
        <v>0.51134415649894116</v>
      </c>
      <c r="AR70" s="86">
        <v>0.50982842858766053</v>
      </c>
      <c r="AS70" s="86">
        <v>0.3621179411430519</v>
      </c>
      <c r="AT70" s="86">
        <v>1.6589023974548346E-2</v>
      </c>
      <c r="AU70" s="86">
        <v>0.11146460629473924</v>
      </c>
      <c r="AV70" s="87">
        <v>0.78230088495575223</v>
      </c>
      <c r="AW70" s="87">
        <v>0.69315300084530851</v>
      </c>
      <c r="AX70" s="88">
        <v>5.5420073301381416</v>
      </c>
      <c r="AY70" s="88" t="s">
        <v>566</v>
      </c>
      <c r="AZ70" s="89" t="s">
        <v>130</v>
      </c>
      <c r="BA70" s="89" t="s">
        <v>130</v>
      </c>
      <c r="BB70" s="90">
        <v>2341</v>
      </c>
      <c r="BC70" s="90">
        <v>2150</v>
      </c>
      <c r="BD70" s="90">
        <v>2244</v>
      </c>
      <c r="BE70" s="90">
        <v>2640</v>
      </c>
      <c r="BF70" s="90">
        <v>2217</v>
      </c>
      <c r="BG70" s="91">
        <v>8.3088607594936708</v>
      </c>
      <c r="BH70" s="91">
        <v>9.8987341772151893</v>
      </c>
      <c r="BI70" s="90">
        <v>0</v>
      </c>
      <c r="BJ70" s="90">
        <v>0</v>
      </c>
      <c r="BK70" s="90">
        <v>0</v>
      </c>
      <c r="BL70" s="90">
        <v>0</v>
      </c>
      <c r="BM70" s="90">
        <v>0</v>
      </c>
      <c r="BN70" s="90">
        <v>0</v>
      </c>
      <c r="BO70" s="85">
        <v>0</v>
      </c>
      <c r="BP70" s="85">
        <v>0</v>
      </c>
      <c r="BQ70" s="85">
        <v>0</v>
      </c>
      <c r="BR70" s="85">
        <v>0</v>
      </c>
      <c r="BS70" s="85">
        <v>0</v>
      </c>
      <c r="BT70" s="92">
        <v>3.2954545454545454</v>
      </c>
      <c r="BU70" s="92">
        <v>108.61363636363642</v>
      </c>
      <c r="BV70" s="92">
        <v>0</v>
      </c>
      <c r="BW70" s="92">
        <v>129.45454545454555</v>
      </c>
      <c r="BX70" s="92">
        <v>8.5227272727272751</v>
      </c>
      <c r="BY70" s="92">
        <v>0.27272727272727271</v>
      </c>
      <c r="BZ70" s="92">
        <v>250.15909090909108</v>
      </c>
      <c r="CA70" s="88">
        <f t="shared" si="4"/>
        <v>39.642772780957543</v>
      </c>
      <c r="CB70" s="86">
        <v>1.317343508676296E-2</v>
      </c>
      <c r="CC70" s="86">
        <v>0.43417825020441531</v>
      </c>
      <c r="CD70" s="86">
        <v>0</v>
      </c>
      <c r="CE70" s="86">
        <v>0.51748887071863359</v>
      </c>
      <c r="CF70" s="86">
        <v>3.4069228672662835E-2</v>
      </c>
      <c r="CG70" s="86">
        <v>1.0902153175252104E-3</v>
      </c>
      <c r="CH70" s="93">
        <v>25914</v>
      </c>
      <c r="CI70" s="93">
        <v>25914</v>
      </c>
      <c r="CJ70" s="93">
        <v>13651</v>
      </c>
      <c r="CK70" s="93">
        <v>200</v>
      </c>
      <c r="CL70" s="93">
        <v>4644</v>
      </c>
      <c r="CM70" s="93">
        <v>946</v>
      </c>
      <c r="CN70" s="92">
        <v>4.0108342361863487</v>
      </c>
      <c r="CO70" s="92">
        <v>1.3275308762034426</v>
      </c>
      <c r="CP70" s="94">
        <v>9.19964990761451E-2</v>
      </c>
      <c r="CQ70" s="93">
        <v>821</v>
      </c>
      <c r="CR70" s="93">
        <v>10000</v>
      </c>
    </row>
    <row r="71" spans="1:96" s="106" customFormat="1" x14ac:dyDescent="0.25">
      <c r="A71" s="14">
        <v>111</v>
      </c>
      <c r="B71" s="2" t="s">
        <v>273</v>
      </c>
      <c r="C71" s="2" t="s">
        <v>273</v>
      </c>
      <c r="D71" s="2" t="s">
        <v>333</v>
      </c>
      <c r="E71" s="2" t="s">
        <v>751</v>
      </c>
      <c r="F71" s="2" t="s">
        <v>334</v>
      </c>
      <c r="G71" s="2" t="s">
        <v>84</v>
      </c>
      <c r="H71" s="14">
        <v>7</v>
      </c>
      <c r="I71" s="2" t="s">
        <v>535</v>
      </c>
      <c r="J71" s="2" t="s">
        <v>85</v>
      </c>
      <c r="K71" s="2" t="s">
        <v>93</v>
      </c>
      <c r="L71" s="18" t="s">
        <v>572</v>
      </c>
      <c r="M71" s="2" t="s">
        <v>643</v>
      </c>
      <c r="N71" s="14" t="s">
        <v>570</v>
      </c>
      <c r="O71" s="14" t="s">
        <v>571</v>
      </c>
      <c r="P71" s="84">
        <v>36464992</v>
      </c>
      <c r="Q71" s="84">
        <v>108404291</v>
      </c>
      <c r="R71" s="84">
        <v>144869283</v>
      </c>
      <c r="S71" s="84">
        <v>31532977</v>
      </c>
      <c r="T71" s="84">
        <v>26378905</v>
      </c>
      <c r="U71" s="84">
        <v>86957401</v>
      </c>
      <c r="V71" s="84">
        <v>144869283</v>
      </c>
      <c r="W71" s="84">
        <v>159748211</v>
      </c>
      <c r="X71" s="84">
        <v>-146388030</v>
      </c>
      <c r="Y71" s="84">
        <v>-2780362</v>
      </c>
      <c r="Z71" s="84">
        <v>-580502</v>
      </c>
      <c r="AA71" s="84">
        <v>9999317</v>
      </c>
      <c r="AB71" s="96">
        <v>63438</v>
      </c>
      <c r="AC71" s="96">
        <v>72082</v>
      </c>
      <c r="AD71" s="96">
        <v>80141</v>
      </c>
      <c r="AE71" s="96">
        <v>85766</v>
      </c>
      <c r="AF71" s="96">
        <v>92612</v>
      </c>
      <c r="AG71" s="96">
        <v>96483</v>
      </c>
      <c r="AH71" s="97">
        <v>0.33384119482188573</v>
      </c>
      <c r="AI71" s="97">
        <v>1.9153633282547183E-2</v>
      </c>
      <c r="AJ71" s="97">
        <v>7.5443342350465889E-2</v>
      </c>
      <c r="AK71" s="97">
        <v>3.7104982224847901E-3</v>
      </c>
      <c r="AL71" s="97">
        <v>2.0397375703491805E-2</v>
      </c>
      <c r="AM71" s="97">
        <v>0</v>
      </c>
      <c r="AN71" s="97">
        <v>1.793061990195164E-2</v>
      </c>
      <c r="AO71" s="97">
        <v>0</v>
      </c>
      <c r="AP71" s="97">
        <v>7.9371495496615985E-2</v>
      </c>
      <c r="AQ71" s="97">
        <v>0.45015184022055699</v>
      </c>
      <c r="AR71" s="97">
        <v>0.26862269532214961</v>
      </c>
      <c r="AS71" s="97">
        <v>0.61168002874531202</v>
      </c>
      <c r="AT71" s="97">
        <v>5.7535538637741697E-2</v>
      </c>
      <c r="AU71" s="97">
        <v>6.2161737294796647E-2</v>
      </c>
      <c r="AV71" s="98">
        <v>0.78646428377128552</v>
      </c>
      <c r="AW71" s="98">
        <v>0.65904044791968341</v>
      </c>
      <c r="AX71" s="99">
        <v>5.4747519032082881</v>
      </c>
      <c r="AY71" s="99" t="s">
        <v>566</v>
      </c>
      <c r="AZ71" s="100" t="s">
        <v>130</v>
      </c>
      <c r="BA71" s="100" t="s">
        <v>130</v>
      </c>
      <c r="BB71" s="101">
        <v>7451</v>
      </c>
      <c r="BC71" s="101">
        <v>8960</v>
      </c>
      <c r="BD71" s="101">
        <v>11828</v>
      </c>
      <c r="BE71" s="101">
        <v>14876</v>
      </c>
      <c r="BF71" s="101">
        <v>17161</v>
      </c>
      <c r="BG71" s="102">
        <v>8.0648788927335637</v>
      </c>
      <c r="BH71" s="102">
        <v>10.389273356401384</v>
      </c>
      <c r="BI71" s="101">
        <v>0</v>
      </c>
      <c r="BJ71" s="101">
        <v>0</v>
      </c>
      <c r="BK71" s="101">
        <v>0</v>
      </c>
      <c r="BL71" s="101">
        <v>0</v>
      </c>
      <c r="BM71" s="101">
        <v>0</v>
      </c>
      <c r="BN71" s="101">
        <v>0</v>
      </c>
      <c r="BO71" s="96">
        <v>0</v>
      </c>
      <c r="BP71" s="96">
        <v>0</v>
      </c>
      <c r="BQ71" s="96">
        <v>0</v>
      </c>
      <c r="BR71" s="96">
        <v>0</v>
      </c>
      <c r="BS71" s="96">
        <v>0</v>
      </c>
      <c r="BT71" s="103">
        <v>10.931818181818182</v>
      </c>
      <c r="BU71" s="103">
        <v>527.49999999999943</v>
      </c>
      <c r="BV71" s="103">
        <v>0.65909090909090906</v>
      </c>
      <c r="BW71" s="103">
        <v>1528.6818181818276</v>
      </c>
      <c r="BX71" s="103">
        <v>185.38636363636363</v>
      </c>
      <c r="BY71" s="103">
        <v>17.65909090909091</v>
      </c>
      <c r="BZ71" s="103">
        <v>2270.8181818181906</v>
      </c>
      <c r="CA71" s="99">
        <f t="shared" si="4"/>
        <v>42.488210096480877</v>
      </c>
      <c r="CB71" s="97">
        <v>4.8140437967892843E-3</v>
      </c>
      <c r="CC71" s="97">
        <v>0.23229512790744111</v>
      </c>
      <c r="CD71" s="97">
        <v>2.9024380479602754E-4</v>
      </c>
      <c r="CE71" s="97">
        <v>0.67318547579967325</v>
      </c>
      <c r="CF71" s="97">
        <v>8.1638576404179194E-2</v>
      </c>
      <c r="CG71" s="97">
        <v>7.7765322871211524E-3</v>
      </c>
      <c r="CH71" s="104">
        <v>219311.83000000002</v>
      </c>
      <c r="CI71" s="104">
        <v>211883.83000000002</v>
      </c>
      <c r="CJ71" s="104">
        <v>265745</v>
      </c>
      <c r="CK71" s="104">
        <v>806</v>
      </c>
      <c r="CL71" s="104">
        <v>55372</v>
      </c>
      <c r="CM71" s="104">
        <v>12843</v>
      </c>
      <c r="CN71" s="103">
        <v>3.6100357793944768</v>
      </c>
      <c r="CO71" s="103">
        <v>2.8694445644192976</v>
      </c>
      <c r="CP71" s="105">
        <v>0.13867533365006696</v>
      </c>
      <c r="CQ71" s="104">
        <v>7118</v>
      </c>
      <c r="CR71" s="104">
        <v>60716</v>
      </c>
    </row>
    <row r="72" spans="1:96" s="95" customFormat="1" x14ac:dyDescent="0.25">
      <c r="A72" s="14">
        <v>137</v>
      </c>
      <c r="B72" s="2" t="s">
        <v>273</v>
      </c>
      <c r="C72" s="2" t="s">
        <v>273</v>
      </c>
      <c r="D72" s="2" t="s">
        <v>335</v>
      </c>
      <c r="E72" s="2" t="s">
        <v>336</v>
      </c>
      <c r="F72" s="2" t="s">
        <v>337</v>
      </c>
      <c r="G72" s="2" t="s">
        <v>528</v>
      </c>
      <c r="H72" s="14"/>
      <c r="I72" s="2"/>
      <c r="J72" s="80"/>
      <c r="K72" s="80"/>
      <c r="L72" s="81" t="s">
        <v>635</v>
      </c>
      <c r="M72" s="2" t="s">
        <v>656</v>
      </c>
      <c r="N72" s="82" t="s">
        <v>570</v>
      </c>
      <c r="O72" s="82" t="s">
        <v>571</v>
      </c>
      <c r="P72" s="83">
        <v>1259684</v>
      </c>
      <c r="Q72" s="83">
        <v>1133648</v>
      </c>
      <c r="R72" s="83">
        <v>2393332</v>
      </c>
      <c r="S72" s="83">
        <v>1153457</v>
      </c>
      <c r="T72" s="83">
        <v>283349</v>
      </c>
      <c r="U72" s="83">
        <v>956526</v>
      </c>
      <c r="V72" s="83">
        <v>2393332</v>
      </c>
      <c r="W72" s="83">
        <v>1320516</v>
      </c>
      <c r="X72" s="83">
        <v>-1088628</v>
      </c>
      <c r="Y72" s="83">
        <v>-54650</v>
      </c>
      <c r="Z72" s="83">
        <v>-6716</v>
      </c>
      <c r="AA72" s="84">
        <v>170522</v>
      </c>
      <c r="AB72" s="85">
        <v>649</v>
      </c>
      <c r="AC72" s="85">
        <v>679</v>
      </c>
      <c r="AD72" s="85">
        <v>739</v>
      </c>
      <c r="AE72" s="85">
        <v>778</v>
      </c>
      <c r="AF72" s="85">
        <v>822</v>
      </c>
      <c r="AG72" s="85">
        <v>749</v>
      </c>
      <c r="AH72" s="86">
        <v>0</v>
      </c>
      <c r="AI72" s="86">
        <v>0</v>
      </c>
      <c r="AJ72" s="86">
        <v>0</v>
      </c>
      <c r="AK72" s="86">
        <v>0</v>
      </c>
      <c r="AL72" s="86">
        <v>0</v>
      </c>
      <c r="AM72" s="86">
        <v>0</v>
      </c>
      <c r="AN72" s="86">
        <v>0</v>
      </c>
      <c r="AO72" s="86">
        <v>1</v>
      </c>
      <c r="AP72" s="86">
        <v>0</v>
      </c>
      <c r="AQ72" s="86">
        <v>0</v>
      </c>
      <c r="AR72" s="86">
        <v>0.18604651162790697</v>
      </c>
      <c r="AS72" s="86">
        <v>0.63875968992248067</v>
      </c>
      <c r="AT72" s="86">
        <v>0.13023255813953488</v>
      </c>
      <c r="AU72" s="86">
        <v>4.4961240310077519E-2</v>
      </c>
      <c r="AV72" s="87">
        <v>0.70347003154574128</v>
      </c>
      <c r="AW72" s="87">
        <v>0.56351791530944628</v>
      </c>
      <c r="AX72" s="88">
        <v>5.498477157360405</v>
      </c>
      <c r="AY72" s="88" t="s">
        <v>566</v>
      </c>
      <c r="AZ72" s="89" t="s">
        <v>130</v>
      </c>
      <c r="BA72" s="89" t="s">
        <v>130</v>
      </c>
      <c r="BB72" s="90">
        <v>80</v>
      </c>
      <c r="BC72" s="90">
        <v>94</v>
      </c>
      <c r="BD72" s="90">
        <v>97</v>
      </c>
      <c r="BE72" s="90">
        <v>117</v>
      </c>
      <c r="BF72" s="90">
        <v>97</v>
      </c>
      <c r="BG72" s="91" t="s">
        <v>130</v>
      </c>
      <c r="BH72" s="91" t="s">
        <v>130</v>
      </c>
      <c r="BI72" s="90">
        <v>0</v>
      </c>
      <c r="BJ72" s="90">
        <v>0</v>
      </c>
      <c r="BK72" s="90">
        <v>0</v>
      </c>
      <c r="BL72" s="90">
        <v>0</v>
      </c>
      <c r="BM72" s="90">
        <v>0</v>
      </c>
      <c r="BN72" s="90">
        <v>0</v>
      </c>
      <c r="BO72" s="85">
        <v>0</v>
      </c>
      <c r="BP72" s="85">
        <v>0</v>
      </c>
      <c r="BQ72" s="85">
        <v>0</v>
      </c>
      <c r="BR72" s="85">
        <v>0</v>
      </c>
      <c r="BS72" s="85">
        <v>0</v>
      </c>
      <c r="BT72" s="92">
        <v>0.68181818181818177</v>
      </c>
      <c r="BU72" s="92">
        <v>7.7272727272727266</v>
      </c>
      <c r="BV72" s="92">
        <v>0</v>
      </c>
      <c r="BW72" s="92">
        <v>14.931818181818182</v>
      </c>
      <c r="BX72" s="92">
        <v>0.68181818181818177</v>
      </c>
      <c r="BY72" s="92">
        <v>0</v>
      </c>
      <c r="BZ72" s="92">
        <v>24.022727272727273</v>
      </c>
      <c r="CA72" s="88">
        <f t="shared" si="4"/>
        <v>31.178807947019866</v>
      </c>
      <c r="CB72" s="86">
        <v>2.8382213812677387E-2</v>
      </c>
      <c r="CC72" s="86">
        <v>0.32166508987701037</v>
      </c>
      <c r="CD72" s="86">
        <v>0</v>
      </c>
      <c r="CE72" s="86">
        <v>0.6215704824976348</v>
      </c>
      <c r="CF72" s="86">
        <v>2.8382213812677387E-2</v>
      </c>
      <c r="CG72" s="86">
        <v>0</v>
      </c>
      <c r="CH72" s="93">
        <v>1226</v>
      </c>
      <c r="CI72" s="93">
        <v>1226</v>
      </c>
      <c r="CJ72" s="93">
        <v>6104</v>
      </c>
      <c r="CK72" s="93">
        <v>4</v>
      </c>
      <c r="CL72" s="93">
        <v>108</v>
      </c>
      <c r="CM72" s="93">
        <v>14</v>
      </c>
      <c r="CN72" s="92">
        <v>2.1699115044247788</v>
      </c>
      <c r="CO72" s="92">
        <v>7.4257907542579078</v>
      </c>
      <c r="CP72" s="94">
        <v>1.7031630170316302E-2</v>
      </c>
      <c r="CQ72" s="93">
        <v>118</v>
      </c>
      <c r="CR72" s="93">
        <v>446</v>
      </c>
    </row>
    <row r="73" spans="1:96" s="95" customFormat="1" x14ac:dyDescent="0.25">
      <c r="A73" s="14">
        <v>714</v>
      </c>
      <c r="B73" s="2" t="s">
        <v>273</v>
      </c>
      <c r="C73" s="2" t="s">
        <v>273</v>
      </c>
      <c r="D73" s="2" t="s">
        <v>338</v>
      </c>
      <c r="E73" s="2" t="s">
        <v>771</v>
      </c>
      <c r="F73" s="2" t="s">
        <v>339</v>
      </c>
      <c r="G73" s="2" t="s">
        <v>528</v>
      </c>
      <c r="H73" s="14"/>
      <c r="I73" s="2"/>
      <c r="J73" s="80"/>
      <c r="K73" s="80"/>
      <c r="L73" s="81" t="s">
        <v>572</v>
      </c>
      <c r="M73" s="2" t="s">
        <v>643</v>
      </c>
      <c r="N73" s="82" t="s">
        <v>570</v>
      </c>
      <c r="O73" s="82" t="s">
        <v>571</v>
      </c>
      <c r="P73" s="83">
        <v>253983</v>
      </c>
      <c r="Q73" s="83">
        <v>265188</v>
      </c>
      <c r="R73" s="83">
        <v>519171</v>
      </c>
      <c r="S73" s="83">
        <v>218147</v>
      </c>
      <c r="T73" s="83">
        <v>126928</v>
      </c>
      <c r="U73" s="83">
        <v>174096</v>
      </c>
      <c r="V73" s="83">
        <v>519171</v>
      </c>
      <c r="W73" s="83">
        <v>429714</v>
      </c>
      <c r="X73" s="83">
        <v>-447736</v>
      </c>
      <c r="Y73" s="83">
        <v>-15144</v>
      </c>
      <c r="Z73" s="83">
        <v>-4429</v>
      </c>
      <c r="AA73" s="84">
        <v>-37595</v>
      </c>
      <c r="AB73" s="85">
        <v>95</v>
      </c>
      <c r="AC73" s="85">
        <v>104</v>
      </c>
      <c r="AD73" s="85">
        <v>103</v>
      </c>
      <c r="AE73" s="85">
        <v>73</v>
      </c>
      <c r="AF73" s="85">
        <v>96</v>
      </c>
      <c r="AG73" s="85">
        <v>88</v>
      </c>
      <c r="AH73" s="86">
        <v>0</v>
      </c>
      <c r="AI73" s="86">
        <v>0</v>
      </c>
      <c r="AJ73" s="86">
        <v>1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>
        <v>0</v>
      </c>
      <c r="AR73" s="86">
        <v>0.11392405063291139</v>
      </c>
      <c r="AS73" s="86">
        <v>0.25316455696202533</v>
      </c>
      <c r="AT73" s="86">
        <v>0.63291139240506333</v>
      </c>
      <c r="AU73" s="86">
        <v>0</v>
      </c>
      <c r="AV73" s="87">
        <v>0.65384615384615385</v>
      </c>
      <c r="AW73" s="87">
        <v>0.6</v>
      </c>
      <c r="AX73" s="88">
        <v>5.5428571428571427</v>
      </c>
      <c r="AY73" s="88" t="s">
        <v>566</v>
      </c>
      <c r="AZ73" s="89" t="s">
        <v>130</v>
      </c>
      <c r="BA73" s="89" t="s">
        <v>130</v>
      </c>
      <c r="BB73" s="90">
        <v>0</v>
      </c>
      <c r="BC73" s="90">
        <v>16</v>
      </c>
      <c r="BD73" s="90">
        <v>1</v>
      </c>
      <c r="BE73" s="90">
        <v>8</v>
      </c>
      <c r="BF73" s="90">
        <v>0</v>
      </c>
      <c r="BG73" s="91" t="s">
        <v>130</v>
      </c>
      <c r="BH73" s="91" t="s">
        <v>130</v>
      </c>
      <c r="BI73" s="90">
        <v>0</v>
      </c>
      <c r="BJ73" s="90">
        <v>0</v>
      </c>
      <c r="BK73" s="90">
        <v>0</v>
      </c>
      <c r="BL73" s="90">
        <v>0</v>
      </c>
      <c r="BM73" s="90">
        <v>0</v>
      </c>
      <c r="BN73" s="90">
        <v>0</v>
      </c>
      <c r="BO73" s="85">
        <v>0</v>
      </c>
      <c r="BP73" s="85">
        <v>0</v>
      </c>
      <c r="BQ73" s="85">
        <v>0</v>
      </c>
      <c r="BR73" s="85">
        <v>0</v>
      </c>
      <c r="BS73" s="85">
        <v>0</v>
      </c>
      <c r="BT73" s="92">
        <v>0</v>
      </c>
      <c r="BU73" s="92">
        <v>2.6818181818181821</v>
      </c>
      <c r="BV73" s="92">
        <v>0</v>
      </c>
      <c r="BW73" s="92">
        <v>7.0909090909090917</v>
      </c>
      <c r="BX73" s="92">
        <v>1.8636363636363638</v>
      </c>
      <c r="BY73" s="92">
        <v>0.40909090909090912</v>
      </c>
      <c r="BZ73" s="92">
        <v>12.045454545454545</v>
      </c>
      <c r="CA73" s="88">
        <f t="shared" si="4"/>
        <v>7.3056603773584907</v>
      </c>
      <c r="CB73" s="86">
        <v>0</v>
      </c>
      <c r="CC73" s="86">
        <v>0.2226415094339623</v>
      </c>
      <c r="CD73" s="86">
        <v>0</v>
      </c>
      <c r="CE73" s="86">
        <v>0.58867924528301896</v>
      </c>
      <c r="CF73" s="86">
        <v>0.15471698113207549</v>
      </c>
      <c r="CG73" s="86">
        <v>3.3962264150943403E-2</v>
      </c>
      <c r="CH73" s="93" t="s">
        <v>729</v>
      </c>
      <c r="CI73" s="93" t="s">
        <v>729</v>
      </c>
      <c r="CJ73" s="93" t="s">
        <v>729</v>
      </c>
      <c r="CK73" s="93">
        <v>10</v>
      </c>
      <c r="CL73" s="93">
        <v>272</v>
      </c>
      <c r="CM73" s="93">
        <v>25</v>
      </c>
      <c r="CN73" s="92" t="s">
        <v>729</v>
      </c>
      <c r="CO73" s="93" t="s">
        <v>729</v>
      </c>
      <c r="CP73" s="94">
        <v>0.26041666666666669</v>
      </c>
      <c r="CQ73" s="93">
        <v>10</v>
      </c>
      <c r="CR73" s="93">
        <v>588</v>
      </c>
    </row>
    <row r="74" spans="1:96" s="95" customFormat="1" x14ac:dyDescent="0.25">
      <c r="A74" s="14">
        <v>104</v>
      </c>
      <c r="B74" s="2" t="s">
        <v>273</v>
      </c>
      <c r="C74" s="2" t="s">
        <v>273</v>
      </c>
      <c r="D74" s="2" t="s">
        <v>340</v>
      </c>
      <c r="E74" s="2" t="s">
        <v>750</v>
      </c>
      <c r="F74" s="2" t="s">
        <v>341</v>
      </c>
      <c r="G74" s="2" t="s">
        <v>84</v>
      </c>
      <c r="H74" s="14">
        <v>3</v>
      </c>
      <c r="I74" s="2" t="s">
        <v>342</v>
      </c>
      <c r="J74" s="80" t="s">
        <v>85</v>
      </c>
      <c r="K74" s="80"/>
      <c r="L74" s="81" t="s">
        <v>635</v>
      </c>
      <c r="M74" s="2" t="s">
        <v>638</v>
      </c>
      <c r="N74" s="82" t="s">
        <v>570</v>
      </c>
      <c r="O74" s="82" t="s">
        <v>571</v>
      </c>
      <c r="P74" s="83">
        <v>1742807</v>
      </c>
      <c r="Q74" s="83">
        <v>3326851</v>
      </c>
      <c r="R74" s="83">
        <v>5069658</v>
      </c>
      <c r="S74" s="83">
        <v>865719</v>
      </c>
      <c r="T74" s="83">
        <v>2371281</v>
      </c>
      <c r="U74" s="83">
        <v>1832658</v>
      </c>
      <c r="V74" s="83">
        <v>5069658</v>
      </c>
      <c r="W74" s="83">
        <v>2927706</v>
      </c>
      <c r="X74" s="83">
        <v>-2730743</v>
      </c>
      <c r="Y74" s="83">
        <v>-151463</v>
      </c>
      <c r="Z74" s="83">
        <v>11424</v>
      </c>
      <c r="AA74" s="84">
        <v>56924</v>
      </c>
      <c r="AB74" s="85">
        <v>1521</v>
      </c>
      <c r="AC74" s="85">
        <v>1612</v>
      </c>
      <c r="AD74" s="85">
        <v>1653</v>
      </c>
      <c r="AE74" s="85">
        <v>1629</v>
      </c>
      <c r="AF74" s="85">
        <v>1669</v>
      </c>
      <c r="AG74" s="85">
        <v>1746</v>
      </c>
      <c r="AH74" s="86">
        <v>1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>
        <v>0</v>
      </c>
      <c r="AR74" s="86">
        <v>0.13878787878787879</v>
      </c>
      <c r="AS74" s="86">
        <v>0.71636363636363631</v>
      </c>
      <c r="AT74" s="86">
        <v>2.181818181818182E-2</v>
      </c>
      <c r="AU74" s="86">
        <v>0.12303030303030303</v>
      </c>
      <c r="AV74" s="87">
        <v>0.71961492178098674</v>
      </c>
      <c r="AW74" s="87">
        <v>0.56140350877192979</v>
      </c>
      <c r="AX74" s="88">
        <v>5.7387254901960771</v>
      </c>
      <c r="AY74" s="88" t="s">
        <v>566</v>
      </c>
      <c r="AZ74" s="89" t="s">
        <v>130</v>
      </c>
      <c r="BA74" s="89" t="s">
        <v>130</v>
      </c>
      <c r="BB74" s="90">
        <v>96</v>
      </c>
      <c r="BC74" s="90">
        <v>118</v>
      </c>
      <c r="BD74" s="90">
        <v>154</v>
      </c>
      <c r="BE74" s="90">
        <v>258</v>
      </c>
      <c r="BF74" s="90">
        <v>162</v>
      </c>
      <c r="BG74" s="91">
        <v>9.8195488721804516</v>
      </c>
      <c r="BH74" s="91">
        <v>13.827067669172958</v>
      </c>
      <c r="BI74" s="90">
        <v>0</v>
      </c>
      <c r="BJ74" s="90">
        <v>0</v>
      </c>
      <c r="BK74" s="90">
        <v>0</v>
      </c>
      <c r="BL74" s="90">
        <v>0</v>
      </c>
      <c r="BM74" s="90">
        <v>0</v>
      </c>
      <c r="BN74" s="90">
        <v>0</v>
      </c>
      <c r="BO74" s="85">
        <v>0</v>
      </c>
      <c r="BP74" s="85">
        <v>0</v>
      </c>
      <c r="BQ74" s="85">
        <v>0</v>
      </c>
      <c r="BR74" s="85">
        <v>0</v>
      </c>
      <c r="BS74" s="85">
        <v>0</v>
      </c>
      <c r="BT74" s="92">
        <v>2.5681818181818183</v>
      </c>
      <c r="BU74" s="92">
        <v>12.522727272727277</v>
      </c>
      <c r="BV74" s="92">
        <v>0</v>
      </c>
      <c r="BW74" s="92">
        <v>23.431818181818162</v>
      </c>
      <c r="BX74" s="92">
        <v>0</v>
      </c>
      <c r="BY74" s="92">
        <v>0</v>
      </c>
      <c r="BZ74" s="92">
        <v>38.522727272727252</v>
      </c>
      <c r="CA74" s="88">
        <f t="shared" si="4"/>
        <v>45.323893805309758</v>
      </c>
      <c r="CB74" s="86">
        <v>6.6666666666666707E-2</v>
      </c>
      <c r="CC74" s="86">
        <v>0.32507374631268465</v>
      </c>
      <c r="CD74" s="86">
        <v>0</v>
      </c>
      <c r="CE74" s="86">
        <v>0.60825958702064875</v>
      </c>
      <c r="CF74" s="86">
        <v>0</v>
      </c>
      <c r="CG74" s="86">
        <v>0</v>
      </c>
      <c r="CH74" s="93">
        <v>4189.0645599999998</v>
      </c>
      <c r="CI74" s="93">
        <v>4189.0645599999998</v>
      </c>
      <c r="CJ74" s="93">
        <v>5704</v>
      </c>
      <c r="CK74" s="93">
        <v>3</v>
      </c>
      <c r="CL74" s="93">
        <v>117.5</v>
      </c>
      <c r="CM74" s="93">
        <v>106</v>
      </c>
      <c r="CN74" s="92">
        <v>4.4564516595744683</v>
      </c>
      <c r="CO74" s="92">
        <v>3.4176153385260637</v>
      </c>
      <c r="CP74" s="94">
        <v>6.3511084481725585E-2</v>
      </c>
      <c r="CQ74" s="93">
        <v>187</v>
      </c>
      <c r="CR74" s="93">
        <v>1665</v>
      </c>
    </row>
    <row r="75" spans="1:96" s="95" customFormat="1" x14ac:dyDescent="0.25">
      <c r="A75" s="14">
        <v>129</v>
      </c>
      <c r="B75" s="2" t="s">
        <v>273</v>
      </c>
      <c r="C75" s="2" t="s">
        <v>273</v>
      </c>
      <c r="D75" s="2" t="s">
        <v>343</v>
      </c>
      <c r="E75" s="2" t="s">
        <v>344</v>
      </c>
      <c r="F75" s="2" t="s">
        <v>345</v>
      </c>
      <c r="G75" s="2" t="s">
        <v>84</v>
      </c>
      <c r="H75" s="14">
        <v>4</v>
      </c>
      <c r="I75" s="2" t="s">
        <v>536</v>
      </c>
      <c r="J75" s="80" t="s">
        <v>85</v>
      </c>
      <c r="K75" s="80"/>
      <c r="L75" s="81" t="s">
        <v>651</v>
      </c>
      <c r="M75" s="2" t="s">
        <v>652</v>
      </c>
      <c r="N75" s="82" t="s">
        <v>570</v>
      </c>
      <c r="O75" s="82" t="s">
        <v>571</v>
      </c>
      <c r="P75" s="83">
        <v>907949</v>
      </c>
      <c r="Q75" s="83">
        <v>1140950</v>
      </c>
      <c r="R75" s="83">
        <v>2048899</v>
      </c>
      <c r="S75" s="83">
        <v>541457</v>
      </c>
      <c r="T75" s="83">
        <v>105844</v>
      </c>
      <c r="U75" s="83">
        <v>1401598</v>
      </c>
      <c r="V75" s="83">
        <v>2048899</v>
      </c>
      <c r="W75" s="83">
        <v>3409036</v>
      </c>
      <c r="X75" s="83">
        <v>-3206756</v>
      </c>
      <c r="Y75" s="83">
        <v>-4507</v>
      </c>
      <c r="Z75" s="83">
        <v>6336</v>
      </c>
      <c r="AA75" s="84">
        <v>204109</v>
      </c>
      <c r="AB75" s="85">
        <v>575</v>
      </c>
      <c r="AC75" s="85">
        <v>619</v>
      </c>
      <c r="AD75" s="85">
        <v>676</v>
      </c>
      <c r="AE75" s="85">
        <v>778</v>
      </c>
      <c r="AF75" s="85">
        <v>882</v>
      </c>
      <c r="AG75" s="85">
        <v>967</v>
      </c>
      <c r="AH75" s="86">
        <v>0</v>
      </c>
      <c r="AI75" s="86">
        <v>0</v>
      </c>
      <c r="AJ75" s="86">
        <v>1</v>
      </c>
      <c r="AK75" s="86">
        <v>0</v>
      </c>
      <c r="AL75" s="86">
        <v>0</v>
      </c>
      <c r="AM75" s="86">
        <v>0</v>
      </c>
      <c r="AN75" s="86">
        <v>0</v>
      </c>
      <c r="AO75" s="86">
        <v>0</v>
      </c>
      <c r="AP75" s="86">
        <v>0</v>
      </c>
      <c r="AQ75" s="86">
        <v>0</v>
      </c>
      <c r="AR75" s="86">
        <v>0.20320855614973263</v>
      </c>
      <c r="AS75" s="86">
        <v>0.52406417112299464</v>
      </c>
      <c r="AT75" s="86">
        <v>0.2641711229946524</v>
      </c>
      <c r="AU75" s="86">
        <v>8.5561497326203211E-3</v>
      </c>
      <c r="AV75" s="87">
        <v>0.62196861626248212</v>
      </c>
      <c r="AW75" s="87">
        <v>0.44991789819376027</v>
      </c>
      <c r="AX75" s="88">
        <v>5.7223433242506818</v>
      </c>
      <c r="AY75" s="88" t="s">
        <v>566</v>
      </c>
      <c r="AZ75" s="89" t="s">
        <v>130</v>
      </c>
      <c r="BA75" s="89" t="s">
        <v>130</v>
      </c>
      <c r="BB75" s="90">
        <v>33</v>
      </c>
      <c r="BC75" s="90">
        <v>51</v>
      </c>
      <c r="BD75" s="90">
        <v>24</v>
      </c>
      <c r="BE75" s="90">
        <v>51</v>
      </c>
      <c r="BF75" s="90">
        <v>52</v>
      </c>
      <c r="BG75" s="91">
        <v>10</v>
      </c>
      <c r="BH75" s="91">
        <v>11.939999999999998</v>
      </c>
      <c r="BI75" s="90">
        <v>0</v>
      </c>
      <c r="BJ75" s="90">
        <v>0</v>
      </c>
      <c r="BK75" s="90">
        <v>0</v>
      </c>
      <c r="BL75" s="90">
        <v>0</v>
      </c>
      <c r="BM75" s="90">
        <v>0</v>
      </c>
      <c r="BN75" s="90">
        <v>0</v>
      </c>
      <c r="BO75" s="85">
        <v>0</v>
      </c>
      <c r="BP75" s="85">
        <v>0</v>
      </c>
      <c r="BQ75" s="85">
        <v>0</v>
      </c>
      <c r="BR75" s="85">
        <v>0</v>
      </c>
      <c r="BS75" s="85">
        <v>0</v>
      </c>
      <c r="BT75" s="92">
        <v>0</v>
      </c>
      <c r="BU75" s="92">
        <v>2.9772727272727275</v>
      </c>
      <c r="BV75" s="92">
        <v>0</v>
      </c>
      <c r="BW75" s="92">
        <v>48.500000000000028</v>
      </c>
      <c r="BX75" s="92">
        <v>3.3181818181818183</v>
      </c>
      <c r="BY75" s="92">
        <v>3.9318181818181825</v>
      </c>
      <c r="BZ75" s="92">
        <v>58.727272727272755</v>
      </c>
      <c r="CA75" s="88">
        <f t="shared" si="4"/>
        <v>16.465944272445814</v>
      </c>
      <c r="CB75" s="86">
        <v>0</v>
      </c>
      <c r="CC75" s="86">
        <v>5.0696594427244564E-2</v>
      </c>
      <c r="CD75" s="86">
        <v>0</v>
      </c>
      <c r="CE75" s="86">
        <v>0.82585139318885459</v>
      </c>
      <c r="CF75" s="86">
        <v>5.6501547987616078E-2</v>
      </c>
      <c r="CG75" s="86">
        <v>6.6950464396284812E-2</v>
      </c>
      <c r="CH75" s="93">
        <v>5979</v>
      </c>
      <c r="CI75" s="93">
        <v>5979</v>
      </c>
      <c r="CJ75" s="93">
        <v>4706</v>
      </c>
      <c r="CK75" s="93">
        <v>10</v>
      </c>
      <c r="CL75" s="93">
        <v>650.28</v>
      </c>
      <c r="CM75" s="93">
        <v>53</v>
      </c>
      <c r="CN75" s="92">
        <v>6.77891156462585</v>
      </c>
      <c r="CO75" s="92">
        <v>5.3356009070294785</v>
      </c>
      <c r="CP75" s="94">
        <v>6.0090702947845805E-2</v>
      </c>
      <c r="CQ75" s="93">
        <v>98.62</v>
      </c>
      <c r="CR75" s="93">
        <v>889.42</v>
      </c>
    </row>
    <row r="76" spans="1:96" s="95" customFormat="1" x14ac:dyDescent="0.25">
      <c r="A76" s="14">
        <v>132</v>
      </c>
      <c r="B76" s="2" t="s">
        <v>273</v>
      </c>
      <c r="C76" s="2" t="s">
        <v>273</v>
      </c>
      <c r="D76" s="2" t="s">
        <v>346</v>
      </c>
      <c r="E76" s="2" t="s">
        <v>347</v>
      </c>
      <c r="F76" s="2" t="s">
        <v>348</v>
      </c>
      <c r="G76" s="2" t="s">
        <v>84</v>
      </c>
      <c r="H76" s="14">
        <v>3</v>
      </c>
      <c r="I76" s="2" t="s">
        <v>349</v>
      </c>
      <c r="J76" s="80" t="s">
        <v>85</v>
      </c>
      <c r="K76" s="80"/>
      <c r="L76" s="81" t="s">
        <v>639</v>
      </c>
      <c r="M76" s="2" t="s">
        <v>654</v>
      </c>
      <c r="N76" s="82" t="s">
        <v>570</v>
      </c>
      <c r="O76" s="82" t="s">
        <v>571</v>
      </c>
      <c r="P76" s="83">
        <v>1096340</v>
      </c>
      <c r="Q76" s="83">
        <v>679500</v>
      </c>
      <c r="R76" s="83">
        <v>1775840</v>
      </c>
      <c r="S76" s="83">
        <v>306978</v>
      </c>
      <c r="T76" s="83">
        <v>0</v>
      </c>
      <c r="U76" s="83">
        <v>1468862</v>
      </c>
      <c r="V76" s="83">
        <v>1775840</v>
      </c>
      <c r="W76" s="83">
        <v>2409160</v>
      </c>
      <c r="X76" s="83">
        <v>-2390090</v>
      </c>
      <c r="Y76" s="83">
        <v>54100</v>
      </c>
      <c r="Z76" s="83">
        <v>-5692</v>
      </c>
      <c r="AA76" s="84">
        <v>67478</v>
      </c>
      <c r="AB76" s="85">
        <v>3497</v>
      </c>
      <c r="AC76" s="85">
        <v>2705</v>
      </c>
      <c r="AD76" s="85">
        <v>2849</v>
      </c>
      <c r="AE76" s="85">
        <v>2942</v>
      </c>
      <c r="AF76" s="85">
        <v>2951</v>
      </c>
      <c r="AG76" s="85">
        <v>3009</v>
      </c>
      <c r="AH76" s="86">
        <v>0.76669990029910273</v>
      </c>
      <c r="AI76" s="86">
        <v>0</v>
      </c>
      <c r="AJ76" s="86">
        <v>3.3565968760385513E-2</v>
      </c>
      <c r="AK76" s="86">
        <v>0</v>
      </c>
      <c r="AL76" s="86">
        <v>0</v>
      </c>
      <c r="AM76" s="86">
        <v>3.3233632436025255E-4</v>
      </c>
      <c r="AN76" s="86">
        <v>0</v>
      </c>
      <c r="AO76" s="86">
        <v>0</v>
      </c>
      <c r="AP76" s="86">
        <v>0</v>
      </c>
      <c r="AQ76" s="86">
        <v>0.19940179461615154</v>
      </c>
      <c r="AR76" s="86">
        <v>0.2885438972162741</v>
      </c>
      <c r="AS76" s="86">
        <v>0.5910064239828694</v>
      </c>
      <c r="AT76" s="86">
        <v>1.7665952890792293E-2</v>
      </c>
      <c r="AU76" s="86">
        <v>0.10278372591006424</v>
      </c>
      <c r="AV76" s="87">
        <v>0.66287878787878785</v>
      </c>
      <c r="AW76" s="87">
        <v>0.388646288209607</v>
      </c>
      <c r="AX76" s="88">
        <v>5.2976303317535534</v>
      </c>
      <c r="AY76" s="88" t="s">
        <v>565</v>
      </c>
      <c r="AZ76" s="89" t="s">
        <v>130</v>
      </c>
      <c r="BA76" s="89" t="s">
        <v>130</v>
      </c>
      <c r="BB76" s="90">
        <v>676</v>
      </c>
      <c r="BC76" s="90">
        <v>531</v>
      </c>
      <c r="BD76" s="90">
        <v>647</v>
      </c>
      <c r="BE76" s="90">
        <v>415</v>
      </c>
      <c r="BF76" s="90">
        <v>481</v>
      </c>
      <c r="BG76" s="91">
        <v>8.3409090909090917</v>
      </c>
      <c r="BH76" s="91">
        <v>11.340909090909124</v>
      </c>
      <c r="BI76" s="90">
        <v>0</v>
      </c>
      <c r="BJ76" s="90">
        <v>0</v>
      </c>
      <c r="BK76" s="90">
        <v>0</v>
      </c>
      <c r="BL76" s="90">
        <v>0</v>
      </c>
      <c r="BM76" s="90">
        <v>0</v>
      </c>
      <c r="BN76" s="90">
        <v>0</v>
      </c>
      <c r="BO76" s="85">
        <v>0</v>
      </c>
      <c r="BP76" s="85">
        <v>0</v>
      </c>
      <c r="BQ76" s="85">
        <v>0</v>
      </c>
      <c r="BR76" s="85">
        <v>0</v>
      </c>
      <c r="BS76" s="85">
        <v>0</v>
      </c>
      <c r="BT76" s="92">
        <v>0</v>
      </c>
      <c r="BU76" s="92">
        <v>11.909090909090912</v>
      </c>
      <c r="BV76" s="92">
        <v>0</v>
      </c>
      <c r="BW76" s="92">
        <v>53.181818181818173</v>
      </c>
      <c r="BX76" s="92">
        <v>7.9090909090909109</v>
      </c>
      <c r="BY76" s="92">
        <v>0.18181818181818182</v>
      </c>
      <c r="BZ76" s="92">
        <v>73.181818181818173</v>
      </c>
      <c r="CA76" s="88">
        <f t="shared" si="4"/>
        <v>41.116770186335408</v>
      </c>
      <c r="CB76" s="86">
        <v>0</v>
      </c>
      <c r="CC76" s="86">
        <v>0.16273291925465844</v>
      </c>
      <c r="CD76" s="86">
        <v>0</v>
      </c>
      <c r="CE76" s="86">
        <v>0.72670807453416142</v>
      </c>
      <c r="CF76" s="86">
        <v>0.10807453416149072</v>
      </c>
      <c r="CG76" s="86">
        <v>2.4844720496894415E-3</v>
      </c>
      <c r="CH76" s="93">
        <v>7194</v>
      </c>
      <c r="CI76" s="93">
        <v>6533</v>
      </c>
      <c r="CJ76" s="93">
        <v>4654</v>
      </c>
      <c r="CK76" s="93">
        <v>21</v>
      </c>
      <c r="CL76" s="93">
        <v>758</v>
      </c>
      <c r="CM76" s="93">
        <v>497</v>
      </c>
      <c r="CN76" s="92">
        <v>2.5400466562986002</v>
      </c>
      <c r="CO76" s="92">
        <v>1.5770925110132159</v>
      </c>
      <c r="CP76" s="94">
        <v>0.16841748559810235</v>
      </c>
      <c r="CQ76" s="93">
        <v>276</v>
      </c>
      <c r="CR76" s="93">
        <v>804</v>
      </c>
    </row>
    <row r="77" spans="1:96" s="95" customFormat="1" x14ac:dyDescent="0.25">
      <c r="A77" s="14">
        <v>148</v>
      </c>
      <c r="B77" s="2" t="s">
        <v>273</v>
      </c>
      <c r="C77" s="2" t="s">
        <v>273</v>
      </c>
      <c r="D77" s="2" t="s">
        <v>350</v>
      </c>
      <c r="E77" s="2" t="s">
        <v>775</v>
      </c>
      <c r="F77" s="78" t="s">
        <v>796</v>
      </c>
      <c r="G77" s="2" t="s">
        <v>528</v>
      </c>
      <c r="H77" s="14"/>
      <c r="I77" s="2"/>
      <c r="J77" s="80"/>
      <c r="K77" s="80"/>
      <c r="L77" s="81" t="s">
        <v>572</v>
      </c>
      <c r="M77" s="2" t="s">
        <v>663</v>
      </c>
      <c r="N77" s="82" t="s">
        <v>570</v>
      </c>
      <c r="O77" s="82" t="s">
        <v>571</v>
      </c>
      <c r="P77" s="83">
        <v>88455</v>
      </c>
      <c r="Q77" s="83">
        <v>1834985</v>
      </c>
      <c r="R77" s="83">
        <v>1923440</v>
      </c>
      <c r="S77" s="83">
        <v>5871</v>
      </c>
      <c r="T77" s="83">
        <v>62388</v>
      </c>
      <c r="U77" s="83">
        <v>1855181</v>
      </c>
      <c r="V77" s="83">
        <v>1923440</v>
      </c>
      <c r="W77" s="83">
        <v>185505</v>
      </c>
      <c r="X77" s="83">
        <v>-136203</v>
      </c>
      <c r="Y77" s="83">
        <v>53031</v>
      </c>
      <c r="Z77" s="83">
        <v>0</v>
      </c>
      <c r="AA77" s="84">
        <v>102333</v>
      </c>
      <c r="AB77" s="85">
        <v>341</v>
      </c>
      <c r="AC77" s="85">
        <v>281</v>
      </c>
      <c r="AD77" s="85">
        <v>257</v>
      </c>
      <c r="AE77" s="85">
        <v>105</v>
      </c>
      <c r="AF77" s="85">
        <v>81</v>
      </c>
      <c r="AG77" s="85">
        <v>25</v>
      </c>
      <c r="AH77" s="86">
        <v>0</v>
      </c>
      <c r="AI77" s="86">
        <v>0</v>
      </c>
      <c r="AJ77" s="86">
        <v>0</v>
      </c>
      <c r="AK77" s="86">
        <v>0</v>
      </c>
      <c r="AL77" s="86">
        <v>0</v>
      </c>
      <c r="AM77" s="86">
        <v>0</v>
      </c>
      <c r="AN77" s="86">
        <v>1</v>
      </c>
      <c r="AO77" s="86">
        <v>0</v>
      </c>
      <c r="AP77" s="86">
        <v>0</v>
      </c>
      <c r="AQ77" s="86">
        <v>0</v>
      </c>
      <c r="AR77" s="86">
        <v>0.33333333333333331</v>
      </c>
      <c r="AS77" s="86">
        <v>0.66666666666666663</v>
      </c>
      <c r="AT77" s="86">
        <v>0</v>
      </c>
      <c r="AU77" s="86">
        <v>0</v>
      </c>
      <c r="AV77" s="87" t="s">
        <v>130</v>
      </c>
      <c r="AW77" s="87" t="s">
        <v>130</v>
      </c>
      <c r="AX77" s="88" t="s">
        <v>130</v>
      </c>
      <c r="AY77" s="88" t="s">
        <v>130</v>
      </c>
      <c r="AZ77" s="89" t="s">
        <v>130</v>
      </c>
      <c r="BA77" s="89" t="s">
        <v>130</v>
      </c>
      <c r="BB77" s="90">
        <v>109</v>
      </c>
      <c r="BC77" s="90">
        <v>51</v>
      </c>
      <c r="BD77" s="90">
        <v>79</v>
      </c>
      <c r="BE77" s="90">
        <v>47</v>
      </c>
      <c r="BF77" s="90">
        <v>37</v>
      </c>
      <c r="BG77" s="91">
        <v>10.25925925925926</v>
      </c>
      <c r="BH77" s="91">
        <v>12.555555555555555</v>
      </c>
      <c r="BI77" s="90">
        <v>0</v>
      </c>
      <c r="BJ77" s="90">
        <v>0</v>
      </c>
      <c r="BK77" s="90">
        <v>0</v>
      </c>
      <c r="BL77" s="90">
        <v>0</v>
      </c>
      <c r="BM77" s="90">
        <v>0</v>
      </c>
      <c r="BN77" s="90">
        <v>0</v>
      </c>
      <c r="BO77" s="85">
        <v>0</v>
      </c>
      <c r="BP77" s="85">
        <v>0</v>
      </c>
      <c r="BQ77" s="85">
        <v>0</v>
      </c>
      <c r="BR77" s="85">
        <v>0</v>
      </c>
      <c r="BS77" s="85">
        <v>0</v>
      </c>
      <c r="BT77" s="92">
        <v>9.0909090909090912E-2</v>
      </c>
      <c r="BU77" s="92">
        <v>0.38636363636363635</v>
      </c>
      <c r="BV77" s="92">
        <v>0</v>
      </c>
      <c r="BW77" s="92">
        <v>0.81818181818181823</v>
      </c>
      <c r="BX77" s="92">
        <v>0</v>
      </c>
      <c r="BY77" s="92">
        <v>0</v>
      </c>
      <c r="BZ77" s="92">
        <v>1.2954545454545454</v>
      </c>
      <c r="CA77" s="88">
        <f t="shared" si="4"/>
        <v>19.298245614035089</v>
      </c>
      <c r="CB77" s="86">
        <v>7.0175438596491238E-2</v>
      </c>
      <c r="CC77" s="86">
        <v>0.2982456140350877</v>
      </c>
      <c r="CD77" s="86">
        <v>0</v>
      </c>
      <c r="CE77" s="86">
        <v>0.63157894736842113</v>
      </c>
      <c r="CF77" s="86">
        <v>0</v>
      </c>
      <c r="CG77" s="86">
        <v>0</v>
      </c>
      <c r="CH77" s="93">
        <v>27032.07</v>
      </c>
      <c r="CI77" s="93">
        <v>2703.2070000000003</v>
      </c>
      <c r="CJ77" s="93">
        <v>74648</v>
      </c>
      <c r="CK77" s="93">
        <v>12</v>
      </c>
      <c r="CL77" s="93">
        <v>1267</v>
      </c>
      <c r="CM77" s="93">
        <v>32</v>
      </c>
      <c r="CN77" s="92">
        <v>34.656500000000001</v>
      </c>
      <c r="CO77" s="92">
        <v>921.58024691358025</v>
      </c>
      <c r="CP77" s="94">
        <v>0.39506172839506171</v>
      </c>
      <c r="CQ77" s="93">
        <v>2020</v>
      </c>
      <c r="CR77" s="93" t="s">
        <v>729</v>
      </c>
    </row>
    <row r="78" spans="1:96" s="95" customFormat="1" x14ac:dyDescent="0.25">
      <c r="A78" s="14">
        <v>100</v>
      </c>
      <c r="B78" s="2" t="s">
        <v>273</v>
      </c>
      <c r="C78" s="2" t="s">
        <v>273</v>
      </c>
      <c r="D78" s="2" t="s">
        <v>351</v>
      </c>
      <c r="E78" s="2" t="s">
        <v>764</v>
      </c>
      <c r="F78" s="2" t="s">
        <v>352</v>
      </c>
      <c r="G78" s="2" t="s">
        <v>84</v>
      </c>
      <c r="H78" s="14">
        <v>6</v>
      </c>
      <c r="I78" s="2" t="s">
        <v>537</v>
      </c>
      <c r="J78" s="80" t="s">
        <v>85</v>
      </c>
      <c r="K78" s="107"/>
      <c r="L78" s="81" t="s">
        <v>633</v>
      </c>
      <c r="M78" s="2" t="s">
        <v>634</v>
      </c>
      <c r="N78" s="82" t="s">
        <v>570</v>
      </c>
      <c r="O78" s="82" t="s">
        <v>571</v>
      </c>
      <c r="P78" s="83">
        <v>2044134</v>
      </c>
      <c r="Q78" s="83">
        <v>107604069</v>
      </c>
      <c r="R78" s="83">
        <v>109648203</v>
      </c>
      <c r="S78" s="83">
        <v>40307634</v>
      </c>
      <c r="T78" s="83">
        <v>14001642</v>
      </c>
      <c r="U78" s="83">
        <v>55338927</v>
      </c>
      <c r="V78" s="83">
        <v>109648203</v>
      </c>
      <c r="W78" s="83">
        <v>64012871</v>
      </c>
      <c r="X78" s="83">
        <v>-49225204</v>
      </c>
      <c r="Y78" s="83">
        <v>-200306</v>
      </c>
      <c r="Z78" s="83">
        <v>-4218048</v>
      </c>
      <c r="AA78" s="84">
        <v>10369313</v>
      </c>
      <c r="AB78" s="85">
        <v>33011</v>
      </c>
      <c r="AC78" s="85">
        <v>35031</v>
      </c>
      <c r="AD78" s="85">
        <v>36058</v>
      </c>
      <c r="AE78" s="85">
        <v>37168</v>
      </c>
      <c r="AF78" s="85">
        <v>36417</v>
      </c>
      <c r="AG78" s="85">
        <v>36350</v>
      </c>
      <c r="AH78" s="86">
        <v>0.10239339752407153</v>
      </c>
      <c r="AI78" s="86">
        <v>3.8762035763411279E-2</v>
      </c>
      <c r="AJ78" s="86">
        <v>5.2764786795048146E-2</v>
      </c>
      <c r="AK78" s="86">
        <v>0</v>
      </c>
      <c r="AL78" s="86">
        <v>9.9037138927097665E-4</v>
      </c>
      <c r="AM78" s="86">
        <v>0</v>
      </c>
      <c r="AN78" s="86">
        <v>0</v>
      </c>
      <c r="AO78" s="86">
        <v>0</v>
      </c>
      <c r="AP78" s="86">
        <v>0</v>
      </c>
      <c r="AQ78" s="86">
        <v>0.8050894085281981</v>
      </c>
      <c r="AR78" s="86">
        <v>0.36641629308553275</v>
      </c>
      <c r="AS78" s="86">
        <v>0.51907490425437164</v>
      </c>
      <c r="AT78" s="86">
        <v>4.7115755722471279E-2</v>
      </c>
      <c r="AU78" s="86">
        <v>6.7393046937624324E-2</v>
      </c>
      <c r="AV78" s="87">
        <v>0.72710129310344829</v>
      </c>
      <c r="AW78" s="87">
        <v>0.57543520309477758</v>
      </c>
      <c r="AX78" s="88">
        <v>5.5147764008620781</v>
      </c>
      <c r="AY78" s="88" t="s">
        <v>566</v>
      </c>
      <c r="AZ78" s="89" t="s">
        <v>130</v>
      </c>
      <c r="BA78" s="89" t="s">
        <v>130</v>
      </c>
      <c r="BB78" s="90">
        <v>3669</v>
      </c>
      <c r="BC78" s="90">
        <v>4399</v>
      </c>
      <c r="BD78" s="90">
        <v>4844</v>
      </c>
      <c r="BE78" s="90">
        <v>4980</v>
      </c>
      <c r="BF78" s="90">
        <v>5624</v>
      </c>
      <c r="BG78" s="91">
        <v>8.0021779713752341</v>
      </c>
      <c r="BH78" s="91">
        <v>10.957685127566895</v>
      </c>
      <c r="BI78" s="90">
        <v>0</v>
      </c>
      <c r="BJ78" s="90">
        <v>0</v>
      </c>
      <c r="BK78" s="90">
        <v>0</v>
      </c>
      <c r="BL78" s="90">
        <v>0</v>
      </c>
      <c r="BM78" s="90">
        <v>0</v>
      </c>
      <c r="BN78" s="90">
        <v>0</v>
      </c>
      <c r="BO78" s="85">
        <v>0</v>
      </c>
      <c r="BP78" s="85">
        <v>0</v>
      </c>
      <c r="BQ78" s="85">
        <v>0</v>
      </c>
      <c r="BR78" s="85">
        <v>0</v>
      </c>
      <c r="BS78" s="85">
        <v>0</v>
      </c>
      <c r="BT78" s="92">
        <v>6.7391909090909063</v>
      </c>
      <c r="BU78" s="92">
        <v>165.4024318181813</v>
      </c>
      <c r="BV78" s="92">
        <v>2.7281818181818181E-2</v>
      </c>
      <c r="BW78" s="92">
        <v>546.38144772726912</v>
      </c>
      <c r="BX78" s="92">
        <v>82.349552272727166</v>
      </c>
      <c r="BY78" s="92">
        <v>58.099713636363738</v>
      </c>
      <c r="BZ78" s="92">
        <v>858.99961818181396</v>
      </c>
      <c r="CA78" s="88">
        <f t="shared" si="4"/>
        <v>42.316666073658531</v>
      </c>
      <c r="CB78" s="86">
        <v>7.8453945338826728E-3</v>
      </c>
      <c r="CC78" s="86">
        <v>0.1925523927103453</v>
      </c>
      <c r="CD78" s="86">
        <v>3.1759988717531389E-5</v>
      </c>
      <c r="CE78" s="86">
        <v>0.63606716017378162</v>
      </c>
      <c r="CF78" s="86">
        <v>9.5866808936458978E-2</v>
      </c>
      <c r="CG78" s="86">
        <v>6.7636483656814017E-2</v>
      </c>
      <c r="CH78" s="93">
        <v>335039</v>
      </c>
      <c r="CI78" s="93">
        <v>101231.38602138939</v>
      </c>
      <c r="CJ78" s="93">
        <v>397774</v>
      </c>
      <c r="CK78" s="93">
        <v>1059</v>
      </c>
      <c r="CL78" s="93">
        <v>57270</v>
      </c>
      <c r="CM78" s="93">
        <v>9558</v>
      </c>
      <c r="CN78" s="92">
        <v>4.2987551922115328</v>
      </c>
      <c r="CO78" s="92">
        <v>10.92275585578164</v>
      </c>
      <c r="CP78" s="94">
        <v>0.26245984018452923</v>
      </c>
      <c r="CQ78" s="93">
        <v>13319</v>
      </c>
      <c r="CR78" s="93">
        <v>144447</v>
      </c>
    </row>
    <row r="79" spans="1:96" s="95" customFormat="1" x14ac:dyDescent="0.25">
      <c r="A79" s="14">
        <v>103</v>
      </c>
      <c r="B79" s="2" t="s">
        <v>273</v>
      </c>
      <c r="C79" s="2" t="s">
        <v>273</v>
      </c>
      <c r="D79" s="2" t="s">
        <v>353</v>
      </c>
      <c r="E79" s="2" t="s">
        <v>749</v>
      </c>
      <c r="F79" s="2" t="s">
        <v>354</v>
      </c>
      <c r="G79" s="2" t="s">
        <v>84</v>
      </c>
      <c r="H79" s="14">
        <v>5</v>
      </c>
      <c r="I79" s="2" t="s">
        <v>813</v>
      </c>
      <c r="J79" s="80" t="s">
        <v>85</v>
      </c>
      <c r="K79" s="80"/>
      <c r="L79" s="81" t="s">
        <v>568</v>
      </c>
      <c r="M79" s="2" t="s">
        <v>637</v>
      </c>
      <c r="N79" s="82" t="s">
        <v>570</v>
      </c>
      <c r="O79" s="82" t="s">
        <v>571</v>
      </c>
      <c r="P79" s="83">
        <v>2406785</v>
      </c>
      <c r="Q79" s="83">
        <v>4822809</v>
      </c>
      <c r="R79" s="83">
        <v>7229594</v>
      </c>
      <c r="S79" s="83">
        <v>1146443</v>
      </c>
      <c r="T79" s="83">
        <v>633872</v>
      </c>
      <c r="U79" s="83">
        <v>5449279</v>
      </c>
      <c r="V79" s="83">
        <v>7229594</v>
      </c>
      <c r="W79" s="83">
        <v>9763868</v>
      </c>
      <c r="X79" s="83">
        <v>-9324023</v>
      </c>
      <c r="Y79" s="83">
        <v>-80806</v>
      </c>
      <c r="Z79" s="83">
        <v>-63186</v>
      </c>
      <c r="AA79" s="84">
        <v>295853</v>
      </c>
      <c r="AB79" s="85">
        <v>2600</v>
      </c>
      <c r="AC79" s="85">
        <v>2769</v>
      </c>
      <c r="AD79" s="85">
        <v>3301</v>
      </c>
      <c r="AE79" s="85">
        <v>3911</v>
      </c>
      <c r="AF79" s="85">
        <v>4064</v>
      </c>
      <c r="AG79" s="85">
        <v>3739</v>
      </c>
      <c r="AH79" s="86">
        <v>1</v>
      </c>
      <c r="AI79" s="86">
        <v>0</v>
      </c>
      <c r="AJ79" s="86">
        <v>0</v>
      </c>
      <c r="AK79" s="86">
        <v>0</v>
      </c>
      <c r="AL79" s="86">
        <v>0</v>
      </c>
      <c r="AM79" s="86">
        <v>0</v>
      </c>
      <c r="AN79" s="86">
        <v>0</v>
      </c>
      <c r="AO79" s="86">
        <v>0</v>
      </c>
      <c r="AP79" s="86">
        <v>0</v>
      </c>
      <c r="AQ79" s="86">
        <v>0</v>
      </c>
      <c r="AR79" s="86">
        <v>0.39477040816326531</v>
      </c>
      <c r="AS79" s="86">
        <v>0.50733418367346939</v>
      </c>
      <c r="AT79" s="86">
        <v>1.4668367346938776E-2</v>
      </c>
      <c r="AU79" s="86">
        <v>8.3227040816326536E-2</v>
      </c>
      <c r="AV79" s="87">
        <v>0.74461028192371481</v>
      </c>
      <c r="AW79" s="87">
        <v>0.54639175257731953</v>
      </c>
      <c r="AX79" s="88">
        <v>5.635374697824342</v>
      </c>
      <c r="AY79" s="88" t="s">
        <v>566</v>
      </c>
      <c r="AZ79" s="89" t="s">
        <v>130</v>
      </c>
      <c r="BA79" s="89" t="s">
        <v>130</v>
      </c>
      <c r="BB79" s="90">
        <v>519</v>
      </c>
      <c r="BC79" s="90">
        <v>703</v>
      </c>
      <c r="BD79" s="90">
        <v>725</v>
      </c>
      <c r="BE79" s="90">
        <v>751</v>
      </c>
      <c r="BF79" s="90">
        <v>753</v>
      </c>
      <c r="BG79" s="91" t="s">
        <v>130</v>
      </c>
      <c r="BH79" s="91" t="s">
        <v>130</v>
      </c>
      <c r="BI79" s="90">
        <v>0</v>
      </c>
      <c r="BJ79" s="90">
        <v>0</v>
      </c>
      <c r="BK79" s="90">
        <v>0</v>
      </c>
      <c r="BL79" s="90">
        <v>0</v>
      </c>
      <c r="BM79" s="90">
        <v>0</v>
      </c>
      <c r="BN79" s="90">
        <v>0</v>
      </c>
      <c r="BO79" s="85">
        <v>0</v>
      </c>
      <c r="BP79" s="85">
        <v>0</v>
      </c>
      <c r="BQ79" s="85">
        <v>0</v>
      </c>
      <c r="BR79" s="85">
        <v>0</v>
      </c>
      <c r="BS79" s="85">
        <v>0</v>
      </c>
      <c r="BT79" s="92">
        <v>1.1590909090909092</v>
      </c>
      <c r="BU79" s="92">
        <v>21.534090909090914</v>
      </c>
      <c r="BV79" s="92">
        <v>0</v>
      </c>
      <c r="BW79" s="92">
        <v>87.193181818181685</v>
      </c>
      <c r="BX79" s="92">
        <v>3.6136363636363633</v>
      </c>
      <c r="BY79" s="92">
        <v>0</v>
      </c>
      <c r="BZ79" s="92">
        <v>113.49999999999987</v>
      </c>
      <c r="CA79" s="88">
        <f t="shared" si="4"/>
        <v>32.942731277533078</v>
      </c>
      <c r="CB79" s="86">
        <v>1.0212254705646788E-2</v>
      </c>
      <c r="CC79" s="86">
        <v>0.18972767320784967</v>
      </c>
      <c r="CD79" s="86">
        <v>0</v>
      </c>
      <c r="CE79" s="86">
        <v>0.76822186623948707</v>
      </c>
      <c r="CF79" s="86">
        <v>3.1838205847016451E-2</v>
      </c>
      <c r="CG79" s="86">
        <v>0</v>
      </c>
      <c r="CH79" s="93">
        <v>14270</v>
      </c>
      <c r="CI79" s="93">
        <v>14270</v>
      </c>
      <c r="CJ79" s="93">
        <v>13705</v>
      </c>
      <c r="CK79" s="93">
        <v>24</v>
      </c>
      <c r="CL79" s="93">
        <v>1597.8</v>
      </c>
      <c r="CM79" s="93">
        <v>752</v>
      </c>
      <c r="CN79" s="92">
        <v>5.8411788784281624</v>
      </c>
      <c r="CO79" s="92">
        <v>3.3722933070866143</v>
      </c>
      <c r="CP79" s="94">
        <v>0.18503937007874016</v>
      </c>
      <c r="CQ79" s="93">
        <v>155.44999999999999</v>
      </c>
      <c r="CR79" s="93">
        <v>2031</v>
      </c>
    </row>
    <row r="80" spans="1:96" s="95" customFormat="1" x14ac:dyDescent="0.25">
      <c r="A80" s="14">
        <v>676</v>
      </c>
      <c r="B80" s="2" t="s">
        <v>273</v>
      </c>
      <c r="C80" s="2" t="s">
        <v>273</v>
      </c>
      <c r="D80" s="2" t="s">
        <v>355</v>
      </c>
      <c r="E80" s="2" t="s">
        <v>768</v>
      </c>
      <c r="F80" s="2" t="s">
        <v>356</v>
      </c>
      <c r="G80" s="2" t="s">
        <v>528</v>
      </c>
      <c r="H80" s="14"/>
      <c r="I80" s="2"/>
      <c r="J80" s="80"/>
      <c r="K80" s="80"/>
      <c r="L80" s="81" t="s">
        <v>635</v>
      </c>
      <c r="M80" s="2" t="s">
        <v>716</v>
      </c>
      <c r="N80" s="82" t="s">
        <v>570</v>
      </c>
      <c r="O80" s="82" t="s">
        <v>571</v>
      </c>
      <c r="P80" s="83">
        <v>1821898</v>
      </c>
      <c r="Q80" s="83">
        <v>119305</v>
      </c>
      <c r="R80" s="83">
        <v>1941203</v>
      </c>
      <c r="S80" s="83">
        <v>184058</v>
      </c>
      <c r="T80" s="83">
        <v>0</v>
      </c>
      <c r="U80" s="83">
        <v>1757145</v>
      </c>
      <c r="V80" s="83">
        <v>1941203</v>
      </c>
      <c r="W80" s="83">
        <v>3247174</v>
      </c>
      <c r="X80" s="83">
        <v>-3042778</v>
      </c>
      <c r="Y80" s="83">
        <v>-32836</v>
      </c>
      <c r="Z80" s="83">
        <v>-5951</v>
      </c>
      <c r="AA80" s="84">
        <v>165609</v>
      </c>
      <c r="AB80" s="85">
        <v>504</v>
      </c>
      <c r="AC80" s="85">
        <v>844</v>
      </c>
      <c r="AD80" s="85">
        <v>875</v>
      </c>
      <c r="AE80" s="85">
        <v>843</v>
      </c>
      <c r="AF80" s="85">
        <v>817</v>
      </c>
      <c r="AG80" s="85">
        <v>834</v>
      </c>
      <c r="AH80" s="86">
        <v>1</v>
      </c>
      <c r="AI80" s="86">
        <v>0</v>
      </c>
      <c r="AJ80" s="86">
        <v>0</v>
      </c>
      <c r="AK80" s="86">
        <v>0</v>
      </c>
      <c r="AL80" s="86">
        <v>0</v>
      </c>
      <c r="AM80" s="86">
        <v>0</v>
      </c>
      <c r="AN80" s="86">
        <v>0</v>
      </c>
      <c r="AO80" s="86">
        <v>0</v>
      </c>
      <c r="AP80" s="86">
        <v>0</v>
      </c>
      <c r="AQ80" s="86">
        <v>0</v>
      </c>
      <c r="AR80" s="86">
        <v>3.6848792884371026E-2</v>
      </c>
      <c r="AS80" s="86">
        <v>0.30876747141041933</v>
      </c>
      <c r="AT80" s="86">
        <v>0.65184243964421851</v>
      </c>
      <c r="AU80" s="86">
        <v>2.5412960609911056E-3</v>
      </c>
      <c r="AV80" s="87">
        <v>0.73115577889447236</v>
      </c>
      <c r="AW80" s="87">
        <v>0.62052505966587113</v>
      </c>
      <c r="AX80" s="88">
        <v>5.6434999999999995</v>
      </c>
      <c r="AY80" s="88" t="s">
        <v>566</v>
      </c>
      <c r="AZ80" s="89" t="s">
        <v>130</v>
      </c>
      <c r="BA80" s="89" t="s">
        <v>130</v>
      </c>
      <c r="BB80" s="90">
        <v>40</v>
      </c>
      <c r="BC80" s="90">
        <v>73</v>
      </c>
      <c r="BD80" s="90">
        <v>98</v>
      </c>
      <c r="BE80" s="90">
        <v>128</v>
      </c>
      <c r="BF80" s="90">
        <v>128</v>
      </c>
      <c r="BG80" s="91">
        <v>8.491935483870968</v>
      </c>
      <c r="BH80" s="91">
        <v>9.7177419354838737</v>
      </c>
      <c r="BI80" s="90">
        <v>0</v>
      </c>
      <c r="BJ80" s="90">
        <v>0</v>
      </c>
      <c r="BK80" s="90">
        <v>0</v>
      </c>
      <c r="BL80" s="90">
        <v>0</v>
      </c>
      <c r="BM80" s="90">
        <v>0</v>
      </c>
      <c r="BN80" s="90">
        <v>0</v>
      </c>
      <c r="BO80" s="85">
        <v>0</v>
      </c>
      <c r="BP80" s="85">
        <v>0</v>
      </c>
      <c r="BQ80" s="85">
        <v>0</v>
      </c>
      <c r="BR80" s="85">
        <v>0</v>
      </c>
      <c r="BS80" s="85">
        <v>0</v>
      </c>
      <c r="BT80" s="92">
        <v>0</v>
      </c>
      <c r="BU80" s="92">
        <v>8.9090909090909118</v>
      </c>
      <c r="BV80" s="92">
        <v>0</v>
      </c>
      <c r="BW80" s="92">
        <v>25.999999999999996</v>
      </c>
      <c r="BX80" s="92">
        <v>8.4772727272727266</v>
      </c>
      <c r="BY80" s="92">
        <v>4.0681818181818183</v>
      </c>
      <c r="BZ80" s="92">
        <v>47.454545454545453</v>
      </c>
      <c r="CA80" s="92">
        <f t="shared" si="4"/>
        <v>17.574712643678161</v>
      </c>
      <c r="CB80" s="86">
        <v>0</v>
      </c>
      <c r="CC80" s="86">
        <v>0.18773946360153262</v>
      </c>
      <c r="CD80" s="86">
        <v>0</v>
      </c>
      <c r="CE80" s="86">
        <v>0.54789272030651337</v>
      </c>
      <c r="CF80" s="86">
        <v>0.178639846743295</v>
      </c>
      <c r="CG80" s="86">
        <v>8.5727969348659006E-2</v>
      </c>
      <c r="CH80" s="93">
        <v>3631</v>
      </c>
      <c r="CI80" s="93">
        <v>3028</v>
      </c>
      <c r="CJ80" s="93">
        <v>2414</v>
      </c>
      <c r="CK80" s="93">
        <v>19</v>
      </c>
      <c r="CL80" s="93">
        <v>902</v>
      </c>
      <c r="CM80" s="93">
        <v>68</v>
      </c>
      <c r="CN80" s="92">
        <v>4.0212483399734396</v>
      </c>
      <c r="CO80" s="92">
        <v>2.9547123623011018</v>
      </c>
      <c r="CP80" s="94">
        <v>8.3231334149326805E-2</v>
      </c>
      <c r="CQ80" s="93">
        <v>70.5</v>
      </c>
      <c r="CR80" s="93">
        <v>700</v>
      </c>
    </row>
    <row r="81" spans="1:96" x14ac:dyDescent="0.25">
      <c r="A81" s="13">
        <v>193</v>
      </c>
      <c r="B81" s="15" t="s">
        <v>273</v>
      </c>
      <c r="C81" s="15" t="s">
        <v>273</v>
      </c>
      <c r="D81" s="2" t="s">
        <v>357</v>
      </c>
      <c r="E81" s="15" t="s">
        <v>756</v>
      </c>
      <c r="F81" s="15" t="s">
        <v>358</v>
      </c>
      <c r="G81" s="2" t="s">
        <v>84</v>
      </c>
      <c r="H81" s="14">
        <v>3</v>
      </c>
      <c r="I81" s="2" t="s">
        <v>803</v>
      </c>
      <c r="J81" s="16" t="s">
        <v>85</v>
      </c>
      <c r="K81" s="16"/>
      <c r="L81" s="37" t="s">
        <v>568</v>
      </c>
      <c r="M81" s="15" t="s">
        <v>672</v>
      </c>
      <c r="N81" s="29" t="s">
        <v>570</v>
      </c>
      <c r="O81" s="29" t="s">
        <v>571</v>
      </c>
      <c r="P81" s="32">
        <v>1360015</v>
      </c>
      <c r="Q81" s="32">
        <v>105008</v>
      </c>
      <c r="R81" s="32">
        <v>1465023</v>
      </c>
      <c r="S81" s="32">
        <v>472200</v>
      </c>
      <c r="T81" s="32">
        <v>0</v>
      </c>
      <c r="U81" s="32">
        <v>992823</v>
      </c>
      <c r="V81" s="32">
        <v>1465023</v>
      </c>
      <c r="W81" s="32">
        <v>1697674</v>
      </c>
      <c r="X81" s="32">
        <v>-1390884</v>
      </c>
      <c r="Y81" s="32">
        <v>-3603</v>
      </c>
      <c r="Z81" s="32">
        <v>25088</v>
      </c>
      <c r="AA81" s="33">
        <v>328275</v>
      </c>
      <c r="AB81" s="24">
        <v>586</v>
      </c>
      <c r="AC81" s="24">
        <v>607</v>
      </c>
      <c r="AD81" s="24">
        <v>800</v>
      </c>
      <c r="AE81" s="24">
        <v>990</v>
      </c>
      <c r="AF81" s="24">
        <v>1115</v>
      </c>
      <c r="AG81" s="24">
        <v>1058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1</v>
      </c>
      <c r="AO81" s="10">
        <v>0</v>
      </c>
      <c r="AP81" s="10">
        <v>0</v>
      </c>
      <c r="AQ81" s="10">
        <v>0</v>
      </c>
      <c r="AR81" s="10">
        <v>0.27598152424942263</v>
      </c>
      <c r="AS81" s="10">
        <v>0.57505773672055427</v>
      </c>
      <c r="AT81" s="10">
        <v>0.11085450346420324</v>
      </c>
      <c r="AU81" s="10">
        <v>3.8106235565819858E-2</v>
      </c>
      <c r="AV81" s="21">
        <v>0.69137670196671708</v>
      </c>
      <c r="AW81" s="21">
        <v>0.47975708502024289</v>
      </c>
      <c r="AX81" s="22">
        <v>5.3290419161676601</v>
      </c>
      <c r="AY81" s="22" t="s">
        <v>566</v>
      </c>
      <c r="AZ81" s="23" t="s">
        <v>130</v>
      </c>
      <c r="BA81" s="23" t="s">
        <v>130</v>
      </c>
      <c r="BB81" s="20">
        <v>235</v>
      </c>
      <c r="BC81" s="20">
        <v>142</v>
      </c>
      <c r="BD81" s="20">
        <v>123</v>
      </c>
      <c r="BE81" s="20">
        <v>133</v>
      </c>
      <c r="BF81" s="20">
        <v>164</v>
      </c>
      <c r="BG81" s="25">
        <v>8.2666666666666675</v>
      </c>
      <c r="BH81" s="25">
        <v>10.022222222222233</v>
      </c>
      <c r="BI81" s="20">
        <v>0</v>
      </c>
      <c r="BJ81" s="20">
        <v>0</v>
      </c>
      <c r="BK81" s="20">
        <v>0</v>
      </c>
      <c r="BL81" s="20">
        <v>0</v>
      </c>
      <c r="BM81" s="20">
        <v>0</v>
      </c>
      <c r="BN81" s="20">
        <v>0</v>
      </c>
      <c r="BO81" s="24">
        <v>0</v>
      </c>
      <c r="BP81" s="24">
        <v>0</v>
      </c>
      <c r="BQ81" s="24">
        <v>0</v>
      </c>
      <c r="BR81" s="24">
        <v>0</v>
      </c>
      <c r="BS81" s="24">
        <v>0</v>
      </c>
      <c r="BT81" s="39">
        <v>0.31818181818181818</v>
      </c>
      <c r="BU81" s="39">
        <v>2.9090909090909087</v>
      </c>
      <c r="BV81" s="39">
        <v>0</v>
      </c>
      <c r="BW81" s="39">
        <v>11.204545454545459</v>
      </c>
      <c r="BX81" s="39">
        <v>0.97727272727272729</v>
      </c>
      <c r="BY81" s="39">
        <v>0</v>
      </c>
      <c r="BZ81" s="39">
        <v>15.409090909090912</v>
      </c>
      <c r="CA81" s="22">
        <f t="shared" si="4"/>
        <v>68.660766961651902</v>
      </c>
      <c r="CB81" s="10">
        <v>2.0648967551622415E-2</v>
      </c>
      <c r="CC81" s="10">
        <v>0.18879056047197634</v>
      </c>
      <c r="CD81" s="10">
        <v>0</v>
      </c>
      <c r="CE81" s="10">
        <v>0.7271386430678467</v>
      </c>
      <c r="CF81" s="10">
        <v>6.3421828908554564E-2</v>
      </c>
      <c r="CG81" s="10">
        <v>0</v>
      </c>
      <c r="CH81" s="41">
        <v>3015</v>
      </c>
      <c r="CI81" s="41">
        <v>2597.5</v>
      </c>
      <c r="CJ81" s="41">
        <v>2704</v>
      </c>
      <c r="CK81" s="41">
        <v>9</v>
      </c>
      <c r="CL81" s="41">
        <v>22776.2</v>
      </c>
      <c r="CM81" s="41">
        <v>36</v>
      </c>
      <c r="CN81" s="39">
        <v>3.4772423025435075</v>
      </c>
      <c r="CO81" s="39">
        <v>2.4251121076233182</v>
      </c>
      <c r="CP81" s="44">
        <v>3.2286995515695069E-2</v>
      </c>
      <c r="CQ81" s="41">
        <v>40.299999999999997</v>
      </c>
      <c r="CR81" s="41">
        <v>11066</v>
      </c>
    </row>
    <row r="82" spans="1:96" x14ac:dyDescent="0.25">
      <c r="A82" s="13">
        <v>117</v>
      </c>
      <c r="B82" s="15" t="s">
        <v>273</v>
      </c>
      <c r="C82" s="15" t="s">
        <v>273</v>
      </c>
      <c r="D82" s="2" t="s">
        <v>359</v>
      </c>
      <c r="E82" s="15" t="s">
        <v>753</v>
      </c>
      <c r="F82" s="15" t="s">
        <v>360</v>
      </c>
      <c r="G82" s="2" t="s">
        <v>528</v>
      </c>
      <c r="H82" s="14"/>
      <c r="I82" s="2"/>
      <c r="J82" s="16"/>
      <c r="K82" s="16"/>
      <c r="L82" s="37" t="s">
        <v>639</v>
      </c>
      <c r="M82" s="15" t="s">
        <v>646</v>
      </c>
      <c r="N82" s="29" t="s">
        <v>570</v>
      </c>
      <c r="O82" s="29" t="s">
        <v>571</v>
      </c>
      <c r="P82" s="32">
        <v>6896326</v>
      </c>
      <c r="Q82" s="32">
        <v>18950047</v>
      </c>
      <c r="R82" s="32">
        <v>25846373</v>
      </c>
      <c r="S82" s="32">
        <v>8177399</v>
      </c>
      <c r="T82" s="32">
        <v>2160198</v>
      </c>
      <c r="U82" s="32">
        <v>15508776</v>
      </c>
      <c r="V82" s="32">
        <v>25846373</v>
      </c>
      <c r="W82" s="32">
        <v>7120460</v>
      </c>
      <c r="X82" s="32">
        <v>-7341446</v>
      </c>
      <c r="Y82" s="32">
        <v>714916</v>
      </c>
      <c r="Z82" s="32">
        <v>79716</v>
      </c>
      <c r="AA82" s="33">
        <v>573646</v>
      </c>
      <c r="AB82" s="24">
        <v>2123</v>
      </c>
      <c r="AC82" s="24">
        <v>3190</v>
      </c>
      <c r="AD82" s="24">
        <v>5205</v>
      </c>
      <c r="AE82" s="24">
        <v>7055</v>
      </c>
      <c r="AF82" s="24">
        <v>8418</v>
      </c>
      <c r="AG82" s="24">
        <v>10596</v>
      </c>
      <c r="AH82" s="10">
        <v>0.38523971309928273</v>
      </c>
      <c r="AI82" s="10">
        <v>0</v>
      </c>
      <c r="AJ82" s="10">
        <v>0</v>
      </c>
      <c r="AK82" s="10">
        <v>0</v>
      </c>
      <c r="AL82" s="10">
        <v>0.11655341638354096</v>
      </c>
      <c r="AM82" s="10">
        <v>1.9063797659494147E-2</v>
      </c>
      <c r="AN82" s="10">
        <v>6.068327670819177E-2</v>
      </c>
      <c r="AO82" s="10">
        <v>0</v>
      </c>
      <c r="AP82" s="10">
        <v>0</v>
      </c>
      <c r="AQ82" s="10">
        <v>0.41845979614949036</v>
      </c>
      <c r="AR82" s="10">
        <v>0.53169778549717761</v>
      </c>
      <c r="AS82" s="10">
        <v>0.39774207555362573</v>
      </c>
      <c r="AT82" s="10">
        <v>2.9743812418584457E-2</v>
      </c>
      <c r="AU82" s="10">
        <v>4.0816326530612242E-2</v>
      </c>
      <c r="AV82" s="21">
        <v>0.47495183044315992</v>
      </c>
      <c r="AW82" s="21">
        <v>0.29583333333333334</v>
      </c>
      <c r="AX82" s="22">
        <v>5.4637323943661986</v>
      </c>
      <c r="AY82" s="22" t="s">
        <v>564</v>
      </c>
      <c r="AZ82" s="23" t="s">
        <v>130</v>
      </c>
      <c r="BA82" s="23" t="s">
        <v>130</v>
      </c>
      <c r="BB82" s="20">
        <v>255</v>
      </c>
      <c r="BC82" s="20">
        <v>418</v>
      </c>
      <c r="BD82" s="20">
        <v>377</v>
      </c>
      <c r="BE82" s="20">
        <v>429</v>
      </c>
      <c r="BF82" s="20">
        <v>584</v>
      </c>
      <c r="BG82" s="25">
        <v>8</v>
      </c>
      <c r="BH82" s="25">
        <v>8.8249999999999993</v>
      </c>
      <c r="BI82" s="20">
        <v>0</v>
      </c>
      <c r="BJ82" s="20">
        <v>0</v>
      </c>
      <c r="BK82" s="20">
        <v>0</v>
      </c>
      <c r="BL82" s="20">
        <v>0</v>
      </c>
      <c r="BM82" s="20">
        <v>0</v>
      </c>
      <c r="BN82" s="20">
        <v>0</v>
      </c>
      <c r="BO82" s="24">
        <v>0</v>
      </c>
      <c r="BP82" s="24">
        <v>0</v>
      </c>
      <c r="BQ82" s="24">
        <v>0</v>
      </c>
      <c r="BR82" s="24">
        <v>0</v>
      </c>
      <c r="BS82" s="24">
        <v>0</v>
      </c>
      <c r="BT82" s="39">
        <v>2.7272727272727271</v>
      </c>
      <c r="BU82" s="39">
        <v>88.409090909090963</v>
      </c>
      <c r="BV82" s="39">
        <v>0</v>
      </c>
      <c r="BW82" s="39">
        <v>148.63636363636337</v>
      </c>
      <c r="BX82" s="39">
        <v>7.6136363636363633</v>
      </c>
      <c r="BY82" s="39">
        <v>0</v>
      </c>
      <c r="BZ82" s="39">
        <v>247.38636363636343</v>
      </c>
      <c r="CA82" s="22">
        <f t="shared" si="4"/>
        <v>42.831786862655065</v>
      </c>
      <c r="CB82" s="10">
        <v>1.1024345429490132E-2</v>
      </c>
      <c r="CC82" s="10">
        <v>0.35737253100597205</v>
      </c>
      <c r="CD82" s="10">
        <v>0</v>
      </c>
      <c r="CE82" s="10">
        <v>0.60082682590721115</v>
      </c>
      <c r="CF82" s="10">
        <v>3.0776297657326621E-2</v>
      </c>
      <c r="CG82" s="10">
        <v>0</v>
      </c>
      <c r="CH82" s="41">
        <v>2182</v>
      </c>
      <c r="CI82" s="41">
        <v>2182</v>
      </c>
      <c r="CJ82" s="41" t="s">
        <v>729</v>
      </c>
      <c r="CK82" s="41" t="s">
        <v>729</v>
      </c>
      <c r="CL82" s="41" t="s">
        <v>729</v>
      </c>
      <c r="CM82" s="41" t="s">
        <v>729</v>
      </c>
      <c r="CN82" s="39" t="s">
        <v>130</v>
      </c>
      <c r="CO82" s="41" t="s">
        <v>729</v>
      </c>
      <c r="CP82" s="41" t="s">
        <v>729</v>
      </c>
      <c r="CQ82" s="41" t="s">
        <v>729</v>
      </c>
      <c r="CR82" s="41" t="s">
        <v>729</v>
      </c>
    </row>
    <row r="83" spans="1:96" x14ac:dyDescent="0.25">
      <c r="A83" s="14">
        <v>113</v>
      </c>
      <c r="B83" s="2" t="s">
        <v>273</v>
      </c>
      <c r="C83" s="2" t="s">
        <v>273</v>
      </c>
      <c r="D83" s="2" t="s">
        <v>361</v>
      </c>
      <c r="E83" s="2" t="s">
        <v>752</v>
      </c>
      <c r="F83" s="2" t="s">
        <v>362</v>
      </c>
      <c r="G83" s="2" t="s">
        <v>84</v>
      </c>
      <c r="H83" s="14">
        <v>2</v>
      </c>
      <c r="I83" s="2" t="s">
        <v>538</v>
      </c>
      <c r="J83" s="16" t="s">
        <v>85</v>
      </c>
      <c r="K83" s="16"/>
      <c r="L83" s="37" t="s">
        <v>639</v>
      </c>
      <c r="M83" s="15" t="s">
        <v>644</v>
      </c>
      <c r="N83" s="29" t="s">
        <v>570</v>
      </c>
      <c r="O83" s="29" t="s">
        <v>571</v>
      </c>
      <c r="P83" s="32">
        <v>5375420</v>
      </c>
      <c r="Q83" s="32">
        <v>2016435</v>
      </c>
      <c r="R83" s="32">
        <v>7391855</v>
      </c>
      <c r="S83" s="32">
        <v>5718960</v>
      </c>
      <c r="T83" s="32">
        <v>0</v>
      </c>
      <c r="U83" s="32">
        <v>1672895</v>
      </c>
      <c r="V83" s="32">
        <v>7391855</v>
      </c>
      <c r="W83" s="32">
        <v>3698288</v>
      </c>
      <c r="X83" s="32">
        <v>-4050196</v>
      </c>
      <c r="Y83" s="32">
        <v>136590</v>
      </c>
      <c r="Z83" s="32">
        <v>-97292</v>
      </c>
      <c r="AA83" s="33">
        <v>-312610</v>
      </c>
      <c r="AB83" s="24">
        <v>5014</v>
      </c>
      <c r="AC83" s="24">
        <v>4842</v>
      </c>
      <c r="AD83" s="24">
        <v>4211</v>
      </c>
      <c r="AE83" s="24">
        <v>4223</v>
      </c>
      <c r="AF83" s="24">
        <v>4226</v>
      </c>
      <c r="AG83" s="24">
        <v>4790</v>
      </c>
      <c r="AH83" s="10">
        <v>0.15114822546972861</v>
      </c>
      <c r="AI83" s="10">
        <v>0</v>
      </c>
      <c r="AJ83" s="10">
        <v>9.916492693110647E-2</v>
      </c>
      <c r="AK83" s="10">
        <v>0</v>
      </c>
      <c r="AL83" s="10">
        <v>6.0125260960334027E-2</v>
      </c>
      <c r="AM83" s="10">
        <v>0</v>
      </c>
      <c r="AN83" s="10">
        <v>0.28705636743215029</v>
      </c>
      <c r="AO83" s="10">
        <v>0</v>
      </c>
      <c r="AP83" s="10">
        <v>0.20605427974947807</v>
      </c>
      <c r="AQ83" s="10">
        <v>0.19645093945720252</v>
      </c>
      <c r="AR83" s="10">
        <v>0.55192794821277791</v>
      </c>
      <c r="AS83" s="10">
        <v>0.3819307627357163</v>
      </c>
      <c r="AT83" s="10">
        <v>1.0413734871939206E-2</v>
      </c>
      <c r="AU83" s="10">
        <v>5.5727554179566562E-2</v>
      </c>
      <c r="AV83" s="21" t="s">
        <v>130</v>
      </c>
      <c r="AW83" s="21" t="s">
        <v>130</v>
      </c>
      <c r="AX83" s="22">
        <v>5.4559250302297526</v>
      </c>
      <c r="AY83" s="22" t="s">
        <v>565</v>
      </c>
      <c r="AZ83" s="23" t="s">
        <v>130</v>
      </c>
      <c r="BA83" s="23" t="s">
        <v>130</v>
      </c>
      <c r="BB83" s="20">
        <v>579</v>
      </c>
      <c r="BC83" s="20">
        <v>727</v>
      </c>
      <c r="BD83" s="20">
        <v>960</v>
      </c>
      <c r="BE83" s="20">
        <v>850</v>
      </c>
      <c r="BF83" s="20">
        <v>676</v>
      </c>
      <c r="BG83" s="25" t="s">
        <v>130</v>
      </c>
      <c r="BH83" s="25" t="s">
        <v>130</v>
      </c>
      <c r="BI83" s="20">
        <v>0</v>
      </c>
      <c r="BJ83" s="20">
        <v>0</v>
      </c>
      <c r="BK83" s="20">
        <v>0</v>
      </c>
      <c r="BL83" s="20">
        <v>0</v>
      </c>
      <c r="BM83" s="20">
        <v>0</v>
      </c>
      <c r="BN83" s="20">
        <v>0</v>
      </c>
      <c r="BO83" s="24">
        <v>0</v>
      </c>
      <c r="BP83" s="24">
        <v>0</v>
      </c>
      <c r="BQ83" s="24">
        <v>0</v>
      </c>
      <c r="BR83" s="24">
        <v>0</v>
      </c>
      <c r="BS83" s="24">
        <v>0</v>
      </c>
      <c r="BT83" s="39">
        <v>0.22159090909090912</v>
      </c>
      <c r="BU83" s="39">
        <v>4.6363636363636358</v>
      </c>
      <c r="BV83" s="39">
        <v>6.8181818181818177E-2</v>
      </c>
      <c r="BW83" s="39">
        <v>60.892045454545624</v>
      </c>
      <c r="BX83" s="39">
        <v>4.6704545454545467</v>
      </c>
      <c r="BY83" s="39">
        <v>0.1875</v>
      </c>
      <c r="BZ83" s="39">
        <v>70.67613636363653</v>
      </c>
      <c r="CA83" s="22">
        <f t="shared" si="4"/>
        <v>67.773936811640652</v>
      </c>
      <c r="CB83" s="10">
        <v>3.1353002652946306E-3</v>
      </c>
      <c r="CC83" s="10">
        <v>6.5600128627703022E-2</v>
      </c>
      <c r="CD83" s="10">
        <v>9.6470777393680926E-4</v>
      </c>
      <c r="CE83" s="10">
        <v>0.86156443444006792</v>
      </c>
      <c r="CF83" s="10">
        <v>6.6082482514671456E-2</v>
      </c>
      <c r="CG83" s="10">
        <v>2.6529463783262256E-3</v>
      </c>
      <c r="CH83" s="41">
        <v>9793.9979999999996</v>
      </c>
      <c r="CI83" s="41">
        <v>8203.9979999999996</v>
      </c>
      <c r="CJ83" s="41">
        <v>9301</v>
      </c>
      <c r="CK83" s="41">
        <v>30</v>
      </c>
      <c r="CL83" s="41">
        <v>2361.39</v>
      </c>
      <c r="CM83" s="41">
        <v>219</v>
      </c>
      <c r="CN83" s="39">
        <v>2.6438923622300998</v>
      </c>
      <c r="CO83" s="39">
        <v>2.2008991954566968</v>
      </c>
      <c r="CP83" s="44">
        <v>5.1822053951727405E-2</v>
      </c>
      <c r="CQ83" s="41">
        <v>221.14999999999998</v>
      </c>
      <c r="CR83" s="41">
        <v>467.05</v>
      </c>
    </row>
    <row r="84" spans="1:96" x14ac:dyDescent="0.25">
      <c r="A84" s="13">
        <v>126</v>
      </c>
      <c r="B84" s="15" t="s">
        <v>273</v>
      </c>
      <c r="C84" s="15" t="s">
        <v>273</v>
      </c>
      <c r="D84" s="2" t="s">
        <v>363</v>
      </c>
      <c r="E84" s="15" t="s">
        <v>364</v>
      </c>
      <c r="F84" s="15" t="s">
        <v>365</v>
      </c>
      <c r="G84" s="2" t="s">
        <v>84</v>
      </c>
      <c r="H84" s="14">
        <v>2</v>
      </c>
      <c r="I84" s="2" t="s">
        <v>539</v>
      </c>
      <c r="J84" s="16" t="s">
        <v>85</v>
      </c>
      <c r="K84" s="16"/>
      <c r="L84" s="37" t="s">
        <v>639</v>
      </c>
      <c r="M84" s="15" t="s">
        <v>650</v>
      </c>
      <c r="N84" s="29" t="s">
        <v>570</v>
      </c>
      <c r="O84" s="29" t="s">
        <v>571</v>
      </c>
      <c r="P84" s="32">
        <v>5348217</v>
      </c>
      <c r="Q84" s="32">
        <v>20084867</v>
      </c>
      <c r="R84" s="32">
        <v>25433084</v>
      </c>
      <c r="S84" s="32">
        <v>11573090</v>
      </c>
      <c r="T84" s="32">
        <v>10764285</v>
      </c>
      <c r="U84" s="32">
        <v>3095709</v>
      </c>
      <c r="V84" s="32">
        <v>25433084</v>
      </c>
      <c r="W84" s="32">
        <v>17196458</v>
      </c>
      <c r="X84" s="32">
        <v>-15711727</v>
      </c>
      <c r="Y84" s="32">
        <v>-4675306</v>
      </c>
      <c r="Z84" s="32">
        <v>-1129760</v>
      </c>
      <c r="AA84" s="33">
        <v>-4320335</v>
      </c>
      <c r="AB84" s="24">
        <v>16649</v>
      </c>
      <c r="AC84" s="24">
        <v>17252</v>
      </c>
      <c r="AD84" s="24">
        <v>17387</v>
      </c>
      <c r="AE84" s="24">
        <v>19954</v>
      </c>
      <c r="AF84" s="24">
        <v>18738</v>
      </c>
      <c r="AG84" s="24">
        <v>12335</v>
      </c>
      <c r="AH84" s="10">
        <v>0.29428455614106203</v>
      </c>
      <c r="AI84" s="10">
        <v>5.1884880421564656E-3</v>
      </c>
      <c r="AJ84" s="10">
        <v>6.485610052695582E-4</v>
      </c>
      <c r="AK84" s="10">
        <v>0</v>
      </c>
      <c r="AL84" s="10">
        <v>0.1209566274827726</v>
      </c>
      <c r="AM84" s="10">
        <v>0</v>
      </c>
      <c r="AN84" s="10">
        <v>0.376895014187272</v>
      </c>
      <c r="AO84" s="10">
        <v>1.4592622618565059E-3</v>
      </c>
      <c r="AP84" s="10">
        <v>3.6724766923388732E-2</v>
      </c>
      <c r="AQ84" s="10">
        <v>0.16384272395622212</v>
      </c>
      <c r="AR84" s="10">
        <v>0.45649072753209702</v>
      </c>
      <c r="AS84" s="10">
        <v>0.493361132448151</v>
      </c>
      <c r="AT84" s="10">
        <v>7.2424009656534621E-3</v>
      </c>
      <c r="AU84" s="10">
        <v>4.2905739054098543E-2</v>
      </c>
      <c r="AV84" s="21">
        <v>0.59129861568885955</v>
      </c>
      <c r="AW84" s="21">
        <v>0.45516686771210296</v>
      </c>
      <c r="AX84" s="22">
        <v>5.387042253521126</v>
      </c>
      <c r="AY84" s="22" t="s">
        <v>565</v>
      </c>
      <c r="AZ84" s="23" t="s">
        <v>130</v>
      </c>
      <c r="BA84" s="23" t="s">
        <v>130</v>
      </c>
      <c r="BB84" s="20">
        <v>2860</v>
      </c>
      <c r="BC84" s="20">
        <v>3144</v>
      </c>
      <c r="BD84" s="20">
        <v>3879</v>
      </c>
      <c r="BE84" s="20">
        <v>3857</v>
      </c>
      <c r="BF84" s="20">
        <v>4381</v>
      </c>
      <c r="BG84" s="25">
        <v>8.0524344569288395</v>
      </c>
      <c r="BH84" s="25">
        <v>9.6367041198501866</v>
      </c>
      <c r="BI84" s="20">
        <v>0</v>
      </c>
      <c r="BJ84" s="20">
        <v>0</v>
      </c>
      <c r="BK84" s="20">
        <v>0</v>
      </c>
      <c r="BL84" s="20">
        <v>0</v>
      </c>
      <c r="BM84" s="20">
        <v>0</v>
      </c>
      <c r="BN84" s="20">
        <v>0</v>
      </c>
      <c r="BO84" s="24">
        <v>0</v>
      </c>
      <c r="BP84" s="24">
        <v>0</v>
      </c>
      <c r="BQ84" s="24">
        <v>0</v>
      </c>
      <c r="BR84" s="24">
        <v>0</v>
      </c>
      <c r="BS84" s="24">
        <v>0</v>
      </c>
      <c r="BT84" s="39">
        <v>0.13636363636363635</v>
      </c>
      <c r="BU84" s="39">
        <v>32.65909090909085</v>
      </c>
      <c r="BV84" s="39">
        <v>0</v>
      </c>
      <c r="BW84" s="39">
        <v>157.49999999999901</v>
      </c>
      <c r="BX84" s="39">
        <v>12.022727272727275</v>
      </c>
      <c r="BY84" s="39">
        <v>0</v>
      </c>
      <c r="BZ84" s="39">
        <v>202.31818181818076</v>
      </c>
      <c r="CA84" s="22">
        <f t="shared" si="4"/>
        <v>60.968321725455276</v>
      </c>
      <c r="CB84" s="10">
        <v>6.7400584138396216E-4</v>
      </c>
      <c r="CC84" s="10">
        <v>0.16142439901145864</v>
      </c>
      <c r="CD84" s="10">
        <v>0</v>
      </c>
      <c r="CE84" s="10">
        <v>0.77847674679847145</v>
      </c>
      <c r="CF84" s="10">
        <v>5.9424848348686013E-2</v>
      </c>
      <c r="CG84" s="10">
        <v>0</v>
      </c>
      <c r="CH84" s="41">
        <v>48296</v>
      </c>
      <c r="CI84" s="41">
        <v>47833.61</v>
      </c>
      <c r="CJ84" s="41">
        <v>33085</v>
      </c>
      <c r="CK84" s="41">
        <v>79</v>
      </c>
      <c r="CL84" s="41">
        <v>2954</v>
      </c>
      <c r="CM84" s="41">
        <v>1571</v>
      </c>
      <c r="CN84" s="39">
        <v>4.3544478834774694</v>
      </c>
      <c r="CO84" s="39">
        <v>1.7656633578823782</v>
      </c>
      <c r="CP84" s="44">
        <v>8.3840324474330236E-2</v>
      </c>
      <c r="CQ84" s="41">
        <v>1317</v>
      </c>
      <c r="CR84" s="41">
        <v>3474</v>
      </c>
    </row>
    <row r="85" spans="1:96" s="95" customFormat="1" x14ac:dyDescent="0.25">
      <c r="A85" s="14">
        <v>152</v>
      </c>
      <c r="B85" s="2" t="s">
        <v>273</v>
      </c>
      <c r="C85" s="15" t="s">
        <v>273</v>
      </c>
      <c r="D85" s="2" t="s">
        <v>366</v>
      </c>
      <c r="E85" s="15" t="s">
        <v>367</v>
      </c>
      <c r="F85" s="15" t="s">
        <v>368</v>
      </c>
      <c r="G85" s="2" t="s">
        <v>84</v>
      </c>
      <c r="H85" s="14">
        <v>3</v>
      </c>
      <c r="I85" s="2" t="s">
        <v>807</v>
      </c>
      <c r="J85" s="80" t="s">
        <v>85</v>
      </c>
      <c r="K85" s="80"/>
      <c r="L85" s="81" t="s">
        <v>635</v>
      </c>
      <c r="M85" s="2" t="s">
        <v>664</v>
      </c>
      <c r="N85" s="82" t="s">
        <v>570</v>
      </c>
      <c r="O85" s="82" t="s">
        <v>571</v>
      </c>
      <c r="P85" s="83">
        <v>2164115</v>
      </c>
      <c r="Q85" s="83">
        <v>960042</v>
      </c>
      <c r="R85" s="83">
        <v>3124157</v>
      </c>
      <c r="S85" s="83">
        <v>612992</v>
      </c>
      <c r="T85" s="83">
        <v>0</v>
      </c>
      <c r="U85" s="83">
        <v>2511165</v>
      </c>
      <c r="V85" s="83">
        <v>3124157</v>
      </c>
      <c r="W85" s="83">
        <v>7894690</v>
      </c>
      <c r="X85" s="83">
        <v>-7065137</v>
      </c>
      <c r="Y85" s="83">
        <v>-142337</v>
      </c>
      <c r="Z85" s="83">
        <v>0</v>
      </c>
      <c r="AA85" s="84">
        <v>687216</v>
      </c>
      <c r="AB85" s="85">
        <v>6322</v>
      </c>
      <c r="AC85" s="85">
        <v>5082</v>
      </c>
      <c r="AD85" s="85">
        <v>5529</v>
      </c>
      <c r="AE85" s="85">
        <v>7602</v>
      </c>
      <c r="AF85" s="85">
        <v>8903</v>
      </c>
      <c r="AG85" s="85">
        <v>9761</v>
      </c>
      <c r="AH85" s="86">
        <v>0.45292490523511936</v>
      </c>
      <c r="AI85" s="86">
        <v>0</v>
      </c>
      <c r="AJ85" s="86">
        <v>0</v>
      </c>
      <c r="AK85" s="86">
        <v>0</v>
      </c>
      <c r="AL85" s="86">
        <v>0.25683843868456102</v>
      </c>
      <c r="AM85" s="86">
        <v>9.2203667657002352E-4</v>
      </c>
      <c r="AN85" s="86">
        <v>0.14445241266263703</v>
      </c>
      <c r="AO85" s="86">
        <v>0</v>
      </c>
      <c r="AP85" s="86">
        <v>3.5549636307755351E-2</v>
      </c>
      <c r="AQ85" s="86">
        <v>0.10931257043335724</v>
      </c>
      <c r="AR85" s="86">
        <v>0.58817295464179742</v>
      </c>
      <c r="AS85" s="86">
        <v>0.35968630775752436</v>
      </c>
      <c r="AT85" s="86">
        <v>9.7498940228910556E-3</v>
      </c>
      <c r="AU85" s="86">
        <v>4.2390843577787198E-2</v>
      </c>
      <c r="AV85" s="87">
        <v>0.87456597222222221</v>
      </c>
      <c r="AW85" s="87">
        <v>0.6305189775367932</v>
      </c>
      <c r="AX85" s="88">
        <v>5.4389124293785232</v>
      </c>
      <c r="AY85" s="88" t="s">
        <v>564</v>
      </c>
      <c r="AZ85" s="89" t="s">
        <v>130</v>
      </c>
      <c r="BA85" s="89" t="s">
        <v>130</v>
      </c>
      <c r="BB85" s="90">
        <v>632</v>
      </c>
      <c r="BC85" s="90">
        <v>916</v>
      </c>
      <c r="BD85" s="90">
        <v>1199</v>
      </c>
      <c r="BE85" s="90">
        <v>1318</v>
      </c>
      <c r="BF85" s="90">
        <v>1360</v>
      </c>
      <c r="BG85" s="91">
        <v>7.9864130434782608</v>
      </c>
      <c r="BH85" s="91">
        <v>8.5298913043478262</v>
      </c>
      <c r="BI85" s="90">
        <v>0</v>
      </c>
      <c r="BJ85" s="90">
        <v>0</v>
      </c>
      <c r="BK85" s="90">
        <v>0</v>
      </c>
      <c r="BL85" s="90">
        <v>0</v>
      </c>
      <c r="BM85" s="90">
        <v>0</v>
      </c>
      <c r="BN85" s="90">
        <v>0</v>
      </c>
      <c r="BO85" s="85">
        <v>0</v>
      </c>
      <c r="BP85" s="85">
        <v>0</v>
      </c>
      <c r="BQ85" s="85">
        <v>0</v>
      </c>
      <c r="BR85" s="85">
        <v>0</v>
      </c>
      <c r="BS85" s="85">
        <v>0</v>
      </c>
      <c r="BT85" s="92">
        <v>0.45454545454545453</v>
      </c>
      <c r="BU85" s="92">
        <v>10.068181818181818</v>
      </c>
      <c r="BV85" s="92">
        <v>0</v>
      </c>
      <c r="BW85" s="92">
        <v>134.5</v>
      </c>
      <c r="BX85" s="92">
        <v>41.863636363636374</v>
      </c>
      <c r="BY85" s="92">
        <v>0</v>
      </c>
      <c r="BZ85" s="92">
        <v>186.88636363636363</v>
      </c>
      <c r="CA85" s="88">
        <f t="shared" si="4"/>
        <v>52.229599902711911</v>
      </c>
      <c r="CB85" s="86">
        <v>2.4322023592362883E-3</v>
      </c>
      <c r="CC85" s="86">
        <v>5.3873282257083793E-2</v>
      </c>
      <c r="CD85" s="86">
        <v>0</v>
      </c>
      <c r="CE85" s="86">
        <v>0.71968867809801784</v>
      </c>
      <c r="CF85" s="86">
        <v>0.22400583728566223</v>
      </c>
      <c r="CG85" s="86">
        <v>0</v>
      </c>
      <c r="CH85" s="93">
        <v>7789</v>
      </c>
      <c r="CI85" s="93">
        <v>7789</v>
      </c>
      <c r="CJ85" s="93">
        <v>5139</v>
      </c>
      <c r="CK85" s="93">
        <v>16</v>
      </c>
      <c r="CL85" s="93">
        <v>596</v>
      </c>
      <c r="CM85" s="93">
        <v>195</v>
      </c>
      <c r="CN85" s="92" t="s">
        <v>130</v>
      </c>
      <c r="CO85" s="92">
        <v>0.57722116140626756</v>
      </c>
      <c r="CP85" s="94">
        <v>2.1902729417050432E-2</v>
      </c>
      <c r="CQ85" s="93">
        <v>160</v>
      </c>
      <c r="CR85" s="93">
        <v>939</v>
      </c>
    </row>
    <row r="86" spans="1:96" x14ac:dyDescent="0.25">
      <c r="A86" s="13">
        <v>101</v>
      </c>
      <c r="B86" s="15" t="s">
        <v>273</v>
      </c>
      <c r="C86" s="15" t="s">
        <v>273</v>
      </c>
      <c r="D86" s="2" t="s">
        <v>369</v>
      </c>
      <c r="E86" s="15" t="s">
        <v>370</v>
      </c>
      <c r="F86" s="15" t="s">
        <v>371</v>
      </c>
      <c r="G86" s="2" t="s">
        <v>528</v>
      </c>
      <c r="H86" s="14"/>
      <c r="I86" s="2"/>
      <c r="J86" s="16"/>
      <c r="K86" s="16"/>
      <c r="L86" s="37" t="s">
        <v>635</v>
      </c>
      <c r="M86" s="15" t="s">
        <v>636</v>
      </c>
      <c r="N86" s="29" t="s">
        <v>570</v>
      </c>
      <c r="O86" s="29" t="s">
        <v>571</v>
      </c>
      <c r="P86" s="32">
        <v>675581</v>
      </c>
      <c r="Q86" s="32">
        <v>34868</v>
      </c>
      <c r="R86" s="32">
        <v>710449</v>
      </c>
      <c r="S86" s="32">
        <v>290034</v>
      </c>
      <c r="T86" s="32">
        <v>0</v>
      </c>
      <c r="U86" s="32">
        <v>420415</v>
      </c>
      <c r="V86" s="32">
        <v>710449</v>
      </c>
      <c r="W86" s="32">
        <v>623935</v>
      </c>
      <c r="X86" s="32">
        <v>-673401</v>
      </c>
      <c r="Y86" s="32">
        <v>-13458</v>
      </c>
      <c r="Z86" s="32">
        <v>1942</v>
      </c>
      <c r="AA86" s="33">
        <v>-60982</v>
      </c>
      <c r="AB86" s="24">
        <v>778</v>
      </c>
      <c r="AC86" s="24">
        <v>793</v>
      </c>
      <c r="AD86" s="24">
        <v>684</v>
      </c>
      <c r="AE86" s="24">
        <v>537</v>
      </c>
      <c r="AF86" s="24">
        <v>443</v>
      </c>
      <c r="AG86" s="24">
        <v>353</v>
      </c>
      <c r="AH86" s="10">
        <v>0.32861189801699719</v>
      </c>
      <c r="AI86" s="10">
        <v>0</v>
      </c>
      <c r="AJ86" s="10">
        <v>0</v>
      </c>
      <c r="AK86" s="10">
        <v>0</v>
      </c>
      <c r="AL86" s="10">
        <v>0.16997167138810199</v>
      </c>
      <c r="AM86" s="10">
        <v>0</v>
      </c>
      <c r="AN86" s="10">
        <v>0.32011331444759206</v>
      </c>
      <c r="AO86" s="10">
        <v>0</v>
      </c>
      <c r="AP86" s="10">
        <v>0</v>
      </c>
      <c r="AQ86" s="10">
        <v>0.18130311614730879</v>
      </c>
      <c r="AR86" s="10">
        <v>0.43636363636363634</v>
      </c>
      <c r="AS86" s="10">
        <v>0.34545454545454546</v>
      </c>
      <c r="AT86" s="10">
        <v>1.4545454545454545E-2</v>
      </c>
      <c r="AU86" s="10">
        <v>0.20363636363636364</v>
      </c>
      <c r="AV86" s="21">
        <v>0.57009345794392519</v>
      </c>
      <c r="AW86" s="21">
        <v>0.40714285714285714</v>
      </c>
      <c r="AX86" s="22">
        <v>5.3686274509803908</v>
      </c>
      <c r="AY86" s="22" t="s">
        <v>566</v>
      </c>
      <c r="AZ86" s="23" t="s">
        <v>130</v>
      </c>
      <c r="BA86" s="23" t="s">
        <v>130</v>
      </c>
      <c r="BB86" s="20">
        <v>161</v>
      </c>
      <c r="BC86" s="20">
        <v>217</v>
      </c>
      <c r="BD86" s="20">
        <v>236</v>
      </c>
      <c r="BE86" s="20">
        <v>63</v>
      </c>
      <c r="BF86" s="20">
        <v>174</v>
      </c>
      <c r="BG86" s="25">
        <v>8</v>
      </c>
      <c r="BH86" s="25">
        <v>8.5490196078431335</v>
      </c>
      <c r="BI86" s="20">
        <v>0</v>
      </c>
      <c r="BJ86" s="20">
        <v>0</v>
      </c>
      <c r="BK86" s="20">
        <v>0</v>
      </c>
      <c r="BL86" s="20">
        <v>0</v>
      </c>
      <c r="BM86" s="20">
        <v>0</v>
      </c>
      <c r="BN86" s="20">
        <v>0</v>
      </c>
      <c r="BO86" s="24">
        <v>0</v>
      </c>
      <c r="BP86" s="24">
        <v>0</v>
      </c>
      <c r="BQ86" s="24">
        <v>0</v>
      </c>
      <c r="BR86" s="24">
        <v>0</v>
      </c>
      <c r="BS86" s="24">
        <v>0</v>
      </c>
      <c r="BT86" s="39">
        <v>0</v>
      </c>
      <c r="BU86" s="39">
        <v>0.68181818181818166</v>
      </c>
      <c r="BV86" s="39">
        <v>0</v>
      </c>
      <c r="BW86" s="39">
        <v>5.7954545454545467</v>
      </c>
      <c r="BX86" s="39">
        <v>0.20454545454545453</v>
      </c>
      <c r="BY86" s="39">
        <v>0</v>
      </c>
      <c r="BZ86" s="39">
        <v>6.6818181818181825</v>
      </c>
      <c r="CA86" s="22">
        <f t="shared" si="4"/>
        <v>52.829931972789112</v>
      </c>
      <c r="CB86" s="10">
        <v>0</v>
      </c>
      <c r="CC86" s="10">
        <v>0.10204081632653057</v>
      </c>
      <c r="CD86" s="10">
        <v>0</v>
      </c>
      <c r="CE86" s="10">
        <v>0.86734693877551028</v>
      </c>
      <c r="CF86" s="10">
        <v>3.0612244897959179E-2</v>
      </c>
      <c r="CG86" s="10">
        <v>0</v>
      </c>
      <c r="CH86" s="41">
        <v>1201.8499999999999</v>
      </c>
      <c r="CI86" s="41">
        <v>1201.8499999999999</v>
      </c>
      <c r="CJ86" s="41">
        <v>2088</v>
      </c>
      <c r="CK86" s="41" t="s">
        <v>729</v>
      </c>
      <c r="CL86" s="41" t="s">
        <v>729</v>
      </c>
      <c r="CM86" s="41">
        <v>21</v>
      </c>
      <c r="CN86" s="39">
        <v>3.1711081794195248</v>
      </c>
      <c r="CO86" s="39">
        <v>4.7133182844243793</v>
      </c>
      <c r="CP86" s="44">
        <v>4.740406320541761E-2</v>
      </c>
      <c r="CQ86" s="41">
        <v>43</v>
      </c>
      <c r="CR86" s="41">
        <v>418</v>
      </c>
    </row>
    <row r="87" spans="1:96" x14ac:dyDescent="0.25">
      <c r="A87" s="13">
        <v>165</v>
      </c>
      <c r="B87" s="15" t="s">
        <v>273</v>
      </c>
      <c r="C87" s="15" t="s">
        <v>273</v>
      </c>
      <c r="D87" s="2" t="s">
        <v>372</v>
      </c>
      <c r="E87" s="15" t="s">
        <v>373</v>
      </c>
      <c r="F87" s="59" t="s">
        <v>374</v>
      </c>
      <c r="G87" s="2" t="s">
        <v>528</v>
      </c>
      <c r="H87" s="14"/>
      <c r="I87" s="2"/>
      <c r="J87" s="16"/>
      <c r="K87" s="16"/>
      <c r="L87" s="37" t="s">
        <v>639</v>
      </c>
      <c r="M87" s="15" t="s">
        <v>667</v>
      </c>
      <c r="N87" s="29" t="s">
        <v>570</v>
      </c>
      <c r="O87" s="29" t="s">
        <v>571</v>
      </c>
      <c r="P87" s="32">
        <v>3431833</v>
      </c>
      <c r="Q87" s="32">
        <v>2120325</v>
      </c>
      <c r="R87" s="32">
        <v>5552158</v>
      </c>
      <c r="S87" s="32">
        <v>3247890</v>
      </c>
      <c r="T87" s="32">
        <v>418314</v>
      </c>
      <c r="U87" s="32">
        <v>1885954</v>
      </c>
      <c r="V87" s="32">
        <v>5552158</v>
      </c>
      <c r="W87" s="32">
        <v>5862177</v>
      </c>
      <c r="X87" s="32">
        <v>-5400881</v>
      </c>
      <c r="Y87" s="32">
        <v>10454</v>
      </c>
      <c r="Z87" s="32">
        <v>-110820</v>
      </c>
      <c r="AA87" s="33">
        <v>360930</v>
      </c>
      <c r="AB87" s="24">
        <v>6785</v>
      </c>
      <c r="AC87" s="24">
        <v>6810</v>
      </c>
      <c r="AD87" s="24">
        <v>7261</v>
      </c>
      <c r="AE87" s="24">
        <v>6976</v>
      </c>
      <c r="AF87" s="24">
        <v>6151</v>
      </c>
      <c r="AG87" s="24">
        <v>5480</v>
      </c>
      <c r="AH87" s="10">
        <v>0.16021897810218977</v>
      </c>
      <c r="AI87" s="10">
        <v>0</v>
      </c>
      <c r="AJ87" s="10">
        <v>0</v>
      </c>
      <c r="AK87" s="10">
        <v>0</v>
      </c>
      <c r="AL87" s="10">
        <v>5.9124087591240874E-2</v>
      </c>
      <c r="AM87" s="10">
        <v>1.8248175182481751E-4</v>
      </c>
      <c r="AN87" s="10">
        <v>0.27828467153284669</v>
      </c>
      <c r="AO87" s="10">
        <v>0</v>
      </c>
      <c r="AP87" s="10">
        <v>0</v>
      </c>
      <c r="AQ87" s="10">
        <v>0.50218978102189782</v>
      </c>
      <c r="AR87" s="10">
        <v>0.52884066247858363</v>
      </c>
      <c r="AS87" s="10">
        <v>0.40662478583666478</v>
      </c>
      <c r="AT87" s="10">
        <v>1.1707595659623073E-2</v>
      </c>
      <c r="AU87" s="10">
        <v>5.2826956025128498E-2</v>
      </c>
      <c r="AV87" s="21">
        <v>0.64518036664695444</v>
      </c>
      <c r="AW87" s="21">
        <v>0.47963558413719187</v>
      </c>
      <c r="AX87" s="22">
        <v>5.3933687002652491</v>
      </c>
      <c r="AY87" s="22" t="s">
        <v>565</v>
      </c>
      <c r="AZ87" s="23" t="s">
        <v>130</v>
      </c>
      <c r="BA87" s="23" t="s">
        <v>130</v>
      </c>
      <c r="BB87" s="20">
        <v>345</v>
      </c>
      <c r="BC87" s="20">
        <v>905</v>
      </c>
      <c r="BD87" s="20">
        <v>1705</v>
      </c>
      <c r="BE87" s="20">
        <v>2341</v>
      </c>
      <c r="BF87" s="20">
        <v>1744</v>
      </c>
      <c r="BG87" s="25">
        <v>9</v>
      </c>
      <c r="BH87" s="25">
        <v>10.163793103448276</v>
      </c>
      <c r="BI87" s="20">
        <v>0</v>
      </c>
      <c r="BJ87" s="20">
        <v>0</v>
      </c>
      <c r="BK87" s="20">
        <v>0</v>
      </c>
      <c r="BL87" s="20">
        <v>0</v>
      </c>
      <c r="BM87" s="20">
        <v>0</v>
      </c>
      <c r="BN87" s="20">
        <v>0</v>
      </c>
      <c r="BO87" s="24">
        <v>0</v>
      </c>
      <c r="BP87" s="24">
        <v>0</v>
      </c>
      <c r="BQ87" s="24">
        <v>0</v>
      </c>
      <c r="BR87" s="24">
        <v>0</v>
      </c>
      <c r="BS87" s="24">
        <v>0</v>
      </c>
      <c r="BT87" s="39">
        <v>0.36363636363636365</v>
      </c>
      <c r="BU87" s="39">
        <v>37.681818181818251</v>
      </c>
      <c r="BV87" s="39">
        <v>0</v>
      </c>
      <c r="BW87" s="39">
        <v>134.34090909090926</v>
      </c>
      <c r="BX87" s="39">
        <v>1.3181818181818179</v>
      </c>
      <c r="BY87" s="39">
        <v>0.18181818181818182</v>
      </c>
      <c r="BZ87" s="39">
        <v>173.88636363636388</v>
      </c>
      <c r="CA87" s="22">
        <f t="shared" si="4"/>
        <v>31.514834662135623</v>
      </c>
      <c r="CB87" s="10">
        <v>2.0912299045876327E-3</v>
      </c>
      <c r="CC87" s="10">
        <v>0.21670369886289384</v>
      </c>
      <c r="CD87" s="10">
        <v>0</v>
      </c>
      <c r="CE87" s="10">
        <v>0.77257874787609448</v>
      </c>
      <c r="CF87" s="10">
        <v>7.5807084041301671E-3</v>
      </c>
      <c r="CG87" s="10">
        <v>1.0456149522938163E-3</v>
      </c>
      <c r="CH87" s="41">
        <v>14246</v>
      </c>
      <c r="CI87" s="41">
        <v>10689.1206</v>
      </c>
      <c r="CJ87" s="41">
        <v>21485</v>
      </c>
      <c r="CK87" s="41">
        <v>24</v>
      </c>
      <c r="CL87" s="41">
        <v>1518</v>
      </c>
      <c r="CM87" s="41">
        <v>421</v>
      </c>
      <c r="CN87" s="39">
        <v>3.082214705882353</v>
      </c>
      <c r="CO87" s="39">
        <v>3.4929279791903753</v>
      </c>
      <c r="CP87" s="44">
        <v>6.8444155421882619E-2</v>
      </c>
      <c r="CQ87" s="41">
        <v>329</v>
      </c>
      <c r="CR87" s="41" t="s">
        <v>729</v>
      </c>
    </row>
    <row r="88" spans="1:96" x14ac:dyDescent="0.25">
      <c r="A88" s="13">
        <v>155</v>
      </c>
      <c r="B88" s="15" t="s">
        <v>273</v>
      </c>
      <c r="C88" s="15" t="s">
        <v>273</v>
      </c>
      <c r="D88" s="2" t="s">
        <v>375</v>
      </c>
      <c r="E88" s="15" t="s">
        <v>376</v>
      </c>
      <c r="F88" s="15" t="s">
        <v>377</v>
      </c>
      <c r="G88" s="2" t="s">
        <v>113</v>
      </c>
      <c r="H88" s="14"/>
      <c r="I88" s="2"/>
      <c r="J88" s="16"/>
      <c r="K88" s="16"/>
      <c r="L88" s="37" t="s">
        <v>635</v>
      </c>
      <c r="M88" s="15" t="s">
        <v>665</v>
      </c>
      <c r="N88" s="29" t="s">
        <v>570</v>
      </c>
      <c r="O88" s="29" t="s">
        <v>571</v>
      </c>
      <c r="P88" s="32">
        <v>18180117</v>
      </c>
      <c r="Q88" s="32">
        <v>10615681</v>
      </c>
      <c r="R88" s="32">
        <v>28795798</v>
      </c>
      <c r="S88" s="32">
        <v>18125439</v>
      </c>
      <c r="T88" s="32">
        <v>2096746</v>
      </c>
      <c r="U88" s="32">
        <v>8573613</v>
      </c>
      <c r="V88" s="32">
        <v>28795798</v>
      </c>
      <c r="W88" s="32">
        <v>15603638</v>
      </c>
      <c r="X88" s="32">
        <v>-10981184</v>
      </c>
      <c r="Y88" s="32">
        <v>-617042</v>
      </c>
      <c r="Z88" s="32">
        <v>-205927</v>
      </c>
      <c r="AA88" s="33">
        <v>3799485</v>
      </c>
      <c r="AB88" s="24">
        <v>10994</v>
      </c>
      <c r="AC88" s="24">
        <v>11948</v>
      </c>
      <c r="AD88" s="24">
        <v>13966</v>
      </c>
      <c r="AE88" s="24">
        <v>15078</v>
      </c>
      <c r="AF88" s="24">
        <v>13523</v>
      </c>
      <c r="AG88" s="24">
        <v>11698</v>
      </c>
      <c r="AH88" s="10">
        <v>0.29415284664045138</v>
      </c>
      <c r="AI88" s="10">
        <v>0</v>
      </c>
      <c r="AJ88" s="10">
        <v>0.13968199692255087</v>
      </c>
      <c r="AK88" s="10">
        <v>4.7016584031458371E-3</v>
      </c>
      <c r="AL88" s="10">
        <v>0.10719781159172508</v>
      </c>
      <c r="AM88" s="10">
        <v>0</v>
      </c>
      <c r="AN88" s="10">
        <v>0.18114207556847325</v>
      </c>
      <c r="AO88" s="10">
        <v>0</v>
      </c>
      <c r="AP88" s="10">
        <v>8.4287912463668999E-2</v>
      </c>
      <c r="AQ88" s="10">
        <v>0.18883569840998463</v>
      </c>
      <c r="AR88" s="10">
        <v>0.34029552271969782</v>
      </c>
      <c r="AS88" s="10">
        <v>0.56304855016109323</v>
      </c>
      <c r="AT88" s="10">
        <v>1.8997889123430731E-2</v>
      </c>
      <c r="AU88" s="10">
        <v>7.7658037995778251E-2</v>
      </c>
      <c r="AV88" s="21">
        <v>0.60693186293816459</v>
      </c>
      <c r="AW88" s="21">
        <v>0.42364651614469534</v>
      </c>
      <c r="AX88" s="22">
        <v>5.2864299802761332</v>
      </c>
      <c r="AY88" s="22" t="s">
        <v>565</v>
      </c>
      <c r="AZ88" s="23" t="s">
        <v>130</v>
      </c>
      <c r="BA88" s="23" t="s">
        <v>130</v>
      </c>
      <c r="BB88" s="20">
        <v>1936</v>
      </c>
      <c r="BC88" s="20">
        <v>2564</v>
      </c>
      <c r="BD88" s="20">
        <v>1785</v>
      </c>
      <c r="BE88" s="20">
        <v>2082</v>
      </c>
      <c r="BF88" s="20">
        <v>2450</v>
      </c>
      <c r="BG88" s="25">
        <v>8</v>
      </c>
      <c r="BH88" s="25">
        <v>9.3451327433628357</v>
      </c>
      <c r="BI88" s="20">
        <v>0</v>
      </c>
      <c r="BJ88" s="20">
        <v>0</v>
      </c>
      <c r="BK88" s="20">
        <v>0</v>
      </c>
      <c r="BL88" s="20">
        <v>0</v>
      </c>
      <c r="BM88" s="20">
        <v>0</v>
      </c>
      <c r="BN88" s="20">
        <v>0</v>
      </c>
      <c r="BO88" s="24">
        <v>0</v>
      </c>
      <c r="BP88" s="24">
        <v>0</v>
      </c>
      <c r="BQ88" s="24">
        <v>0</v>
      </c>
      <c r="BR88" s="24">
        <v>0</v>
      </c>
      <c r="BS88" s="24">
        <v>0</v>
      </c>
      <c r="BT88" s="39">
        <v>0</v>
      </c>
      <c r="BU88" s="39">
        <v>20.437499999999986</v>
      </c>
      <c r="BV88" s="39">
        <v>0.17045454545454544</v>
      </c>
      <c r="BW88" s="39">
        <v>140.89109848484077</v>
      </c>
      <c r="BX88" s="39">
        <v>11.022727272727273</v>
      </c>
      <c r="BY88" s="39">
        <v>0.25568181818181818</v>
      </c>
      <c r="BZ88" s="39">
        <v>172.77746212120439</v>
      </c>
      <c r="CA88" s="22">
        <f t="shared" si="4"/>
        <v>67.705589932752829</v>
      </c>
      <c r="CB88" s="10">
        <v>0</v>
      </c>
      <c r="CC88" s="10">
        <v>0.11828799745688451</v>
      </c>
      <c r="CD88" s="10">
        <v>9.8655544167543436E-4</v>
      </c>
      <c r="CE88" s="10">
        <v>0.81544836204391546</v>
      </c>
      <c r="CF88" s="10">
        <v>6.3797251895011439E-2</v>
      </c>
      <c r="CG88" s="10">
        <v>1.4798331625131517E-3</v>
      </c>
      <c r="CH88" s="41">
        <v>34744.589999999997</v>
      </c>
      <c r="CI88" s="41">
        <v>34563.933000000005</v>
      </c>
      <c r="CJ88" s="41">
        <v>32389</v>
      </c>
      <c r="CK88" s="41">
        <v>60</v>
      </c>
      <c r="CL88" s="41">
        <v>3412.9</v>
      </c>
      <c r="CM88" s="41">
        <v>910</v>
      </c>
      <c r="CN88" s="39">
        <v>4.3558831758034033</v>
      </c>
      <c r="CO88" s="39">
        <v>2.3951046365451454</v>
      </c>
      <c r="CP88" s="44">
        <v>6.7292760482141542E-2</v>
      </c>
      <c r="CQ88" s="41">
        <v>1820</v>
      </c>
      <c r="CR88" s="41">
        <v>7039.920000000001</v>
      </c>
    </row>
    <row r="89" spans="1:96" x14ac:dyDescent="0.25">
      <c r="A89" s="13">
        <v>754</v>
      </c>
      <c r="B89" s="15" t="s">
        <v>273</v>
      </c>
      <c r="C89" s="15" t="s">
        <v>273</v>
      </c>
      <c r="D89" s="2" t="s">
        <v>378</v>
      </c>
      <c r="E89" s="15" t="s">
        <v>738</v>
      </c>
      <c r="F89" s="58" t="s">
        <v>797</v>
      </c>
      <c r="G89" s="2" t="s">
        <v>528</v>
      </c>
      <c r="H89" s="14"/>
      <c r="I89" s="2"/>
      <c r="J89" s="16"/>
      <c r="K89" s="16"/>
      <c r="L89" s="37" t="s">
        <v>635</v>
      </c>
      <c r="M89" s="2" t="s">
        <v>726</v>
      </c>
      <c r="N89" s="29" t="s">
        <v>570</v>
      </c>
      <c r="O89" s="29" t="s">
        <v>571</v>
      </c>
      <c r="P89" s="32">
        <v>179341</v>
      </c>
      <c r="Q89" s="32">
        <v>32671</v>
      </c>
      <c r="R89" s="32">
        <v>212012</v>
      </c>
      <c r="S89" s="32">
        <v>27008</v>
      </c>
      <c r="T89" s="32">
        <v>0</v>
      </c>
      <c r="U89" s="32">
        <v>185004</v>
      </c>
      <c r="V89" s="32">
        <v>212012</v>
      </c>
      <c r="W89" s="32">
        <v>329787</v>
      </c>
      <c r="X89" s="32">
        <v>-152889</v>
      </c>
      <c r="Y89" s="32">
        <v>8696</v>
      </c>
      <c r="Z89" s="32">
        <v>-104</v>
      </c>
      <c r="AA89" s="33">
        <v>185490</v>
      </c>
      <c r="AB89" s="24">
        <v>0</v>
      </c>
      <c r="AC89" s="24">
        <v>0</v>
      </c>
      <c r="AD89" s="24">
        <v>1</v>
      </c>
      <c r="AE89" s="24">
        <v>9</v>
      </c>
      <c r="AF89" s="24">
        <v>38</v>
      </c>
      <c r="AG89" s="24">
        <v>55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1</v>
      </c>
      <c r="AR89" s="10">
        <v>0.12</v>
      </c>
      <c r="AS89" s="10">
        <v>0.76</v>
      </c>
      <c r="AT89" s="10">
        <v>0.12</v>
      </c>
      <c r="AU89" s="10">
        <v>0</v>
      </c>
      <c r="AV89" s="21">
        <v>0.7142857142857143</v>
      </c>
      <c r="AW89" s="21" t="s">
        <v>130</v>
      </c>
      <c r="AX89" s="22">
        <v>5.7888888888888896</v>
      </c>
      <c r="AY89" s="22" t="s">
        <v>566</v>
      </c>
      <c r="AZ89" s="23" t="s">
        <v>130</v>
      </c>
      <c r="BA89" s="23" t="s">
        <v>130</v>
      </c>
      <c r="BB89" s="20">
        <v>0</v>
      </c>
      <c r="BC89" s="20">
        <v>0</v>
      </c>
      <c r="BD89" s="20">
        <v>0</v>
      </c>
      <c r="BE89" s="20">
        <v>0</v>
      </c>
      <c r="BF89" s="20">
        <v>0</v>
      </c>
      <c r="BG89" s="25" t="s">
        <v>130</v>
      </c>
      <c r="BH89" s="25" t="s">
        <v>130</v>
      </c>
      <c r="BI89" s="20">
        <v>0</v>
      </c>
      <c r="BJ89" s="20">
        <v>0</v>
      </c>
      <c r="BK89" s="20">
        <v>0</v>
      </c>
      <c r="BL89" s="20">
        <v>0</v>
      </c>
      <c r="BM89" s="20">
        <v>0</v>
      </c>
      <c r="BN89" s="20">
        <v>0</v>
      </c>
      <c r="BO89" s="24">
        <v>0</v>
      </c>
      <c r="BP89" s="24">
        <v>0</v>
      </c>
      <c r="BQ89" s="24">
        <v>0</v>
      </c>
      <c r="BR89" s="24">
        <v>0</v>
      </c>
      <c r="BS89" s="24">
        <v>0</v>
      </c>
      <c r="BT89" s="39">
        <v>0</v>
      </c>
      <c r="BU89" s="39">
        <v>2.6590909090909096</v>
      </c>
      <c r="BV89" s="39">
        <v>0</v>
      </c>
      <c r="BW89" s="39">
        <v>4.6136363636363642</v>
      </c>
      <c r="BX89" s="39">
        <v>1.1363636363636362</v>
      </c>
      <c r="BY89" s="39">
        <v>0</v>
      </c>
      <c r="BZ89" s="39">
        <v>8.4090909090909101</v>
      </c>
      <c r="CA89" s="22">
        <f t="shared" si="4"/>
        <v>6.5405405405405395</v>
      </c>
      <c r="CB89" s="10">
        <v>0</v>
      </c>
      <c r="CC89" s="10">
        <v>0.31621621621621626</v>
      </c>
      <c r="CD89" s="10">
        <v>0</v>
      </c>
      <c r="CE89" s="10">
        <v>0.54864864864864871</v>
      </c>
      <c r="CF89" s="10">
        <v>0.13513513513513511</v>
      </c>
      <c r="CG89" s="10">
        <v>0</v>
      </c>
      <c r="CH89" s="41">
        <v>2129</v>
      </c>
      <c r="CI89" s="41">
        <v>2129</v>
      </c>
      <c r="CJ89" s="41">
        <v>250</v>
      </c>
      <c r="CK89" s="41" t="s">
        <v>729</v>
      </c>
      <c r="CL89" s="41" t="s">
        <v>729</v>
      </c>
      <c r="CM89" s="41" t="s">
        <v>729</v>
      </c>
      <c r="CN89" s="39">
        <v>56.026315789473685</v>
      </c>
      <c r="CO89" s="39">
        <v>6.5789473684210522</v>
      </c>
      <c r="CP89" s="41" t="s">
        <v>729</v>
      </c>
      <c r="CQ89" s="41">
        <v>5.5</v>
      </c>
      <c r="CR89" s="41">
        <v>84</v>
      </c>
    </row>
    <row r="90" spans="1:96" x14ac:dyDescent="0.25">
      <c r="A90" s="13">
        <v>693</v>
      </c>
      <c r="B90" s="15" t="s">
        <v>273</v>
      </c>
      <c r="C90" s="15" t="s">
        <v>273</v>
      </c>
      <c r="D90" s="2" t="s">
        <v>379</v>
      </c>
      <c r="E90" s="15" t="s">
        <v>770</v>
      </c>
      <c r="F90" s="15" t="s">
        <v>380</v>
      </c>
      <c r="G90" s="2" t="s">
        <v>528</v>
      </c>
      <c r="H90" s="14"/>
      <c r="I90" s="2"/>
      <c r="J90" s="16"/>
      <c r="K90" s="16"/>
      <c r="L90" s="37" t="s">
        <v>639</v>
      </c>
      <c r="M90" s="15" t="s">
        <v>719</v>
      </c>
      <c r="N90" s="29" t="s">
        <v>570</v>
      </c>
      <c r="O90" s="29" t="s">
        <v>571</v>
      </c>
      <c r="P90" s="32">
        <v>447913</v>
      </c>
      <c r="Q90" s="32">
        <v>443820</v>
      </c>
      <c r="R90" s="32">
        <v>891733</v>
      </c>
      <c r="S90" s="32">
        <v>346106</v>
      </c>
      <c r="T90" s="32">
        <v>174354</v>
      </c>
      <c r="U90" s="32">
        <v>371273</v>
      </c>
      <c r="V90" s="32">
        <v>891733</v>
      </c>
      <c r="W90" s="32">
        <v>1218838</v>
      </c>
      <c r="X90" s="32">
        <v>-1192393</v>
      </c>
      <c r="Y90" s="32">
        <v>635</v>
      </c>
      <c r="Z90" s="32">
        <v>-8354</v>
      </c>
      <c r="AA90" s="33">
        <v>18726</v>
      </c>
      <c r="AB90" s="24">
        <v>352</v>
      </c>
      <c r="AC90" s="24">
        <v>388</v>
      </c>
      <c r="AD90" s="24">
        <v>383</v>
      </c>
      <c r="AE90" s="24">
        <v>403</v>
      </c>
      <c r="AF90" s="24">
        <v>406</v>
      </c>
      <c r="AG90" s="24">
        <v>417</v>
      </c>
      <c r="AH90" s="10">
        <v>0</v>
      </c>
      <c r="AI90" s="10">
        <v>0</v>
      </c>
      <c r="AJ90" s="10">
        <v>1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0.15979381443298968</v>
      </c>
      <c r="AS90" s="10">
        <v>0.46649484536082475</v>
      </c>
      <c r="AT90" s="10">
        <v>0.37113402061855671</v>
      </c>
      <c r="AU90" s="10">
        <v>2.5773195876288659E-3</v>
      </c>
      <c r="AV90" s="21">
        <v>0.68560606060606055</v>
      </c>
      <c r="AW90" s="21">
        <v>0.48698884758364314</v>
      </c>
      <c r="AX90" s="22">
        <v>5.734920634920635</v>
      </c>
      <c r="AY90" s="22" t="s">
        <v>566</v>
      </c>
      <c r="AZ90" s="23" t="s">
        <v>130</v>
      </c>
      <c r="BA90" s="23" t="s">
        <v>130</v>
      </c>
      <c r="BB90" s="20">
        <v>10</v>
      </c>
      <c r="BC90" s="20">
        <v>15</v>
      </c>
      <c r="BD90" s="20">
        <v>14</v>
      </c>
      <c r="BE90" s="20">
        <v>16</v>
      </c>
      <c r="BF90" s="20">
        <v>17</v>
      </c>
      <c r="BG90" s="25" t="s">
        <v>130</v>
      </c>
      <c r="BH90" s="25" t="s">
        <v>130</v>
      </c>
      <c r="BI90" s="20">
        <v>0</v>
      </c>
      <c r="BJ90" s="20">
        <v>0</v>
      </c>
      <c r="BK90" s="20">
        <v>0</v>
      </c>
      <c r="BL90" s="20">
        <v>0</v>
      </c>
      <c r="BM90" s="20">
        <v>0</v>
      </c>
      <c r="BN90" s="20">
        <v>0</v>
      </c>
      <c r="BO90" s="24">
        <v>0</v>
      </c>
      <c r="BP90" s="24">
        <v>0</v>
      </c>
      <c r="BQ90" s="24">
        <v>0</v>
      </c>
      <c r="BR90" s="24">
        <v>0</v>
      </c>
      <c r="BS90" s="24">
        <v>0</v>
      </c>
      <c r="BT90" s="39">
        <v>0</v>
      </c>
      <c r="BU90" s="39">
        <v>1.9318181818181817</v>
      </c>
      <c r="BV90" s="39">
        <v>0</v>
      </c>
      <c r="BW90" s="39">
        <v>9.2727272727272716</v>
      </c>
      <c r="BX90" s="39">
        <v>4.5454545454545456E-2</v>
      </c>
      <c r="BY90" s="39">
        <v>4.9318181818181808</v>
      </c>
      <c r="BZ90" s="39">
        <v>16.18181818181818</v>
      </c>
      <c r="CA90" s="22">
        <f t="shared" si="4"/>
        <v>25.769662921348317</v>
      </c>
      <c r="CB90" s="10">
        <v>0</v>
      </c>
      <c r="CC90" s="10">
        <v>0.11938202247191011</v>
      </c>
      <c r="CD90" s="10">
        <v>0</v>
      </c>
      <c r="CE90" s="10">
        <v>0.5730337078651685</v>
      </c>
      <c r="CF90" s="10">
        <v>2.8089887640449442E-3</v>
      </c>
      <c r="CG90" s="10">
        <v>0.3047752808988764</v>
      </c>
      <c r="CH90" s="41">
        <v>1590</v>
      </c>
      <c r="CI90" s="41">
        <v>1590</v>
      </c>
      <c r="CJ90" s="41">
        <v>1872</v>
      </c>
      <c r="CK90" s="41">
        <v>11</v>
      </c>
      <c r="CL90" s="41">
        <v>234</v>
      </c>
      <c r="CM90" s="41">
        <v>37</v>
      </c>
      <c r="CN90" s="39">
        <v>3.916256157635468</v>
      </c>
      <c r="CO90" s="39">
        <v>4.610837438423645</v>
      </c>
      <c r="CP90" s="44">
        <v>9.1133004926108374E-2</v>
      </c>
      <c r="CQ90" s="41">
        <v>23</v>
      </c>
      <c r="CR90" s="41">
        <v>324</v>
      </c>
    </row>
    <row r="91" spans="1:96" x14ac:dyDescent="0.25">
      <c r="A91" s="13">
        <v>106</v>
      </c>
      <c r="B91" s="15" t="s">
        <v>273</v>
      </c>
      <c r="C91" s="15" t="s">
        <v>273</v>
      </c>
      <c r="D91" s="2" t="s">
        <v>381</v>
      </c>
      <c r="E91" s="15" t="s">
        <v>382</v>
      </c>
      <c r="F91" s="15" t="s">
        <v>383</v>
      </c>
      <c r="G91" s="2" t="s">
        <v>528</v>
      </c>
      <c r="H91" s="14"/>
      <c r="I91" s="2"/>
      <c r="J91" s="16"/>
      <c r="K91" s="16"/>
      <c r="L91" s="37" t="s">
        <v>639</v>
      </c>
      <c r="M91" s="15" t="s">
        <v>640</v>
      </c>
      <c r="N91" s="29" t="s">
        <v>570</v>
      </c>
      <c r="O91" s="29" t="s">
        <v>571</v>
      </c>
      <c r="P91" s="32">
        <v>4878202</v>
      </c>
      <c r="Q91" s="32">
        <v>2486846</v>
      </c>
      <c r="R91" s="32">
        <v>7365048</v>
      </c>
      <c r="S91" s="32">
        <v>2333934</v>
      </c>
      <c r="T91" s="32">
        <v>3287229</v>
      </c>
      <c r="U91" s="32">
        <v>1743885</v>
      </c>
      <c r="V91" s="32">
        <v>7365048</v>
      </c>
      <c r="W91" s="32">
        <v>5506044</v>
      </c>
      <c r="X91" s="32">
        <v>-8812504</v>
      </c>
      <c r="Y91" s="32">
        <v>-92845</v>
      </c>
      <c r="Z91" s="32">
        <v>13837</v>
      </c>
      <c r="AA91" s="33">
        <v>-3385468</v>
      </c>
      <c r="AB91" s="24">
        <v>7631</v>
      </c>
      <c r="AC91" s="24">
        <v>8280</v>
      </c>
      <c r="AD91" s="24">
        <v>7615</v>
      </c>
      <c r="AE91" s="24">
        <v>6070</v>
      </c>
      <c r="AF91" s="24">
        <v>4857</v>
      </c>
      <c r="AG91" s="24">
        <v>4443</v>
      </c>
      <c r="AH91" s="10">
        <v>0.47895566058969163</v>
      </c>
      <c r="AI91" s="10">
        <v>0</v>
      </c>
      <c r="AJ91" s="10">
        <v>1.5755120414134593E-3</v>
      </c>
      <c r="AK91" s="10">
        <v>0</v>
      </c>
      <c r="AL91" s="10">
        <v>0.28246680171055594</v>
      </c>
      <c r="AM91" s="10">
        <v>2.6783704704028809E-2</v>
      </c>
      <c r="AN91" s="10">
        <v>0.11523745217195588</v>
      </c>
      <c r="AO91" s="10">
        <v>0</v>
      </c>
      <c r="AP91" s="10">
        <v>4.7265361242403783E-2</v>
      </c>
      <c r="AQ91" s="10">
        <v>4.7715507539950484E-2</v>
      </c>
      <c r="AR91" s="10">
        <v>0.49590834697217678</v>
      </c>
      <c r="AS91" s="10">
        <v>0.43576104746317512</v>
      </c>
      <c r="AT91" s="10">
        <v>1.718494271685761E-2</v>
      </c>
      <c r="AU91" s="10">
        <v>5.1145662847790506E-2</v>
      </c>
      <c r="AV91" s="21">
        <v>0.44389844389844391</v>
      </c>
      <c r="AW91" s="21">
        <v>0.34953846153846152</v>
      </c>
      <c r="AX91" s="22">
        <v>5.4397654584221797</v>
      </c>
      <c r="AY91" s="22" t="s">
        <v>564</v>
      </c>
      <c r="AZ91" s="23" t="s">
        <v>130</v>
      </c>
      <c r="BA91" s="23" t="s">
        <v>130</v>
      </c>
      <c r="BB91" s="20">
        <v>1004</v>
      </c>
      <c r="BC91" s="20">
        <v>1236</v>
      </c>
      <c r="BD91" s="20">
        <v>1083</v>
      </c>
      <c r="BE91" s="20">
        <v>1649</v>
      </c>
      <c r="BF91" s="20">
        <v>1156</v>
      </c>
      <c r="BG91" s="25">
        <v>8.0654088050314474</v>
      </c>
      <c r="BH91" s="25">
        <v>9.4402515723270444</v>
      </c>
      <c r="BI91" s="20">
        <v>0</v>
      </c>
      <c r="BJ91" s="20">
        <v>0</v>
      </c>
      <c r="BK91" s="20">
        <v>0</v>
      </c>
      <c r="BL91" s="20">
        <v>0</v>
      </c>
      <c r="BM91" s="20">
        <v>0</v>
      </c>
      <c r="BN91" s="20">
        <v>0</v>
      </c>
      <c r="BO91" s="24">
        <v>0</v>
      </c>
      <c r="BP91" s="24">
        <v>0</v>
      </c>
      <c r="BQ91" s="24">
        <v>0</v>
      </c>
      <c r="BR91" s="24">
        <v>0</v>
      </c>
      <c r="BS91" s="24">
        <v>0</v>
      </c>
      <c r="BT91" s="39">
        <v>0.375</v>
      </c>
      <c r="BU91" s="39">
        <v>19.284090909090914</v>
      </c>
      <c r="BV91" s="39">
        <v>0</v>
      </c>
      <c r="BW91" s="39">
        <v>26.89204545454534</v>
      </c>
      <c r="BX91" s="39">
        <v>0</v>
      </c>
      <c r="BY91" s="39">
        <v>0</v>
      </c>
      <c r="BZ91" s="39">
        <v>46.551136363636253</v>
      </c>
      <c r="CA91" s="22">
        <f t="shared" si="4"/>
        <v>95.443427316001689</v>
      </c>
      <c r="CB91" s="10">
        <v>8.0556572683998726E-3</v>
      </c>
      <c r="CC91" s="10">
        <v>0.41425607225680566</v>
      </c>
      <c r="CD91" s="10">
        <v>0</v>
      </c>
      <c r="CE91" s="10">
        <v>0.57768827047479443</v>
      </c>
      <c r="CF91" s="10">
        <v>0</v>
      </c>
      <c r="CG91" s="10">
        <v>0</v>
      </c>
      <c r="CH91" s="41">
        <v>11064</v>
      </c>
      <c r="CI91" s="41">
        <v>11064</v>
      </c>
      <c r="CJ91" s="41">
        <v>20907</v>
      </c>
      <c r="CK91" s="41">
        <v>15</v>
      </c>
      <c r="CL91" s="41">
        <v>455</v>
      </c>
      <c r="CM91" s="41">
        <v>843</v>
      </c>
      <c r="CN91" s="39" t="s">
        <v>130</v>
      </c>
      <c r="CO91" s="39">
        <v>4.304508956145769</v>
      </c>
      <c r="CP91" s="44">
        <v>0.17356392835083384</v>
      </c>
      <c r="CQ91" s="41">
        <v>366</v>
      </c>
      <c r="CR91" s="41" t="s">
        <v>729</v>
      </c>
    </row>
    <row r="92" spans="1:96" x14ac:dyDescent="0.25">
      <c r="A92" s="13">
        <v>116</v>
      </c>
      <c r="B92" s="15" t="s">
        <v>273</v>
      </c>
      <c r="C92" s="15" t="s">
        <v>273</v>
      </c>
      <c r="D92" s="2" t="s">
        <v>384</v>
      </c>
      <c r="E92" s="15" t="s">
        <v>385</v>
      </c>
      <c r="F92" s="78" t="s">
        <v>798</v>
      </c>
      <c r="G92" s="2" t="s">
        <v>84</v>
      </c>
      <c r="H92" s="14">
        <v>3</v>
      </c>
      <c r="I92" s="2" t="s">
        <v>804</v>
      </c>
      <c r="J92" s="16" t="s">
        <v>85</v>
      </c>
      <c r="K92" s="16"/>
      <c r="L92" s="37" t="s">
        <v>635</v>
      </c>
      <c r="M92" s="15" t="s">
        <v>645</v>
      </c>
      <c r="N92" s="29" t="s">
        <v>570</v>
      </c>
      <c r="O92" s="29" t="s">
        <v>571</v>
      </c>
      <c r="P92" s="32">
        <v>10426618</v>
      </c>
      <c r="Q92" s="32">
        <v>24658396</v>
      </c>
      <c r="R92" s="32">
        <v>35085014</v>
      </c>
      <c r="S92" s="32">
        <v>8389300</v>
      </c>
      <c r="T92" s="32">
        <v>10452613</v>
      </c>
      <c r="U92" s="32">
        <v>16243101</v>
      </c>
      <c r="V92" s="32">
        <v>35085014</v>
      </c>
      <c r="W92" s="32">
        <v>32426275</v>
      </c>
      <c r="X92" s="32">
        <v>-26929965</v>
      </c>
      <c r="Y92" s="32">
        <v>-1276318</v>
      </c>
      <c r="Z92" s="32">
        <v>-988322</v>
      </c>
      <c r="AA92" s="33">
        <v>3231670</v>
      </c>
      <c r="AB92" s="24">
        <v>15407</v>
      </c>
      <c r="AC92" s="24">
        <v>19152</v>
      </c>
      <c r="AD92" s="24">
        <v>21313</v>
      </c>
      <c r="AE92" s="24">
        <v>23261</v>
      </c>
      <c r="AF92" s="24">
        <v>24668</v>
      </c>
      <c r="AG92" s="24">
        <v>24443</v>
      </c>
      <c r="AH92" s="10">
        <v>0.25070572352002618</v>
      </c>
      <c r="AI92" s="10">
        <v>1.6282780346111362E-2</v>
      </c>
      <c r="AJ92" s="10">
        <v>0.10731088655238719</v>
      </c>
      <c r="AK92" s="10">
        <v>4.7048234668412223E-3</v>
      </c>
      <c r="AL92" s="10">
        <v>0.26670212330728632</v>
      </c>
      <c r="AM92" s="10">
        <v>0</v>
      </c>
      <c r="AN92" s="10">
        <v>5.8094341938387268E-3</v>
      </c>
      <c r="AO92" s="10">
        <v>0</v>
      </c>
      <c r="AP92" s="10">
        <v>0</v>
      </c>
      <c r="AQ92" s="10">
        <v>0.34848422861350897</v>
      </c>
      <c r="AR92" s="10">
        <v>0.46129232532594677</v>
      </c>
      <c r="AS92" s="10">
        <v>0.4741391661492908</v>
      </c>
      <c r="AT92" s="10">
        <v>2.029705334543197E-2</v>
      </c>
      <c r="AU92" s="10">
        <v>4.4271455179330434E-2</v>
      </c>
      <c r="AV92" s="21">
        <v>0.6600774403912778</v>
      </c>
      <c r="AW92" s="21">
        <v>0.50895316804407709</v>
      </c>
      <c r="AX92" s="22">
        <v>5.500208073241792</v>
      </c>
      <c r="AY92" s="22" t="s">
        <v>566</v>
      </c>
      <c r="AZ92" s="23" t="s">
        <v>130</v>
      </c>
      <c r="BA92" s="23" t="s">
        <v>130</v>
      </c>
      <c r="BB92" s="20">
        <v>1189</v>
      </c>
      <c r="BC92" s="20">
        <v>2035</v>
      </c>
      <c r="BD92" s="20">
        <v>2259</v>
      </c>
      <c r="BE92" s="20">
        <v>3039</v>
      </c>
      <c r="BF92" s="20">
        <v>3747</v>
      </c>
      <c r="BG92" s="25">
        <v>8</v>
      </c>
      <c r="BH92" s="25">
        <v>9.8845925044616276</v>
      </c>
      <c r="BI92" s="20">
        <v>0</v>
      </c>
      <c r="BJ92" s="20">
        <v>0</v>
      </c>
      <c r="BK92" s="20">
        <v>0</v>
      </c>
      <c r="BL92" s="20">
        <v>0</v>
      </c>
      <c r="BM92" s="20">
        <v>0</v>
      </c>
      <c r="BN92" s="20">
        <v>0</v>
      </c>
      <c r="BO92" s="24">
        <v>0</v>
      </c>
      <c r="BP92" s="24">
        <v>0</v>
      </c>
      <c r="BQ92" s="24">
        <v>0</v>
      </c>
      <c r="BR92" s="24">
        <v>0</v>
      </c>
      <c r="BS92" s="24">
        <v>0</v>
      </c>
      <c r="BT92" s="39">
        <v>1.5620454545454545</v>
      </c>
      <c r="BU92" s="39">
        <v>80.482500000000385</v>
      </c>
      <c r="BV92" s="39">
        <v>0</v>
      </c>
      <c r="BW92" s="39">
        <v>400.92090909090541</v>
      </c>
      <c r="BX92" s="39">
        <v>19.439999999999998</v>
      </c>
      <c r="BY92" s="39">
        <v>8.1788636363636389</v>
      </c>
      <c r="BZ92" s="39">
        <v>510.58431818181487</v>
      </c>
      <c r="CA92" s="22">
        <f t="shared" si="4"/>
        <v>47.872602290335223</v>
      </c>
      <c r="CB92" s="10">
        <v>3.0593290841909935E-3</v>
      </c>
      <c r="CC92" s="10">
        <v>0.15762822541553506</v>
      </c>
      <c r="CD92" s="10">
        <v>0</v>
      </c>
      <c r="CE92" s="10">
        <v>0.78521978606507215</v>
      </c>
      <c r="CF92" s="10">
        <v>3.8074024813816498E-2</v>
      </c>
      <c r="CG92" s="10">
        <v>1.6018634621385322E-2</v>
      </c>
      <c r="CH92" s="41">
        <v>184197.34000000003</v>
      </c>
      <c r="CI92" s="41">
        <v>41693.877551399673</v>
      </c>
      <c r="CJ92" s="41">
        <v>310376</v>
      </c>
      <c r="CK92" s="41">
        <v>654</v>
      </c>
      <c r="CL92" s="41">
        <v>35036.429999999993</v>
      </c>
      <c r="CM92" s="41">
        <v>8560</v>
      </c>
      <c r="CN92" s="39">
        <v>3.1059205565702976</v>
      </c>
      <c r="CO92" s="39">
        <v>12.582130695638073</v>
      </c>
      <c r="CP92" s="44">
        <v>0.34700826982325278</v>
      </c>
      <c r="CQ92" s="41">
        <v>7651.6999999999989</v>
      </c>
      <c r="CR92" s="41">
        <v>84486.319999999992</v>
      </c>
    </row>
    <row r="93" spans="1:96" x14ac:dyDescent="0.25">
      <c r="A93" s="13">
        <v>767</v>
      </c>
      <c r="B93" s="15" t="s">
        <v>273</v>
      </c>
      <c r="C93" s="15" t="s">
        <v>273</v>
      </c>
      <c r="D93" s="2" t="s">
        <v>386</v>
      </c>
      <c r="E93" s="15" t="s">
        <v>739</v>
      </c>
      <c r="F93" s="15" t="s">
        <v>387</v>
      </c>
      <c r="G93" s="2" t="s">
        <v>528</v>
      </c>
      <c r="H93" s="14"/>
      <c r="I93" s="2"/>
      <c r="J93" s="16"/>
      <c r="K93" s="16"/>
      <c r="L93" s="37" t="s">
        <v>639</v>
      </c>
      <c r="M93" s="15" t="s">
        <v>727</v>
      </c>
      <c r="N93" s="29" t="s">
        <v>570</v>
      </c>
      <c r="O93" s="29" t="s">
        <v>571</v>
      </c>
      <c r="P93" s="32">
        <v>82337</v>
      </c>
      <c r="Q93" s="32">
        <v>83842</v>
      </c>
      <c r="R93" s="32">
        <v>166179</v>
      </c>
      <c r="S93" s="32">
        <v>59875</v>
      </c>
      <c r="T93" s="32">
        <v>46787</v>
      </c>
      <c r="U93" s="32">
        <v>59517</v>
      </c>
      <c r="V93" s="32">
        <v>166179</v>
      </c>
      <c r="W93" s="32">
        <v>435964</v>
      </c>
      <c r="X93" s="32">
        <v>-317842</v>
      </c>
      <c r="Y93" s="32">
        <v>-4980</v>
      </c>
      <c r="Z93" s="32">
        <v>-2193</v>
      </c>
      <c r="AA93" s="33">
        <v>110949</v>
      </c>
      <c r="AB93" s="24">
        <v>94</v>
      </c>
      <c r="AC93" s="24">
        <v>123</v>
      </c>
      <c r="AD93" s="24">
        <v>141</v>
      </c>
      <c r="AE93" s="24">
        <v>129</v>
      </c>
      <c r="AF93" s="24">
        <v>141</v>
      </c>
      <c r="AG93" s="24">
        <v>154</v>
      </c>
      <c r="AH93" s="10">
        <v>1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0.1076923076923077</v>
      </c>
      <c r="AS93" s="10">
        <v>0.37692307692307692</v>
      </c>
      <c r="AT93" s="10">
        <v>0.49230769230769234</v>
      </c>
      <c r="AU93" s="10">
        <v>2.3076923076923078E-2</v>
      </c>
      <c r="AV93" s="21">
        <v>0.78640776699029125</v>
      </c>
      <c r="AW93" s="21">
        <v>0.46788990825688076</v>
      </c>
      <c r="AX93" s="22">
        <v>5.4</v>
      </c>
      <c r="AY93" s="22" t="s">
        <v>566</v>
      </c>
      <c r="AZ93" s="23" t="s">
        <v>130</v>
      </c>
      <c r="BA93" s="23" t="s">
        <v>130</v>
      </c>
      <c r="BB93" s="20">
        <v>0</v>
      </c>
      <c r="BC93" s="20">
        <v>0</v>
      </c>
      <c r="BD93" s="20">
        <v>2</v>
      </c>
      <c r="BE93" s="20">
        <v>22</v>
      </c>
      <c r="BF93" s="20">
        <v>22</v>
      </c>
      <c r="BG93" s="25" t="s">
        <v>130</v>
      </c>
      <c r="BH93" s="25" t="s">
        <v>130</v>
      </c>
      <c r="BI93" s="20">
        <v>0</v>
      </c>
      <c r="BJ93" s="20">
        <v>0</v>
      </c>
      <c r="BK93" s="20">
        <v>0</v>
      </c>
      <c r="BL93" s="20">
        <v>0</v>
      </c>
      <c r="BM93" s="20">
        <v>0</v>
      </c>
      <c r="BN93" s="20">
        <v>0</v>
      </c>
      <c r="BO93" s="24">
        <v>0</v>
      </c>
      <c r="BP93" s="24">
        <v>0</v>
      </c>
      <c r="BQ93" s="24">
        <v>0</v>
      </c>
      <c r="BR93" s="24">
        <v>0</v>
      </c>
      <c r="BS93" s="24">
        <v>0</v>
      </c>
      <c r="BT93" s="39">
        <v>0</v>
      </c>
      <c r="BU93" s="39">
        <v>0.95454545454545436</v>
      </c>
      <c r="BV93" s="39">
        <v>0</v>
      </c>
      <c r="BW93" s="39">
        <v>6.5113636363636358</v>
      </c>
      <c r="BX93" s="39">
        <v>0</v>
      </c>
      <c r="BY93" s="39">
        <v>0</v>
      </c>
      <c r="BZ93" s="39">
        <v>7.4659090909090899</v>
      </c>
      <c r="CA93" s="22">
        <f t="shared" si="4"/>
        <v>20.62709284627093</v>
      </c>
      <c r="CB93" s="10">
        <v>0</v>
      </c>
      <c r="CC93" s="10">
        <v>0.12785388127853881</v>
      </c>
      <c r="CD93" s="10">
        <v>0</v>
      </c>
      <c r="CE93" s="10">
        <v>0.87214611872146119</v>
      </c>
      <c r="CF93" s="10">
        <v>0</v>
      </c>
      <c r="CG93" s="10">
        <v>0</v>
      </c>
      <c r="CH93" s="41">
        <v>1356</v>
      </c>
      <c r="CI93" s="41">
        <v>1356</v>
      </c>
      <c r="CJ93" s="41">
        <v>949</v>
      </c>
      <c r="CK93" s="41">
        <v>3</v>
      </c>
      <c r="CL93" s="41">
        <v>128</v>
      </c>
      <c r="CM93" s="41">
        <v>90</v>
      </c>
      <c r="CN93" s="39">
        <v>9.6170212765957448</v>
      </c>
      <c r="CO93" s="39">
        <v>6.7304964539007095</v>
      </c>
      <c r="CP93" s="44">
        <v>0.63829787234042556</v>
      </c>
      <c r="CQ93" s="41">
        <v>49</v>
      </c>
      <c r="CR93" s="41" t="s">
        <v>729</v>
      </c>
    </row>
    <row r="94" spans="1:96" x14ac:dyDescent="0.25">
      <c r="A94" s="13">
        <v>86</v>
      </c>
      <c r="B94" s="15" t="s">
        <v>187</v>
      </c>
      <c r="C94" s="2" t="s">
        <v>81</v>
      </c>
      <c r="D94" s="2" t="s">
        <v>188</v>
      </c>
      <c r="E94" s="15" t="s">
        <v>189</v>
      </c>
      <c r="F94" s="15" t="s">
        <v>190</v>
      </c>
      <c r="G94" s="2" t="s">
        <v>84</v>
      </c>
      <c r="H94" s="14">
        <v>7</v>
      </c>
      <c r="I94" s="2" t="s">
        <v>191</v>
      </c>
      <c r="J94" s="16" t="s">
        <v>85</v>
      </c>
      <c r="K94" s="16" t="s">
        <v>89</v>
      </c>
      <c r="L94" s="37" t="s">
        <v>605</v>
      </c>
      <c r="M94" s="15" t="s">
        <v>623</v>
      </c>
      <c r="N94" s="29" t="s">
        <v>570</v>
      </c>
      <c r="O94" s="29" t="s">
        <v>571</v>
      </c>
      <c r="P94" s="32">
        <v>209398781</v>
      </c>
      <c r="Q94" s="32">
        <v>410288009</v>
      </c>
      <c r="R94" s="32">
        <v>619686790</v>
      </c>
      <c r="S94" s="32">
        <v>138000276</v>
      </c>
      <c r="T94" s="32">
        <v>63002064</v>
      </c>
      <c r="U94" s="32">
        <v>418684450</v>
      </c>
      <c r="V94" s="32">
        <v>619686790</v>
      </c>
      <c r="W94" s="32">
        <v>481044341</v>
      </c>
      <c r="X94" s="32">
        <v>-468556592</v>
      </c>
      <c r="Y94" s="32">
        <v>2102720</v>
      </c>
      <c r="Z94" s="32">
        <v>-2529802</v>
      </c>
      <c r="AA94" s="33">
        <v>12060667</v>
      </c>
      <c r="AB94" s="24">
        <v>22979</v>
      </c>
      <c r="AC94" s="24">
        <v>23502</v>
      </c>
      <c r="AD94" s="24">
        <v>24723</v>
      </c>
      <c r="AE94" s="24">
        <v>25458</v>
      </c>
      <c r="AF94" s="24">
        <v>26979</v>
      </c>
      <c r="AG94" s="24">
        <v>26786</v>
      </c>
      <c r="AH94" s="10">
        <v>7.5076532516986483E-2</v>
      </c>
      <c r="AI94" s="10">
        <v>4.8383483909504962E-2</v>
      </c>
      <c r="AJ94" s="10">
        <v>0.10281490330769805</v>
      </c>
      <c r="AK94" s="10">
        <v>0.10531620996042709</v>
      </c>
      <c r="AL94" s="10">
        <v>0.14824908534308967</v>
      </c>
      <c r="AM94" s="10">
        <v>7.4703203165832899E-2</v>
      </c>
      <c r="AN94" s="10">
        <v>6.6228626894646453E-2</v>
      </c>
      <c r="AO94" s="10">
        <v>3.0389009183902038E-2</v>
      </c>
      <c r="AP94" s="10">
        <v>0.1307399387739864</v>
      </c>
      <c r="AQ94" s="10">
        <v>0.21809900694392592</v>
      </c>
      <c r="AR94" s="10">
        <v>0.1110139527810516</v>
      </c>
      <c r="AS94" s="10">
        <v>0.26050260426567312</v>
      </c>
      <c r="AT94" s="10">
        <v>0.62525187240999125</v>
      </c>
      <c r="AU94" s="10">
        <v>3.2315705432840358E-3</v>
      </c>
      <c r="AV94" s="21">
        <v>0.87056853075276819</v>
      </c>
      <c r="AW94" s="21">
        <v>0.81001050721176804</v>
      </c>
      <c r="AX94" s="22">
        <v>6.5110163468372555</v>
      </c>
      <c r="AY94" s="22" t="s">
        <v>566</v>
      </c>
      <c r="AZ94" s="23">
        <v>674.17313819195545</v>
      </c>
      <c r="BA94" s="23" t="s">
        <v>566</v>
      </c>
      <c r="BB94" s="20">
        <v>2914</v>
      </c>
      <c r="BC94" s="20">
        <v>2947</v>
      </c>
      <c r="BD94" s="20">
        <v>2991</v>
      </c>
      <c r="BE94" s="20">
        <v>2663</v>
      </c>
      <c r="BF94" s="20">
        <v>2835</v>
      </c>
      <c r="BG94" s="25">
        <v>10.195338512763596</v>
      </c>
      <c r="BH94" s="25">
        <v>12.447650758416572</v>
      </c>
      <c r="BI94" s="20">
        <v>3866</v>
      </c>
      <c r="BJ94" s="20">
        <v>4034</v>
      </c>
      <c r="BK94" s="20">
        <v>4130</v>
      </c>
      <c r="BL94" s="20">
        <v>4186</v>
      </c>
      <c r="BM94" s="20">
        <v>4948</v>
      </c>
      <c r="BN94" s="20">
        <v>4309</v>
      </c>
      <c r="BO94" s="24">
        <v>810</v>
      </c>
      <c r="BP94" s="24">
        <v>1326</v>
      </c>
      <c r="BQ94" s="24">
        <v>1408</v>
      </c>
      <c r="BR94" s="24">
        <v>1125</v>
      </c>
      <c r="BS94" s="24">
        <v>1376</v>
      </c>
      <c r="BT94" s="39">
        <v>1035.5909090909083</v>
      </c>
      <c r="BU94" s="39">
        <v>487.06818181818039</v>
      </c>
      <c r="BV94" s="39">
        <v>439.24999999999983</v>
      </c>
      <c r="BW94" s="39">
        <v>274.13636363636419</v>
      </c>
      <c r="BX94" s="39">
        <v>0</v>
      </c>
      <c r="BY94" s="39">
        <v>0.95454545454545459</v>
      </c>
      <c r="BZ94" s="39">
        <v>2236.9999999999982</v>
      </c>
      <c r="CA94" s="22">
        <f t="shared" si="4"/>
        <v>13.900312919088076</v>
      </c>
      <c r="CB94" s="10">
        <v>0.46293737554354453</v>
      </c>
      <c r="CC94" s="10">
        <v>0.21773275897102404</v>
      </c>
      <c r="CD94" s="10">
        <v>0.19635672776039348</v>
      </c>
      <c r="CE94" s="10">
        <v>0.12254642987767743</v>
      </c>
      <c r="CF94" s="10">
        <v>0</v>
      </c>
      <c r="CG94" s="10">
        <v>4.2670784736050752E-4</v>
      </c>
      <c r="CH94" s="41">
        <v>333005</v>
      </c>
      <c r="CI94" s="41">
        <v>330035.90000000002</v>
      </c>
      <c r="CJ94" s="41">
        <v>1999881</v>
      </c>
      <c r="CK94" s="41">
        <v>1401</v>
      </c>
      <c r="CL94" s="41">
        <v>36592</v>
      </c>
      <c r="CM94" s="41">
        <v>2767</v>
      </c>
      <c r="CN94" s="39">
        <v>11.083956878022569</v>
      </c>
      <c r="CO94" s="39">
        <v>62.639176872239794</v>
      </c>
      <c r="CP94" s="44">
        <v>8.6666457856986248E-2</v>
      </c>
      <c r="CQ94" s="41">
        <v>22923</v>
      </c>
      <c r="CR94" s="41">
        <v>121372</v>
      </c>
    </row>
    <row r="95" spans="1:96" x14ac:dyDescent="0.25">
      <c r="A95" s="13">
        <v>89</v>
      </c>
      <c r="B95" s="15" t="s">
        <v>187</v>
      </c>
      <c r="C95" s="2" t="s">
        <v>81</v>
      </c>
      <c r="D95" s="2" t="s">
        <v>192</v>
      </c>
      <c r="E95" s="15" t="s">
        <v>193</v>
      </c>
      <c r="F95" s="15" t="s">
        <v>194</v>
      </c>
      <c r="G95" s="2" t="s">
        <v>84</v>
      </c>
      <c r="H95" s="14">
        <v>6</v>
      </c>
      <c r="I95" s="2" t="s">
        <v>195</v>
      </c>
      <c r="J95" s="16" t="s">
        <v>85</v>
      </c>
      <c r="K95" s="16" t="s">
        <v>89</v>
      </c>
      <c r="L95" s="37" t="s">
        <v>605</v>
      </c>
      <c r="M95" s="2" t="s">
        <v>626</v>
      </c>
      <c r="N95" s="29" t="s">
        <v>570</v>
      </c>
      <c r="O95" s="29" t="s">
        <v>571</v>
      </c>
      <c r="P95" s="32">
        <v>29457892</v>
      </c>
      <c r="Q95" s="32">
        <v>73866698</v>
      </c>
      <c r="R95" s="32">
        <v>103324590</v>
      </c>
      <c r="S95" s="32">
        <v>24134371</v>
      </c>
      <c r="T95" s="32">
        <v>13076557</v>
      </c>
      <c r="U95" s="32">
        <v>66113662</v>
      </c>
      <c r="V95" s="32">
        <v>103324590</v>
      </c>
      <c r="W95" s="32">
        <v>92577761</v>
      </c>
      <c r="X95" s="32">
        <v>-87509571</v>
      </c>
      <c r="Y95" s="32">
        <v>1081071</v>
      </c>
      <c r="Z95" s="32">
        <v>-1102779</v>
      </c>
      <c r="AA95" s="33">
        <v>5046482</v>
      </c>
      <c r="AB95" s="24">
        <v>13451</v>
      </c>
      <c r="AC95" s="24">
        <v>13443</v>
      </c>
      <c r="AD95" s="24">
        <v>13520</v>
      </c>
      <c r="AE95" s="24">
        <v>13855</v>
      </c>
      <c r="AF95" s="24">
        <v>14223</v>
      </c>
      <c r="AG95" s="24">
        <v>14729</v>
      </c>
      <c r="AH95" s="10">
        <v>7.1966868083372937E-2</v>
      </c>
      <c r="AI95" s="10">
        <v>3.5304501323918797E-2</v>
      </c>
      <c r="AJ95" s="10">
        <v>4.5352705546880305E-2</v>
      </c>
      <c r="AK95" s="10">
        <v>4.4334306470228797E-2</v>
      </c>
      <c r="AL95" s="10">
        <v>6.2665489849955874E-2</v>
      </c>
      <c r="AM95" s="10">
        <v>6.7350125602552782E-2</v>
      </c>
      <c r="AN95" s="10">
        <v>0.20374770860207753</v>
      </c>
      <c r="AO95" s="10">
        <v>1.8806436282164437E-2</v>
      </c>
      <c r="AP95" s="10">
        <v>4.1007536153167219E-2</v>
      </c>
      <c r="AQ95" s="10">
        <v>0.40946432208568129</v>
      </c>
      <c r="AR95" s="10">
        <v>0.13982875293467753</v>
      </c>
      <c r="AS95" s="10">
        <v>0.62518989089904708</v>
      </c>
      <c r="AT95" s="10">
        <v>0.22075680154674768</v>
      </c>
      <c r="AU95" s="10">
        <v>1.422455461952769E-2</v>
      </c>
      <c r="AV95" s="21">
        <v>0.80161579892280077</v>
      </c>
      <c r="AW95" s="21">
        <v>0.6811594202898551</v>
      </c>
      <c r="AX95" s="22">
        <v>6.084241408214587</v>
      </c>
      <c r="AY95" s="22" t="s">
        <v>566</v>
      </c>
      <c r="AZ95" s="23">
        <v>608.6233786776337</v>
      </c>
      <c r="BA95" s="23" t="s">
        <v>566</v>
      </c>
      <c r="BB95" s="20">
        <v>1759</v>
      </c>
      <c r="BC95" s="20">
        <v>1931</v>
      </c>
      <c r="BD95" s="20">
        <v>1793</v>
      </c>
      <c r="BE95" s="20">
        <v>2000</v>
      </c>
      <c r="BF95" s="20">
        <v>1744</v>
      </c>
      <c r="BG95" s="25">
        <v>10.077156743620899</v>
      </c>
      <c r="BH95" s="25">
        <v>14.113608748481164</v>
      </c>
      <c r="BI95" s="20">
        <v>823</v>
      </c>
      <c r="BJ95" s="20">
        <v>1026</v>
      </c>
      <c r="BK95" s="20">
        <v>995</v>
      </c>
      <c r="BL95" s="20">
        <v>1117</v>
      </c>
      <c r="BM95" s="20">
        <v>1271</v>
      </c>
      <c r="BN95" s="20">
        <v>1219</v>
      </c>
      <c r="BO95" s="24">
        <v>314</v>
      </c>
      <c r="BP95" s="24">
        <v>343</v>
      </c>
      <c r="BQ95" s="24">
        <v>375</v>
      </c>
      <c r="BR95" s="24">
        <v>383</v>
      </c>
      <c r="BS95" s="24">
        <v>489</v>
      </c>
      <c r="BT95" s="39">
        <v>379.4545454545455</v>
      </c>
      <c r="BU95" s="39">
        <v>147.40909090909017</v>
      </c>
      <c r="BV95" s="39">
        <v>0.57954545454545459</v>
      </c>
      <c r="BW95" s="39">
        <v>111.14772727272698</v>
      </c>
      <c r="BX95" s="39">
        <v>6.8181818181818177E-2</v>
      </c>
      <c r="BY95" s="39">
        <v>0</v>
      </c>
      <c r="BZ95" s="39">
        <v>638.65909090909008</v>
      </c>
      <c r="CA95" s="22">
        <f t="shared" si="4"/>
        <v>24.971068645243975</v>
      </c>
      <c r="CB95" s="10">
        <v>0.59414255720437081</v>
      </c>
      <c r="CC95" s="10">
        <v>0.23081029144870202</v>
      </c>
      <c r="CD95" s="10">
        <v>9.0744101633393956E-4</v>
      </c>
      <c r="CE95" s="10">
        <v>0.17403295256396548</v>
      </c>
      <c r="CF95" s="10">
        <v>1.0675776662752228E-4</v>
      </c>
      <c r="CG95" s="10">
        <v>0</v>
      </c>
      <c r="CH95" s="41">
        <v>167743.78</v>
      </c>
      <c r="CI95" s="41">
        <v>167743.78</v>
      </c>
      <c r="CJ95" s="41">
        <v>353205</v>
      </c>
      <c r="CK95" s="41">
        <v>410</v>
      </c>
      <c r="CL95" s="41">
        <v>17314</v>
      </c>
      <c r="CM95" s="41">
        <v>1934</v>
      </c>
      <c r="CN95" s="39">
        <v>11.167284468410891</v>
      </c>
      <c r="CO95" s="39">
        <v>22.796243707241512</v>
      </c>
      <c r="CP95" s="44">
        <v>0.12482251194010585</v>
      </c>
      <c r="CQ95" s="41">
        <v>6871</v>
      </c>
      <c r="CR95" s="41">
        <v>34827.4</v>
      </c>
    </row>
    <row r="96" spans="1:96" s="95" customFormat="1" x14ac:dyDescent="0.25">
      <c r="A96" s="14">
        <v>81</v>
      </c>
      <c r="B96" s="2" t="s">
        <v>187</v>
      </c>
      <c r="C96" s="2" t="s">
        <v>81</v>
      </c>
      <c r="D96" s="2" t="s">
        <v>196</v>
      </c>
      <c r="E96" s="2" t="s">
        <v>197</v>
      </c>
      <c r="F96" s="2" t="s">
        <v>198</v>
      </c>
      <c r="G96" s="2" t="s">
        <v>84</v>
      </c>
      <c r="H96" s="14">
        <v>4</v>
      </c>
      <c r="I96" s="2" t="s">
        <v>808</v>
      </c>
      <c r="J96" s="80" t="s">
        <v>85</v>
      </c>
      <c r="K96" s="80" t="s">
        <v>93</v>
      </c>
      <c r="L96" s="81" t="s">
        <v>605</v>
      </c>
      <c r="M96" s="2" t="s">
        <v>618</v>
      </c>
      <c r="N96" s="82" t="s">
        <v>570</v>
      </c>
      <c r="O96" s="82" t="s">
        <v>571</v>
      </c>
      <c r="P96" s="83">
        <v>24258425</v>
      </c>
      <c r="Q96" s="83">
        <v>79701128</v>
      </c>
      <c r="R96" s="83">
        <v>103959553</v>
      </c>
      <c r="S96" s="83">
        <v>19044623</v>
      </c>
      <c r="T96" s="83">
        <v>5268662</v>
      </c>
      <c r="U96" s="83">
        <v>79646268</v>
      </c>
      <c r="V96" s="83">
        <v>103959553</v>
      </c>
      <c r="W96" s="83">
        <v>33928704</v>
      </c>
      <c r="X96" s="83">
        <v>-32461349</v>
      </c>
      <c r="Y96" s="83">
        <v>165764</v>
      </c>
      <c r="Z96" s="83">
        <v>-827703</v>
      </c>
      <c r="AA96" s="84">
        <v>805416</v>
      </c>
      <c r="AB96" s="85">
        <v>10929</v>
      </c>
      <c r="AC96" s="85">
        <v>12708</v>
      </c>
      <c r="AD96" s="85">
        <v>13719</v>
      </c>
      <c r="AE96" s="85">
        <v>13329</v>
      </c>
      <c r="AF96" s="85">
        <v>13144</v>
      </c>
      <c r="AG96" s="85">
        <v>12542</v>
      </c>
      <c r="AH96" s="86">
        <v>0.3470738319247329</v>
      </c>
      <c r="AI96" s="86">
        <v>8.3718705150693674E-3</v>
      </c>
      <c r="AJ96" s="86">
        <v>1.0604369319087864E-2</v>
      </c>
      <c r="AK96" s="86">
        <v>1.188008292138415E-2</v>
      </c>
      <c r="AL96" s="86">
        <v>4.1460692074629248E-2</v>
      </c>
      <c r="AM96" s="86">
        <v>2.4079094243342369E-2</v>
      </c>
      <c r="AN96" s="86">
        <v>6.9127730824429912E-2</v>
      </c>
      <c r="AO96" s="86">
        <v>4.0264710572476478E-2</v>
      </c>
      <c r="AP96" s="86">
        <v>0.16058044968904481</v>
      </c>
      <c r="AQ96" s="86">
        <v>0.28655716791580288</v>
      </c>
      <c r="AR96" s="86">
        <v>0.39469884488448848</v>
      </c>
      <c r="AS96" s="86">
        <v>0.56466584158415845</v>
      </c>
      <c r="AT96" s="86">
        <v>1.6398514851485149E-2</v>
      </c>
      <c r="AU96" s="86">
        <v>2.4236798679867985E-2</v>
      </c>
      <c r="AV96" s="87">
        <v>0.74907358390682899</v>
      </c>
      <c r="AW96" s="87">
        <v>0.65872210953346855</v>
      </c>
      <c r="AX96" s="88">
        <v>5.6308333333333414</v>
      </c>
      <c r="AY96" s="88" t="s">
        <v>566</v>
      </c>
      <c r="AZ96" s="89">
        <v>523.50056433408577</v>
      </c>
      <c r="BA96" s="89" t="s">
        <v>566</v>
      </c>
      <c r="BB96" s="90">
        <v>1946</v>
      </c>
      <c r="BC96" s="90">
        <v>1908</v>
      </c>
      <c r="BD96" s="90">
        <v>2085</v>
      </c>
      <c r="BE96" s="90">
        <v>2600</v>
      </c>
      <c r="BF96" s="90">
        <v>2410</v>
      </c>
      <c r="BG96" s="91">
        <v>9.6567717996289417</v>
      </c>
      <c r="BH96" s="91">
        <v>13.52133580705009</v>
      </c>
      <c r="BI96" s="90">
        <v>218</v>
      </c>
      <c r="BJ96" s="90">
        <v>133</v>
      </c>
      <c r="BK96" s="90">
        <v>468</v>
      </c>
      <c r="BL96" s="90">
        <v>673</v>
      </c>
      <c r="BM96" s="90">
        <v>725</v>
      </c>
      <c r="BN96" s="90">
        <v>649</v>
      </c>
      <c r="BO96" s="85">
        <v>68</v>
      </c>
      <c r="BP96" s="85">
        <v>49</v>
      </c>
      <c r="BQ96" s="85">
        <v>53</v>
      </c>
      <c r="BR96" s="85">
        <v>73</v>
      </c>
      <c r="BS96" s="85">
        <v>125</v>
      </c>
      <c r="BT96" s="92">
        <v>72.295454545454518</v>
      </c>
      <c r="BU96" s="92">
        <v>174.52272727272751</v>
      </c>
      <c r="BV96" s="92">
        <v>0.18181818181818182</v>
      </c>
      <c r="BW96" s="92">
        <v>209.84090909090898</v>
      </c>
      <c r="BX96" s="92">
        <v>2.454545454545455</v>
      </c>
      <c r="BY96" s="92">
        <v>0.27272727272727271</v>
      </c>
      <c r="BZ96" s="92">
        <v>459.56818181818187</v>
      </c>
      <c r="CA96" s="88">
        <f t="shared" si="4"/>
        <v>28.703031501903958</v>
      </c>
      <c r="CB96" s="86">
        <v>0.15731170565253935</v>
      </c>
      <c r="CC96" s="86">
        <v>0.37975372137876512</v>
      </c>
      <c r="CD96" s="86">
        <v>3.9562830720538052E-4</v>
      </c>
      <c r="CE96" s="86">
        <v>0.45660452005340951</v>
      </c>
      <c r="CF96" s="86">
        <v>5.3409821472726379E-3</v>
      </c>
      <c r="CG96" s="86">
        <v>5.9344246080807075E-4</v>
      </c>
      <c r="CH96" s="93">
        <v>71835.27</v>
      </c>
      <c r="CI96" s="93">
        <v>69817.049999999988</v>
      </c>
      <c r="CJ96" s="93">
        <v>133142</v>
      </c>
      <c r="CK96" s="93">
        <v>245</v>
      </c>
      <c r="CL96" s="93">
        <v>8378.59</v>
      </c>
      <c r="CM96" s="93">
        <v>902</v>
      </c>
      <c r="CN96" s="92">
        <v>8.842078267477202</v>
      </c>
      <c r="CO96" s="92">
        <v>9.5999711586992582</v>
      </c>
      <c r="CP96" s="94">
        <v>6.5037133174706177E-2</v>
      </c>
      <c r="CQ96" s="93">
        <v>4271</v>
      </c>
      <c r="CR96" s="93">
        <v>43768</v>
      </c>
    </row>
    <row r="97" spans="1:96" s="108" customFormat="1" ht="12.75" x14ac:dyDescent="0.25">
      <c r="A97" s="14">
        <v>90</v>
      </c>
      <c r="B97" s="2" t="s">
        <v>187</v>
      </c>
      <c r="C97" s="2" t="s">
        <v>81</v>
      </c>
      <c r="D97" s="2" t="s">
        <v>199</v>
      </c>
      <c r="E97" s="2" t="s">
        <v>200</v>
      </c>
      <c r="F97" s="79" t="s">
        <v>201</v>
      </c>
      <c r="G97" s="2" t="s">
        <v>84</v>
      </c>
      <c r="H97" s="14">
        <v>6</v>
      </c>
      <c r="I97" s="2" t="s">
        <v>202</v>
      </c>
      <c r="J97" s="80" t="s">
        <v>85</v>
      </c>
      <c r="K97" s="80" t="s">
        <v>89</v>
      </c>
      <c r="L97" s="81" t="s">
        <v>568</v>
      </c>
      <c r="M97" s="2" t="s">
        <v>627</v>
      </c>
      <c r="N97" s="82" t="s">
        <v>615</v>
      </c>
      <c r="O97" s="82" t="s">
        <v>571</v>
      </c>
      <c r="P97" s="83">
        <v>23946022</v>
      </c>
      <c r="Q97" s="83">
        <v>122642609</v>
      </c>
      <c r="R97" s="83">
        <v>146588631</v>
      </c>
      <c r="S97" s="83">
        <v>23658273</v>
      </c>
      <c r="T97" s="83">
        <v>21475396</v>
      </c>
      <c r="U97" s="83">
        <v>101454962</v>
      </c>
      <c r="V97" s="83">
        <v>146588631</v>
      </c>
      <c r="W97" s="83">
        <v>79683614</v>
      </c>
      <c r="X97" s="83">
        <v>-76937599</v>
      </c>
      <c r="Y97" s="83">
        <v>-674325</v>
      </c>
      <c r="Z97" s="83">
        <v>-411419</v>
      </c>
      <c r="AA97" s="84">
        <v>1660271</v>
      </c>
      <c r="AB97" s="85">
        <v>12022</v>
      </c>
      <c r="AC97" s="85">
        <v>12440</v>
      </c>
      <c r="AD97" s="85">
        <v>12820</v>
      </c>
      <c r="AE97" s="85">
        <v>13185</v>
      </c>
      <c r="AF97" s="85">
        <v>13699</v>
      </c>
      <c r="AG97" s="85">
        <v>14483</v>
      </c>
      <c r="AH97" s="86">
        <v>0.11882897189808742</v>
      </c>
      <c r="AI97" s="86">
        <v>8.25795760546848E-2</v>
      </c>
      <c r="AJ97" s="86">
        <v>3.8251743423323895E-2</v>
      </c>
      <c r="AK97" s="86">
        <v>7.6365393910101498E-2</v>
      </c>
      <c r="AL97" s="86">
        <v>6.9460747082786711E-2</v>
      </c>
      <c r="AM97" s="86">
        <v>3.0725678381550783E-2</v>
      </c>
      <c r="AN97" s="86">
        <v>9.659600911413381E-2</v>
      </c>
      <c r="AO97" s="86">
        <v>0</v>
      </c>
      <c r="AP97" s="86">
        <v>0.26051232479458675</v>
      </c>
      <c r="AQ97" s="86">
        <v>0.22667955534074433</v>
      </c>
      <c r="AR97" s="86">
        <v>0.35172025610356716</v>
      </c>
      <c r="AS97" s="86">
        <v>0.54119468092591294</v>
      </c>
      <c r="AT97" s="86">
        <v>0.10230071061704074</v>
      </c>
      <c r="AU97" s="86">
        <v>4.784352353479209E-3</v>
      </c>
      <c r="AV97" s="87">
        <v>0.82496961277999648</v>
      </c>
      <c r="AW97" s="87">
        <v>0.73289959556884121</v>
      </c>
      <c r="AX97" s="88">
        <v>6.0784511784511652</v>
      </c>
      <c r="AY97" s="88" t="s">
        <v>566</v>
      </c>
      <c r="AZ97" s="89">
        <v>579.79640825035563</v>
      </c>
      <c r="BA97" s="89" t="s">
        <v>566</v>
      </c>
      <c r="BB97" s="90">
        <v>1225</v>
      </c>
      <c r="BC97" s="90">
        <v>1506</v>
      </c>
      <c r="BD97" s="90">
        <v>1637</v>
      </c>
      <c r="BE97" s="90">
        <v>1501</v>
      </c>
      <c r="BF97" s="90">
        <v>1277</v>
      </c>
      <c r="BG97" s="91">
        <v>10.25</v>
      </c>
      <c r="BH97" s="91">
        <v>14.431818181818176</v>
      </c>
      <c r="BI97" s="90">
        <v>585</v>
      </c>
      <c r="BJ97" s="90">
        <v>603</v>
      </c>
      <c r="BK97" s="90">
        <v>615</v>
      </c>
      <c r="BL97" s="90">
        <v>596</v>
      </c>
      <c r="BM97" s="90">
        <v>684</v>
      </c>
      <c r="BN97" s="90">
        <v>675</v>
      </c>
      <c r="BO97" s="85">
        <v>157</v>
      </c>
      <c r="BP97" s="85">
        <v>181</v>
      </c>
      <c r="BQ97" s="85">
        <v>168</v>
      </c>
      <c r="BR97" s="85">
        <v>174</v>
      </c>
      <c r="BS97" s="85">
        <v>201</v>
      </c>
      <c r="BT97" s="92">
        <v>372.4545454545455</v>
      </c>
      <c r="BU97" s="92">
        <v>255.77272727272717</v>
      </c>
      <c r="BV97" s="92">
        <v>60.681818181818223</v>
      </c>
      <c r="BW97" s="92">
        <v>221.68181818181807</v>
      </c>
      <c r="BX97" s="92">
        <v>1.0909090909090911</v>
      </c>
      <c r="BY97" s="92">
        <v>0.29545454545454541</v>
      </c>
      <c r="BZ97" s="92">
        <v>911.97727272727263</v>
      </c>
      <c r="CA97" s="88">
        <f t="shared" si="4"/>
        <v>16.621028235352757</v>
      </c>
      <c r="CB97" s="86">
        <v>0.40840331946071234</v>
      </c>
      <c r="CC97" s="86">
        <v>0.28045954095745995</v>
      </c>
      <c r="CD97" s="86">
        <v>6.6538739502080946E-2</v>
      </c>
      <c r="CE97" s="86">
        <v>0.24307822663044823</v>
      </c>
      <c r="CF97" s="86">
        <v>1.1962020584643759E-3</v>
      </c>
      <c r="CG97" s="86">
        <v>3.2397139083410173E-4</v>
      </c>
      <c r="CH97" s="93">
        <v>178119</v>
      </c>
      <c r="CI97" s="93">
        <v>178119</v>
      </c>
      <c r="CJ97" s="93">
        <v>200013</v>
      </c>
      <c r="CK97" s="93">
        <v>583</v>
      </c>
      <c r="CL97" s="93">
        <v>22841</v>
      </c>
      <c r="CM97" s="93">
        <v>894</v>
      </c>
      <c r="CN97" s="92">
        <v>12.577248976133314</v>
      </c>
      <c r="CO97" s="92">
        <v>13.906208718626155</v>
      </c>
      <c r="CP97" s="94">
        <v>6.2156712785927833E-2</v>
      </c>
      <c r="CQ97" s="93">
        <v>6743</v>
      </c>
      <c r="CR97" s="93">
        <v>915280</v>
      </c>
    </row>
    <row r="98" spans="1:96" s="108" customFormat="1" ht="12.75" x14ac:dyDescent="0.25">
      <c r="A98" s="14">
        <v>93</v>
      </c>
      <c r="B98" s="2" t="s">
        <v>187</v>
      </c>
      <c r="C98" s="2" t="s">
        <v>81</v>
      </c>
      <c r="D98" s="2" t="s">
        <v>203</v>
      </c>
      <c r="E98" s="2" t="s">
        <v>204</v>
      </c>
      <c r="F98" s="2" t="s">
        <v>205</v>
      </c>
      <c r="G98" s="2" t="s">
        <v>84</v>
      </c>
      <c r="H98" s="14">
        <v>4</v>
      </c>
      <c r="I98" s="2" t="s">
        <v>508</v>
      </c>
      <c r="J98" s="80" t="s">
        <v>85</v>
      </c>
      <c r="K98" s="80" t="s">
        <v>93</v>
      </c>
      <c r="L98" s="81" t="s">
        <v>605</v>
      </c>
      <c r="M98" s="2" t="s">
        <v>630</v>
      </c>
      <c r="N98" s="82" t="s">
        <v>615</v>
      </c>
      <c r="O98" s="82" t="s">
        <v>571</v>
      </c>
      <c r="P98" s="83">
        <v>13264754</v>
      </c>
      <c r="Q98" s="83">
        <v>49222069</v>
      </c>
      <c r="R98" s="83">
        <v>62486823</v>
      </c>
      <c r="S98" s="83">
        <v>10710609</v>
      </c>
      <c r="T98" s="83">
        <v>18027926</v>
      </c>
      <c r="U98" s="83">
        <v>33748288</v>
      </c>
      <c r="V98" s="83">
        <v>62486823</v>
      </c>
      <c r="W98" s="83">
        <v>36863253</v>
      </c>
      <c r="X98" s="83">
        <v>-31908044</v>
      </c>
      <c r="Y98" s="83">
        <v>-235248</v>
      </c>
      <c r="Z98" s="83">
        <v>-1482827</v>
      </c>
      <c r="AA98" s="84">
        <v>3237134</v>
      </c>
      <c r="AB98" s="85">
        <v>12119</v>
      </c>
      <c r="AC98" s="85">
        <v>12212</v>
      </c>
      <c r="AD98" s="85">
        <v>12494</v>
      </c>
      <c r="AE98" s="85">
        <v>12960</v>
      </c>
      <c r="AF98" s="85">
        <v>13399</v>
      </c>
      <c r="AG98" s="85">
        <v>13589</v>
      </c>
      <c r="AH98" s="86">
        <v>0.15740672602840533</v>
      </c>
      <c r="AI98" s="86">
        <v>3.9738023401280449E-3</v>
      </c>
      <c r="AJ98" s="86">
        <v>1.0964750901464419E-2</v>
      </c>
      <c r="AK98" s="86">
        <v>1.3540363529325189E-2</v>
      </c>
      <c r="AL98" s="86">
        <v>6.6745161527706237E-2</v>
      </c>
      <c r="AM98" s="86">
        <v>5.1291485760541614E-2</v>
      </c>
      <c r="AN98" s="86">
        <v>0.1935388917506807</v>
      </c>
      <c r="AO98" s="86">
        <v>5.0040473912723524E-3</v>
      </c>
      <c r="AP98" s="86">
        <v>0.17609831481345206</v>
      </c>
      <c r="AQ98" s="86">
        <v>0.32143645595702408</v>
      </c>
      <c r="AR98" s="86">
        <v>0.40649113037944473</v>
      </c>
      <c r="AS98" s="86">
        <v>0.48309601463686264</v>
      </c>
      <c r="AT98" s="86">
        <v>4.168323920133641E-2</v>
      </c>
      <c r="AU98" s="86">
        <v>6.8729615782356215E-2</v>
      </c>
      <c r="AV98" s="87">
        <v>0.85043196544276456</v>
      </c>
      <c r="AW98" s="87">
        <v>0.7654109589041096</v>
      </c>
      <c r="AX98" s="88">
        <v>5.8621449275362245</v>
      </c>
      <c r="AY98" s="88" t="s">
        <v>566</v>
      </c>
      <c r="AZ98" s="89">
        <v>557.8990218642117</v>
      </c>
      <c r="BA98" s="89" t="s">
        <v>566</v>
      </c>
      <c r="BB98" s="90">
        <v>1303</v>
      </c>
      <c r="BC98" s="90">
        <v>1969</v>
      </c>
      <c r="BD98" s="90">
        <v>1632</v>
      </c>
      <c r="BE98" s="90">
        <v>1971</v>
      </c>
      <c r="BF98" s="90">
        <v>2395</v>
      </c>
      <c r="BG98" s="91">
        <v>9.9004878048780487</v>
      </c>
      <c r="BH98" s="91">
        <v>13.013658536585369</v>
      </c>
      <c r="BI98" s="90">
        <v>603</v>
      </c>
      <c r="BJ98" s="90">
        <v>487</v>
      </c>
      <c r="BK98" s="90">
        <v>520</v>
      </c>
      <c r="BL98" s="90">
        <v>582</v>
      </c>
      <c r="BM98" s="90">
        <v>567</v>
      </c>
      <c r="BN98" s="90">
        <v>528</v>
      </c>
      <c r="BO98" s="85">
        <v>48</v>
      </c>
      <c r="BP98" s="85">
        <v>83</v>
      </c>
      <c r="BQ98" s="85">
        <v>112</v>
      </c>
      <c r="BR98" s="85">
        <v>120</v>
      </c>
      <c r="BS98" s="85">
        <v>130</v>
      </c>
      <c r="BT98" s="92">
        <v>131.70454545454544</v>
      </c>
      <c r="BU98" s="92">
        <v>167.84090909090838</v>
      </c>
      <c r="BV98" s="92">
        <v>28.31818181818182</v>
      </c>
      <c r="BW98" s="92">
        <v>170.24999999999901</v>
      </c>
      <c r="BX98" s="92">
        <v>2.2045454545454546</v>
      </c>
      <c r="BY98" s="92">
        <v>1</v>
      </c>
      <c r="BZ98" s="92">
        <v>501.31818181818005</v>
      </c>
      <c r="CA98" s="88">
        <f t="shared" ref="CA98:CA129" si="5">(BN98+AG98)/BZ98</f>
        <v>28.159760631063659</v>
      </c>
      <c r="CB98" s="86">
        <v>0.26271647474839149</v>
      </c>
      <c r="CC98" s="86">
        <v>0.33479916583552427</v>
      </c>
      <c r="CD98" s="86">
        <v>5.6487442197842255E-2</v>
      </c>
      <c r="CE98" s="86">
        <v>0.33960467857466597</v>
      </c>
      <c r="CF98" s="86">
        <v>4.397497506573594E-3</v>
      </c>
      <c r="CG98" s="86">
        <v>1.9947411370024549E-3</v>
      </c>
      <c r="CH98" s="93">
        <v>56681</v>
      </c>
      <c r="CI98" s="93">
        <v>56681</v>
      </c>
      <c r="CJ98" s="93">
        <v>138751</v>
      </c>
      <c r="CK98" s="93">
        <v>104</v>
      </c>
      <c r="CL98" s="93">
        <v>5230</v>
      </c>
      <c r="CM98" s="93">
        <v>959</v>
      </c>
      <c r="CN98" s="92">
        <v>5.028923786709254</v>
      </c>
      <c r="CO98" s="92">
        <v>9.9349133610196194</v>
      </c>
      <c r="CP98" s="94">
        <v>6.8666762136617501E-2</v>
      </c>
      <c r="CQ98" s="93">
        <v>3996.2200000000003</v>
      </c>
      <c r="CR98" s="93">
        <v>69000</v>
      </c>
    </row>
    <row r="99" spans="1:96" s="108" customFormat="1" ht="12.75" x14ac:dyDescent="0.25">
      <c r="A99" s="14">
        <v>94</v>
      </c>
      <c r="B99" s="2" t="s">
        <v>187</v>
      </c>
      <c r="C99" s="2" t="s">
        <v>81</v>
      </c>
      <c r="D99" s="2" t="s">
        <v>206</v>
      </c>
      <c r="E99" s="2" t="s">
        <v>207</v>
      </c>
      <c r="F99" s="2" t="s">
        <v>208</v>
      </c>
      <c r="G99" s="2" t="s">
        <v>84</v>
      </c>
      <c r="H99" s="14">
        <v>4</v>
      </c>
      <c r="I99" s="2" t="s">
        <v>209</v>
      </c>
      <c r="J99" s="80" t="s">
        <v>85</v>
      </c>
      <c r="K99" s="80" t="s">
        <v>101</v>
      </c>
      <c r="L99" s="81" t="s">
        <v>605</v>
      </c>
      <c r="M99" s="2" t="s">
        <v>631</v>
      </c>
      <c r="N99" s="82" t="s">
        <v>570</v>
      </c>
      <c r="O99" s="82" t="s">
        <v>571</v>
      </c>
      <c r="P99" s="83">
        <v>16328151</v>
      </c>
      <c r="Q99" s="83">
        <v>44299926</v>
      </c>
      <c r="R99" s="83">
        <v>60628077</v>
      </c>
      <c r="S99" s="83">
        <v>12864133</v>
      </c>
      <c r="T99" s="83">
        <v>22047255</v>
      </c>
      <c r="U99" s="83">
        <v>25716689</v>
      </c>
      <c r="V99" s="83">
        <v>60628077</v>
      </c>
      <c r="W99" s="83">
        <v>34856067</v>
      </c>
      <c r="X99" s="83">
        <v>-30273618</v>
      </c>
      <c r="Y99" s="83">
        <v>-116328</v>
      </c>
      <c r="Z99" s="83">
        <v>-1165882</v>
      </c>
      <c r="AA99" s="84">
        <v>3300239</v>
      </c>
      <c r="AB99" s="85">
        <v>7082</v>
      </c>
      <c r="AC99" s="85">
        <v>7692</v>
      </c>
      <c r="AD99" s="85">
        <v>8334</v>
      </c>
      <c r="AE99" s="85">
        <v>8680</v>
      </c>
      <c r="AF99" s="85">
        <v>10003</v>
      </c>
      <c r="AG99" s="85">
        <v>10542</v>
      </c>
      <c r="AH99" s="86">
        <v>8.7873462214411252E-2</v>
      </c>
      <c r="AI99" s="86">
        <v>8.953329427846124E-2</v>
      </c>
      <c r="AJ99" s="86">
        <v>2.8314782269088068E-2</v>
      </c>
      <c r="AK99" s="86">
        <v>3.1048623315758642E-2</v>
      </c>
      <c r="AL99" s="86">
        <v>0.10232376488966999</v>
      </c>
      <c r="AM99" s="86">
        <v>7.6547549306776014E-2</v>
      </c>
      <c r="AN99" s="86">
        <v>0.24643624292130442</v>
      </c>
      <c r="AO99" s="86">
        <v>1.18140988088264E-2</v>
      </c>
      <c r="AP99" s="86">
        <v>0.14167154852567859</v>
      </c>
      <c r="AQ99" s="86">
        <v>0.1844366334700254</v>
      </c>
      <c r="AR99" s="86">
        <v>0.38250173593889497</v>
      </c>
      <c r="AS99" s="86">
        <v>0.57990278742188273</v>
      </c>
      <c r="AT99" s="86">
        <v>2.0434480706279137E-2</v>
      </c>
      <c r="AU99" s="86">
        <v>1.7160995932943162E-2</v>
      </c>
      <c r="AV99" s="87">
        <v>0.80709759188846641</v>
      </c>
      <c r="AW99" s="87">
        <v>0.72135342621552456</v>
      </c>
      <c r="AX99" s="88">
        <v>5.8298876404494457</v>
      </c>
      <c r="AY99" s="88" t="s">
        <v>566</v>
      </c>
      <c r="AZ99" s="89">
        <v>523.38622902270481</v>
      </c>
      <c r="BA99" s="89" t="s">
        <v>566</v>
      </c>
      <c r="BB99" s="90">
        <v>827</v>
      </c>
      <c r="BC99" s="90">
        <v>766</v>
      </c>
      <c r="BD99" s="90">
        <v>1001</v>
      </c>
      <c r="BE99" s="90">
        <v>952</v>
      </c>
      <c r="BF99" s="90">
        <v>1191</v>
      </c>
      <c r="BG99" s="91">
        <v>9.8905206942590116</v>
      </c>
      <c r="BH99" s="91">
        <v>13.11081441922563</v>
      </c>
      <c r="BI99" s="90">
        <v>257</v>
      </c>
      <c r="BJ99" s="90">
        <v>74</v>
      </c>
      <c r="BK99" s="90">
        <v>109</v>
      </c>
      <c r="BL99" s="90">
        <v>168</v>
      </c>
      <c r="BM99" s="90">
        <v>279</v>
      </c>
      <c r="BN99" s="90">
        <v>373</v>
      </c>
      <c r="BO99" s="85">
        <v>46</v>
      </c>
      <c r="BP99" s="85">
        <v>37</v>
      </c>
      <c r="BQ99" s="85">
        <v>74</v>
      </c>
      <c r="BR99" s="85">
        <v>83</v>
      </c>
      <c r="BS99" s="85">
        <v>49</v>
      </c>
      <c r="BT99" s="92">
        <v>149.56863636363636</v>
      </c>
      <c r="BU99" s="92">
        <v>194.43295454545469</v>
      </c>
      <c r="BV99" s="92">
        <v>1.0909090909090908</v>
      </c>
      <c r="BW99" s="92">
        <v>143.14681818181811</v>
      </c>
      <c r="BX99" s="92">
        <v>4.2999999999999989</v>
      </c>
      <c r="BY99" s="92">
        <v>0</v>
      </c>
      <c r="BZ99" s="92">
        <v>492.53931818181826</v>
      </c>
      <c r="CA99" s="88">
        <f t="shared" si="5"/>
        <v>22.160667376346971</v>
      </c>
      <c r="CB99" s="86">
        <v>0.30366841964162522</v>
      </c>
      <c r="CC99" s="86">
        <v>0.3947562100487596</v>
      </c>
      <c r="CD99" s="86">
        <v>2.2148670179999467E-3</v>
      </c>
      <c r="CE99" s="86">
        <v>0.29063023579566538</v>
      </c>
      <c r="CF99" s="86">
        <v>8.7302674959497898E-3</v>
      </c>
      <c r="CG99" s="86">
        <v>0</v>
      </c>
      <c r="CH99" s="93">
        <v>62350</v>
      </c>
      <c r="CI99" s="93">
        <v>62350</v>
      </c>
      <c r="CJ99" s="93">
        <v>79130</v>
      </c>
      <c r="CK99" s="93">
        <v>136</v>
      </c>
      <c r="CL99" s="93">
        <v>9044</v>
      </c>
      <c r="CM99" s="93">
        <v>849</v>
      </c>
      <c r="CN99" s="92">
        <v>6.8561689025731249</v>
      </c>
      <c r="CO99" s="92">
        <v>7.6959735460027234</v>
      </c>
      <c r="CP99" s="94">
        <v>8.2571484147053106E-2</v>
      </c>
      <c r="CQ99" s="93">
        <v>3008</v>
      </c>
      <c r="CR99" s="93">
        <v>88872</v>
      </c>
    </row>
    <row r="100" spans="1:96" s="108" customFormat="1" ht="12.75" x14ac:dyDescent="0.25">
      <c r="A100" s="14">
        <v>92</v>
      </c>
      <c r="B100" s="2" t="s">
        <v>187</v>
      </c>
      <c r="C100" s="2" t="s">
        <v>81</v>
      </c>
      <c r="D100" s="2" t="s">
        <v>210</v>
      </c>
      <c r="E100" s="2" t="s">
        <v>211</v>
      </c>
      <c r="F100" s="2" t="s">
        <v>212</v>
      </c>
      <c r="G100" s="2" t="s">
        <v>84</v>
      </c>
      <c r="H100" s="14">
        <v>5</v>
      </c>
      <c r="I100" s="2" t="s">
        <v>509</v>
      </c>
      <c r="J100" s="80" t="s">
        <v>85</v>
      </c>
      <c r="K100" s="80" t="s">
        <v>93</v>
      </c>
      <c r="L100" s="81" t="s">
        <v>605</v>
      </c>
      <c r="M100" s="2" t="s">
        <v>629</v>
      </c>
      <c r="N100" s="82" t="s">
        <v>570</v>
      </c>
      <c r="O100" s="82" t="s">
        <v>571</v>
      </c>
      <c r="P100" s="83">
        <v>15486138</v>
      </c>
      <c r="Q100" s="83">
        <v>43365172</v>
      </c>
      <c r="R100" s="83">
        <v>58851310</v>
      </c>
      <c r="S100" s="83">
        <v>8577493</v>
      </c>
      <c r="T100" s="83">
        <v>6407367</v>
      </c>
      <c r="U100" s="83">
        <v>43866450</v>
      </c>
      <c r="V100" s="83">
        <v>58851310</v>
      </c>
      <c r="W100" s="83">
        <v>29789092</v>
      </c>
      <c r="X100" s="83">
        <v>-28427372</v>
      </c>
      <c r="Y100" s="83">
        <v>706783</v>
      </c>
      <c r="Z100" s="83">
        <v>135058</v>
      </c>
      <c r="AA100" s="84">
        <v>2203561</v>
      </c>
      <c r="AB100" s="85">
        <v>6124</v>
      </c>
      <c r="AC100" s="85">
        <v>6674</v>
      </c>
      <c r="AD100" s="85">
        <v>6763</v>
      </c>
      <c r="AE100" s="85">
        <v>6592</v>
      </c>
      <c r="AF100" s="85">
        <v>7093</v>
      </c>
      <c r="AG100" s="85">
        <v>7471</v>
      </c>
      <c r="AH100" s="86">
        <v>9.2490965064917677E-2</v>
      </c>
      <c r="AI100" s="86">
        <v>5.9965198768571808E-2</v>
      </c>
      <c r="AJ100" s="86">
        <v>0</v>
      </c>
      <c r="AK100" s="86">
        <v>0</v>
      </c>
      <c r="AL100" s="86">
        <v>9.811270244947129E-2</v>
      </c>
      <c r="AM100" s="86">
        <v>0</v>
      </c>
      <c r="AN100" s="86">
        <v>0.31736046044706195</v>
      </c>
      <c r="AO100" s="86">
        <v>0</v>
      </c>
      <c r="AP100" s="86">
        <v>0.24521483067862401</v>
      </c>
      <c r="AQ100" s="86">
        <v>0.18685584259135324</v>
      </c>
      <c r="AR100" s="86">
        <v>0.37978329447263748</v>
      </c>
      <c r="AS100" s="86">
        <v>0.54231243999451384</v>
      </c>
      <c r="AT100" s="86">
        <v>4.5124125634343711E-2</v>
      </c>
      <c r="AU100" s="86">
        <v>3.2780139898505006E-2</v>
      </c>
      <c r="AV100" s="87">
        <v>0.87395766516998075</v>
      </c>
      <c r="AW100" s="87">
        <v>0.78331527627302278</v>
      </c>
      <c r="AX100" s="88">
        <v>6.0967962184873965</v>
      </c>
      <c r="AY100" s="88" t="s">
        <v>566</v>
      </c>
      <c r="AZ100" s="89">
        <v>556.9202261306533</v>
      </c>
      <c r="BA100" s="89" t="s">
        <v>566</v>
      </c>
      <c r="BB100" s="90">
        <v>914</v>
      </c>
      <c r="BC100" s="90">
        <v>803</v>
      </c>
      <c r="BD100" s="90">
        <v>968</v>
      </c>
      <c r="BE100" s="90">
        <v>886</v>
      </c>
      <c r="BF100" s="90">
        <v>880</v>
      </c>
      <c r="BG100" s="91">
        <v>9.947109471094711</v>
      </c>
      <c r="BH100" s="91">
        <v>12.230012300122995</v>
      </c>
      <c r="BI100" s="90">
        <v>161</v>
      </c>
      <c r="BJ100" s="90">
        <v>259</v>
      </c>
      <c r="BK100" s="90">
        <v>706</v>
      </c>
      <c r="BL100" s="90">
        <v>473</v>
      </c>
      <c r="BM100" s="90">
        <v>534</v>
      </c>
      <c r="BN100" s="90">
        <v>512</v>
      </c>
      <c r="BO100" s="85">
        <v>51</v>
      </c>
      <c r="BP100" s="85">
        <v>46</v>
      </c>
      <c r="BQ100" s="85">
        <v>43</v>
      </c>
      <c r="BR100" s="85">
        <v>53</v>
      </c>
      <c r="BS100" s="85">
        <v>33</v>
      </c>
      <c r="BT100" s="92">
        <v>132.72727272727272</v>
      </c>
      <c r="BU100" s="92">
        <v>152.51363636363641</v>
      </c>
      <c r="BV100" s="92">
        <v>34.377272727272739</v>
      </c>
      <c r="BW100" s="92">
        <v>87.243181818181526</v>
      </c>
      <c r="BX100" s="92">
        <v>0</v>
      </c>
      <c r="BY100" s="92">
        <v>0</v>
      </c>
      <c r="BZ100" s="92">
        <v>406.86136363636331</v>
      </c>
      <c r="CA100" s="88">
        <f t="shared" si="5"/>
        <v>19.620934090794847</v>
      </c>
      <c r="CB100" s="86">
        <v>0.3262223562862045</v>
      </c>
      <c r="CC100" s="86">
        <v>0.3748540657695556</v>
      </c>
      <c r="CD100" s="86">
        <v>8.4493824677827595E-2</v>
      </c>
      <c r="CE100" s="86">
        <v>0.2144297532664125</v>
      </c>
      <c r="CF100" s="86">
        <v>0</v>
      </c>
      <c r="CG100" s="86">
        <v>0</v>
      </c>
      <c r="CH100" s="93">
        <v>52193.429999999993</v>
      </c>
      <c r="CI100" s="93">
        <v>52193.429999999993</v>
      </c>
      <c r="CJ100" s="93">
        <v>154905</v>
      </c>
      <c r="CK100" s="93">
        <v>103</v>
      </c>
      <c r="CL100" s="93">
        <v>5898.16</v>
      </c>
      <c r="CM100" s="93">
        <v>699</v>
      </c>
      <c r="CN100" s="92">
        <v>7.5620733120834531</v>
      </c>
      <c r="CO100" s="92">
        <v>20.310082601284908</v>
      </c>
      <c r="CP100" s="94">
        <v>9.1648092303658057E-2</v>
      </c>
      <c r="CQ100" s="93">
        <v>2726.7</v>
      </c>
      <c r="CR100" s="93">
        <v>71558.819999999992</v>
      </c>
    </row>
    <row r="101" spans="1:96" s="108" customFormat="1" ht="12.75" x14ac:dyDescent="0.25">
      <c r="A101" s="14">
        <v>91</v>
      </c>
      <c r="B101" s="2" t="s">
        <v>187</v>
      </c>
      <c r="C101" s="2" t="s">
        <v>81</v>
      </c>
      <c r="D101" s="2" t="s">
        <v>213</v>
      </c>
      <c r="E101" s="2" t="s">
        <v>214</v>
      </c>
      <c r="F101" s="2" t="s">
        <v>215</v>
      </c>
      <c r="G101" s="2" t="s">
        <v>84</v>
      </c>
      <c r="H101" s="14">
        <v>6</v>
      </c>
      <c r="I101" s="2" t="s">
        <v>540</v>
      </c>
      <c r="J101" s="80" t="s">
        <v>85</v>
      </c>
      <c r="K101" s="80" t="s">
        <v>89</v>
      </c>
      <c r="L101" s="81" t="s">
        <v>605</v>
      </c>
      <c r="M101" s="2" t="s">
        <v>628</v>
      </c>
      <c r="N101" s="82" t="s">
        <v>570</v>
      </c>
      <c r="O101" s="82" t="s">
        <v>571</v>
      </c>
      <c r="P101" s="83">
        <v>11123686</v>
      </c>
      <c r="Q101" s="83">
        <v>117350273</v>
      </c>
      <c r="R101" s="83">
        <v>128473959</v>
      </c>
      <c r="S101" s="83">
        <v>12527611</v>
      </c>
      <c r="T101" s="83">
        <v>8994497</v>
      </c>
      <c r="U101" s="83">
        <v>106951851</v>
      </c>
      <c r="V101" s="83">
        <v>128473959</v>
      </c>
      <c r="W101" s="83">
        <v>59305971</v>
      </c>
      <c r="X101" s="83">
        <v>-57619113</v>
      </c>
      <c r="Y101" s="83">
        <v>-13105</v>
      </c>
      <c r="Z101" s="83">
        <v>-384399</v>
      </c>
      <c r="AA101" s="84">
        <v>1289354</v>
      </c>
      <c r="AB101" s="85">
        <v>9434</v>
      </c>
      <c r="AC101" s="85">
        <v>10141</v>
      </c>
      <c r="AD101" s="85">
        <v>10144</v>
      </c>
      <c r="AE101" s="85">
        <v>10214</v>
      </c>
      <c r="AF101" s="85">
        <v>10407</v>
      </c>
      <c r="AG101" s="85">
        <v>10643</v>
      </c>
      <c r="AH101" s="86">
        <v>0.1555012684393498</v>
      </c>
      <c r="AI101" s="86">
        <v>3.3825049328196936E-3</v>
      </c>
      <c r="AJ101" s="86">
        <v>3.852297284600207E-2</v>
      </c>
      <c r="AK101" s="86">
        <v>8.0240533684111617E-2</v>
      </c>
      <c r="AL101" s="86">
        <v>6.1918631964671615E-2</v>
      </c>
      <c r="AM101" s="86">
        <v>9.5367847411444148E-2</v>
      </c>
      <c r="AN101" s="86">
        <v>3.3449215446772526E-2</v>
      </c>
      <c r="AO101" s="86">
        <v>7.5166776284882081E-4</v>
      </c>
      <c r="AP101" s="86">
        <v>0.1082401578502302</v>
      </c>
      <c r="AQ101" s="86">
        <v>0.4226251996617495</v>
      </c>
      <c r="AR101" s="86">
        <v>0.24238081589758287</v>
      </c>
      <c r="AS101" s="86">
        <v>0.60628642399923571</v>
      </c>
      <c r="AT101" s="86">
        <v>0.15018629979936945</v>
      </c>
      <c r="AU101" s="86">
        <v>1.1464603038119805E-3</v>
      </c>
      <c r="AV101" s="87">
        <v>0.81383773021403683</v>
      </c>
      <c r="AW101" s="87">
        <v>0.71652310101801098</v>
      </c>
      <c r="AX101" s="88">
        <v>6.0707360070515666</v>
      </c>
      <c r="AY101" s="88" t="s">
        <v>566</v>
      </c>
      <c r="AZ101" s="89">
        <v>578.0225399903054</v>
      </c>
      <c r="BA101" s="89" t="s">
        <v>566</v>
      </c>
      <c r="BB101" s="90">
        <v>964</v>
      </c>
      <c r="BC101" s="90">
        <v>1078</v>
      </c>
      <c r="BD101" s="90">
        <v>1152</v>
      </c>
      <c r="BE101" s="90">
        <v>1152</v>
      </c>
      <c r="BF101" s="90">
        <v>986</v>
      </c>
      <c r="BG101" s="91">
        <v>10.156164383561643</v>
      </c>
      <c r="BH101" s="91">
        <v>15.020547945205482</v>
      </c>
      <c r="BI101" s="90">
        <v>301</v>
      </c>
      <c r="BJ101" s="90">
        <v>468</v>
      </c>
      <c r="BK101" s="90">
        <v>429</v>
      </c>
      <c r="BL101" s="90">
        <v>511</v>
      </c>
      <c r="BM101" s="90">
        <v>396</v>
      </c>
      <c r="BN101" s="90">
        <v>463</v>
      </c>
      <c r="BO101" s="85">
        <v>112</v>
      </c>
      <c r="BP101" s="85">
        <v>160</v>
      </c>
      <c r="BQ101" s="85">
        <v>99</v>
      </c>
      <c r="BR101" s="85">
        <v>201</v>
      </c>
      <c r="BS101" s="85">
        <v>138</v>
      </c>
      <c r="BT101" s="92">
        <v>209.61363636363635</v>
      </c>
      <c r="BU101" s="92">
        <v>158.75000000000009</v>
      </c>
      <c r="BV101" s="92">
        <v>21</v>
      </c>
      <c r="BW101" s="92">
        <v>203.72727272727258</v>
      </c>
      <c r="BX101" s="92">
        <v>0</v>
      </c>
      <c r="BY101" s="92">
        <v>0</v>
      </c>
      <c r="BZ101" s="92">
        <v>593.09090909090901</v>
      </c>
      <c r="CA101" s="92">
        <f t="shared" si="5"/>
        <v>18.725628448804418</v>
      </c>
      <c r="CB101" s="86">
        <v>0.35342581238503989</v>
      </c>
      <c r="CC101" s="86">
        <v>0.26766554261189474</v>
      </c>
      <c r="CD101" s="86">
        <v>3.540772532188842E-2</v>
      </c>
      <c r="CE101" s="86">
        <v>0.34350091968117696</v>
      </c>
      <c r="CF101" s="86">
        <v>0</v>
      </c>
      <c r="CG101" s="86">
        <v>0</v>
      </c>
      <c r="CH101" s="93">
        <v>130838</v>
      </c>
      <c r="CI101" s="93">
        <v>130838</v>
      </c>
      <c r="CJ101" s="93">
        <v>193621</v>
      </c>
      <c r="CK101" s="93">
        <v>353</v>
      </c>
      <c r="CL101" s="93">
        <v>20709</v>
      </c>
      <c r="CM101" s="93">
        <v>1796</v>
      </c>
      <c r="CN101" s="92">
        <v>12.428802127861688</v>
      </c>
      <c r="CO101" s="92">
        <v>17.922891789317781</v>
      </c>
      <c r="CP101" s="94">
        <v>0.16625011570859946</v>
      </c>
      <c r="CQ101" s="93">
        <v>8790</v>
      </c>
      <c r="CR101" s="93">
        <v>32849</v>
      </c>
    </row>
    <row r="102" spans="1:96" s="108" customFormat="1" ht="12.75" x14ac:dyDescent="0.25">
      <c r="A102" s="14">
        <v>73</v>
      </c>
      <c r="B102" s="2" t="s">
        <v>187</v>
      </c>
      <c r="C102" s="2" t="s">
        <v>81</v>
      </c>
      <c r="D102" s="2" t="s">
        <v>216</v>
      </c>
      <c r="E102" s="2" t="s">
        <v>217</v>
      </c>
      <c r="F102" s="2" t="s">
        <v>218</v>
      </c>
      <c r="G102" s="2" t="s">
        <v>84</v>
      </c>
      <c r="H102" s="14">
        <v>5</v>
      </c>
      <c r="I102" s="2" t="s">
        <v>541</v>
      </c>
      <c r="J102" s="80" t="s">
        <v>85</v>
      </c>
      <c r="K102" s="80" t="s">
        <v>101</v>
      </c>
      <c r="L102" s="81" t="s">
        <v>605</v>
      </c>
      <c r="M102" s="2" t="s">
        <v>609</v>
      </c>
      <c r="N102" s="82" t="s">
        <v>570</v>
      </c>
      <c r="O102" s="82" t="s">
        <v>571</v>
      </c>
      <c r="P102" s="83">
        <v>20742137</v>
      </c>
      <c r="Q102" s="83">
        <v>81141916</v>
      </c>
      <c r="R102" s="83">
        <v>101884053</v>
      </c>
      <c r="S102" s="83">
        <v>18312391</v>
      </c>
      <c r="T102" s="83">
        <v>7594303</v>
      </c>
      <c r="U102" s="83">
        <v>75977359</v>
      </c>
      <c r="V102" s="83">
        <v>101884053</v>
      </c>
      <c r="W102" s="83">
        <v>57361269</v>
      </c>
      <c r="X102" s="83">
        <v>-55231323</v>
      </c>
      <c r="Y102" s="83">
        <v>41970</v>
      </c>
      <c r="Z102" s="83">
        <v>-567814</v>
      </c>
      <c r="AA102" s="84">
        <v>1604102</v>
      </c>
      <c r="AB102" s="85">
        <v>7043</v>
      </c>
      <c r="AC102" s="85">
        <v>6965</v>
      </c>
      <c r="AD102" s="85">
        <v>7733</v>
      </c>
      <c r="AE102" s="85">
        <v>7427</v>
      </c>
      <c r="AF102" s="85">
        <v>6965</v>
      </c>
      <c r="AG102" s="85">
        <v>7501</v>
      </c>
      <c r="AH102" s="86">
        <v>7.1857085721903746E-2</v>
      </c>
      <c r="AI102" s="86">
        <v>2.6663111585121981E-4</v>
      </c>
      <c r="AJ102" s="86">
        <v>2.8662844954006131E-2</v>
      </c>
      <c r="AK102" s="86">
        <v>5.6392481002532996E-2</v>
      </c>
      <c r="AL102" s="86">
        <v>6.612451673110252E-2</v>
      </c>
      <c r="AM102" s="86">
        <v>6.0258632182375683E-2</v>
      </c>
      <c r="AN102" s="86">
        <v>0.104919344087455</v>
      </c>
      <c r="AO102" s="86">
        <v>0</v>
      </c>
      <c r="AP102" s="86">
        <v>0.35035328622850287</v>
      </c>
      <c r="AQ102" s="86">
        <v>0.26116517797626981</v>
      </c>
      <c r="AR102" s="86">
        <v>0.37644569816643159</v>
      </c>
      <c r="AS102" s="86">
        <v>0.49717912552891397</v>
      </c>
      <c r="AT102" s="86">
        <v>0.12440056417489422</v>
      </c>
      <c r="AU102" s="86">
        <v>1.9746121297602257E-3</v>
      </c>
      <c r="AV102" s="87">
        <v>0.81755940394683846</v>
      </c>
      <c r="AW102" s="87">
        <v>0.71305471779405427</v>
      </c>
      <c r="AX102" s="88">
        <v>5.8884386174016603</v>
      </c>
      <c r="AY102" s="88" t="s">
        <v>566</v>
      </c>
      <c r="AZ102" s="89">
        <v>542.55784161490681</v>
      </c>
      <c r="BA102" s="89" t="s">
        <v>566</v>
      </c>
      <c r="BB102" s="90">
        <v>853</v>
      </c>
      <c r="BC102" s="90">
        <v>1060</v>
      </c>
      <c r="BD102" s="90">
        <v>1102</v>
      </c>
      <c r="BE102" s="90">
        <v>1671</v>
      </c>
      <c r="BF102" s="90">
        <v>1193</v>
      </c>
      <c r="BG102" s="91">
        <v>10.666666666666666</v>
      </c>
      <c r="BH102" s="91">
        <v>15.165165165165156</v>
      </c>
      <c r="BI102" s="90">
        <v>153</v>
      </c>
      <c r="BJ102" s="90">
        <v>88</v>
      </c>
      <c r="BK102" s="90">
        <v>141</v>
      </c>
      <c r="BL102" s="90">
        <v>198</v>
      </c>
      <c r="BM102" s="90">
        <v>268</v>
      </c>
      <c r="BN102" s="90">
        <v>251</v>
      </c>
      <c r="BO102" s="85">
        <v>31</v>
      </c>
      <c r="BP102" s="85">
        <v>34</v>
      </c>
      <c r="BQ102" s="85">
        <v>25</v>
      </c>
      <c r="BR102" s="85">
        <v>48</v>
      </c>
      <c r="BS102" s="85">
        <v>54</v>
      </c>
      <c r="BT102" s="92">
        <v>138.19318181818181</v>
      </c>
      <c r="BU102" s="92">
        <v>121.22159090909088</v>
      </c>
      <c r="BV102" s="92">
        <v>17.49431818181818</v>
      </c>
      <c r="BW102" s="92">
        <v>124.30681818181804</v>
      </c>
      <c r="BX102" s="92">
        <v>0</v>
      </c>
      <c r="BY102" s="92">
        <v>0</v>
      </c>
      <c r="BZ102" s="92">
        <v>401.21590909090889</v>
      </c>
      <c r="CA102" s="88">
        <f t="shared" si="5"/>
        <v>19.321267737275903</v>
      </c>
      <c r="CB102" s="86">
        <v>0.34443594754581258</v>
      </c>
      <c r="CC102" s="86">
        <v>0.30213555385617591</v>
      </c>
      <c r="CD102" s="86">
        <v>4.360325147987653E-2</v>
      </c>
      <c r="CE102" s="86">
        <v>0.30982524711813503</v>
      </c>
      <c r="CF102" s="86">
        <v>0</v>
      </c>
      <c r="CG102" s="86">
        <v>0</v>
      </c>
      <c r="CH102" s="93">
        <v>83722</v>
      </c>
      <c r="CI102" s="93">
        <v>83722</v>
      </c>
      <c r="CJ102" s="93">
        <v>213127</v>
      </c>
      <c r="CK102" s="93">
        <v>300</v>
      </c>
      <c r="CL102" s="93">
        <v>14587.75</v>
      </c>
      <c r="CM102" s="93">
        <v>854</v>
      </c>
      <c r="CN102" s="92">
        <v>12.417976861465441</v>
      </c>
      <c r="CO102" s="92">
        <v>29.46592008848334</v>
      </c>
      <c r="CP102" s="94">
        <v>0.11806995714088207</v>
      </c>
      <c r="CQ102" s="93">
        <v>6129.7000000000007</v>
      </c>
      <c r="CR102" s="93">
        <v>13472</v>
      </c>
    </row>
    <row r="103" spans="1:96" s="108" customFormat="1" ht="12.75" x14ac:dyDescent="0.25">
      <c r="A103" s="14">
        <v>79</v>
      </c>
      <c r="B103" s="2" t="s">
        <v>187</v>
      </c>
      <c r="C103" s="2" t="s">
        <v>81</v>
      </c>
      <c r="D103" s="2" t="s">
        <v>219</v>
      </c>
      <c r="E103" s="2" t="s">
        <v>220</v>
      </c>
      <c r="F103" s="2" t="s">
        <v>221</v>
      </c>
      <c r="G103" s="2" t="s">
        <v>84</v>
      </c>
      <c r="H103" s="14">
        <v>3</v>
      </c>
      <c r="I103" s="2" t="s">
        <v>809</v>
      </c>
      <c r="J103" s="80" t="s">
        <v>85</v>
      </c>
      <c r="K103" s="80" t="s">
        <v>101</v>
      </c>
      <c r="L103" s="81" t="s">
        <v>605</v>
      </c>
      <c r="M103" s="2" t="s">
        <v>616</v>
      </c>
      <c r="N103" s="82" t="s">
        <v>615</v>
      </c>
      <c r="O103" s="82" t="s">
        <v>571</v>
      </c>
      <c r="P103" s="83">
        <v>28843253</v>
      </c>
      <c r="Q103" s="83">
        <v>36803119</v>
      </c>
      <c r="R103" s="83">
        <v>65646372</v>
      </c>
      <c r="S103" s="83">
        <v>5998610</v>
      </c>
      <c r="T103" s="83">
        <v>698137</v>
      </c>
      <c r="U103" s="83">
        <v>58949625</v>
      </c>
      <c r="V103" s="83">
        <v>65646372</v>
      </c>
      <c r="W103" s="83">
        <v>19225279</v>
      </c>
      <c r="X103" s="83">
        <v>-18713820</v>
      </c>
      <c r="Y103" s="83">
        <v>1107375</v>
      </c>
      <c r="Z103" s="83">
        <v>761235</v>
      </c>
      <c r="AA103" s="84">
        <v>2380069</v>
      </c>
      <c r="AB103" s="85">
        <v>3502</v>
      </c>
      <c r="AC103" s="85">
        <v>4214</v>
      </c>
      <c r="AD103" s="85">
        <v>5340</v>
      </c>
      <c r="AE103" s="85">
        <v>4352</v>
      </c>
      <c r="AF103" s="85">
        <v>6359</v>
      </c>
      <c r="AG103" s="85">
        <v>6928</v>
      </c>
      <c r="AH103" s="86">
        <v>0.11489607390300231</v>
      </c>
      <c r="AI103" s="86">
        <v>0</v>
      </c>
      <c r="AJ103" s="86">
        <v>0</v>
      </c>
      <c r="AK103" s="86">
        <v>7.4047344110854507E-2</v>
      </c>
      <c r="AL103" s="86">
        <v>5.7881062355658201E-2</v>
      </c>
      <c r="AM103" s="86">
        <v>6.5098152424942268E-2</v>
      </c>
      <c r="AN103" s="86">
        <v>6.0479214780600463E-2</v>
      </c>
      <c r="AO103" s="86">
        <v>1.0969976905311778E-2</v>
      </c>
      <c r="AP103" s="86">
        <v>0.13322748267898382</v>
      </c>
      <c r="AQ103" s="86">
        <v>0.48340069284064663</v>
      </c>
      <c r="AR103" s="86">
        <v>0.43387978142076505</v>
      </c>
      <c r="AS103" s="86">
        <v>0.53661202185792345</v>
      </c>
      <c r="AT103" s="86">
        <v>2.6854020296643247E-2</v>
      </c>
      <c r="AU103" s="86">
        <v>2.6541764246682279E-3</v>
      </c>
      <c r="AV103" s="87">
        <v>0.76299174356483734</v>
      </c>
      <c r="AW103" s="87">
        <v>0.64155588380108319</v>
      </c>
      <c r="AX103" s="88">
        <v>5.6456784386617027</v>
      </c>
      <c r="AY103" s="88" t="s">
        <v>566</v>
      </c>
      <c r="AZ103" s="89">
        <v>533.88815060908087</v>
      </c>
      <c r="BA103" s="89" t="s">
        <v>566</v>
      </c>
      <c r="BB103" s="90">
        <v>283</v>
      </c>
      <c r="BC103" s="90">
        <v>260</v>
      </c>
      <c r="BD103" s="90">
        <v>478</v>
      </c>
      <c r="BE103" s="90">
        <v>599</v>
      </c>
      <c r="BF103" s="90">
        <v>661</v>
      </c>
      <c r="BG103" s="91">
        <v>10.691304347826087</v>
      </c>
      <c r="BH103" s="91">
        <v>14.717391304347821</v>
      </c>
      <c r="BI103" s="90">
        <v>0</v>
      </c>
      <c r="BJ103" s="90">
        <v>23</v>
      </c>
      <c r="BK103" s="90">
        <v>24</v>
      </c>
      <c r="BL103" s="90">
        <v>0</v>
      </c>
      <c r="BM103" s="90">
        <v>14</v>
      </c>
      <c r="BN103" s="90">
        <v>19</v>
      </c>
      <c r="BO103" s="85">
        <v>0</v>
      </c>
      <c r="BP103" s="85">
        <v>0</v>
      </c>
      <c r="BQ103" s="85">
        <v>0</v>
      </c>
      <c r="BR103" s="85">
        <v>9</v>
      </c>
      <c r="BS103" s="85">
        <v>11</v>
      </c>
      <c r="BT103" s="92">
        <v>70</v>
      </c>
      <c r="BU103" s="92">
        <v>69.409090909090921</v>
      </c>
      <c r="BV103" s="92">
        <v>0</v>
      </c>
      <c r="BW103" s="92">
        <v>176.65909090909085</v>
      </c>
      <c r="BX103" s="92">
        <v>3</v>
      </c>
      <c r="BY103" s="92">
        <v>0</v>
      </c>
      <c r="BZ103" s="92">
        <v>319.06818181818181</v>
      </c>
      <c r="CA103" s="88">
        <f t="shared" si="5"/>
        <v>21.772775838734955</v>
      </c>
      <c r="CB103" s="86">
        <v>0.21938884535935607</v>
      </c>
      <c r="CC103" s="86">
        <v>0.2175368615998291</v>
      </c>
      <c r="CD103" s="86">
        <v>0</v>
      </c>
      <c r="CE103" s="86">
        <v>0.55367191395398518</v>
      </c>
      <c r="CF103" s="86">
        <v>9.4023790868295459E-3</v>
      </c>
      <c r="CG103" s="86">
        <v>0</v>
      </c>
      <c r="CH103" s="93">
        <v>76740.704500000007</v>
      </c>
      <c r="CI103" s="93">
        <v>76740.704500000007</v>
      </c>
      <c r="CJ103" s="93">
        <v>64055</v>
      </c>
      <c r="CK103" s="93">
        <v>110</v>
      </c>
      <c r="CL103" s="93">
        <v>7484.2</v>
      </c>
      <c r="CM103" s="93">
        <v>664</v>
      </c>
      <c r="CN103" s="92">
        <v>17.303428297632472</v>
      </c>
      <c r="CO103" s="92">
        <v>10.050996391024634</v>
      </c>
      <c r="CP103" s="94">
        <v>0.10418954966263926</v>
      </c>
      <c r="CQ103" s="93">
        <v>3438.4</v>
      </c>
      <c r="CR103" s="93">
        <v>203696</v>
      </c>
    </row>
    <row r="104" spans="1:96" s="64" customFormat="1" ht="12.75" x14ac:dyDescent="0.25">
      <c r="A104" s="13">
        <v>896</v>
      </c>
      <c r="B104" s="15" t="s">
        <v>187</v>
      </c>
      <c r="C104" s="2" t="s">
        <v>81</v>
      </c>
      <c r="D104" s="2" t="s">
        <v>542</v>
      </c>
      <c r="E104" s="15" t="s">
        <v>774</v>
      </c>
      <c r="F104" s="15" t="s">
        <v>551</v>
      </c>
      <c r="G104" s="15" t="s">
        <v>528</v>
      </c>
      <c r="H104" s="15"/>
      <c r="I104" s="15"/>
      <c r="J104" s="17"/>
      <c r="K104" s="17"/>
      <c r="L104" s="37" t="s">
        <v>605</v>
      </c>
      <c r="M104" s="15" t="s">
        <v>741</v>
      </c>
      <c r="N104" s="29" t="s">
        <v>130</v>
      </c>
      <c r="O104" s="29" t="s">
        <v>130</v>
      </c>
      <c r="P104" s="29" t="s">
        <v>130</v>
      </c>
      <c r="Q104" s="29" t="s">
        <v>130</v>
      </c>
      <c r="R104" s="29" t="s">
        <v>130</v>
      </c>
      <c r="S104" s="29" t="s">
        <v>130</v>
      </c>
      <c r="T104" s="29" t="s">
        <v>130</v>
      </c>
      <c r="U104" s="29" t="s">
        <v>130</v>
      </c>
      <c r="V104" s="29" t="s">
        <v>130</v>
      </c>
      <c r="W104" s="29" t="s">
        <v>130</v>
      </c>
      <c r="X104" s="29" t="s">
        <v>130</v>
      </c>
      <c r="Y104" s="29" t="s">
        <v>130</v>
      </c>
      <c r="Z104" s="29" t="s">
        <v>130</v>
      </c>
      <c r="AA104" s="29" t="s">
        <v>130</v>
      </c>
      <c r="AB104" s="24">
        <v>0</v>
      </c>
      <c r="AC104" s="24">
        <v>0</v>
      </c>
      <c r="AD104" s="24">
        <v>0</v>
      </c>
      <c r="AE104" s="24">
        <v>0</v>
      </c>
      <c r="AF104" s="24">
        <v>0</v>
      </c>
      <c r="AG104" s="24">
        <v>93</v>
      </c>
      <c r="AH104" s="10">
        <v>0</v>
      </c>
      <c r="AI104" s="10">
        <v>0.16129032258064516</v>
      </c>
      <c r="AJ104" s="10">
        <v>0</v>
      </c>
      <c r="AK104" s="10">
        <v>0</v>
      </c>
      <c r="AL104" s="10">
        <v>0.32258064516129031</v>
      </c>
      <c r="AM104" s="10">
        <v>0</v>
      </c>
      <c r="AN104" s="10">
        <v>0</v>
      </c>
      <c r="AO104" s="10">
        <v>0</v>
      </c>
      <c r="AP104" s="10">
        <v>0.37634408602150538</v>
      </c>
      <c r="AQ104" s="10">
        <v>0.13978494623655913</v>
      </c>
      <c r="AR104" s="10">
        <v>0.20930232558139536</v>
      </c>
      <c r="AS104" s="10">
        <v>0.76744186046511631</v>
      </c>
      <c r="AT104" s="10">
        <v>2.3255813953488372E-2</v>
      </c>
      <c r="AU104" s="10">
        <v>0</v>
      </c>
      <c r="AV104" s="21" t="s">
        <v>130</v>
      </c>
      <c r="AW104" s="21" t="s">
        <v>130</v>
      </c>
      <c r="AX104" s="22">
        <v>5.7709302325581406</v>
      </c>
      <c r="AY104" s="22" t="s">
        <v>566</v>
      </c>
      <c r="AZ104" s="23">
        <v>513.53048780487802</v>
      </c>
      <c r="BA104" s="23" t="s">
        <v>566</v>
      </c>
      <c r="BB104" s="20">
        <v>0</v>
      </c>
      <c r="BC104" s="20">
        <v>0</v>
      </c>
      <c r="BD104" s="20">
        <v>0</v>
      </c>
      <c r="BE104" s="20">
        <v>0</v>
      </c>
      <c r="BF104" s="20">
        <v>0</v>
      </c>
      <c r="BG104" s="25" t="s">
        <v>130</v>
      </c>
      <c r="BH104" s="25" t="s">
        <v>130</v>
      </c>
      <c r="BI104" s="20">
        <v>0</v>
      </c>
      <c r="BJ104" s="20">
        <v>0</v>
      </c>
      <c r="BK104" s="20">
        <v>0</v>
      </c>
      <c r="BL104" s="20">
        <v>0</v>
      </c>
      <c r="BM104" s="20">
        <v>0</v>
      </c>
      <c r="BN104" s="20">
        <v>0</v>
      </c>
      <c r="BO104" s="24">
        <v>0</v>
      </c>
      <c r="BP104" s="24">
        <v>0</v>
      </c>
      <c r="BQ104" s="24">
        <v>0</v>
      </c>
      <c r="BR104" s="24">
        <v>0</v>
      </c>
      <c r="BS104" s="24">
        <v>0</v>
      </c>
      <c r="BT104" s="39">
        <v>7.9090909090909092</v>
      </c>
      <c r="BU104" s="39">
        <v>3.375</v>
      </c>
      <c r="BV104" s="39">
        <v>1</v>
      </c>
      <c r="BW104" s="39">
        <v>3.0681818181818183</v>
      </c>
      <c r="BX104" s="39">
        <v>0</v>
      </c>
      <c r="BY104" s="39">
        <v>0</v>
      </c>
      <c r="BZ104" s="39">
        <v>15.352272727272728</v>
      </c>
      <c r="CA104" s="22">
        <f t="shared" si="5"/>
        <v>6.0577350111028867</v>
      </c>
      <c r="CB104" s="10">
        <v>0.51517394522575866</v>
      </c>
      <c r="CC104" s="10">
        <v>0.21983715766099185</v>
      </c>
      <c r="CD104" s="10">
        <v>6.513693560325684E-2</v>
      </c>
      <c r="CE104" s="10">
        <v>0.1998519615099926</v>
      </c>
      <c r="CF104" s="10">
        <v>0</v>
      </c>
      <c r="CG104" s="10">
        <v>0</v>
      </c>
      <c r="CH104" s="39" t="s">
        <v>130</v>
      </c>
      <c r="CI104" s="39" t="s">
        <v>130</v>
      </c>
      <c r="CJ104" s="39" t="s">
        <v>130</v>
      </c>
      <c r="CK104" s="39" t="s">
        <v>130</v>
      </c>
      <c r="CL104" s="39" t="s">
        <v>130</v>
      </c>
      <c r="CM104" s="39" t="s">
        <v>130</v>
      </c>
      <c r="CN104" s="39" t="s">
        <v>729</v>
      </c>
      <c r="CO104" s="39" t="s">
        <v>130</v>
      </c>
      <c r="CP104" s="39" t="s">
        <v>130</v>
      </c>
      <c r="CQ104" s="39" t="s">
        <v>130</v>
      </c>
      <c r="CR104" s="39" t="s">
        <v>130</v>
      </c>
    </row>
    <row r="105" spans="1:96" s="64" customFormat="1" ht="12.75" x14ac:dyDescent="0.25">
      <c r="A105" s="13">
        <v>70</v>
      </c>
      <c r="B105" s="15" t="s">
        <v>187</v>
      </c>
      <c r="C105" s="2" t="s">
        <v>81</v>
      </c>
      <c r="D105" s="2" t="s">
        <v>222</v>
      </c>
      <c r="E105" s="15" t="s">
        <v>223</v>
      </c>
      <c r="F105" s="15" t="s">
        <v>224</v>
      </c>
      <c r="G105" s="2" t="s">
        <v>84</v>
      </c>
      <c r="H105" s="14">
        <v>7</v>
      </c>
      <c r="I105" s="2" t="s">
        <v>225</v>
      </c>
      <c r="J105" s="16" t="s">
        <v>85</v>
      </c>
      <c r="K105" s="16" t="s">
        <v>89</v>
      </c>
      <c r="L105" s="37" t="s">
        <v>605</v>
      </c>
      <c r="M105" s="15" t="s">
        <v>606</v>
      </c>
      <c r="N105" s="29" t="s">
        <v>570</v>
      </c>
      <c r="O105" s="29" t="s">
        <v>571</v>
      </c>
      <c r="P105" s="32">
        <v>247041138</v>
      </c>
      <c r="Q105" s="32">
        <v>584519778</v>
      </c>
      <c r="R105" s="32">
        <v>831560916</v>
      </c>
      <c r="S105" s="32">
        <v>133107869</v>
      </c>
      <c r="T105" s="32">
        <v>36811396</v>
      </c>
      <c r="U105" s="32">
        <v>661641651</v>
      </c>
      <c r="V105" s="32">
        <v>831560916</v>
      </c>
      <c r="W105" s="32">
        <v>414790464</v>
      </c>
      <c r="X105" s="32">
        <v>-422624406</v>
      </c>
      <c r="Y105" s="32">
        <v>1398938</v>
      </c>
      <c r="Z105" s="32">
        <v>4658522</v>
      </c>
      <c r="AA105" s="33">
        <v>-1776482</v>
      </c>
      <c r="AB105" s="24">
        <v>27190</v>
      </c>
      <c r="AC105" s="24">
        <v>27618</v>
      </c>
      <c r="AD105" s="24">
        <v>28410</v>
      </c>
      <c r="AE105" s="24">
        <v>29494</v>
      </c>
      <c r="AF105" s="24">
        <v>30480</v>
      </c>
      <c r="AG105" s="24">
        <v>31095</v>
      </c>
      <c r="AH105" s="10">
        <v>0.10485933503836317</v>
      </c>
      <c r="AI105" s="10">
        <v>7.2857236540100984E-2</v>
      </c>
      <c r="AJ105" s="10">
        <v>0.11636828644501279</v>
      </c>
      <c r="AK105" s="10">
        <v>6.5709226834546525E-2</v>
      </c>
      <c r="AL105" s="10">
        <v>0.113384484228474</v>
      </c>
      <c r="AM105" s="10">
        <v>8.8366450259033377E-2</v>
      </c>
      <c r="AN105" s="10">
        <v>2.5378713358253001E-2</v>
      </c>
      <c r="AO105" s="10">
        <v>3.1706997180142957E-2</v>
      </c>
      <c r="AP105" s="10">
        <v>0.18889763263164797</v>
      </c>
      <c r="AQ105" s="10">
        <v>0.1924716374844252</v>
      </c>
      <c r="AR105" s="10">
        <v>0.27810125333070168</v>
      </c>
      <c r="AS105" s="10">
        <v>0.38698641402677719</v>
      </c>
      <c r="AT105" s="10">
        <v>0.32816868975953156</v>
      </c>
      <c r="AU105" s="10">
        <v>6.7436428829895723E-3</v>
      </c>
      <c r="AV105" s="21">
        <v>0.84266689431449548</v>
      </c>
      <c r="AW105" s="21">
        <v>0.77318872017353579</v>
      </c>
      <c r="AX105" s="22">
        <v>6.4292368839427736</v>
      </c>
      <c r="AY105" s="22" t="s">
        <v>566</v>
      </c>
      <c r="AZ105" s="23">
        <v>662.53941656537597</v>
      </c>
      <c r="BA105" s="23" t="s">
        <v>566</v>
      </c>
      <c r="BB105" s="20">
        <v>3424</v>
      </c>
      <c r="BC105" s="20">
        <v>3242</v>
      </c>
      <c r="BD105" s="20">
        <v>3260</v>
      </c>
      <c r="BE105" s="20">
        <v>3342</v>
      </c>
      <c r="BF105" s="20">
        <v>3337</v>
      </c>
      <c r="BG105" s="25">
        <v>10.471923076923076</v>
      </c>
      <c r="BH105" s="25">
        <v>14.497692307692308</v>
      </c>
      <c r="BI105" s="20">
        <v>6917</v>
      </c>
      <c r="BJ105" s="20">
        <v>7683</v>
      </c>
      <c r="BK105" s="20">
        <v>7525</v>
      </c>
      <c r="BL105" s="20">
        <v>7305</v>
      </c>
      <c r="BM105" s="20">
        <v>7191</v>
      </c>
      <c r="BN105" s="20">
        <v>6801</v>
      </c>
      <c r="BO105" s="24">
        <v>1450</v>
      </c>
      <c r="BP105" s="24">
        <v>1676</v>
      </c>
      <c r="BQ105" s="24">
        <v>1802</v>
      </c>
      <c r="BR105" s="24">
        <v>1881</v>
      </c>
      <c r="BS105" s="24">
        <v>1864</v>
      </c>
      <c r="BT105" s="39">
        <v>1153.1363636363633</v>
      </c>
      <c r="BU105" s="39">
        <v>388.90909090908917</v>
      </c>
      <c r="BV105" s="39">
        <v>146.88636363636314</v>
      </c>
      <c r="BW105" s="39">
        <v>575.36363636363319</v>
      </c>
      <c r="BX105" s="39">
        <v>0</v>
      </c>
      <c r="BY105" s="39">
        <v>0</v>
      </c>
      <c r="BZ105" s="39">
        <v>2264.295454545449</v>
      </c>
      <c r="CA105" s="22">
        <f t="shared" si="5"/>
        <v>16.736331790944444</v>
      </c>
      <c r="CB105" s="10">
        <v>0.50926938943480415</v>
      </c>
      <c r="CC105" s="10">
        <v>0.1717572192835416</v>
      </c>
      <c r="CD105" s="10">
        <v>6.4870670186391449E-2</v>
      </c>
      <c r="CE105" s="10">
        <v>0.25410272109526266</v>
      </c>
      <c r="CF105" s="10">
        <v>0</v>
      </c>
      <c r="CG105" s="10">
        <v>0</v>
      </c>
      <c r="CH105" s="41">
        <v>676525.34999999986</v>
      </c>
      <c r="CI105" s="41">
        <v>669468.82529999991</v>
      </c>
      <c r="CJ105" s="41">
        <v>3097041</v>
      </c>
      <c r="CK105" s="41">
        <v>1055</v>
      </c>
      <c r="CL105" s="41">
        <v>69408.490000000005</v>
      </c>
      <c r="CM105" s="41">
        <v>5546</v>
      </c>
      <c r="CN105" s="39">
        <v>19.867901985398859</v>
      </c>
      <c r="CO105" s="39">
        <v>82.212869315919406</v>
      </c>
      <c r="CP105" s="44">
        <v>0.14722200100873351</v>
      </c>
      <c r="CQ105" s="41">
        <v>27536</v>
      </c>
      <c r="CR105" s="41">
        <v>1008555.9199999999</v>
      </c>
    </row>
    <row r="106" spans="1:96" s="74" customFormat="1" ht="12.75" x14ac:dyDescent="0.25">
      <c r="A106" s="13">
        <v>87</v>
      </c>
      <c r="B106" s="15" t="s">
        <v>187</v>
      </c>
      <c r="C106" s="2" t="s">
        <v>81</v>
      </c>
      <c r="D106" s="2" t="s">
        <v>226</v>
      </c>
      <c r="E106" s="15" t="s">
        <v>227</v>
      </c>
      <c r="F106" s="15" t="s">
        <v>228</v>
      </c>
      <c r="G106" s="2" t="s">
        <v>84</v>
      </c>
      <c r="H106" s="14">
        <v>7</v>
      </c>
      <c r="I106" s="2" t="s">
        <v>543</v>
      </c>
      <c r="J106" s="16" t="s">
        <v>85</v>
      </c>
      <c r="K106" s="16" t="s">
        <v>89</v>
      </c>
      <c r="L106" s="37" t="s">
        <v>568</v>
      </c>
      <c r="M106" s="15" t="s">
        <v>624</v>
      </c>
      <c r="N106" s="29" t="s">
        <v>570</v>
      </c>
      <c r="O106" s="29" t="s">
        <v>571</v>
      </c>
      <c r="P106" s="32">
        <v>94788725</v>
      </c>
      <c r="Q106" s="32">
        <v>420483612</v>
      </c>
      <c r="R106" s="32">
        <v>515272337</v>
      </c>
      <c r="S106" s="32">
        <v>79348399</v>
      </c>
      <c r="T106" s="32">
        <v>237060487</v>
      </c>
      <c r="U106" s="32">
        <v>198863451</v>
      </c>
      <c r="V106" s="32">
        <v>515272337</v>
      </c>
      <c r="W106" s="32">
        <v>216655942</v>
      </c>
      <c r="X106" s="32">
        <v>-197163711</v>
      </c>
      <c r="Y106" s="32">
        <v>-1013838</v>
      </c>
      <c r="Z106" s="32">
        <v>-7703422</v>
      </c>
      <c r="AA106" s="33">
        <v>10774971</v>
      </c>
      <c r="AB106" s="24">
        <v>23868</v>
      </c>
      <c r="AC106" s="24">
        <v>24517</v>
      </c>
      <c r="AD106" s="24">
        <v>24361</v>
      </c>
      <c r="AE106" s="24">
        <v>24291</v>
      </c>
      <c r="AF106" s="24">
        <v>24812</v>
      </c>
      <c r="AG106" s="24">
        <v>24646</v>
      </c>
      <c r="AH106" s="10">
        <v>6.7434877870648377E-2</v>
      </c>
      <c r="AI106" s="10">
        <v>8.1554816197354538E-2</v>
      </c>
      <c r="AJ106" s="10">
        <v>2.6819767913657387E-2</v>
      </c>
      <c r="AK106" s="10">
        <v>8.6504909518786005E-2</v>
      </c>
      <c r="AL106" s="10">
        <v>9.088695934431551E-2</v>
      </c>
      <c r="AM106" s="10">
        <v>4.3130731153128293E-2</v>
      </c>
      <c r="AN106" s="10">
        <v>0.14115880873164002</v>
      </c>
      <c r="AO106" s="10">
        <v>1.8380264545970949E-2</v>
      </c>
      <c r="AP106" s="10">
        <v>0.2002353323054451</v>
      </c>
      <c r="AQ106" s="10">
        <v>0.24389353241905382</v>
      </c>
      <c r="AR106" s="10">
        <v>0.29599002701018073</v>
      </c>
      <c r="AS106" s="10">
        <v>0.55142322875545402</v>
      </c>
      <c r="AT106" s="10">
        <v>0.12383129025555786</v>
      </c>
      <c r="AU106" s="10">
        <v>2.8755453978807397E-2</v>
      </c>
      <c r="AV106" s="21">
        <v>0.80528554070473879</v>
      </c>
      <c r="AW106" s="21">
        <v>0.71149629320246421</v>
      </c>
      <c r="AX106" s="22">
        <v>6.2484884645982453</v>
      </c>
      <c r="AY106" s="22" t="s">
        <v>566</v>
      </c>
      <c r="AZ106" s="23">
        <v>607.81336956521739</v>
      </c>
      <c r="BA106" s="23" t="s">
        <v>566</v>
      </c>
      <c r="BB106" s="20">
        <v>2638</v>
      </c>
      <c r="BC106" s="20">
        <v>2913</v>
      </c>
      <c r="BD106" s="20">
        <v>2970</v>
      </c>
      <c r="BE106" s="20">
        <v>2942</v>
      </c>
      <c r="BF106" s="20">
        <v>2662</v>
      </c>
      <c r="BG106" s="25">
        <v>10.594906486271389</v>
      </c>
      <c r="BH106" s="25">
        <v>14.181854357341829</v>
      </c>
      <c r="BI106" s="20">
        <v>1554</v>
      </c>
      <c r="BJ106" s="20">
        <v>1816</v>
      </c>
      <c r="BK106" s="20">
        <v>1946</v>
      </c>
      <c r="BL106" s="20">
        <v>1999</v>
      </c>
      <c r="BM106" s="20">
        <v>2093</v>
      </c>
      <c r="BN106" s="20">
        <v>2097</v>
      </c>
      <c r="BO106" s="24">
        <v>343</v>
      </c>
      <c r="BP106" s="24">
        <v>434</v>
      </c>
      <c r="BQ106" s="24">
        <v>497</v>
      </c>
      <c r="BR106" s="24">
        <v>547</v>
      </c>
      <c r="BS106" s="24">
        <v>469</v>
      </c>
      <c r="BT106" s="39">
        <v>738.72727272727252</v>
      </c>
      <c r="BU106" s="39">
        <v>398.09090909090884</v>
      </c>
      <c r="BV106" s="39">
        <v>90.795454545454433</v>
      </c>
      <c r="BW106" s="39">
        <v>206.88636363636377</v>
      </c>
      <c r="BX106" s="39">
        <v>0</v>
      </c>
      <c r="BY106" s="39">
        <v>0</v>
      </c>
      <c r="BZ106" s="39">
        <v>1434.4999999999995</v>
      </c>
      <c r="CA106" s="39">
        <f t="shared" si="5"/>
        <v>18.642732659463235</v>
      </c>
      <c r="CB106" s="10">
        <v>0.51497195728635259</v>
      </c>
      <c r="CC106" s="10">
        <v>0.27751196172248793</v>
      </c>
      <c r="CD106" s="10">
        <v>6.3294147469818374E-2</v>
      </c>
      <c r="CE106" s="10">
        <v>0.14422193352134111</v>
      </c>
      <c r="CF106" s="10">
        <v>0</v>
      </c>
      <c r="CG106" s="10">
        <v>0</v>
      </c>
      <c r="CH106" s="41">
        <v>264179</v>
      </c>
      <c r="CI106" s="41">
        <v>263713.40000000002</v>
      </c>
      <c r="CJ106" s="41">
        <v>457190</v>
      </c>
      <c r="CK106" s="41">
        <v>824</v>
      </c>
      <c r="CL106" s="41">
        <v>35581</v>
      </c>
      <c r="CM106" s="41">
        <v>1393</v>
      </c>
      <c r="CN106" s="39">
        <v>10.111322418618919</v>
      </c>
      <c r="CO106" s="39">
        <v>16.992752276528527</v>
      </c>
      <c r="CP106" s="44">
        <v>5.1774763055194205E-2</v>
      </c>
      <c r="CQ106" s="41">
        <v>14049</v>
      </c>
      <c r="CR106" s="41">
        <v>352003</v>
      </c>
    </row>
    <row r="107" spans="1:96" s="64" customFormat="1" ht="12.75" x14ac:dyDescent="0.25">
      <c r="A107" s="13">
        <v>76</v>
      </c>
      <c r="B107" s="15" t="s">
        <v>187</v>
      </c>
      <c r="C107" s="2" t="s">
        <v>81</v>
      </c>
      <c r="D107" s="2" t="s">
        <v>229</v>
      </c>
      <c r="E107" s="15" t="s">
        <v>230</v>
      </c>
      <c r="F107" s="15" t="s">
        <v>231</v>
      </c>
      <c r="G107" s="2" t="s">
        <v>84</v>
      </c>
      <c r="H107" s="14">
        <v>5</v>
      </c>
      <c r="I107" s="2" t="s">
        <v>232</v>
      </c>
      <c r="J107" s="16" t="s">
        <v>85</v>
      </c>
      <c r="K107" s="16" t="s">
        <v>89</v>
      </c>
      <c r="L107" s="37" t="s">
        <v>605</v>
      </c>
      <c r="M107" s="15" t="s">
        <v>612</v>
      </c>
      <c r="N107" s="29" t="s">
        <v>570</v>
      </c>
      <c r="O107" s="29" t="s">
        <v>571</v>
      </c>
      <c r="P107" s="32">
        <v>29315214</v>
      </c>
      <c r="Q107" s="32">
        <v>93006015</v>
      </c>
      <c r="R107" s="32">
        <v>122321229</v>
      </c>
      <c r="S107" s="32">
        <v>17079161</v>
      </c>
      <c r="T107" s="32">
        <v>4805537</v>
      </c>
      <c r="U107" s="32">
        <v>100436531</v>
      </c>
      <c r="V107" s="32">
        <v>122321229</v>
      </c>
      <c r="W107" s="32">
        <v>61882163</v>
      </c>
      <c r="X107" s="32">
        <v>-59575776</v>
      </c>
      <c r="Y107" s="32">
        <v>662522</v>
      </c>
      <c r="Z107" s="32">
        <v>163418</v>
      </c>
      <c r="AA107" s="33">
        <v>3132327</v>
      </c>
      <c r="AB107" s="24">
        <v>8646</v>
      </c>
      <c r="AC107" s="24">
        <v>8979</v>
      </c>
      <c r="AD107" s="24">
        <v>9147</v>
      </c>
      <c r="AE107" s="24">
        <v>9388</v>
      </c>
      <c r="AF107" s="24">
        <v>9539</v>
      </c>
      <c r="AG107" s="24">
        <v>9682</v>
      </c>
      <c r="AH107" s="10">
        <v>7.8909316256971701E-2</v>
      </c>
      <c r="AI107" s="10">
        <v>2.5511258004544516E-2</v>
      </c>
      <c r="AJ107" s="10">
        <v>0</v>
      </c>
      <c r="AK107" s="10">
        <v>2.7060524684982441E-2</v>
      </c>
      <c r="AL107" s="10">
        <v>9.0270605246849822E-2</v>
      </c>
      <c r="AM107" s="10">
        <v>4.5135302623424911E-2</v>
      </c>
      <c r="AN107" s="10">
        <v>0.10948151208428011</v>
      </c>
      <c r="AO107" s="10">
        <v>0</v>
      </c>
      <c r="AP107" s="10">
        <v>0.30809750051642221</v>
      </c>
      <c r="AQ107" s="10">
        <v>0.3155339805825243</v>
      </c>
      <c r="AR107" s="10">
        <v>0.31476264997391756</v>
      </c>
      <c r="AS107" s="10">
        <v>0.61627543035993737</v>
      </c>
      <c r="AT107" s="10">
        <v>6.134585289514867E-2</v>
      </c>
      <c r="AU107" s="10">
        <v>7.6160667709963487E-3</v>
      </c>
      <c r="AV107" s="21">
        <v>0.83305186972255729</v>
      </c>
      <c r="AW107" s="21">
        <v>0.71367197371746272</v>
      </c>
      <c r="AX107" s="22">
        <v>6.0660706683695107</v>
      </c>
      <c r="AY107" s="22" t="s">
        <v>566</v>
      </c>
      <c r="AZ107" s="23">
        <v>587.84647404505392</v>
      </c>
      <c r="BA107" s="23" t="s">
        <v>566</v>
      </c>
      <c r="BB107" s="20">
        <v>1046</v>
      </c>
      <c r="BC107" s="20">
        <v>987</v>
      </c>
      <c r="BD107" s="20">
        <v>1299</v>
      </c>
      <c r="BE107" s="20">
        <v>1089</v>
      </c>
      <c r="BF107" s="20">
        <v>1281</v>
      </c>
      <c r="BG107" s="25">
        <v>10.58307210031348</v>
      </c>
      <c r="BH107" s="25">
        <v>12.099268547544414</v>
      </c>
      <c r="BI107" s="20">
        <v>541</v>
      </c>
      <c r="BJ107" s="20">
        <v>473</v>
      </c>
      <c r="BK107" s="20">
        <v>584</v>
      </c>
      <c r="BL107" s="20">
        <v>678</v>
      </c>
      <c r="BM107" s="20">
        <v>672</v>
      </c>
      <c r="BN107" s="20">
        <v>825</v>
      </c>
      <c r="BO107" s="24">
        <v>192</v>
      </c>
      <c r="BP107" s="24">
        <v>171</v>
      </c>
      <c r="BQ107" s="24">
        <v>218</v>
      </c>
      <c r="BR107" s="24">
        <v>189</v>
      </c>
      <c r="BS107" s="24">
        <v>229</v>
      </c>
      <c r="BT107" s="39">
        <v>207.95454545454547</v>
      </c>
      <c r="BU107" s="39">
        <v>97.568181818181799</v>
      </c>
      <c r="BV107" s="39">
        <v>33.81818181818187</v>
      </c>
      <c r="BW107" s="39">
        <v>84.931818181818187</v>
      </c>
      <c r="BX107" s="39">
        <v>0</v>
      </c>
      <c r="BY107" s="39">
        <v>0</v>
      </c>
      <c r="BZ107" s="39">
        <v>424.27272727272731</v>
      </c>
      <c r="CA107" s="22">
        <f t="shared" si="5"/>
        <v>24.764731090636381</v>
      </c>
      <c r="CB107" s="10">
        <v>0.49014356117420183</v>
      </c>
      <c r="CC107" s="10">
        <v>0.2299657167345189</v>
      </c>
      <c r="CD107" s="10">
        <v>7.97085922434113E-2</v>
      </c>
      <c r="CE107" s="10">
        <v>0.20018212984786801</v>
      </c>
      <c r="CF107" s="10">
        <v>0</v>
      </c>
      <c r="CG107" s="10">
        <v>0</v>
      </c>
      <c r="CH107" s="41">
        <v>103982</v>
      </c>
      <c r="CI107" s="41">
        <v>100584.1</v>
      </c>
      <c r="CJ107" s="41">
        <v>132597</v>
      </c>
      <c r="CK107" s="41">
        <v>371</v>
      </c>
      <c r="CL107" s="41">
        <v>13910</v>
      </c>
      <c r="CM107" s="41">
        <v>1921</v>
      </c>
      <c r="CN107" s="39">
        <v>9.8505631182058568</v>
      </c>
      <c r="CO107" s="39">
        <v>12.985701694251297</v>
      </c>
      <c r="CP107" s="44">
        <v>0.18813044755655667</v>
      </c>
      <c r="CQ107" s="41">
        <v>5260.5</v>
      </c>
      <c r="CR107" s="41">
        <v>107242</v>
      </c>
    </row>
    <row r="108" spans="1:96" s="64" customFormat="1" ht="12.75" x14ac:dyDescent="0.25">
      <c r="A108" s="13">
        <v>74</v>
      </c>
      <c r="B108" s="15" t="s">
        <v>187</v>
      </c>
      <c r="C108" s="2" t="s">
        <v>81</v>
      </c>
      <c r="D108" s="2" t="s">
        <v>233</v>
      </c>
      <c r="E108" s="15" t="s">
        <v>234</v>
      </c>
      <c r="F108" s="15" t="s">
        <v>235</v>
      </c>
      <c r="G108" s="2" t="s">
        <v>84</v>
      </c>
      <c r="H108" s="14">
        <v>4</v>
      </c>
      <c r="I108" s="2" t="s">
        <v>536</v>
      </c>
      <c r="J108" s="16" t="s">
        <v>85</v>
      </c>
      <c r="K108" s="16" t="s">
        <v>101</v>
      </c>
      <c r="L108" s="37" t="s">
        <v>605</v>
      </c>
      <c r="M108" s="15" t="s">
        <v>610</v>
      </c>
      <c r="N108" s="29" t="s">
        <v>570</v>
      </c>
      <c r="O108" s="29" t="s">
        <v>571</v>
      </c>
      <c r="P108" s="32">
        <v>15716934</v>
      </c>
      <c r="Q108" s="32">
        <v>37177131</v>
      </c>
      <c r="R108" s="32">
        <v>52894065</v>
      </c>
      <c r="S108" s="32">
        <v>10779106</v>
      </c>
      <c r="T108" s="32">
        <v>2780454</v>
      </c>
      <c r="U108" s="32">
        <v>39334505</v>
      </c>
      <c r="V108" s="32">
        <v>52894065</v>
      </c>
      <c r="W108" s="32">
        <v>26504013</v>
      </c>
      <c r="X108" s="32">
        <v>-26253313</v>
      </c>
      <c r="Y108" s="32">
        <v>124619</v>
      </c>
      <c r="Z108" s="32">
        <v>123644</v>
      </c>
      <c r="AA108" s="33">
        <v>498963</v>
      </c>
      <c r="AB108" s="24">
        <v>7326</v>
      </c>
      <c r="AC108" s="24">
        <v>7143</v>
      </c>
      <c r="AD108" s="24">
        <v>6887</v>
      </c>
      <c r="AE108" s="24">
        <v>6997</v>
      </c>
      <c r="AF108" s="24">
        <v>7090</v>
      </c>
      <c r="AG108" s="24">
        <v>7411</v>
      </c>
      <c r="AH108" s="10">
        <v>0.1084873836189448</v>
      </c>
      <c r="AI108" s="10">
        <v>2.2534070975576845E-2</v>
      </c>
      <c r="AJ108" s="10">
        <v>9.06760221292673E-2</v>
      </c>
      <c r="AK108" s="10">
        <v>3.8861152341114556E-2</v>
      </c>
      <c r="AL108" s="10">
        <v>6.0450681419511536E-2</v>
      </c>
      <c r="AM108" s="10">
        <v>2.6986911347996221E-2</v>
      </c>
      <c r="AN108" s="10">
        <v>0.19605991094319256</v>
      </c>
      <c r="AO108" s="10">
        <v>1.2683848333558224E-2</v>
      </c>
      <c r="AP108" s="10">
        <v>9.0406153015787347E-2</v>
      </c>
      <c r="AQ108" s="10">
        <v>0.35285386587505058</v>
      </c>
      <c r="AR108" s="10">
        <v>0.20909838311866263</v>
      </c>
      <c r="AS108" s="10">
        <v>0.75609756097560976</v>
      </c>
      <c r="AT108" s="10">
        <v>3.1652507536311318E-2</v>
      </c>
      <c r="AU108" s="10">
        <v>3.1515483694162785E-3</v>
      </c>
      <c r="AV108" s="21">
        <v>0.78712420285453988</v>
      </c>
      <c r="AW108" s="21">
        <v>0.67319848293299622</v>
      </c>
      <c r="AX108" s="22">
        <v>5.9939669891861111</v>
      </c>
      <c r="AY108" s="22" t="s">
        <v>566</v>
      </c>
      <c r="AZ108" s="23">
        <v>569.80737179487176</v>
      </c>
      <c r="BA108" s="23" t="s">
        <v>566</v>
      </c>
      <c r="BB108" s="20">
        <v>1203</v>
      </c>
      <c r="BC108" s="20">
        <v>935</v>
      </c>
      <c r="BD108" s="20">
        <v>865</v>
      </c>
      <c r="BE108" s="20">
        <v>811</v>
      </c>
      <c r="BF108" s="20">
        <v>921</v>
      </c>
      <c r="BG108" s="25">
        <v>9.6584766584766584</v>
      </c>
      <c r="BH108" s="25">
        <v>14.266584766584755</v>
      </c>
      <c r="BI108" s="20">
        <v>123</v>
      </c>
      <c r="BJ108" s="20">
        <v>175</v>
      </c>
      <c r="BK108" s="20">
        <v>263</v>
      </c>
      <c r="BL108" s="20">
        <v>115</v>
      </c>
      <c r="BM108" s="20">
        <v>145</v>
      </c>
      <c r="BN108" s="20">
        <v>208</v>
      </c>
      <c r="BO108" s="24">
        <v>15</v>
      </c>
      <c r="BP108" s="24">
        <v>29</v>
      </c>
      <c r="BQ108" s="24">
        <v>33</v>
      </c>
      <c r="BR108" s="24">
        <v>72</v>
      </c>
      <c r="BS108" s="24">
        <v>43</v>
      </c>
      <c r="BT108" s="39">
        <v>122.70454545454547</v>
      </c>
      <c r="BU108" s="39">
        <v>96.772727272727238</v>
      </c>
      <c r="BV108" s="39">
        <v>6.0454545454545467</v>
      </c>
      <c r="BW108" s="39">
        <v>146.29545454545448</v>
      </c>
      <c r="BX108" s="39">
        <v>0.63636363636363635</v>
      </c>
      <c r="BY108" s="39">
        <v>1</v>
      </c>
      <c r="BZ108" s="39">
        <v>373.45454545454533</v>
      </c>
      <c r="CA108" s="22">
        <f t="shared" si="5"/>
        <v>20.401411879259989</v>
      </c>
      <c r="CB108" s="10">
        <v>0.32856621226874405</v>
      </c>
      <c r="CC108" s="10">
        <v>0.25912852969814992</v>
      </c>
      <c r="CD108" s="10">
        <v>1.6187925998052591E-2</v>
      </c>
      <c r="CE108" s="10">
        <v>0.39173563777994153</v>
      </c>
      <c r="CF108" s="10">
        <v>1.7039922103213249E-3</v>
      </c>
      <c r="CG108" s="10">
        <v>2.6777020447906535E-3</v>
      </c>
      <c r="CH108" s="41">
        <v>86551.6</v>
      </c>
      <c r="CI108" s="41">
        <v>86551.6</v>
      </c>
      <c r="CJ108" s="41">
        <v>147819</v>
      </c>
      <c r="CK108" s="41">
        <v>262</v>
      </c>
      <c r="CL108" s="41">
        <v>13727.099999999999</v>
      </c>
      <c r="CM108" s="41">
        <v>1060</v>
      </c>
      <c r="CN108" s="39">
        <v>11.979460207612458</v>
      </c>
      <c r="CO108" s="39">
        <v>20.431098825155495</v>
      </c>
      <c r="CP108" s="44">
        <v>0.14651002073255009</v>
      </c>
      <c r="CQ108" s="41">
        <v>5081.49</v>
      </c>
      <c r="CR108" s="41">
        <v>123107.9</v>
      </c>
    </row>
    <row r="109" spans="1:96" s="64" customFormat="1" ht="12.75" x14ac:dyDescent="0.25">
      <c r="A109" s="13">
        <v>84</v>
      </c>
      <c r="B109" s="15" t="s">
        <v>187</v>
      </c>
      <c r="C109" s="2" t="s">
        <v>81</v>
      </c>
      <c r="D109" s="2" t="s">
        <v>236</v>
      </c>
      <c r="E109" s="15" t="s">
        <v>237</v>
      </c>
      <c r="F109" s="15" t="s">
        <v>238</v>
      </c>
      <c r="G109" s="2" t="s">
        <v>84</v>
      </c>
      <c r="H109" s="14">
        <v>4</v>
      </c>
      <c r="I109" s="2" t="s">
        <v>544</v>
      </c>
      <c r="J109" s="16" t="s">
        <v>85</v>
      </c>
      <c r="K109" s="16" t="s">
        <v>93</v>
      </c>
      <c r="L109" s="37" t="s">
        <v>605</v>
      </c>
      <c r="M109" s="15" t="s">
        <v>621</v>
      </c>
      <c r="N109" s="29" t="s">
        <v>570</v>
      </c>
      <c r="O109" s="29" t="s">
        <v>571</v>
      </c>
      <c r="P109" s="32">
        <v>12499056</v>
      </c>
      <c r="Q109" s="32">
        <v>32807529</v>
      </c>
      <c r="R109" s="32">
        <v>45306585</v>
      </c>
      <c r="S109" s="32">
        <v>10742267</v>
      </c>
      <c r="T109" s="32">
        <v>9524844</v>
      </c>
      <c r="U109" s="32">
        <v>25039474</v>
      </c>
      <c r="V109" s="32">
        <v>45306585</v>
      </c>
      <c r="W109" s="32">
        <v>31893983</v>
      </c>
      <c r="X109" s="32">
        <v>-30823310</v>
      </c>
      <c r="Y109" s="32">
        <v>543967</v>
      </c>
      <c r="Z109" s="32">
        <v>-583373</v>
      </c>
      <c r="AA109" s="33">
        <v>1031267</v>
      </c>
      <c r="AB109" s="24">
        <v>8845</v>
      </c>
      <c r="AC109" s="24">
        <v>9440</v>
      </c>
      <c r="AD109" s="24">
        <v>9561</v>
      </c>
      <c r="AE109" s="24">
        <v>9238</v>
      </c>
      <c r="AF109" s="24">
        <v>9251</v>
      </c>
      <c r="AG109" s="24">
        <v>9472</v>
      </c>
      <c r="AH109" s="10">
        <v>0.18517736486486486</v>
      </c>
      <c r="AI109" s="10">
        <v>1.4780405405405406E-3</v>
      </c>
      <c r="AJ109" s="10">
        <v>1.4569256756756757E-2</v>
      </c>
      <c r="AK109" s="10">
        <v>3.90625E-3</v>
      </c>
      <c r="AL109" s="10">
        <v>0.10789695945945946</v>
      </c>
      <c r="AM109" s="10">
        <v>1.1613175675675676E-3</v>
      </c>
      <c r="AN109" s="10">
        <v>0.28916807432432434</v>
      </c>
      <c r="AO109" s="10">
        <v>0</v>
      </c>
      <c r="AP109" s="10">
        <v>0.13809121621621623</v>
      </c>
      <c r="AQ109" s="10">
        <v>0.25855152027027029</v>
      </c>
      <c r="AR109" s="10">
        <v>0.51858169855001823</v>
      </c>
      <c r="AS109" s="10">
        <v>0.4589984159863531</v>
      </c>
      <c r="AT109" s="10">
        <v>1.3525039600341172E-2</v>
      </c>
      <c r="AU109" s="10">
        <v>8.8948458632874382E-3</v>
      </c>
      <c r="AV109" s="21">
        <v>0.82548179871520344</v>
      </c>
      <c r="AW109" s="21">
        <v>0.71849710982658954</v>
      </c>
      <c r="AX109" s="22">
        <v>5.6456909361069778</v>
      </c>
      <c r="AY109" s="22" t="s">
        <v>566</v>
      </c>
      <c r="AZ109" s="23">
        <v>520.07909875359542</v>
      </c>
      <c r="BA109" s="23" t="s">
        <v>566</v>
      </c>
      <c r="BB109" s="20">
        <v>1397</v>
      </c>
      <c r="BC109" s="20">
        <v>1183</v>
      </c>
      <c r="BD109" s="20">
        <v>993</v>
      </c>
      <c r="BE109" s="20">
        <v>1273</v>
      </c>
      <c r="BF109" s="20">
        <v>1811</v>
      </c>
      <c r="BG109" s="25">
        <v>9.1832061068702284</v>
      </c>
      <c r="BH109" s="25">
        <v>13.719465648854966</v>
      </c>
      <c r="BI109" s="20">
        <v>108</v>
      </c>
      <c r="BJ109" s="20">
        <v>160</v>
      </c>
      <c r="BK109" s="20">
        <v>125</v>
      </c>
      <c r="BL109" s="20">
        <v>144</v>
      </c>
      <c r="BM109" s="20">
        <v>120</v>
      </c>
      <c r="BN109" s="20">
        <v>88</v>
      </c>
      <c r="BO109" s="24">
        <v>3</v>
      </c>
      <c r="BP109" s="24">
        <v>45</v>
      </c>
      <c r="BQ109" s="24">
        <v>28</v>
      </c>
      <c r="BR109" s="24">
        <v>9</v>
      </c>
      <c r="BS109" s="24">
        <v>0</v>
      </c>
      <c r="BT109" s="39">
        <v>93.090909090909093</v>
      </c>
      <c r="BU109" s="39">
        <v>163.85454545454553</v>
      </c>
      <c r="BV109" s="39">
        <v>0</v>
      </c>
      <c r="BW109" s="39">
        <v>170.23409090909072</v>
      </c>
      <c r="BX109" s="39">
        <v>3.6363636363636354</v>
      </c>
      <c r="BY109" s="39">
        <v>1.636363636363636</v>
      </c>
      <c r="BZ109" s="39">
        <v>432.45227272727266</v>
      </c>
      <c r="CA109" s="22">
        <f t="shared" si="5"/>
        <v>22.106485739361677</v>
      </c>
      <c r="CB109" s="10">
        <v>0.21526285086635943</v>
      </c>
      <c r="CC109" s="10">
        <v>0.37889625234524066</v>
      </c>
      <c r="CD109" s="10">
        <v>0</v>
      </c>
      <c r="CE109" s="10">
        <v>0.39364827437604744</v>
      </c>
      <c r="CF109" s="10">
        <v>8.4087051119671637E-3</v>
      </c>
      <c r="CG109" s="10">
        <v>3.7839173003852236E-3</v>
      </c>
      <c r="CH109" s="41">
        <v>63156.149999999994</v>
      </c>
      <c r="CI109" s="41">
        <v>63156.149999999994</v>
      </c>
      <c r="CJ109" s="41">
        <v>68575</v>
      </c>
      <c r="CK109" s="41">
        <v>107</v>
      </c>
      <c r="CL109" s="41">
        <v>7885.3099999999986</v>
      </c>
      <c r="CM109" s="41">
        <v>909</v>
      </c>
      <c r="CN109" s="39">
        <v>8.7656002775850101</v>
      </c>
      <c r="CO109" s="39">
        <v>7.3177889232739304</v>
      </c>
      <c r="CP109" s="44">
        <v>9.7001387258563651E-2</v>
      </c>
      <c r="CQ109" s="41">
        <v>1996</v>
      </c>
      <c r="CR109" s="41">
        <v>37275</v>
      </c>
    </row>
    <row r="110" spans="1:96" s="64" customFormat="1" ht="12.75" x14ac:dyDescent="0.25">
      <c r="A110" s="13">
        <v>77</v>
      </c>
      <c r="B110" s="15" t="s">
        <v>187</v>
      </c>
      <c r="C110" s="2" t="s">
        <v>81</v>
      </c>
      <c r="D110" s="2" t="s">
        <v>239</v>
      </c>
      <c r="E110" s="15" t="s">
        <v>240</v>
      </c>
      <c r="F110" s="15" t="s">
        <v>241</v>
      </c>
      <c r="G110" s="2" t="s">
        <v>84</v>
      </c>
      <c r="H110" s="14">
        <v>4</v>
      </c>
      <c r="I110" s="2" t="s">
        <v>242</v>
      </c>
      <c r="J110" s="16" t="s">
        <v>85</v>
      </c>
      <c r="K110" s="16" t="s">
        <v>101</v>
      </c>
      <c r="L110" s="37" t="s">
        <v>605</v>
      </c>
      <c r="M110" s="15" t="s">
        <v>613</v>
      </c>
      <c r="N110" s="29" t="s">
        <v>570</v>
      </c>
      <c r="O110" s="29" t="s">
        <v>571</v>
      </c>
      <c r="P110" s="32">
        <v>11667084</v>
      </c>
      <c r="Q110" s="32">
        <v>38940985</v>
      </c>
      <c r="R110" s="32">
        <v>50608069</v>
      </c>
      <c r="S110" s="32">
        <v>10472839</v>
      </c>
      <c r="T110" s="32">
        <v>7400054</v>
      </c>
      <c r="U110" s="32">
        <v>32735176</v>
      </c>
      <c r="V110" s="32">
        <v>50608069</v>
      </c>
      <c r="W110" s="32">
        <v>19761215</v>
      </c>
      <c r="X110" s="32">
        <v>-18739046</v>
      </c>
      <c r="Y110" s="32">
        <v>87483</v>
      </c>
      <c r="Z110" s="32">
        <v>-581635</v>
      </c>
      <c r="AA110" s="33">
        <v>528017</v>
      </c>
      <c r="AB110" s="24">
        <v>3342</v>
      </c>
      <c r="AC110" s="24">
        <v>3654</v>
      </c>
      <c r="AD110" s="24">
        <v>4033</v>
      </c>
      <c r="AE110" s="24">
        <v>4243</v>
      </c>
      <c r="AF110" s="24">
        <v>4440</v>
      </c>
      <c r="AG110" s="24">
        <v>4480</v>
      </c>
      <c r="AH110" s="10">
        <v>0.125</v>
      </c>
      <c r="AI110" s="10">
        <v>2.388392857142857E-2</v>
      </c>
      <c r="AJ110" s="10">
        <v>1.8080357142857145E-2</v>
      </c>
      <c r="AK110" s="10">
        <v>7.3660714285714284E-3</v>
      </c>
      <c r="AL110" s="10">
        <v>8.0133928571428578E-2</v>
      </c>
      <c r="AM110" s="10">
        <v>5.0223214285714288E-2</v>
      </c>
      <c r="AN110" s="10">
        <v>0.15357142857142858</v>
      </c>
      <c r="AO110" s="10">
        <v>0</v>
      </c>
      <c r="AP110" s="10">
        <v>0.3404017857142857</v>
      </c>
      <c r="AQ110" s="10">
        <v>0.20133928571428572</v>
      </c>
      <c r="AR110" s="10">
        <v>0.41269072414628238</v>
      </c>
      <c r="AS110" s="10">
        <v>0.5182852991038992</v>
      </c>
      <c r="AT110" s="10">
        <v>6.7813029789295223E-2</v>
      </c>
      <c r="AU110" s="10">
        <v>1.210946960523129E-3</v>
      </c>
      <c r="AV110" s="21">
        <v>0.78541076487252126</v>
      </c>
      <c r="AW110" s="21">
        <v>0.72979591836734692</v>
      </c>
      <c r="AX110" s="22">
        <v>5.8535942492012749</v>
      </c>
      <c r="AY110" s="22" t="s">
        <v>566</v>
      </c>
      <c r="AZ110" s="23">
        <v>531.81074766355141</v>
      </c>
      <c r="BA110" s="23" t="s">
        <v>566</v>
      </c>
      <c r="BB110" s="20">
        <v>393</v>
      </c>
      <c r="BC110" s="20">
        <v>432</v>
      </c>
      <c r="BD110" s="20">
        <v>503</v>
      </c>
      <c r="BE110" s="20">
        <v>580</v>
      </c>
      <c r="BF110" s="20">
        <v>369</v>
      </c>
      <c r="BG110" s="25">
        <v>10.234567901234568</v>
      </c>
      <c r="BH110" s="25">
        <v>13.080246913580241</v>
      </c>
      <c r="BI110" s="20">
        <v>60</v>
      </c>
      <c r="BJ110" s="20">
        <v>17</v>
      </c>
      <c r="BK110" s="20">
        <v>12</v>
      </c>
      <c r="BL110" s="20">
        <v>35</v>
      </c>
      <c r="BM110" s="20">
        <v>81</v>
      </c>
      <c r="BN110" s="20">
        <v>30</v>
      </c>
      <c r="BO110" s="24">
        <v>5</v>
      </c>
      <c r="BP110" s="24">
        <v>5</v>
      </c>
      <c r="BQ110" s="24">
        <v>8</v>
      </c>
      <c r="BR110" s="24">
        <v>6</v>
      </c>
      <c r="BS110" s="24">
        <v>4</v>
      </c>
      <c r="BT110" s="39">
        <v>60.594715909090908</v>
      </c>
      <c r="BU110" s="39">
        <v>71.279659090909078</v>
      </c>
      <c r="BV110" s="39">
        <v>0.78017045454545464</v>
      </c>
      <c r="BW110" s="39">
        <v>134.72159090909079</v>
      </c>
      <c r="BX110" s="39">
        <v>1.8318749999999999</v>
      </c>
      <c r="BY110" s="39">
        <v>1.2154545454545453</v>
      </c>
      <c r="BZ110" s="39">
        <v>270.42346590909074</v>
      </c>
      <c r="CA110" s="22">
        <f t="shared" si="5"/>
        <v>16.677546768504712</v>
      </c>
      <c r="CB110" s="10">
        <v>0.22407343869137916</v>
      </c>
      <c r="CC110" s="10">
        <v>0.26358533217997965</v>
      </c>
      <c r="CD110" s="10">
        <v>2.8849953975803545E-3</v>
      </c>
      <c r="CE110" s="10">
        <v>0.49818750179905119</v>
      </c>
      <c r="CF110" s="10">
        <v>6.7740977797238503E-3</v>
      </c>
      <c r="CG110" s="10">
        <v>4.4946341522859902E-3</v>
      </c>
      <c r="CH110" s="41">
        <v>39458</v>
      </c>
      <c r="CI110" s="41">
        <v>39458</v>
      </c>
      <c r="CJ110" s="41">
        <v>88236</v>
      </c>
      <c r="CK110" s="41">
        <v>99</v>
      </c>
      <c r="CL110" s="41">
        <v>5595</v>
      </c>
      <c r="CM110" s="41">
        <v>1157</v>
      </c>
      <c r="CN110" s="39">
        <v>13.152666666666667</v>
      </c>
      <c r="CO110" s="39">
        <v>19.516921035169212</v>
      </c>
      <c r="CP110" s="44">
        <v>0.25591683255916831</v>
      </c>
      <c r="CQ110" s="41">
        <v>2939</v>
      </c>
      <c r="CR110" s="41">
        <v>74016</v>
      </c>
    </row>
    <row r="111" spans="1:96" s="64" customFormat="1" ht="12.75" x14ac:dyDescent="0.25">
      <c r="A111" s="13">
        <v>895</v>
      </c>
      <c r="B111" s="15" t="s">
        <v>187</v>
      </c>
      <c r="C111" s="2" t="s">
        <v>81</v>
      </c>
      <c r="D111" s="15" t="s">
        <v>545</v>
      </c>
      <c r="E111" s="15" t="s">
        <v>773</v>
      </c>
      <c r="F111" s="15" t="s">
        <v>552</v>
      </c>
      <c r="G111" s="2" t="s">
        <v>528</v>
      </c>
      <c r="H111" s="15"/>
      <c r="I111" s="15"/>
      <c r="J111" s="17"/>
      <c r="K111" s="17"/>
      <c r="L111" s="37" t="s">
        <v>605</v>
      </c>
      <c r="M111" s="15" t="s">
        <v>740</v>
      </c>
      <c r="N111" s="29" t="s">
        <v>130</v>
      </c>
      <c r="O111" s="29" t="s">
        <v>130</v>
      </c>
      <c r="P111" s="29" t="s">
        <v>130</v>
      </c>
      <c r="Q111" s="29" t="s">
        <v>130</v>
      </c>
      <c r="R111" s="29" t="s">
        <v>130</v>
      </c>
      <c r="S111" s="29" t="s">
        <v>130</v>
      </c>
      <c r="T111" s="29" t="s">
        <v>130</v>
      </c>
      <c r="U111" s="29" t="s">
        <v>130</v>
      </c>
      <c r="V111" s="29" t="s">
        <v>130</v>
      </c>
      <c r="W111" s="29" t="s">
        <v>130</v>
      </c>
      <c r="X111" s="29" t="s">
        <v>130</v>
      </c>
      <c r="Y111" s="29" t="s">
        <v>130</v>
      </c>
      <c r="Z111" s="29" t="s">
        <v>130</v>
      </c>
      <c r="AA111" s="29" t="s">
        <v>130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435</v>
      </c>
      <c r="AH111" s="10">
        <v>0</v>
      </c>
      <c r="AI111" s="10">
        <v>9.1954022988505746E-2</v>
      </c>
      <c r="AJ111" s="10">
        <v>0</v>
      </c>
      <c r="AK111" s="10">
        <v>0</v>
      </c>
      <c r="AL111" s="10">
        <v>0</v>
      </c>
      <c r="AM111" s="10">
        <v>0</v>
      </c>
      <c r="AN111" s="10">
        <v>0.37701149425287356</v>
      </c>
      <c r="AO111" s="10">
        <v>0</v>
      </c>
      <c r="AP111" s="10">
        <v>0.31034482758620691</v>
      </c>
      <c r="AQ111" s="10">
        <v>0.22068965517241379</v>
      </c>
      <c r="AR111" s="10">
        <v>0.38927738927738925</v>
      </c>
      <c r="AS111" s="10">
        <v>0.46386946386946387</v>
      </c>
      <c r="AT111" s="10">
        <v>4.6620046620046623E-2</v>
      </c>
      <c r="AU111" s="10">
        <v>0.10023310023310024</v>
      </c>
      <c r="AV111" s="21" t="s">
        <v>130</v>
      </c>
      <c r="AW111" s="21" t="s">
        <v>130</v>
      </c>
      <c r="AX111" s="22">
        <v>6.0240093240093193</v>
      </c>
      <c r="AY111" s="22" t="s">
        <v>566</v>
      </c>
      <c r="AZ111" s="23">
        <v>574.73958333333337</v>
      </c>
      <c r="BA111" s="23" t="s">
        <v>566</v>
      </c>
      <c r="BB111" s="20">
        <v>0</v>
      </c>
      <c r="BC111" s="20">
        <v>0</v>
      </c>
      <c r="BD111" s="20">
        <v>0</v>
      </c>
      <c r="BE111" s="20">
        <v>0</v>
      </c>
      <c r="BF111" s="20">
        <v>0</v>
      </c>
      <c r="BG111" s="25" t="s">
        <v>130</v>
      </c>
      <c r="BH111" s="25" t="s">
        <v>130</v>
      </c>
      <c r="BI111" s="20">
        <v>0</v>
      </c>
      <c r="BJ111" s="20">
        <v>0</v>
      </c>
      <c r="BK111" s="20">
        <v>0</v>
      </c>
      <c r="BL111" s="20">
        <v>0</v>
      </c>
      <c r="BM111" s="20">
        <v>0</v>
      </c>
      <c r="BN111" s="20">
        <v>0</v>
      </c>
      <c r="BO111" s="24">
        <v>0</v>
      </c>
      <c r="BP111" s="24">
        <v>0</v>
      </c>
      <c r="BQ111" s="24">
        <v>0</v>
      </c>
      <c r="BR111" s="24">
        <v>0</v>
      </c>
      <c r="BS111" s="24">
        <v>0</v>
      </c>
      <c r="BT111" s="39">
        <v>24.02272727272727</v>
      </c>
      <c r="BU111" s="39">
        <v>6.1363636363636358</v>
      </c>
      <c r="BV111" s="39">
        <v>0.5</v>
      </c>
      <c r="BW111" s="39">
        <v>5.3295454545454568</v>
      </c>
      <c r="BX111" s="39">
        <v>0</v>
      </c>
      <c r="BY111" s="39">
        <v>0</v>
      </c>
      <c r="BZ111" s="39">
        <v>35.988636363636367</v>
      </c>
      <c r="CA111" s="22">
        <f t="shared" si="5"/>
        <v>12.087148721187242</v>
      </c>
      <c r="CB111" s="10">
        <v>0.66750868329649493</v>
      </c>
      <c r="CC111" s="10">
        <v>0.17050836754025889</v>
      </c>
      <c r="CD111" s="10">
        <v>1.3893274392169244E-2</v>
      </c>
      <c r="CE111" s="10">
        <v>0.14808967477107679</v>
      </c>
      <c r="CF111" s="10">
        <v>0</v>
      </c>
      <c r="CG111" s="10">
        <v>0</v>
      </c>
      <c r="CH111" s="39" t="s">
        <v>130</v>
      </c>
      <c r="CI111" s="39" t="s">
        <v>130</v>
      </c>
      <c r="CJ111" s="39" t="s">
        <v>130</v>
      </c>
      <c r="CK111" s="39" t="s">
        <v>130</v>
      </c>
      <c r="CL111" s="39" t="s">
        <v>130</v>
      </c>
      <c r="CM111" s="39" t="s">
        <v>130</v>
      </c>
      <c r="CN111" s="39" t="s">
        <v>729</v>
      </c>
      <c r="CO111" s="39" t="s">
        <v>130</v>
      </c>
      <c r="CP111" s="39" t="s">
        <v>130</v>
      </c>
      <c r="CQ111" s="39" t="s">
        <v>130</v>
      </c>
      <c r="CR111" s="39" t="s">
        <v>130</v>
      </c>
    </row>
    <row r="112" spans="1:96" s="64" customFormat="1" ht="12.75" x14ac:dyDescent="0.25">
      <c r="A112" s="14">
        <v>83</v>
      </c>
      <c r="B112" s="2" t="s">
        <v>187</v>
      </c>
      <c r="C112" s="2" t="s">
        <v>81</v>
      </c>
      <c r="D112" s="2" t="s">
        <v>243</v>
      </c>
      <c r="E112" s="2" t="s">
        <v>244</v>
      </c>
      <c r="F112" s="2" t="s">
        <v>245</v>
      </c>
      <c r="G112" s="2" t="s">
        <v>84</v>
      </c>
      <c r="H112" s="14">
        <v>5</v>
      </c>
      <c r="I112" s="2" t="s">
        <v>510</v>
      </c>
      <c r="J112" s="16" t="s">
        <v>85</v>
      </c>
      <c r="K112" s="16" t="s">
        <v>93</v>
      </c>
      <c r="L112" s="37" t="s">
        <v>605</v>
      </c>
      <c r="M112" s="15" t="s">
        <v>620</v>
      </c>
      <c r="N112" s="29" t="s">
        <v>570</v>
      </c>
      <c r="O112" s="29" t="s">
        <v>571</v>
      </c>
      <c r="P112" s="32">
        <v>9376882</v>
      </c>
      <c r="Q112" s="32">
        <v>44595480</v>
      </c>
      <c r="R112" s="32">
        <v>53972362</v>
      </c>
      <c r="S112" s="32">
        <v>6392481</v>
      </c>
      <c r="T112" s="32">
        <v>14953837</v>
      </c>
      <c r="U112" s="32">
        <v>32626044</v>
      </c>
      <c r="V112" s="32">
        <v>53972362</v>
      </c>
      <c r="W112" s="32">
        <v>27771722</v>
      </c>
      <c r="X112" s="32">
        <v>-30486844</v>
      </c>
      <c r="Y112" s="32">
        <v>-108824</v>
      </c>
      <c r="Z112" s="32">
        <v>-1170065</v>
      </c>
      <c r="AA112" s="33">
        <v>-3994011</v>
      </c>
      <c r="AB112" s="24">
        <v>7654</v>
      </c>
      <c r="AC112" s="24">
        <v>7932</v>
      </c>
      <c r="AD112" s="24">
        <v>7633</v>
      </c>
      <c r="AE112" s="24">
        <v>8209</v>
      </c>
      <c r="AF112" s="24">
        <v>7912</v>
      </c>
      <c r="AG112" s="24">
        <v>8008</v>
      </c>
      <c r="AH112" s="10">
        <v>4.3706293706293704E-2</v>
      </c>
      <c r="AI112" s="10">
        <v>0</v>
      </c>
      <c r="AJ112" s="10">
        <v>4.82017982017982E-2</v>
      </c>
      <c r="AK112" s="10">
        <v>2.7472527472527472E-2</v>
      </c>
      <c r="AL112" s="10">
        <v>7.8046953046953041E-2</v>
      </c>
      <c r="AM112" s="10">
        <v>2.4975024975024975E-4</v>
      </c>
      <c r="AN112" s="10">
        <v>0.42807192807192807</v>
      </c>
      <c r="AO112" s="10">
        <v>4.9575424575424576E-2</v>
      </c>
      <c r="AP112" s="10">
        <v>0.1968031968031968</v>
      </c>
      <c r="AQ112" s="10">
        <v>0.12787212787212787</v>
      </c>
      <c r="AR112" s="10">
        <v>0.2647214854111406</v>
      </c>
      <c r="AS112" s="10">
        <v>0.6659151193633952</v>
      </c>
      <c r="AT112" s="10">
        <v>4.2440318302387266E-2</v>
      </c>
      <c r="AU112" s="10">
        <v>2.6923076923076925E-2</v>
      </c>
      <c r="AV112" s="21">
        <v>0.77548131370328421</v>
      </c>
      <c r="AW112" s="21">
        <v>0.67183544303797471</v>
      </c>
      <c r="AX112" s="22">
        <v>5.7871835443038124</v>
      </c>
      <c r="AY112" s="22" t="s">
        <v>566</v>
      </c>
      <c r="AZ112" s="23">
        <v>548.37863070539424</v>
      </c>
      <c r="BA112" s="23" t="s">
        <v>566</v>
      </c>
      <c r="BB112" s="20">
        <v>1101</v>
      </c>
      <c r="BC112" s="20">
        <v>983</v>
      </c>
      <c r="BD112" s="20">
        <v>1038</v>
      </c>
      <c r="BE112" s="20">
        <v>1054</v>
      </c>
      <c r="BF112" s="20">
        <v>1021</v>
      </c>
      <c r="BG112" s="25">
        <v>9.7260920897284535</v>
      </c>
      <c r="BH112" s="25">
        <v>13.433293978748521</v>
      </c>
      <c r="BI112" s="20">
        <v>218</v>
      </c>
      <c r="BJ112" s="20">
        <v>417</v>
      </c>
      <c r="BK112" s="20">
        <v>503</v>
      </c>
      <c r="BL112" s="20">
        <v>531</v>
      </c>
      <c r="BM112" s="20">
        <v>417</v>
      </c>
      <c r="BN112" s="20">
        <v>326</v>
      </c>
      <c r="BO112" s="24">
        <v>83</v>
      </c>
      <c r="BP112" s="24">
        <v>54</v>
      </c>
      <c r="BQ112" s="24">
        <v>91</v>
      </c>
      <c r="BR112" s="24">
        <v>87</v>
      </c>
      <c r="BS112" s="24">
        <v>113</v>
      </c>
      <c r="BT112" s="39">
        <v>125.62954545454539</v>
      </c>
      <c r="BU112" s="39">
        <v>196.87727272727307</v>
      </c>
      <c r="BV112" s="39">
        <v>0.13636363636363635</v>
      </c>
      <c r="BW112" s="39">
        <v>104.36409999999965</v>
      </c>
      <c r="BX112" s="39">
        <v>0.1875</v>
      </c>
      <c r="BY112" s="39">
        <v>0.63636363636363635</v>
      </c>
      <c r="BZ112" s="39">
        <v>427.83114545454538</v>
      </c>
      <c r="CA112" s="22">
        <f t="shared" si="5"/>
        <v>19.479647726781593</v>
      </c>
      <c r="CB112" s="10">
        <v>0.29364282331776337</v>
      </c>
      <c r="CC112" s="10">
        <v>0.46017517616232118</v>
      </c>
      <c r="CD112" s="10">
        <v>3.1873237330292547E-4</v>
      </c>
      <c r="CE112" s="10">
        <v>0.24393759339124071</v>
      </c>
      <c r="CF112" s="10">
        <v>4.3825701329152251E-4</v>
      </c>
      <c r="CG112" s="10">
        <v>1.4874177420803188E-3</v>
      </c>
      <c r="CH112" s="41">
        <v>52595.199999999997</v>
      </c>
      <c r="CI112" s="41">
        <v>52331.945199999995</v>
      </c>
      <c r="CJ112" s="41">
        <v>120028</v>
      </c>
      <c r="CK112" s="41">
        <v>134</v>
      </c>
      <c r="CL112" s="41">
        <v>5554.1399999999994</v>
      </c>
      <c r="CM112" s="41">
        <v>1078</v>
      </c>
      <c r="CN112" s="39">
        <v>7.3304307606107288</v>
      </c>
      <c r="CO112" s="39">
        <v>14.410853643894825</v>
      </c>
      <c r="CP112" s="44">
        <v>0.12942730219714252</v>
      </c>
      <c r="CQ112" s="41">
        <v>4147.1399999999994</v>
      </c>
      <c r="CR112" s="41">
        <v>13553.33</v>
      </c>
    </row>
    <row r="113" spans="1:96" s="64" customFormat="1" ht="12.75" x14ac:dyDescent="0.25">
      <c r="A113" s="13">
        <v>71</v>
      </c>
      <c r="B113" s="15" t="s">
        <v>187</v>
      </c>
      <c r="C113" s="2" t="s">
        <v>81</v>
      </c>
      <c r="D113" s="2" t="s">
        <v>246</v>
      </c>
      <c r="E113" s="15" t="s">
        <v>247</v>
      </c>
      <c r="F113" s="15" t="s">
        <v>248</v>
      </c>
      <c r="G113" s="2" t="s">
        <v>84</v>
      </c>
      <c r="H113" s="14">
        <v>6</v>
      </c>
      <c r="I113" s="2" t="s">
        <v>249</v>
      </c>
      <c r="J113" s="16" t="s">
        <v>85</v>
      </c>
      <c r="K113" s="16" t="s">
        <v>89</v>
      </c>
      <c r="L113" s="37" t="s">
        <v>605</v>
      </c>
      <c r="M113" s="15" t="s">
        <v>607</v>
      </c>
      <c r="N113" s="29" t="s">
        <v>570</v>
      </c>
      <c r="O113" s="29" t="s">
        <v>571</v>
      </c>
      <c r="P113" s="32">
        <v>48538282</v>
      </c>
      <c r="Q113" s="32">
        <v>143518499</v>
      </c>
      <c r="R113" s="32">
        <v>192056781</v>
      </c>
      <c r="S113" s="32">
        <v>37156498</v>
      </c>
      <c r="T113" s="32">
        <v>199447</v>
      </c>
      <c r="U113" s="32">
        <v>154700836</v>
      </c>
      <c r="V113" s="32">
        <v>192056781</v>
      </c>
      <c r="W113" s="32">
        <v>95209915</v>
      </c>
      <c r="X113" s="32">
        <v>-87472473</v>
      </c>
      <c r="Y113" s="32">
        <v>524134</v>
      </c>
      <c r="Z113" s="32">
        <v>786008</v>
      </c>
      <c r="AA113" s="33">
        <v>9047584</v>
      </c>
      <c r="AB113" s="24">
        <v>19769</v>
      </c>
      <c r="AC113" s="24">
        <v>21354</v>
      </c>
      <c r="AD113" s="24">
        <v>21296</v>
      </c>
      <c r="AE113" s="24">
        <v>21988</v>
      </c>
      <c r="AF113" s="24">
        <v>21236</v>
      </c>
      <c r="AG113" s="24">
        <v>21566</v>
      </c>
      <c r="AH113" s="10">
        <v>0.12736896828772626</v>
      </c>
      <c r="AI113" s="10">
        <v>0</v>
      </c>
      <c r="AJ113" s="10">
        <v>1.8857223876364668E-2</v>
      </c>
      <c r="AK113" s="10">
        <v>2.4055957275863699E-2</v>
      </c>
      <c r="AL113" s="10">
        <v>0.10279313767191266</v>
      </c>
      <c r="AM113" s="10">
        <v>3.0719788269767002E-3</v>
      </c>
      <c r="AN113" s="10">
        <v>8.5920884729902169E-2</v>
      </c>
      <c r="AO113" s="10">
        <v>1.0113899522661752E-2</v>
      </c>
      <c r="AP113" s="10">
        <v>7.7177560376199258E-2</v>
      </c>
      <c r="AQ113" s="10">
        <v>0.5506403894323928</v>
      </c>
      <c r="AR113" s="10">
        <v>0.26678048780487806</v>
      </c>
      <c r="AS113" s="10">
        <v>0.60473170731707315</v>
      </c>
      <c r="AT113" s="10">
        <v>0.09</v>
      </c>
      <c r="AU113" s="10">
        <v>3.848780487804878E-2</v>
      </c>
      <c r="AV113" s="21">
        <v>0.77267987486965584</v>
      </c>
      <c r="AW113" s="21">
        <v>0.66076397672653686</v>
      </c>
      <c r="AX113" s="22">
        <v>6.2181837117267298</v>
      </c>
      <c r="AY113" s="22" t="s">
        <v>566</v>
      </c>
      <c r="AZ113" s="23">
        <v>598.39130434782612</v>
      </c>
      <c r="BA113" s="23" t="s">
        <v>566</v>
      </c>
      <c r="BB113" s="20">
        <v>2784</v>
      </c>
      <c r="BC113" s="20">
        <v>2995</v>
      </c>
      <c r="BD113" s="20">
        <v>2606</v>
      </c>
      <c r="BE113" s="20">
        <v>2800</v>
      </c>
      <c r="BF113" s="20">
        <v>2480</v>
      </c>
      <c r="BG113" s="25">
        <v>10.396805111821086</v>
      </c>
      <c r="BH113" s="25">
        <v>13.505431309904147</v>
      </c>
      <c r="BI113" s="20">
        <v>1473</v>
      </c>
      <c r="BJ113" s="20">
        <v>1385</v>
      </c>
      <c r="BK113" s="20">
        <v>1424</v>
      </c>
      <c r="BL113" s="20">
        <v>1413</v>
      </c>
      <c r="BM113" s="20">
        <v>1565</v>
      </c>
      <c r="BN113" s="20">
        <v>1252</v>
      </c>
      <c r="BO113" s="24">
        <v>319</v>
      </c>
      <c r="BP113" s="24">
        <v>347</v>
      </c>
      <c r="BQ113" s="24">
        <v>348</v>
      </c>
      <c r="BR113" s="24">
        <v>477</v>
      </c>
      <c r="BS113" s="24">
        <v>450</v>
      </c>
      <c r="BT113" s="39">
        <v>460.11363636363524</v>
      </c>
      <c r="BU113" s="39">
        <v>278.38636363636226</v>
      </c>
      <c r="BV113" s="39">
        <v>21.909090909090928</v>
      </c>
      <c r="BW113" s="39">
        <v>379.09090909090787</v>
      </c>
      <c r="BX113" s="39">
        <v>2.4545454545454546</v>
      </c>
      <c r="BY113" s="39">
        <v>0.18181818181818182</v>
      </c>
      <c r="BZ113" s="39">
        <v>1142.1363636363601</v>
      </c>
      <c r="CA113" s="22">
        <f t="shared" si="5"/>
        <v>19.978349982091039</v>
      </c>
      <c r="CB113" s="10">
        <v>0.402853504198671</v>
      </c>
      <c r="CC113" s="10">
        <v>0.24374179169817284</v>
      </c>
      <c r="CD113" s="10">
        <v>1.9182552632626335E-2</v>
      </c>
      <c r="CE113" s="10">
        <v>0.33191387750228835</v>
      </c>
      <c r="CF113" s="10">
        <v>2.1490826600867661E-3</v>
      </c>
      <c r="CG113" s="10">
        <v>1.5919130815457525E-4</v>
      </c>
      <c r="CH113" s="41">
        <v>184361.45</v>
      </c>
      <c r="CI113" s="41">
        <v>184361.45</v>
      </c>
      <c r="CJ113" s="41">
        <v>415248</v>
      </c>
      <c r="CK113" s="41">
        <v>379</v>
      </c>
      <c r="CL113" s="41">
        <v>25028.2</v>
      </c>
      <c r="CM113" s="41">
        <v>8005</v>
      </c>
      <c r="CN113" s="39">
        <v>9.8604829651815802</v>
      </c>
      <c r="CO113" s="39">
        <v>18.211832814350249</v>
      </c>
      <c r="CP113" s="44">
        <v>0.35108109293452039</v>
      </c>
      <c r="CQ113" s="41">
        <v>9075.17</v>
      </c>
      <c r="CR113" s="41">
        <v>91475.38</v>
      </c>
    </row>
    <row r="114" spans="1:96" s="64" customFormat="1" ht="12.75" x14ac:dyDescent="0.25">
      <c r="A114" s="13">
        <v>78</v>
      </c>
      <c r="B114" s="15" t="s">
        <v>187</v>
      </c>
      <c r="C114" s="2" t="s">
        <v>81</v>
      </c>
      <c r="D114" s="2" t="s">
        <v>250</v>
      </c>
      <c r="E114" s="15" t="s">
        <v>251</v>
      </c>
      <c r="F114" s="59" t="s">
        <v>252</v>
      </c>
      <c r="G114" s="2" t="s">
        <v>84</v>
      </c>
      <c r="H114" s="14">
        <v>5</v>
      </c>
      <c r="I114" s="2" t="s">
        <v>253</v>
      </c>
      <c r="J114" s="16" t="s">
        <v>85</v>
      </c>
      <c r="K114" s="16" t="s">
        <v>89</v>
      </c>
      <c r="L114" s="37" t="s">
        <v>605</v>
      </c>
      <c r="M114" s="15" t="s">
        <v>614</v>
      </c>
      <c r="N114" s="29" t="s">
        <v>615</v>
      </c>
      <c r="O114" s="29" t="s">
        <v>571</v>
      </c>
      <c r="P114" s="32">
        <v>26345168</v>
      </c>
      <c r="Q114" s="32">
        <v>115201923</v>
      </c>
      <c r="R114" s="32">
        <v>141547091</v>
      </c>
      <c r="S114" s="32">
        <v>11184065</v>
      </c>
      <c r="T114" s="32">
        <v>16809193</v>
      </c>
      <c r="U114" s="32">
        <v>113553833</v>
      </c>
      <c r="V114" s="32">
        <v>141547091</v>
      </c>
      <c r="W114" s="32">
        <v>58598945</v>
      </c>
      <c r="X114" s="32">
        <v>-55464353</v>
      </c>
      <c r="Y114" s="32">
        <v>145382</v>
      </c>
      <c r="Z114" s="32">
        <v>-490</v>
      </c>
      <c r="AA114" s="33">
        <v>3279484</v>
      </c>
      <c r="AB114" s="24">
        <v>7837</v>
      </c>
      <c r="AC114" s="24">
        <v>8747</v>
      </c>
      <c r="AD114" s="24">
        <v>9131</v>
      </c>
      <c r="AE114" s="24">
        <v>9392</v>
      </c>
      <c r="AF114" s="24">
        <v>9666</v>
      </c>
      <c r="AG114" s="24">
        <v>9946</v>
      </c>
      <c r="AH114" s="10">
        <v>0.15835511763523025</v>
      </c>
      <c r="AI114" s="10">
        <v>5.9018700985320735E-2</v>
      </c>
      <c r="AJ114" s="10">
        <v>6.7564850191031575E-2</v>
      </c>
      <c r="AK114" s="10">
        <v>0</v>
      </c>
      <c r="AL114" s="10">
        <v>6.2939875326764524E-2</v>
      </c>
      <c r="AM114" s="10">
        <v>0.11743414437965011</v>
      </c>
      <c r="AN114" s="10">
        <v>1.819827066157249E-2</v>
      </c>
      <c r="AO114" s="10">
        <v>0</v>
      </c>
      <c r="AP114" s="10">
        <v>0.27367786044641063</v>
      </c>
      <c r="AQ114" s="10">
        <v>0.24281118037401972</v>
      </c>
      <c r="AR114" s="10">
        <v>0.38398211200325238</v>
      </c>
      <c r="AS114" s="10">
        <v>0.5059457261916861</v>
      </c>
      <c r="AT114" s="10">
        <v>8.7102347799573127E-2</v>
      </c>
      <c r="AU114" s="10">
        <v>2.2969814005488361E-2</v>
      </c>
      <c r="AV114" s="21">
        <v>0.85335830880385333</v>
      </c>
      <c r="AW114" s="21">
        <v>0.78479955456570161</v>
      </c>
      <c r="AX114" s="22">
        <v>6.2495285359801569</v>
      </c>
      <c r="AY114" s="22" t="s">
        <v>566</v>
      </c>
      <c r="AZ114" s="23">
        <v>592.90716253443532</v>
      </c>
      <c r="BA114" s="23" t="s">
        <v>566</v>
      </c>
      <c r="BB114" s="20">
        <v>863</v>
      </c>
      <c r="BC114" s="20">
        <v>902</v>
      </c>
      <c r="BD114" s="20">
        <v>881</v>
      </c>
      <c r="BE114" s="20">
        <v>1073</v>
      </c>
      <c r="BF114" s="20">
        <v>1053</v>
      </c>
      <c r="BG114" s="25">
        <v>10.508417508417509</v>
      </c>
      <c r="BH114" s="25">
        <v>13.635241301907977</v>
      </c>
      <c r="BI114" s="20">
        <v>1394</v>
      </c>
      <c r="BJ114" s="20">
        <v>1328</v>
      </c>
      <c r="BK114" s="20">
        <v>1264</v>
      </c>
      <c r="BL114" s="20">
        <v>1101</v>
      </c>
      <c r="BM114" s="20">
        <v>913</v>
      </c>
      <c r="BN114" s="20">
        <v>1000</v>
      </c>
      <c r="BO114" s="24">
        <v>286</v>
      </c>
      <c r="BP114" s="24">
        <v>301</v>
      </c>
      <c r="BQ114" s="24">
        <v>260</v>
      </c>
      <c r="BR114" s="24">
        <v>292</v>
      </c>
      <c r="BS114" s="24">
        <v>235</v>
      </c>
      <c r="BT114" s="39">
        <v>228.58954545454546</v>
      </c>
      <c r="BU114" s="39">
        <v>200.95318181818183</v>
      </c>
      <c r="BV114" s="39">
        <v>20.590909090909079</v>
      </c>
      <c r="BW114" s="39">
        <v>15.703863636363637</v>
      </c>
      <c r="BX114" s="39">
        <v>0</v>
      </c>
      <c r="BY114" s="39">
        <v>0</v>
      </c>
      <c r="BZ114" s="39">
        <v>465.83749999999998</v>
      </c>
      <c r="CA114" s="22">
        <f t="shared" si="5"/>
        <v>23.497464244505863</v>
      </c>
      <c r="CB114" s="10">
        <v>0.49070662077343596</v>
      </c>
      <c r="CC114" s="10">
        <v>0.43138043162729889</v>
      </c>
      <c r="CD114" s="10">
        <v>4.4201913952631726E-2</v>
      </c>
      <c r="CE114" s="10">
        <v>3.3711033646633512E-2</v>
      </c>
      <c r="CF114" s="10">
        <v>0</v>
      </c>
      <c r="CG114" s="10">
        <v>0</v>
      </c>
      <c r="CH114" s="41">
        <v>121539</v>
      </c>
      <c r="CI114" s="41">
        <v>121134</v>
      </c>
      <c r="CJ114" s="41">
        <v>214225</v>
      </c>
      <c r="CK114" s="41">
        <v>208</v>
      </c>
      <c r="CL114" s="41">
        <v>21358.82</v>
      </c>
      <c r="CM114" s="41">
        <v>6270</v>
      </c>
      <c r="CN114" s="39">
        <v>11.640784162982895</v>
      </c>
      <c r="CO114" s="39">
        <v>20.250023631723224</v>
      </c>
      <c r="CP114" s="44">
        <v>0.59268361848946027</v>
      </c>
      <c r="CQ114" s="41">
        <v>5012.82</v>
      </c>
      <c r="CR114" s="41">
        <v>135551</v>
      </c>
    </row>
    <row r="115" spans="1:96" s="64" customFormat="1" ht="12.75" x14ac:dyDescent="0.25">
      <c r="A115" s="13">
        <v>80</v>
      </c>
      <c r="B115" s="15" t="s">
        <v>187</v>
      </c>
      <c r="C115" s="2" t="s">
        <v>81</v>
      </c>
      <c r="D115" s="2" t="s">
        <v>254</v>
      </c>
      <c r="E115" s="15" t="s">
        <v>255</v>
      </c>
      <c r="F115" s="15" t="s">
        <v>256</v>
      </c>
      <c r="G115" s="2" t="s">
        <v>84</v>
      </c>
      <c r="H115" s="14">
        <v>5</v>
      </c>
      <c r="I115" s="2" t="s">
        <v>805</v>
      </c>
      <c r="J115" s="16" t="s">
        <v>85</v>
      </c>
      <c r="K115" s="16" t="s">
        <v>101</v>
      </c>
      <c r="L115" s="37" t="s">
        <v>605</v>
      </c>
      <c r="M115" s="17" t="s">
        <v>617</v>
      </c>
      <c r="N115" s="29" t="s">
        <v>570</v>
      </c>
      <c r="O115" s="29" t="s">
        <v>571</v>
      </c>
      <c r="P115" s="32">
        <v>22902502</v>
      </c>
      <c r="Q115" s="32">
        <v>96907859</v>
      </c>
      <c r="R115" s="32">
        <v>119810361</v>
      </c>
      <c r="S115" s="32">
        <v>11544167</v>
      </c>
      <c r="T115" s="32">
        <v>406464</v>
      </c>
      <c r="U115" s="32">
        <v>107859730</v>
      </c>
      <c r="V115" s="32">
        <v>119810361</v>
      </c>
      <c r="W115" s="32">
        <v>39723585</v>
      </c>
      <c r="X115" s="32">
        <v>-38963572</v>
      </c>
      <c r="Y115" s="32">
        <v>644</v>
      </c>
      <c r="Z115" s="32">
        <v>574944</v>
      </c>
      <c r="AA115" s="33">
        <v>1335601</v>
      </c>
      <c r="AB115" s="24">
        <v>7581</v>
      </c>
      <c r="AC115" s="24">
        <v>8566</v>
      </c>
      <c r="AD115" s="24">
        <v>8611</v>
      </c>
      <c r="AE115" s="24">
        <v>8722</v>
      </c>
      <c r="AF115" s="24">
        <v>8456</v>
      </c>
      <c r="AG115" s="24">
        <v>8468</v>
      </c>
      <c r="AH115" s="10">
        <v>7.2035899858290037E-2</v>
      </c>
      <c r="AI115" s="10">
        <v>2.3736419461502126E-2</v>
      </c>
      <c r="AJ115" s="10">
        <v>1.6769012753897024E-2</v>
      </c>
      <c r="AK115" s="10">
        <v>8.7387812942843653E-3</v>
      </c>
      <c r="AL115" s="10">
        <v>0.15281058101086442</v>
      </c>
      <c r="AM115" s="10">
        <v>8.337269721303732E-2</v>
      </c>
      <c r="AN115" s="10">
        <v>0.10333018422295702</v>
      </c>
      <c r="AO115" s="10">
        <v>2.6924893717524798E-2</v>
      </c>
      <c r="AP115" s="10">
        <v>0.29298535663675013</v>
      </c>
      <c r="AQ115" s="10">
        <v>0.21929617383089278</v>
      </c>
      <c r="AR115" s="10">
        <v>0.35002497502497504</v>
      </c>
      <c r="AS115" s="10">
        <v>0.60976523476523481</v>
      </c>
      <c r="AT115" s="10">
        <v>3.8711288711288712E-2</v>
      </c>
      <c r="AU115" s="10">
        <v>1.4985014985014985E-3</v>
      </c>
      <c r="AV115" s="21">
        <v>0.81933038534428304</v>
      </c>
      <c r="AW115" s="21">
        <v>0.68820621468926557</v>
      </c>
      <c r="AX115" s="22">
        <v>5.9523753665689032</v>
      </c>
      <c r="AY115" s="22" t="s">
        <v>566</v>
      </c>
      <c r="AZ115" s="23">
        <v>539.24870298313874</v>
      </c>
      <c r="BA115" s="23" t="s">
        <v>566</v>
      </c>
      <c r="BB115" s="20">
        <v>911</v>
      </c>
      <c r="BC115" s="20">
        <v>983</v>
      </c>
      <c r="BD115" s="20">
        <v>1372</v>
      </c>
      <c r="BE115" s="20">
        <v>1319</v>
      </c>
      <c r="BF115" s="20">
        <v>985</v>
      </c>
      <c r="BG115" s="25">
        <v>10.171156893819335</v>
      </c>
      <c r="BH115" s="25">
        <v>14.225039619651341</v>
      </c>
      <c r="BI115" s="20">
        <v>1341</v>
      </c>
      <c r="BJ115" s="20">
        <v>1241</v>
      </c>
      <c r="BK115" s="20">
        <v>1198</v>
      </c>
      <c r="BL115" s="20">
        <v>58</v>
      </c>
      <c r="BM115" s="20">
        <v>46</v>
      </c>
      <c r="BN115" s="20">
        <v>80</v>
      </c>
      <c r="BO115" s="24">
        <v>202</v>
      </c>
      <c r="BP115" s="24">
        <v>217</v>
      </c>
      <c r="BQ115" s="24">
        <v>189</v>
      </c>
      <c r="BR115" s="24">
        <v>141</v>
      </c>
      <c r="BS115" s="24">
        <v>53</v>
      </c>
      <c r="BT115" s="39">
        <v>127.25</v>
      </c>
      <c r="BU115" s="39">
        <v>179.06818181818176</v>
      </c>
      <c r="BV115" s="39">
        <v>2.0454545454545454</v>
      </c>
      <c r="BW115" s="39">
        <v>49.863636363636353</v>
      </c>
      <c r="BX115" s="39">
        <v>0</v>
      </c>
      <c r="BY115" s="39">
        <v>0</v>
      </c>
      <c r="BZ115" s="39">
        <v>358.22727272727269</v>
      </c>
      <c r="CA115" s="22">
        <f t="shared" si="5"/>
        <v>23.861946453495751</v>
      </c>
      <c r="CB115" s="10">
        <v>0.35522141860170031</v>
      </c>
      <c r="CC115" s="10">
        <v>0.49987311254916877</v>
      </c>
      <c r="CD115" s="10">
        <v>5.709935287400077E-3</v>
      </c>
      <c r="CE115" s="10">
        <v>0.13919553356173073</v>
      </c>
      <c r="CF115" s="10">
        <v>0</v>
      </c>
      <c r="CG115" s="10">
        <v>0</v>
      </c>
      <c r="CH115" s="41">
        <v>86441.097000000009</v>
      </c>
      <c r="CI115" s="41">
        <v>79108</v>
      </c>
      <c r="CJ115" s="41">
        <v>147524</v>
      </c>
      <c r="CK115" s="41">
        <v>284</v>
      </c>
      <c r="CL115" s="41">
        <v>15350.449999999997</v>
      </c>
      <c r="CM115" s="41">
        <v>1037</v>
      </c>
      <c r="CN115" s="39">
        <v>9.5</v>
      </c>
      <c r="CO115" s="39">
        <v>17.351681957186543</v>
      </c>
      <c r="CP115" s="44">
        <v>0.12197130087038344</v>
      </c>
      <c r="CQ115" s="41">
        <v>4958.6899999999996</v>
      </c>
      <c r="CR115" s="41">
        <v>1060436.7219999998</v>
      </c>
    </row>
    <row r="116" spans="1:96" s="64" customFormat="1" ht="12.75" x14ac:dyDescent="0.25">
      <c r="A116" s="13">
        <v>72</v>
      </c>
      <c r="B116" s="15" t="s">
        <v>187</v>
      </c>
      <c r="C116" s="2" t="s">
        <v>81</v>
      </c>
      <c r="D116" s="2" t="s">
        <v>257</v>
      </c>
      <c r="E116" s="15" t="s">
        <v>258</v>
      </c>
      <c r="F116" s="15" t="s">
        <v>259</v>
      </c>
      <c r="G116" s="2" t="s">
        <v>84</v>
      </c>
      <c r="H116" s="14">
        <v>5</v>
      </c>
      <c r="I116" s="2" t="s">
        <v>780</v>
      </c>
      <c r="J116" s="16" t="s">
        <v>85</v>
      </c>
      <c r="K116" s="16" t="s">
        <v>101</v>
      </c>
      <c r="L116" s="37" t="s">
        <v>605</v>
      </c>
      <c r="M116" s="15" t="s">
        <v>608</v>
      </c>
      <c r="N116" s="29" t="s">
        <v>570</v>
      </c>
      <c r="O116" s="29" t="s">
        <v>571</v>
      </c>
      <c r="P116" s="32">
        <v>25709087</v>
      </c>
      <c r="Q116" s="32">
        <v>88952900</v>
      </c>
      <c r="R116" s="32">
        <v>114661987</v>
      </c>
      <c r="S116" s="32">
        <v>23248189</v>
      </c>
      <c r="T116" s="32">
        <v>25333281</v>
      </c>
      <c r="U116" s="32">
        <v>66080517</v>
      </c>
      <c r="V116" s="32">
        <v>114661987</v>
      </c>
      <c r="W116" s="32">
        <v>63672517</v>
      </c>
      <c r="X116" s="32">
        <v>-62487176</v>
      </c>
      <c r="Y116" s="32">
        <v>260953</v>
      </c>
      <c r="Z116" s="32">
        <v>-1100746</v>
      </c>
      <c r="AA116" s="33">
        <v>345548</v>
      </c>
      <c r="AB116" s="24">
        <v>15229</v>
      </c>
      <c r="AC116" s="24">
        <v>15262</v>
      </c>
      <c r="AD116" s="24">
        <v>14586</v>
      </c>
      <c r="AE116" s="24">
        <v>14336</v>
      </c>
      <c r="AF116" s="24">
        <v>14914</v>
      </c>
      <c r="AG116" s="24">
        <v>14936</v>
      </c>
      <c r="AH116" s="10">
        <v>0.19777718264595609</v>
      </c>
      <c r="AI116" s="10">
        <v>0</v>
      </c>
      <c r="AJ116" s="10">
        <v>8.6435457953936798E-2</v>
      </c>
      <c r="AK116" s="10">
        <v>3.3275307980717726E-2</v>
      </c>
      <c r="AL116" s="10">
        <v>0.12258971612212105</v>
      </c>
      <c r="AM116" s="10">
        <v>4.7067487948580608E-2</v>
      </c>
      <c r="AN116" s="10">
        <v>3.6087305838243169E-2</v>
      </c>
      <c r="AO116" s="10">
        <v>0</v>
      </c>
      <c r="AP116" s="10">
        <v>0.28508302088912696</v>
      </c>
      <c r="AQ116" s="10">
        <v>0.19168452062131763</v>
      </c>
      <c r="AR116" s="10">
        <v>0.19698717513740924</v>
      </c>
      <c r="AS116" s="10">
        <v>0.64830019678360584</v>
      </c>
      <c r="AT116" s="10">
        <v>0.13815566261790052</v>
      </c>
      <c r="AU116" s="10">
        <v>1.6556965461084344E-2</v>
      </c>
      <c r="AV116" s="21">
        <v>0.82371893218778769</v>
      </c>
      <c r="AW116" s="21">
        <v>0.72159187129551228</v>
      </c>
      <c r="AX116" s="22">
        <v>6.1216995001470051</v>
      </c>
      <c r="AY116" s="22" t="s">
        <v>566</v>
      </c>
      <c r="AZ116" s="23">
        <v>581.57971698113204</v>
      </c>
      <c r="BA116" s="23" t="s">
        <v>566</v>
      </c>
      <c r="BB116" s="20">
        <v>2210</v>
      </c>
      <c r="BC116" s="20">
        <v>2272</v>
      </c>
      <c r="BD116" s="20">
        <v>2082</v>
      </c>
      <c r="BE116" s="20">
        <v>1936</v>
      </c>
      <c r="BF116" s="20">
        <v>1897</v>
      </c>
      <c r="BG116" s="25">
        <v>10.365649311789348</v>
      </c>
      <c r="BH116" s="25">
        <v>14.743865948533807</v>
      </c>
      <c r="BI116" s="20">
        <v>577</v>
      </c>
      <c r="BJ116" s="20">
        <v>676</v>
      </c>
      <c r="BK116" s="20">
        <v>577</v>
      </c>
      <c r="BL116" s="20">
        <v>700</v>
      </c>
      <c r="BM116" s="20">
        <v>909</v>
      </c>
      <c r="BN116" s="20">
        <v>923</v>
      </c>
      <c r="BO116" s="24">
        <v>142</v>
      </c>
      <c r="BP116" s="24">
        <v>109</v>
      </c>
      <c r="BQ116" s="24">
        <v>153</v>
      </c>
      <c r="BR116" s="24">
        <v>94</v>
      </c>
      <c r="BS116" s="24">
        <v>129</v>
      </c>
      <c r="BT116" s="39">
        <v>239.54545454545445</v>
      </c>
      <c r="BU116" s="39">
        <v>330.669772727272</v>
      </c>
      <c r="BV116" s="39">
        <v>64.159090909090907</v>
      </c>
      <c r="BW116" s="39">
        <v>240.61545454545475</v>
      </c>
      <c r="BX116" s="39">
        <v>1.6136363636363635</v>
      </c>
      <c r="BY116" s="39">
        <v>1.2499999999999998</v>
      </c>
      <c r="BZ116" s="39">
        <v>877.85340909090849</v>
      </c>
      <c r="CA116" s="22">
        <f t="shared" si="5"/>
        <v>18.065658611980943</v>
      </c>
      <c r="CB116" s="10">
        <v>0.27287637328141612</v>
      </c>
      <c r="CC116" s="10">
        <v>0.37667994371601127</v>
      </c>
      <c r="CD116" s="10">
        <v>7.3086337929168688E-2</v>
      </c>
      <c r="CE116" s="10">
        <v>0.2740952556015388</v>
      </c>
      <c r="CF116" s="10">
        <v>1.8381615277970164E-3</v>
      </c>
      <c r="CG116" s="10">
        <v>1.4239279440681112E-3</v>
      </c>
      <c r="CH116" s="41">
        <v>149918.68</v>
      </c>
      <c r="CI116" s="41">
        <v>149149.06889999998</v>
      </c>
      <c r="CJ116" s="41">
        <v>135024</v>
      </c>
      <c r="CK116" s="41">
        <v>364</v>
      </c>
      <c r="CL116" s="41">
        <v>15032.41</v>
      </c>
      <c r="CM116" s="41">
        <v>1241</v>
      </c>
      <c r="CN116" s="39">
        <v>9.8363825694123843</v>
      </c>
      <c r="CO116" s="39">
        <v>8.5334007457498586</v>
      </c>
      <c r="CP116" s="44">
        <v>7.8430133350186435E-2</v>
      </c>
      <c r="CQ116" s="41">
        <v>5685</v>
      </c>
      <c r="CR116" s="41">
        <v>51233.249999999993</v>
      </c>
    </row>
    <row r="117" spans="1:96" s="64" customFormat="1" ht="12.75" x14ac:dyDescent="0.25">
      <c r="A117" s="13">
        <v>75</v>
      </c>
      <c r="B117" s="15" t="s">
        <v>187</v>
      </c>
      <c r="C117" s="2" t="s">
        <v>81</v>
      </c>
      <c r="D117" s="2" t="s">
        <v>260</v>
      </c>
      <c r="E117" s="15" t="s">
        <v>261</v>
      </c>
      <c r="F117" s="59" t="s">
        <v>262</v>
      </c>
      <c r="G117" s="2" t="s">
        <v>84</v>
      </c>
      <c r="H117" s="14">
        <v>5</v>
      </c>
      <c r="I117" s="2" t="s">
        <v>263</v>
      </c>
      <c r="J117" s="16" t="s">
        <v>85</v>
      </c>
      <c r="K117" s="16" t="s">
        <v>101</v>
      </c>
      <c r="L117" s="37" t="s">
        <v>605</v>
      </c>
      <c r="M117" s="15" t="s">
        <v>611</v>
      </c>
      <c r="N117" s="29" t="s">
        <v>570</v>
      </c>
      <c r="O117" s="29" t="s">
        <v>571</v>
      </c>
      <c r="P117" s="32">
        <v>12455944</v>
      </c>
      <c r="Q117" s="32">
        <v>52833777</v>
      </c>
      <c r="R117" s="32">
        <v>65289721</v>
      </c>
      <c r="S117" s="32">
        <v>13704674</v>
      </c>
      <c r="T117" s="32">
        <v>2612344</v>
      </c>
      <c r="U117" s="32">
        <v>48972703</v>
      </c>
      <c r="V117" s="32">
        <v>65289721</v>
      </c>
      <c r="W117" s="32">
        <v>42688089</v>
      </c>
      <c r="X117" s="32">
        <v>-40799492</v>
      </c>
      <c r="Y117" s="32">
        <v>378607</v>
      </c>
      <c r="Z117" s="32">
        <v>-1832990</v>
      </c>
      <c r="AA117" s="33">
        <v>434214</v>
      </c>
      <c r="AB117" s="24">
        <v>11491</v>
      </c>
      <c r="AC117" s="24">
        <v>11842</v>
      </c>
      <c r="AD117" s="24">
        <v>11934</v>
      </c>
      <c r="AE117" s="24">
        <v>11956</v>
      </c>
      <c r="AF117" s="24">
        <v>11890</v>
      </c>
      <c r="AG117" s="24">
        <v>12265</v>
      </c>
      <c r="AH117" s="10">
        <v>0.15491235222176927</v>
      </c>
      <c r="AI117" s="10">
        <v>0</v>
      </c>
      <c r="AJ117" s="10">
        <v>6.5063187933143085E-2</v>
      </c>
      <c r="AK117" s="10">
        <v>1.5980432123929883E-2</v>
      </c>
      <c r="AL117" s="10">
        <v>6.0986547085201792E-2</v>
      </c>
      <c r="AM117" s="10">
        <v>0</v>
      </c>
      <c r="AN117" s="10">
        <v>0.12988177741540971</v>
      </c>
      <c r="AO117" s="10">
        <v>0</v>
      </c>
      <c r="AP117" s="10">
        <v>8.0554423155320021E-2</v>
      </c>
      <c r="AQ117" s="10">
        <v>0.49262128006522626</v>
      </c>
      <c r="AR117" s="10">
        <v>0.32092589452263864</v>
      </c>
      <c r="AS117" s="10">
        <v>0.55112769204680345</v>
      </c>
      <c r="AT117" s="10">
        <v>3.2050195014414112E-2</v>
      </c>
      <c r="AU117" s="10">
        <v>9.5896218416143805E-2</v>
      </c>
      <c r="AV117" s="21">
        <v>0.84800174710635512</v>
      </c>
      <c r="AW117" s="21">
        <v>0.76182929590219606</v>
      </c>
      <c r="AX117" s="22">
        <v>6.0765174506828492</v>
      </c>
      <c r="AY117" s="22" t="s">
        <v>566</v>
      </c>
      <c r="AZ117" s="23">
        <v>558.75265017667846</v>
      </c>
      <c r="BA117" s="23" t="s">
        <v>566</v>
      </c>
      <c r="BB117" s="20">
        <v>1669</v>
      </c>
      <c r="BC117" s="20">
        <v>1876</v>
      </c>
      <c r="BD117" s="20">
        <v>1757</v>
      </c>
      <c r="BE117" s="20">
        <v>1658</v>
      </c>
      <c r="BF117" s="20">
        <v>1645</v>
      </c>
      <c r="BG117" s="25">
        <v>10.110738255033556</v>
      </c>
      <c r="BH117" s="25">
        <v>12.854865771812088</v>
      </c>
      <c r="BI117" s="20">
        <v>572</v>
      </c>
      <c r="BJ117" s="20">
        <v>538</v>
      </c>
      <c r="BK117" s="20">
        <v>484</v>
      </c>
      <c r="BL117" s="20">
        <v>532</v>
      </c>
      <c r="BM117" s="20">
        <v>445</v>
      </c>
      <c r="BN117" s="20">
        <v>412</v>
      </c>
      <c r="BO117" s="24">
        <v>105</v>
      </c>
      <c r="BP117" s="24">
        <v>225</v>
      </c>
      <c r="BQ117" s="24">
        <v>194</v>
      </c>
      <c r="BR117" s="24">
        <v>171</v>
      </c>
      <c r="BS117" s="24">
        <v>150</v>
      </c>
      <c r="BT117" s="39">
        <v>233.2954545454545</v>
      </c>
      <c r="BU117" s="39">
        <v>208.25000000000006</v>
      </c>
      <c r="BV117" s="39">
        <v>0</v>
      </c>
      <c r="BW117" s="39">
        <v>75.681818181818187</v>
      </c>
      <c r="BX117" s="39">
        <v>0</v>
      </c>
      <c r="BY117" s="39">
        <v>0</v>
      </c>
      <c r="BZ117" s="39">
        <v>517.22727272727275</v>
      </c>
      <c r="CA117" s="22">
        <f t="shared" si="5"/>
        <v>24.509535108533264</v>
      </c>
      <c r="CB117" s="10">
        <v>0.45105018015642839</v>
      </c>
      <c r="CC117" s="10">
        <v>0.40262764742068735</v>
      </c>
      <c r="CD117" s="10">
        <v>0</v>
      </c>
      <c r="CE117" s="10">
        <v>0.14632217242288426</v>
      </c>
      <c r="CF117" s="10">
        <v>0</v>
      </c>
      <c r="CG117" s="10">
        <v>0</v>
      </c>
      <c r="CH117" s="41">
        <v>86588</v>
      </c>
      <c r="CI117" s="41">
        <v>86588</v>
      </c>
      <c r="CJ117" s="41">
        <v>113699</v>
      </c>
      <c r="CK117" s="41">
        <v>159</v>
      </c>
      <c r="CL117" s="41">
        <v>12415.3</v>
      </c>
      <c r="CM117" s="41">
        <v>1639</v>
      </c>
      <c r="CN117" s="39">
        <v>7.6215121908282724</v>
      </c>
      <c r="CO117" s="39">
        <v>9.2175922172679368</v>
      </c>
      <c r="CP117" s="44">
        <v>0.13287393595460073</v>
      </c>
      <c r="CQ117" s="41">
        <v>3611.19</v>
      </c>
      <c r="CR117" s="41">
        <v>149398</v>
      </c>
    </row>
    <row r="118" spans="1:96" s="64" customFormat="1" ht="12.75" x14ac:dyDescent="0.25">
      <c r="A118" s="13">
        <v>82</v>
      </c>
      <c r="B118" s="15" t="s">
        <v>187</v>
      </c>
      <c r="C118" s="2" t="s">
        <v>81</v>
      </c>
      <c r="D118" s="2" t="s">
        <v>264</v>
      </c>
      <c r="E118" s="15" t="s">
        <v>265</v>
      </c>
      <c r="F118" s="15" t="s">
        <v>266</v>
      </c>
      <c r="G118" s="2" t="s">
        <v>84</v>
      </c>
      <c r="H118" s="14">
        <v>3</v>
      </c>
      <c r="I118" s="2" t="s">
        <v>546</v>
      </c>
      <c r="J118" s="16" t="s">
        <v>85</v>
      </c>
      <c r="K118" s="16"/>
      <c r="L118" s="37" t="s">
        <v>605</v>
      </c>
      <c r="M118" s="15" t="s">
        <v>619</v>
      </c>
      <c r="N118" s="29" t="s">
        <v>570</v>
      </c>
      <c r="O118" s="29" t="s">
        <v>571</v>
      </c>
      <c r="P118" s="32">
        <v>5792500</v>
      </c>
      <c r="Q118" s="32">
        <v>49868969</v>
      </c>
      <c r="R118" s="32">
        <v>55661469</v>
      </c>
      <c r="S118" s="32">
        <v>5971600</v>
      </c>
      <c r="T118" s="32">
        <v>1284271</v>
      </c>
      <c r="U118" s="32">
        <v>48405598</v>
      </c>
      <c r="V118" s="32">
        <v>55661469</v>
      </c>
      <c r="W118" s="32">
        <v>19303005</v>
      </c>
      <c r="X118" s="32">
        <v>-19525782</v>
      </c>
      <c r="Y118" s="32">
        <v>313725</v>
      </c>
      <c r="Z118" s="32">
        <v>24984</v>
      </c>
      <c r="AA118" s="33">
        <v>115932</v>
      </c>
      <c r="AB118" s="24">
        <v>4636</v>
      </c>
      <c r="AC118" s="24">
        <v>4704</v>
      </c>
      <c r="AD118" s="24">
        <v>4546</v>
      </c>
      <c r="AE118" s="24">
        <v>4700</v>
      </c>
      <c r="AF118" s="24">
        <v>4558</v>
      </c>
      <c r="AG118" s="24">
        <v>4701</v>
      </c>
      <c r="AH118" s="10">
        <v>0</v>
      </c>
      <c r="AI118" s="10">
        <v>0</v>
      </c>
      <c r="AJ118" s="10">
        <v>2.9568176983620506E-2</v>
      </c>
      <c r="AK118" s="10">
        <v>0</v>
      </c>
      <c r="AL118" s="10">
        <v>0</v>
      </c>
      <c r="AM118" s="10">
        <v>0</v>
      </c>
      <c r="AN118" s="10">
        <v>0.92533503509891513</v>
      </c>
      <c r="AO118" s="10">
        <v>0</v>
      </c>
      <c r="AP118" s="10">
        <v>4.5096787917464368E-2</v>
      </c>
      <c r="AQ118" s="10">
        <v>0</v>
      </c>
      <c r="AR118" s="10">
        <v>0.31851851851851853</v>
      </c>
      <c r="AS118" s="10">
        <v>0.57516339869281041</v>
      </c>
      <c r="AT118" s="10">
        <v>8.1917211328976031E-2</v>
      </c>
      <c r="AU118" s="10">
        <v>2.4400871459694988E-2</v>
      </c>
      <c r="AV118" s="21">
        <v>0.80516014234875444</v>
      </c>
      <c r="AW118" s="21">
        <v>0.68480215827338131</v>
      </c>
      <c r="AX118" s="22">
        <v>5.9557866184448445</v>
      </c>
      <c r="AY118" s="22" t="s">
        <v>566</v>
      </c>
      <c r="AZ118" s="23">
        <v>582.32364532019699</v>
      </c>
      <c r="BA118" s="23" t="s">
        <v>566</v>
      </c>
      <c r="BB118" s="20">
        <v>731</v>
      </c>
      <c r="BC118" s="20">
        <v>617</v>
      </c>
      <c r="BD118" s="20">
        <v>712</v>
      </c>
      <c r="BE118" s="20">
        <v>503</v>
      </c>
      <c r="BF118" s="20">
        <v>575</v>
      </c>
      <c r="BG118" s="25">
        <v>9.9964788732394361</v>
      </c>
      <c r="BH118" s="25">
        <v>13.06338028169014</v>
      </c>
      <c r="BI118" s="20">
        <v>283</v>
      </c>
      <c r="BJ118" s="20">
        <v>297</v>
      </c>
      <c r="BK118" s="20">
        <v>243</v>
      </c>
      <c r="BL118" s="20">
        <v>261</v>
      </c>
      <c r="BM118" s="20">
        <v>211</v>
      </c>
      <c r="BN118" s="20">
        <v>223</v>
      </c>
      <c r="BO118" s="24">
        <v>49</v>
      </c>
      <c r="BP118" s="24">
        <v>53</v>
      </c>
      <c r="BQ118" s="24">
        <v>108</v>
      </c>
      <c r="BR118" s="24">
        <v>154</v>
      </c>
      <c r="BS118" s="24">
        <v>73</v>
      </c>
      <c r="BT118" s="39">
        <v>70.500000000000014</v>
      </c>
      <c r="BU118" s="39">
        <v>155.29545454545465</v>
      </c>
      <c r="BV118" s="39">
        <v>0</v>
      </c>
      <c r="BW118" s="39">
        <v>101.13636363636371</v>
      </c>
      <c r="BX118" s="39">
        <v>0.36363636363636365</v>
      </c>
      <c r="BY118" s="39">
        <v>0.95454545454545447</v>
      </c>
      <c r="BZ118" s="39">
        <v>328.25000000000023</v>
      </c>
      <c r="CA118" s="22">
        <f t="shared" si="5"/>
        <v>15.00076161462299</v>
      </c>
      <c r="CB118" s="10">
        <v>0.21477532368621466</v>
      </c>
      <c r="CC118" s="10">
        <v>0.47310115626947308</v>
      </c>
      <c r="CD118" s="10">
        <v>0</v>
      </c>
      <c r="CE118" s="10">
        <v>0.3081077338503081</v>
      </c>
      <c r="CF118" s="10">
        <v>1.1078030880011071E-3</v>
      </c>
      <c r="CG118" s="10">
        <v>2.9079831060029059E-3</v>
      </c>
      <c r="CH118" s="41">
        <v>52468.33</v>
      </c>
      <c r="CI118" s="41">
        <v>52468.33</v>
      </c>
      <c r="CJ118" s="41">
        <v>125732</v>
      </c>
      <c r="CK118" s="41">
        <v>148</v>
      </c>
      <c r="CL118" s="41">
        <v>48883.789999999986</v>
      </c>
      <c r="CM118" s="41">
        <v>464</v>
      </c>
      <c r="CN118" s="39">
        <v>11.496128396143733</v>
      </c>
      <c r="CO118" s="39">
        <v>26.36443698888656</v>
      </c>
      <c r="CP118" s="44">
        <v>9.7295030404697003E-2</v>
      </c>
      <c r="CQ118" s="41">
        <v>2845.2799999999997</v>
      </c>
      <c r="CR118" s="41">
        <v>128556.61000000002</v>
      </c>
    </row>
    <row r="119" spans="1:96" s="64" customFormat="1" ht="12.75" x14ac:dyDescent="0.25">
      <c r="A119" s="13">
        <v>88</v>
      </c>
      <c r="B119" s="15" t="s">
        <v>187</v>
      </c>
      <c r="C119" s="2" t="s">
        <v>81</v>
      </c>
      <c r="D119" s="2" t="s">
        <v>267</v>
      </c>
      <c r="E119" s="15" t="s">
        <v>268</v>
      </c>
      <c r="F119" s="15" t="s">
        <v>269</v>
      </c>
      <c r="G119" s="2" t="s">
        <v>84</v>
      </c>
      <c r="H119" s="14">
        <v>6</v>
      </c>
      <c r="I119" s="2" t="s">
        <v>547</v>
      </c>
      <c r="J119" s="16" t="s">
        <v>85</v>
      </c>
      <c r="K119" s="16" t="s">
        <v>89</v>
      </c>
      <c r="L119" s="37" t="s">
        <v>572</v>
      </c>
      <c r="M119" s="15" t="s">
        <v>625</v>
      </c>
      <c r="N119" s="29" t="s">
        <v>570</v>
      </c>
      <c r="O119" s="29" t="s">
        <v>571</v>
      </c>
      <c r="P119" s="32">
        <v>75502662</v>
      </c>
      <c r="Q119" s="32">
        <v>133310662</v>
      </c>
      <c r="R119" s="32">
        <v>208813324</v>
      </c>
      <c r="S119" s="32">
        <v>33953716</v>
      </c>
      <c r="T119" s="32">
        <v>31950850</v>
      </c>
      <c r="U119" s="32">
        <v>142908758</v>
      </c>
      <c r="V119" s="32">
        <v>208813324</v>
      </c>
      <c r="W119" s="32">
        <v>92353078</v>
      </c>
      <c r="X119" s="32">
        <v>-85597425</v>
      </c>
      <c r="Y119" s="32">
        <v>-8153</v>
      </c>
      <c r="Z119" s="32">
        <v>-1998869</v>
      </c>
      <c r="AA119" s="33">
        <v>4748631</v>
      </c>
      <c r="AB119" s="24">
        <v>17720</v>
      </c>
      <c r="AC119" s="24">
        <v>18880</v>
      </c>
      <c r="AD119" s="24">
        <v>18622</v>
      </c>
      <c r="AE119" s="24">
        <v>18329</v>
      </c>
      <c r="AF119" s="24">
        <v>17998</v>
      </c>
      <c r="AG119" s="24">
        <v>18146</v>
      </c>
      <c r="AH119" s="10">
        <v>6.4311694037253384E-2</v>
      </c>
      <c r="AI119" s="10">
        <v>0</v>
      </c>
      <c r="AJ119" s="10">
        <v>1.7689849002534994E-2</v>
      </c>
      <c r="AK119" s="10">
        <v>1.1958558359969139E-2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0.90603989860024248</v>
      </c>
      <c r="AR119" s="10">
        <v>0.20218833663135841</v>
      </c>
      <c r="AS119" s="10">
        <v>0.55418461180304968</v>
      </c>
      <c r="AT119" s="10">
        <v>0.20195553486206494</v>
      </c>
      <c r="AU119" s="10">
        <v>4.1671516703526944E-2</v>
      </c>
      <c r="AV119" s="21">
        <v>0.81011324730050038</v>
      </c>
      <c r="AW119" s="21">
        <v>0.66280010790396549</v>
      </c>
      <c r="AX119" s="22">
        <v>6.0654262516914708</v>
      </c>
      <c r="AY119" s="22" t="s">
        <v>566</v>
      </c>
      <c r="AZ119" s="23">
        <v>641.11273857079448</v>
      </c>
      <c r="BA119" s="23" t="s">
        <v>566</v>
      </c>
      <c r="BB119" s="20">
        <v>2056</v>
      </c>
      <c r="BC119" s="20">
        <v>1923</v>
      </c>
      <c r="BD119" s="20">
        <v>2210</v>
      </c>
      <c r="BE119" s="20">
        <v>2821</v>
      </c>
      <c r="BF119" s="20">
        <v>2311</v>
      </c>
      <c r="BG119" s="25">
        <v>10.913301662707838</v>
      </c>
      <c r="BH119" s="25">
        <v>16.076009501187656</v>
      </c>
      <c r="BI119" s="20">
        <v>794</v>
      </c>
      <c r="BJ119" s="20">
        <v>592</v>
      </c>
      <c r="BK119" s="20">
        <v>877</v>
      </c>
      <c r="BL119" s="20">
        <v>939</v>
      </c>
      <c r="BM119" s="20">
        <v>1060</v>
      </c>
      <c r="BN119" s="20">
        <v>938</v>
      </c>
      <c r="BO119" s="24">
        <v>205</v>
      </c>
      <c r="BP119" s="24">
        <v>211</v>
      </c>
      <c r="BQ119" s="24">
        <v>253</v>
      </c>
      <c r="BR119" s="24">
        <v>245</v>
      </c>
      <c r="BS119" s="24">
        <v>221</v>
      </c>
      <c r="BT119" s="39">
        <v>251.55681818181878</v>
      </c>
      <c r="BU119" s="39">
        <v>180.05795454545483</v>
      </c>
      <c r="BV119" s="39">
        <v>0</v>
      </c>
      <c r="BW119" s="39">
        <v>251.59568181818213</v>
      </c>
      <c r="BX119" s="39">
        <v>15.105227272727276</v>
      </c>
      <c r="BY119" s="39">
        <v>0.43181818181818182</v>
      </c>
      <c r="BZ119" s="39">
        <v>698.7475000000012</v>
      </c>
      <c r="CA119" s="22">
        <f t="shared" si="5"/>
        <v>27.311725623347442</v>
      </c>
      <c r="CB119" s="10">
        <v>0.36001104573800746</v>
      </c>
      <c r="CC119" s="10">
        <v>0.25768672452560404</v>
      </c>
      <c r="CD119" s="10">
        <v>0</v>
      </c>
      <c r="CE119" s="10">
        <v>0.36006666473680649</v>
      </c>
      <c r="CF119" s="10">
        <v>2.1617576124032287E-2</v>
      </c>
      <c r="CG119" s="10">
        <v>6.179888755497245E-4</v>
      </c>
      <c r="CH119" s="41">
        <v>179236.07</v>
      </c>
      <c r="CI119" s="41">
        <v>174571.09000000003</v>
      </c>
      <c r="CJ119" s="41">
        <v>204443</v>
      </c>
      <c r="CK119" s="41">
        <v>433</v>
      </c>
      <c r="CL119" s="41">
        <v>24687</v>
      </c>
      <c r="CM119" s="41">
        <v>2634</v>
      </c>
      <c r="CN119" s="39">
        <v>10.842924844720498</v>
      </c>
      <c r="CO119" s="39">
        <v>10.72741106097177</v>
      </c>
      <c r="CP119" s="44">
        <v>0.13820967572672893</v>
      </c>
      <c r="CQ119" s="41">
        <v>7476</v>
      </c>
      <c r="CR119" s="41">
        <v>139139</v>
      </c>
    </row>
    <row r="120" spans="1:96" s="64" customFormat="1" ht="12.75" x14ac:dyDescent="0.25">
      <c r="A120" s="13">
        <v>85</v>
      </c>
      <c r="B120" s="15" t="s">
        <v>187</v>
      </c>
      <c r="C120" s="2" t="s">
        <v>81</v>
      </c>
      <c r="D120" s="2" t="s">
        <v>270</v>
      </c>
      <c r="E120" s="15" t="s">
        <v>271</v>
      </c>
      <c r="F120" s="15" t="s">
        <v>272</v>
      </c>
      <c r="G120" s="2" t="s">
        <v>84</v>
      </c>
      <c r="H120" s="14">
        <v>4</v>
      </c>
      <c r="I120" s="2" t="s">
        <v>548</v>
      </c>
      <c r="J120" s="16" t="s">
        <v>85</v>
      </c>
      <c r="K120" s="16" t="s">
        <v>93</v>
      </c>
      <c r="L120" s="37" t="s">
        <v>605</v>
      </c>
      <c r="M120" s="15" t="s">
        <v>622</v>
      </c>
      <c r="N120" s="29" t="s">
        <v>570</v>
      </c>
      <c r="O120" s="29" t="s">
        <v>571</v>
      </c>
      <c r="P120" s="32">
        <v>25055295</v>
      </c>
      <c r="Q120" s="32">
        <v>66759331</v>
      </c>
      <c r="R120" s="32">
        <v>91814626</v>
      </c>
      <c r="S120" s="32">
        <v>8060356</v>
      </c>
      <c r="T120" s="32">
        <v>781718</v>
      </c>
      <c r="U120" s="32">
        <v>82972552</v>
      </c>
      <c r="V120" s="32">
        <v>91814626</v>
      </c>
      <c r="W120" s="32">
        <v>29995160</v>
      </c>
      <c r="X120" s="32">
        <v>-27501859</v>
      </c>
      <c r="Y120" s="32">
        <v>594869</v>
      </c>
      <c r="Z120" s="32">
        <v>120175</v>
      </c>
      <c r="AA120" s="33">
        <v>3208345</v>
      </c>
      <c r="AB120" s="24">
        <v>7172</v>
      </c>
      <c r="AC120" s="24">
        <v>7104</v>
      </c>
      <c r="AD120" s="24">
        <v>7047</v>
      </c>
      <c r="AE120" s="24">
        <v>7613</v>
      </c>
      <c r="AF120" s="24">
        <v>8342</v>
      </c>
      <c r="AG120" s="24">
        <v>8402</v>
      </c>
      <c r="AH120" s="10">
        <v>0.18555105927160201</v>
      </c>
      <c r="AI120" s="10">
        <v>0</v>
      </c>
      <c r="AJ120" s="10">
        <v>0.10747441085455844</v>
      </c>
      <c r="AK120" s="10">
        <v>0</v>
      </c>
      <c r="AL120" s="10">
        <v>6.4984527493453945E-2</v>
      </c>
      <c r="AM120" s="10">
        <v>0</v>
      </c>
      <c r="AN120" s="10">
        <v>0</v>
      </c>
      <c r="AO120" s="10">
        <v>1.6305641513925256E-2</v>
      </c>
      <c r="AP120" s="10">
        <v>0</v>
      </c>
      <c r="AQ120" s="10">
        <v>0.6256843608664604</v>
      </c>
      <c r="AR120" s="10">
        <v>0.27691365584813227</v>
      </c>
      <c r="AS120" s="10">
        <v>0.63649724433557864</v>
      </c>
      <c r="AT120" s="10">
        <v>3.6007348438456828E-2</v>
      </c>
      <c r="AU120" s="10">
        <v>5.0581751377832211E-2</v>
      </c>
      <c r="AV120" s="21">
        <v>0.77767463448595964</v>
      </c>
      <c r="AW120" s="21">
        <v>0.64948717948717949</v>
      </c>
      <c r="AX120" s="22">
        <v>5.7835454974068838</v>
      </c>
      <c r="AY120" s="22" t="s">
        <v>566</v>
      </c>
      <c r="AZ120" s="23">
        <v>552.9903797468354</v>
      </c>
      <c r="BA120" s="23" t="s">
        <v>566</v>
      </c>
      <c r="BB120" s="20">
        <v>808</v>
      </c>
      <c r="BC120" s="20">
        <v>1275</v>
      </c>
      <c r="BD120" s="20">
        <v>1265</v>
      </c>
      <c r="BE120" s="20">
        <v>943</v>
      </c>
      <c r="BF120" s="20">
        <v>787</v>
      </c>
      <c r="BG120" s="25">
        <v>10.111801242236025</v>
      </c>
      <c r="BH120" s="25">
        <v>16.492236024844715</v>
      </c>
      <c r="BI120" s="20">
        <v>271</v>
      </c>
      <c r="BJ120" s="20">
        <v>189</v>
      </c>
      <c r="BK120" s="20">
        <v>32</v>
      </c>
      <c r="BL120" s="20">
        <v>63</v>
      </c>
      <c r="BM120" s="20">
        <v>85</v>
      </c>
      <c r="BN120" s="20">
        <v>61</v>
      </c>
      <c r="BO120" s="24">
        <v>42</v>
      </c>
      <c r="BP120" s="24">
        <v>20</v>
      </c>
      <c r="BQ120" s="24">
        <v>41</v>
      </c>
      <c r="BR120" s="24">
        <v>11</v>
      </c>
      <c r="BS120" s="24">
        <v>8</v>
      </c>
      <c r="BT120" s="39">
        <v>54.148863636363629</v>
      </c>
      <c r="BU120" s="39">
        <v>133.59431818181781</v>
      </c>
      <c r="BV120" s="39">
        <v>0</v>
      </c>
      <c r="BW120" s="39">
        <v>112.92443181818174</v>
      </c>
      <c r="BX120" s="39">
        <v>0</v>
      </c>
      <c r="BY120" s="39">
        <v>0</v>
      </c>
      <c r="BZ120" s="39">
        <v>300.66761363636317</v>
      </c>
      <c r="CA120" s="22">
        <f t="shared" si="5"/>
        <v>28.147361458874705</v>
      </c>
      <c r="CB120" s="10">
        <v>0.18009543156800706</v>
      </c>
      <c r="CC120" s="10">
        <v>0.44432560117163455</v>
      </c>
      <c r="CD120" s="10">
        <v>0</v>
      </c>
      <c r="CE120" s="10">
        <v>0.37557896726035844</v>
      </c>
      <c r="CF120" s="10">
        <v>0</v>
      </c>
      <c r="CG120" s="10">
        <v>0</v>
      </c>
      <c r="CH120" s="41">
        <v>61301.329999999987</v>
      </c>
      <c r="CI120" s="41">
        <v>61129.329999999987</v>
      </c>
      <c r="CJ120" s="41">
        <v>102206</v>
      </c>
      <c r="CK120" s="41">
        <v>115</v>
      </c>
      <c r="CL120" s="41">
        <v>5995.6500000000005</v>
      </c>
      <c r="CM120" s="41">
        <v>1463</v>
      </c>
      <c r="CN120" s="39">
        <v>7.6699284818067737</v>
      </c>
      <c r="CO120" s="39">
        <v>12.128396819746055</v>
      </c>
      <c r="CP120" s="44">
        <v>0.17360863889877773</v>
      </c>
      <c r="CQ120" s="41">
        <v>2214</v>
      </c>
      <c r="CR120" s="41">
        <v>3146</v>
      </c>
    </row>
    <row r="121" spans="1:96" s="108" customFormat="1" ht="12.75" x14ac:dyDescent="0.25">
      <c r="A121" s="14">
        <v>11</v>
      </c>
      <c r="B121" s="2" t="s">
        <v>80</v>
      </c>
      <c r="C121" s="2" t="s">
        <v>81</v>
      </c>
      <c r="D121" s="2" t="s">
        <v>82</v>
      </c>
      <c r="E121" s="2" t="s">
        <v>745</v>
      </c>
      <c r="F121" s="2" t="s">
        <v>83</v>
      </c>
      <c r="G121" s="2" t="s">
        <v>84</v>
      </c>
      <c r="H121" s="14">
        <v>4</v>
      </c>
      <c r="I121" s="2" t="s">
        <v>810</v>
      </c>
      <c r="J121" s="80" t="s">
        <v>85</v>
      </c>
      <c r="K121" s="80"/>
      <c r="L121" s="81" t="s">
        <v>568</v>
      </c>
      <c r="M121" s="2" t="s">
        <v>579</v>
      </c>
      <c r="N121" s="82" t="s">
        <v>570</v>
      </c>
      <c r="O121" s="82" t="s">
        <v>571</v>
      </c>
      <c r="P121" s="83">
        <v>2121242</v>
      </c>
      <c r="Q121" s="83">
        <v>9906775</v>
      </c>
      <c r="R121" s="83">
        <v>12028017</v>
      </c>
      <c r="S121" s="83">
        <v>2058867</v>
      </c>
      <c r="T121" s="83">
        <v>55449</v>
      </c>
      <c r="U121" s="83">
        <v>9913701</v>
      </c>
      <c r="V121" s="83">
        <v>12028017</v>
      </c>
      <c r="W121" s="83">
        <v>7881488</v>
      </c>
      <c r="X121" s="83">
        <v>-9003357</v>
      </c>
      <c r="Y121" s="83">
        <v>3516</v>
      </c>
      <c r="Z121" s="83">
        <v>-16365</v>
      </c>
      <c r="AA121" s="84">
        <v>-1134718</v>
      </c>
      <c r="AB121" s="85">
        <v>3531</v>
      </c>
      <c r="AC121" s="85">
        <v>3468</v>
      </c>
      <c r="AD121" s="85">
        <v>3292</v>
      </c>
      <c r="AE121" s="85">
        <v>3479</v>
      </c>
      <c r="AF121" s="85">
        <v>3542</v>
      </c>
      <c r="AG121" s="85">
        <v>3274</v>
      </c>
      <c r="AH121" s="86">
        <v>0</v>
      </c>
      <c r="AI121" s="86">
        <v>0</v>
      </c>
      <c r="AJ121" s="86">
        <v>0.14569334147831398</v>
      </c>
      <c r="AK121" s="86">
        <v>1.6799022602321318E-2</v>
      </c>
      <c r="AL121" s="86">
        <v>0.49205864386072085</v>
      </c>
      <c r="AM121" s="86">
        <v>9.4685400122174704E-2</v>
      </c>
      <c r="AN121" s="86">
        <v>0.24984728161270617</v>
      </c>
      <c r="AO121" s="86">
        <v>0</v>
      </c>
      <c r="AP121" s="86">
        <v>0</v>
      </c>
      <c r="AQ121" s="86">
        <v>9.1631032376298109E-4</v>
      </c>
      <c r="AR121" s="86">
        <v>0.25975009466111321</v>
      </c>
      <c r="AS121" s="86">
        <v>0.6160545248012117</v>
      </c>
      <c r="AT121" s="86">
        <v>9.0117379780386211E-2</v>
      </c>
      <c r="AU121" s="86">
        <v>3.4078000757288902E-2</v>
      </c>
      <c r="AV121" s="87">
        <v>0.6780028943560058</v>
      </c>
      <c r="AW121" s="87">
        <v>0.5683297180043384</v>
      </c>
      <c r="AX121" s="88">
        <v>5.5552833078101047</v>
      </c>
      <c r="AY121" s="88" t="s">
        <v>565</v>
      </c>
      <c r="AZ121" s="89">
        <v>534.625</v>
      </c>
      <c r="BA121" s="89" t="s">
        <v>565</v>
      </c>
      <c r="BB121" s="90">
        <v>538</v>
      </c>
      <c r="BC121" s="90">
        <v>488</v>
      </c>
      <c r="BD121" s="90">
        <v>683</v>
      </c>
      <c r="BE121" s="90">
        <v>573</v>
      </c>
      <c r="BF121" s="90">
        <v>601</v>
      </c>
      <c r="BG121" s="91">
        <v>9.870503597122303</v>
      </c>
      <c r="BH121" s="91">
        <v>14.190647482014386</v>
      </c>
      <c r="BI121" s="90">
        <v>125</v>
      </c>
      <c r="BJ121" s="90">
        <v>146</v>
      </c>
      <c r="BK121" s="90">
        <v>133</v>
      </c>
      <c r="BL121" s="90">
        <v>148</v>
      </c>
      <c r="BM121" s="90">
        <v>157</v>
      </c>
      <c r="BN121" s="90">
        <v>177</v>
      </c>
      <c r="BO121" s="85">
        <v>30</v>
      </c>
      <c r="BP121" s="85">
        <v>89</v>
      </c>
      <c r="BQ121" s="85">
        <v>37</v>
      </c>
      <c r="BR121" s="85">
        <v>61</v>
      </c>
      <c r="BS121" s="85">
        <v>31</v>
      </c>
      <c r="BT121" s="92">
        <v>18.750000000000004</v>
      </c>
      <c r="BU121" s="92">
        <v>55.454545454545489</v>
      </c>
      <c r="BV121" s="92">
        <v>19.590909090909086</v>
      </c>
      <c r="BW121" s="92">
        <v>26.590909090909115</v>
      </c>
      <c r="BX121" s="92">
        <v>0</v>
      </c>
      <c r="BY121" s="92">
        <v>0.45454545454545459</v>
      </c>
      <c r="BZ121" s="92">
        <v>120.84090909090916</v>
      </c>
      <c r="CA121" s="88">
        <f t="shared" si="5"/>
        <v>28.558209516644705</v>
      </c>
      <c r="CB121" s="86">
        <v>0.15516268572503286</v>
      </c>
      <c r="CC121" s="86">
        <v>0.45890539778070338</v>
      </c>
      <c r="CD121" s="86">
        <v>0.16212149708482212</v>
      </c>
      <c r="CE121" s="86">
        <v>0.22004889975550129</v>
      </c>
      <c r="CF121" s="86">
        <v>0</v>
      </c>
      <c r="CG121" s="86">
        <v>3.7615196539401898E-3</v>
      </c>
      <c r="CH121" s="93">
        <v>16795</v>
      </c>
      <c r="CI121" s="93">
        <v>16714</v>
      </c>
      <c r="CJ121" s="93">
        <v>89062</v>
      </c>
      <c r="CK121" s="93">
        <v>40</v>
      </c>
      <c r="CL121" s="93">
        <v>769.76</v>
      </c>
      <c r="CM121" s="93">
        <v>285</v>
      </c>
      <c r="CN121" s="92">
        <v>7.1427350427350431</v>
      </c>
      <c r="CO121" s="92">
        <v>24.077318194106514</v>
      </c>
      <c r="CP121" s="94">
        <v>7.7047850770478502E-2</v>
      </c>
      <c r="CQ121" s="93">
        <v>996.95</v>
      </c>
      <c r="CR121" s="93">
        <v>1850</v>
      </c>
    </row>
    <row r="122" spans="1:96" s="108" customFormat="1" ht="12.75" x14ac:dyDescent="0.25">
      <c r="A122" s="14">
        <v>23</v>
      </c>
      <c r="B122" s="2" t="s">
        <v>80</v>
      </c>
      <c r="C122" s="2" t="s">
        <v>81</v>
      </c>
      <c r="D122" s="2" t="s">
        <v>86</v>
      </c>
      <c r="E122" s="2" t="s">
        <v>747</v>
      </c>
      <c r="F122" s="79" t="s">
        <v>87</v>
      </c>
      <c r="G122" s="2" t="s">
        <v>84</v>
      </c>
      <c r="H122" s="14">
        <v>5</v>
      </c>
      <c r="I122" s="2" t="s">
        <v>88</v>
      </c>
      <c r="J122" s="80" t="s">
        <v>85</v>
      </c>
      <c r="K122" s="80" t="s">
        <v>89</v>
      </c>
      <c r="L122" s="81" t="s">
        <v>572</v>
      </c>
      <c r="M122" s="2" t="s">
        <v>586</v>
      </c>
      <c r="N122" s="82" t="s">
        <v>570</v>
      </c>
      <c r="O122" s="82" t="s">
        <v>571</v>
      </c>
      <c r="P122" s="83">
        <v>10953810</v>
      </c>
      <c r="Q122" s="83">
        <v>68992203</v>
      </c>
      <c r="R122" s="83">
        <v>79946013</v>
      </c>
      <c r="S122" s="83">
        <v>18664801</v>
      </c>
      <c r="T122" s="83">
        <v>12491468</v>
      </c>
      <c r="U122" s="83">
        <v>48789744</v>
      </c>
      <c r="V122" s="83">
        <v>79946013</v>
      </c>
      <c r="W122" s="83">
        <v>67309021</v>
      </c>
      <c r="X122" s="83">
        <v>-64658817</v>
      </c>
      <c r="Y122" s="83">
        <v>-558958</v>
      </c>
      <c r="Z122" s="83">
        <v>1180943</v>
      </c>
      <c r="AA122" s="84">
        <v>3272189</v>
      </c>
      <c r="AB122" s="85">
        <v>7069</v>
      </c>
      <c r="AC122" s="85">
        <v>7385</v>
      </c>
      <c r="AD122" s="85">
        <v>8050</v>
      </c>
      <c r="AE122" s="85">
        <v>8373</v>
      </c>
      <c r="AF122" s="85">
        <v>8769</v>
      </c>
      <c r="AG122" s="85">
        <v>8651</v>
      </c>
      <c r="AH122" s="86">
        <v>0.39764189111085424</v>
      </c>
      <c r="AI122" s="86">
        <v>0</v>
      </c>
      <c r="AJ122" s="86">
        <v>1.4218009478672985E-2</v>
      </c>
      <c r="AK122" s="86">
        <v>0</v>
      </c>
      <c r="AL122" s="86">
        <v>9.4439949138827875E-2</v>
      </c>
      <c r="AM122" s="86">
        <v>0.12114206450121373</v>
      </c>
      <c r="AN122" s="86">
        <v>0</v>
      </c>
      <c r="AO122" s="86">
        <v>0</v>
      </c>
      <c r="AP122" s="86">
        <v>0</v>
      </c>
      <c r="AQ122" s="86">
        <v>0.37255808577043115</v>
      </c>
      <c r="AR122" s="86">
        <v>2.741189035243859E-2</v>
      </c>
      <c r="AS122" s="86">
        <v>0.15640204105850244</v>
      </c>
      <c r="AT122" s="86">
        <v>0.81594873620505515</v>
      </c>
      <c r="AU122" s="86">
        <v>2.3733238400379733E-4</v>
      </c>
      <c r="AV122" s="87">
        <v>0.86811023622047245</v>
      </c>
      <c r="AW122" s="87">
        <v>0.81547372776168803</v>
      </c>
      <c r="AX122" s="88">
        <v>6.2176406335335965</v>
      </c>
      <c r="AY122" s="88" t="s">
        <v>566</v>
      </c>
      <c r="AZ122" s="89">
        <v>643.52498530276307</v>
      </c>
      <c r="BA122" s="89" t="s">
        <v>566</v>
      </c>
      <c r="BB122" s="90">
        <v>881</v>
      </c>
      <c r="BC122" s="90">
        <v>1021</v>
      </c>
      <c r="BD122" s="90">
        <v>1055</v>
      </c>
      <c r="BE122" s="90">
        <v>1260</v>
      </c>
      <c r="BF122" s="90">
        <v>1352</v>
      </c>
      <c r="BG122" s="91">
        <v>10.501283147989735</v>
      </c>
      <c r="BH122" s="91">
        <v>12.550898203592833</v>
      </c>
      <c r="BI122" s="90">
        <v>2599</v>
      </c>
      <c r="BJ122" s="90">
        <v>2943</v>
      </c>
      <c r="BK122" s="90">
        <v>2480</v>
      </c>
      <c r="BL122" s="90">
        <v>2318</v>
      </c>
      <c r="BM122" s="90">
        <v>2727</v>
      </c>
      <c r="BN122" s="90">
        <v>2606</v>
      </c>
      <c r="BO122" s="85">
        <v>1514</v>
      </c>
      <c r="BP122" s="85">
        <v>1457</v>
      </c>
      <c r="BQ122" s="85">
        <v>1328</v>
      </c>
      <c r="BR122" s="85">
        <v>1400</v>
      </c>
      <c r="BS122" s="85">
        <v>1600</v>
      </c>
      <c r="BT122" s="92">
        <v>230.18181818181824</v>
      </c>
      <c r="BU122" s="92">
        <v>159.50000000000048</v>
      </c>
      <c r="BV122" s="92">
        <v>0.56818181818181812</v>
      </c>
      <c r="BW122" s="92">
        <v>61.431818181818272</v>
      </c>
      <c r="BX122" s="92">
        <v>1.8409090909090906</v>
      </c>
      <c r="BY122" s="92">
        <v>0</v>
      </c>
      <c r="BZ122" s="92">
        <v>453.52272727272788</v>
      </c>
      <c r="CA122" s="88">
        <f t="shared" si="5"/>
        <v>24.821247807566994</v>
      </c>
      <c r="CB122" s="86">
        <v>0.50754196943121965</v>
      </c>
      <c r="CC122" s="86">
        <v>0.35169130543723437</v>
      </c>
      <c r="CD122" s="86">
        <v>1.2528188423953878E-3</v>
      </c>
      <c r="CE122" s="86">
        <v>0.13545477323978955</v>
      </c>
      <c r="CF122" s="86">
        <v>4.0591330493610564E-3</v>
      </c>
      <c r="CG122" s="86">
        <v>0</v>
      </c>
      <c r="CH122" s="93">
        <v>51369</v>
      </c>
      <c r="CI122" s="93">
        <v>51369</v>
      </c>
      <c r="CJ122" s="93">
        <v>114088</v>
      </c>
      <c r="CK122" s="93">
        <v>39</v>
      </c>
      <c r="CL122" s="93">
        <v>2937</v>
      </c>
      <c r="CM122" s="93">
        <v>898</v>
      </c>
      <c r="CN122" s="92">
        <v>4.7736269863395595</v>
      </c>
      <c r="CO122" s="92">
        <v>9.9241475295755048</v>
      </c>
      <c r="CP122" s="94">
        <v>7.8114126652748778E-2</v>
      </c>
      <c r="CQ122" s="93">
        <v>4437</v>
      </c>
      <c r="CR122" s="93">
        <v>110000</v>
      </c>
    </row>
    <row r="123" spans="1:96" s="108" customFormat="1" ht="12.75" x14ac:dyDescent="0.25">
      <c r="A123" s="14">
        <v>38</v>
      </c>
      <c r="B123" s="2" t="s">
        <v>80</v>
      </c>
      <c r="C123" s="2" t="s">
        <v>81</v>
      </c>
      <c r="D123" s="2" t="s">
        <v>90</v>
      </c>
      <c r="E123" s="2" t="s">
        <v>91</v>
      </c>
      <c r="F123" s="2" t="s">
        <v>92</v>
      </c>
      <c r="G123" s="2" t="s">
        <v>84</v>
      </c>
      <c r="H123" s="14">
        <v>3</v>
      </c>
      <c r="I123" s="2" t="s">
        <v>511</v>
      </c>
      <c r="J123" s="80" t="s">
        <v>85</v>
      </c>
      <c r="K123" s="80" t="s">
        <v>93</v>
      </c>
      <c r="L123" s="81" t="s">
        <v>568</v>
      </c>
      <c r="M123" s="2" t="s">
        <v>593</v>
      </c>
      <c r="N123" s="82" t="s">
        <v>570</v>
      </c>
      <c r="O123" s="82" t="s">
        <v>571</v>
      </c>
      <c r="P123" s="83">
        <v>2711499.5419999999</v>
      </c>
      <c r="Q123" s="83">
        <v>8890821.6729999986</v>
      </c>
      <c r="R123" s="83">
        <v>11602321.214999998</v>
      </c>
      <c r="S123" s="83">
        <v>2386147.818</v>
      </c>
      <c r="T123" s="83">
        <v>925542.69700000004</v>
      </c>
      <c r="U123" s="83">
        <v>8290630.6730000004</v>
      </c>
      <c r="V123" s="83">
        <v>11602321.188000001</v>
      </c>
      <c r="W123" s="83">
        <v>5708774</v>
      </c>
      <c r="X123" s="83">
        <v>-5551695</v>
      </c>
      <c r="Y123" s="83">
        <v>-35349</v>
      </c>
      <c r="Z123" s="83">
        <v>-9688</v>
      </c>
      <c r="AA123" s="84">
        <v>112042</v>
      </c>
      <c r="AB123" s="85">
        <v>1458</v>
      </c>
      <c r="AC123" s="85">
        <v>1632</v>
      </c>
      <c r="AD123" s="85">
        <v>1709</v>
      </c>
      <c r="AE123" s="85">
        <v>1823</v>
      </c>
      <c r="AF123" s="85">
        <v>1868</v>
      </c>
      <c r="AG123" s="85">
        <v>2002</v>
      </c>
      <c r="AH123" s="86">
        <v>5.9940059940059943E-2</v>
      </c>
      <c r="AI123" s="86">
        <v>3.4965034965034968E-2</v>
      </c>
      <c r="AJ123" s="86">
        <v>0</v>
      </c>
      <c r="AK123" s="86">
        <v>0</v>
      </c>
      <c r="AL123" s="86">
        <v>0.18331668331668333</v>
      </c>
      <c r="AM123" s="86">
        <v>0</v>
      </c>
      <c r="AN123" s="86">
        <v>0.3191808191808192</v>
      </c>
      <c r="AO123" s="86">
        <v>7.6423576423576417E-2</v>
      </c>
      <c r="AP123" s="86">
        <v>0.2937062937062937</v>
      </c>
      <c r="AQ123" s="86">
        <v>3.2467532467532464E-2</v>
      </c>
      <c r="AR123" s="86">
        <v>0.16927223719676548</v>
      </c>
      <c r="AS123" s="86">
        <v>0.7487870619946092</v>
      </c>
      <c r="AT123" s="86">
        <v>8.6253369272237205E-3</v>
      </c>
      <c r="AU123" s="86">
        <v>7.3315363881401613E-2</v>
      </c>
      <c r="AV123" s="87">
        <v>0.85617367706919945</v>
      </c>
      <c r="AW123" s="87">
        <v>0.77626193724420189</v>
      </c>
      <c r="AX123" s="88">
        <v>5.8303854875283401</v>
      </c>
      <c r="AY123" s="88" t="s">
        <v>566</v>
      </c>
      <c r="AZ123" s="89">
        <v>509.62354651162792</v>
      </c>
      <c r="BA123" s="89" t="s">
        <v>565</v>
      </c>
      <c r="BB123" s="90">
        <v>233</v>
      </c>
      <c r="BC123" s="90">
        <v>210</v>
      </c>
      <c r="BD123" s="90">
        <v>270</v>
      </c>
      <c r="BE123" s="90">
        <v>259</v>
      </c>
      <c r="BF123" s="90">
        <v>247</v>
      </c>
      <c r="BG123" s="91">
        <v>9.7948717948717956</v>
      </c>
      <c r="BH123" s="91">
        <v>11.261538461538462</v>
      </c>
      <c r="BI123" s="90">
        <v>58</v>
      </c>
      <c r="BJ123" s="90">
        <v>88</v>
      </c>
      <c r="BK123" s="90">
        <v>91</v>
      </c>
      <c r="BL123" s="90">
        <v>132</v>
      </c>
      <c r="BM123" s="90">
        <v>86</v>
      </c>
      <c r="BN123" s="90">
        <v>166</v>
      </c>
      <c r="BO123" s="85">
        <v>9</v>
      </c>
      <c r="BP123" s="85">
        <v>4</v>
      </c>
      <c r="BQ123" s="85">
        <v>4</v>
      </c>
      <c r="BR123" s="85">
        <v>62</v>
      </c>
      <c r="BS123" s="85">
        <v>21</v>
      </c>
      <c r="BT123" s="92">
        <v>14.249999999999998</v>
      </c>
      <c r="BU123" s="92">
        <v>83.909090909090949</v>
      </c>
      <c r="BV123" s="92">
        <v>0</v>
      </c>
      <c r="BW123" s="92">
        <v>58.795454545454554</v>
      </c>
      <c r="BX123" s="92">
        <v>0</v>
      </c>
      <c r="BY123" s="92">
        <v>0</v>
      </c>
      <c r="BZ123" s="92">
        <v>156.9545454545455</v>
      </c>
      <c r="CA123" s="88">
        <f t="shared" si="5"/>
        <v>13.812916304662609</v>
      </c>
      <c r="CB123" s="86">
        <v>9.0790616854908746E-2</v>
      </c>
      <c r="CC123" s="86">
        <v>0.53460758760498128</v>
      </c>
      <c r="CD123" s="86">
        <v>0</v>
      </c>
      <c r="CE123" s="86">
        <v>0.37460179554011003</v>
      </c>
      <c r="CF123" s="86">
        <v>0</v>
      </c>
      <c r="CG123" s="86">
        <v>0</v>
      </c>
      <c r="CH123" s="93">
        <v>21517.620000000003</v>
      </c>
      <c r="CI123" s="93">
        <v>21468.901100000003</v>
      </c>
      <c r="CJ123" s="93">
        <v>46542</v>
      </c>
      <c r="CK123" s="93">
        <v>28</v>
      </c>
      <c r="CL123" s="93">
        <v>928.69</v>
      </c>
      <c r="CM123" s="93">
        <v>98</v>
      </c>
      <c r="CN123" s="92">
        <v>11.598541923284712</v>
      </c>
      <c r="CO123" s="92">
        <v>23.81883316274309</v>
      </c>
      <c r="CP123" s="94">
        <v>5.015353121801433E-2</v>
      </c>
      <c r="CQ123" s="93">
        <v>2139.66</v>
      </c>
      <c r="CR123" s="93">
        <v>68044</v>
      </c>
    </row>
    <row r="124" spans="1:96" s="108" customFormat="1" ht="12.75" x14ac:dyDescent="0.25">
      <c r="A124" s="14">
        <v>69</v>
      </c>
      <c r="B124" s="2" t="s">
        <v>80</v>
      </c>
      <c r="C124" s="2" t="s">
        <v>81</v>
      </c>
      <c r="D124" s="2" t="s">
        <v>94</v>
      </c>
      <c r="E124" s="2" t="s">
        <v>95</v>
      </c>
      <c r="F124" s="2" t="s">
        <v>96</v>
      </c>
      <c r="G124" s="2" t="s">
        <v>84</v>
      </c>
      <c r="H124" s="14">
        <v>5</v>
      </c>
      <c r="I124" s="2" t="s">
        <v>97</v>
      </c>
      <c r="J124" s="80" t="s">
        <v>85</v>
      </c>
      <c r="K124" s="80" t="s">
        <v>89</v>
      </c>
      <c r="L124" s="81" t="s">
        <v>568</v>
      </c>
      <c r="M124" s="2" t="s">
        <v>604</v>
      </c>
      <c r="N124" s="82" t="s">
        <v>570</v>
      </c>
      <c r="O124" s="82" t="s">
        <v>571</v>
      </c>
      <c r="P124" s="83">
        <v>14340319</v>
      </c>
      <c r="Q124" s="83">
        <v>14967202</v>
      </c>
      <c r="R124" s="83">
        <v>29307521</v>
      </c>
      <c r="S124" s="83">
        <v>15606148</v>
      </c>
      <c r="T124" s="83">
        <v>2548534</v>
      </c>
      <c r="U124" s="83">
        <v>11152839</v>
      </c>
      <c r="V124" s="83">
        <v>29307521</v>
      </c>
      <c r="W124" s="83">
        <v>24602511</v>
      </c>
      <c r="X124" s="83">
        <v>-24190816</v>
      </c>
      <c r="Y124" s="83">
        <v>-84431</v>
      </c>
      <c r="Z124" s="83">
        <v>-63831</v>
      </c>
      <c r="AA124" s="84">
        <v>263433</v>
      </c>
      <c r="AB124" s="85">
        <v>4883</v>
      </c>
      <c r="AC124" s="85">
        <v>5458</v>
      </c>
      <c r="AD124" s="85">
        <v>5332</v>
      </c>
      <c r="AE124" s="85">
        <v>5726</v>
      </c>
      <c r="AF124" s="85">
        <v>6356</v>
      </c>
      <c r="AG124" s="85">
        <v>6594</v>
      </c>
      <c r="AH124" s="86">
        <v>0.1851683348498635</v>
      </c>
      <c r="AI124" s="86">
        <v>0</v>
      </c>
      <c r="AJ124" s="86">
        <v>1.24355474673946E-2</v>
      </c>
      <c r="AK124" s="86">
        <v>2.5781013042159538E-2</v>
      </c>
      <c r="AL124" s="86">
        <v>0.30300272975432213</v>
      </c>
      <c r="AM124" s="86">
        <v>0.10448892932969366</v>
      </c>
      <c r="AN124" s="86">
        <v>0.28434940855323021</v>
      </c>
      <c r="AO124" s="86">
        <v>8.4774037003336369E-2</v>
      </c>
      <c r="AP124" s="86">
        <v>0</v>
      </c>
      <c r="AQ124" s="86">
        <v>0</v>
      </c>
      <c r="AR124" s="86">
        <v>0.23381877022653721</v>
      </c>
      <c r="AS124" s="86">
        <v>0.59692556634304206</v>
      </c>
      <c r="AT124" s="86">
        <v>0.1477346278317152</v>
      </c>
      <c r="AU124" s="86">
        <v>2.1521035598705503E-2</v>
      </c>
      <c r="AV124" s="87">
        <v>0.76673040152963667</v>
      </c>
      <c r="AW124" s="87">
        <v>0.64385065885797954</v>
      </c>
      <c r="AX124" s="88">
        <v>5.7715814506539784</v>
      </c>
      <c r="AY124" s="88" t="s">
        <v>566</v>
      </c>
      <c r="AZ124" s="89">
        <v>574.87230989956959</v>
      </c>
      <c r="BA124" s="89" t="s">
        <v>566</v>
      </c>
      <c r="BB124" s="90">
        <v>574</v>
      </c>
      <c r="BC124" s="90">
        <v>636</v>
      </c>
      <c r="BD124" s="90">
        <v>484</v>
      </c>
      <c r="BE124" s="90">
        <v>486</v>
      </c>
      <c r="BF124" s="90">
        <v>493</v>
      </c>
      <c r="BG124" s="91">
        <v>9.865319865319865</v>
      </c>
      <c r="BH124" s="91">
        <v>12.471380471380462</v>
      </c>
      <c r="BI124" s="90">
        <v>611</v>
      </c>
      <c r="BJ124" s="90">
        <v>629</v>
      </c>
      <c r="BK124" s="90">
        <v>893</v>
      </c>
      <c r="BL124" s="90">
        <v>968</v>
      </c>
      <c r="BM124" s="90">
        <v>1100</v>
      </c>
      <c r="BN124" s="90">
        <v>878</v>
      </c>
      <c r="BO124" s="85">
        <v>99</v>
      </c>
      <c r="BP124" s="85">
        <v>154</v>
      </c>
      <c r="BQ124" s="85">
        <v>72</v>
      </c>
      <c r="BR124" s="85">
        <v>119</v>
      </c>
      <c r="BS124" s="85">
        <v>98</v>
      </c>
      <c r="BT124" s="92">
        <v>111.03409090909071</v>
      </c>
      <c r="BU124" s="92">
        <v>76.999999999998977</v>
      </c>
      <c r="BV124" s="92">
        <v>0.13636363636363635</v>
      </c>
      <c r="BW124" s="92">
        <v>41.27272727272711</v>
      </c>
      <c r="BX124" s="92">
        <v>0.13636363636363635</v>
      </c>
      <c r="BY124" s="92">
        <v>0.10227272727272727</v>
      </c>
      <c r="BZ124" s="92">
        <v>229.68181818181677</v>
      </c>
      <c r="CA124" s="88">
        <f t="shared" si="5"/>
        <v>32.531961211161885</v>
      </c>
      <c r="CB124" s="86">
        <v>0.48342568771027322</v>
      </c>
      <c r="CC124" s="86">
        <v>0.33524638828418524</v>
      </c>
      <c r="CD124" s="86">
        <v>5.9370670888581403E-4</v>
      </c>
      <c r="CE124" s="86">
        <v>0.17969523055610567</v>
      </c>
      <c r="CF124" s="86">
        <v>5.9370670888581403E-4</v>
      </c>
      <c r="CG124" s="86">
        <v>4.4528003166436052E-4</v>
      </c>
      <c r="CH124" s="93">
        <v>35272.943999999996</v>
      </c>
      <c r="CI124" s="93">
        <v>35164.643999999993</v>
      </c>
      <c r="CJ124" s="93">
        <v>302022</v>
      </c>
      <c r="CK124" s="93">
        <v>22</v>
      </c>
      <c r="CL124" s="93">
        <v>1096.0550000000001</v>
      </c>
      <c r="CM124" s="93">
        <v>575</v>
      </c>
      <c r="CN124" s="92">
        <v>6.1985975674246419</v>
      </c>
      <c r="CO124" s="92">
        <v>40.507242489270389</v>
      </c>
      <c r="CP124" s="94">
        <v>7.7119098712446349E-2</v>
      </c>
      <c r="CQ124" s="93">
        <v>3032</v>
      </c>
      <c r="CR124" s="93">
        <v>249.5</v>
      </c>
    </row>
    <row r="125" spans="1:96" s="108" customFormat="1" ht="12.75" x14ac:dyDescent="0.25">
      <c r="A125" s="14">
        <v>20</v>
      </c>
      <c r="B125" s="2" t="s">
        <v>80</v>
      </c>
      <c r="C125" s="2" t="s">
        <v>81</v>
      </c>
      <c r="D125" s="2" t="s">
        <v>98</v>
      </c>
      <c r="E125" s="2" t="s">
        <v>99</v>
      </c>
      <c r="F125" s="2" t="s">
        <v>100</v>
      </c>
      <c r="G125" s="2" t="s">
        <v>84</v>
      </c>
      <c r="H125" s="14">
        <v>4</v>
      </c>
      <c r="I125" s="2" t="s">
        <v>811</v>
      </c>
      <c r="J125" s="80" t="s">
        <v>85</v>
      </c>
      <c r="K125" s="80" t="s">
        <v>101</v>
      </c>
      <c r="L125" s="81" t="s">
        <v>568</v>
      </c>
      <c r="M125" s="2" t="s">
        <v>584</v>
      </c>
      <c r="N125" s="82" t="s">
        <v>570</v>
      </c>
      <c r="O125" s="82" t="s">
        <v>571</v>
      </c>
      <c r="P125" s="83">
        <v>60556254</v>
      </c>
      <c r="Q125" s="83">
        <v>233548459</v>
      </c>
      <c r="R125" s="83">
        <v>294104713</v>
      </c>
      <c r="S125" s="83">
        <v>41530158</v>
      </c>
      <c r="T125" s="83">
        <v>6804848</v>
      </c>
      <c r="U125" s="83">
        <v>245769707</v>
      </c>
      <c r="V125" s="83">
        <v>294104713</v>
      </c>
      <c r="W125" s="83">
        <v>180346982</v>
      </c>
      <c r="X125" s="83">
        <v>-175936613</v>
      </c>
      <c r="Y125" s="83">
        <v>17547787</v>
      </c>
      <c r="Z125" s="83">
        <v>670447</v>
      </c>
      <c r="AA125" s="84">
        <v>22628603</v>
      </c>
      <c r="AB125" s="85">
        <v>39345</v>
      </c>
      <c r="AC125" s="85">
        <v>42012</v>
      </c>
      <c r="AD125" s="85">
        <v>44031</v>
      </c>
      <c r="AE125" s="85">
        <v>43808</v>
      </c>
      <c r="AF125" s="85">
        <v>43403</v>
      </c>
      <c r="AG125" s="85">
        <v>43315</v>
      </c>
      <c r="AH125" s="86">
        <v>0.20011543345261457</v>
      </c>
      <c r="AI125" s="86">
        <v>1.3344107122244027E-2</v>
      </c>
      <c r="AJ125" s="86">
        <v>2.712686136442341E-2</v>
      </c>
      <c r="AK125" s="86">
        <v>5.1252452960868063E-2</v>
      </c>
      <c r="AL125" s="86">
        <v>7.4685443841625301E-2</v>
      </c>
      <c r="AM125" s="86">
        <v>6.3303705413828931E-2</v>
      </c>
      <c r="AN125" s="86">
        <v>6.6974489206972174E-2</v>
      </c>
      <c r="AO125" s="86">
        <v>2.816576243795452E-3</v>
      </c>
      <c r="AP125" s="86">
        <v>0.30629112316749396</v>
      </c>
      <c r="AQ125" s="86">
        <v>0.19408980722613414</v>
      </c>
      <c r="AR125" s="86">
        <v>0.16660478701022252</v>
      </c>
      <c r="AS125" s="86">
        <v>0.58107472587312192</v>
      </c>
      <c r="AT125" s="86">
        <v>0.22888047325561248</v>
      </c>
      <c r="AU125" s="86">
        <v>2.3440013861043045E-2</v>
      </c>
      <c r="AV125" s="87">
        <v>0.74575271986708824</v>
      </c>
      <c r="AW125" s="87">
        <v>0.61575069081977285</v>
      </c>
      <c r="AX125" s="88">
        <v>5.7727667493796426</v>
      </c>
      <c r="AY125" s="88" t="s">
        <v>566</v>
      </c>
      <c r="AZ125" s="89">
        <v>554.01657777137086</v>
      </c>
      <c r="BA125" s="89" t="s">
        <v>566</v>
      </c>
      <c r="BB125" s="90">
        <v>3373</v>
      </c>
      <c r="BC125" s="90">
        <v>4382</v>
      </c>
      <c r="BD125" s="90">
        <v>5183</v>
      </c>
      <c r="BE125" s="90">
        <v>6168</v>
      </c>
      <c r="BF125" s="90">
        <v>5689</v>
      </c>
      <c r="BG125" s="91">
        <v>9.5747289014615742</v>
      </c>
      <c r="BH125" s="91">
        <v>13.039839698255545</v>
      </c>
      <c r="BI125" s="90">
        <v>2460</v>
      </c>
      <c r="BJ125" s="90">
        <v>2759</v>
      </c>
      <c r="BK125" s="90">
        <v>3525</v>
      </c>
      <c r="BL125" s="90">
        <v>3171</v>
      </c>
      <c r="BM125" s="90">
        <v>3211</v>
      </c>
      <c r="BN125" s="90">
        <v>3825</v>
      </c>
      <c r="BO125" s="85">
        <v>1229</v>
      </c>
      <c r="BP125" s="85">
        <v>1463</v>
      </c>
      <c r="BQ125" s="85">
        <v>1286</v>
      </c>
      <c r="BR125" s="85">
        <v>1296</v>
      </c>
      <c r="BS125" s="85">
        <v>1211</v>
      </c>
      <c r="BT125" s="92">
        <v>414.31818181818039</v>
      </c>
      <c r="BU125" s="92">
        <v>858.56818181818289</v>
      </c>
      <c r="BV125" s="92">
        <v>163.34090909090898</v>
      </c>
      <c r="BW125" s="92">
        <v>597.31818181818244</v>
      </c>
      <c r="BX125" s="92">
        <v>4.5227272727272725</v>
      </c>
      <c r="BY125" s="92">
        <v>0</v>
      </c>
      <c r="BZ125" s="92">
        <v>2038.0681818181818</v>
      </c>
      <c r="CA125" s="88">
        <f t="shared" si="5"/>
        <v>23.129746306105382</v>
      </c>
      <c r="CB125" s="86">
        <v>0.20328965709506483</v>
      </c>
      <c r="CC125" s="86">
        <v>0.42126568162810202</v>
      </c>
      <c r="CD125" s="86">
        <v>8.0144967939782499E-2</v>
      </c>
      <c r="CE125" s="86">
        <v>0.29308056872037946</v>
      </c>
      <c r="CF125" s="86">
        <v>2.2191246166713128E-3</v>
      </c>
      <c r="CG125" s="86">
        <v>0</v>
      </c>
      <c r="CH125" s="93">
        <v>272200</v>
      </c>
      <c r="CI125" s="93">
        <v>269717.65000000002</v>
      </c>
      <c r="CJ125" s="93">
        <v>433608</v>
      </c>
      <c r="CK125" s="93">
        <v>835</v>
      </c>
      <c r="CL125" s="93">
        <v>41543</v>
      </c>
      <c r="CM125" s="93">
        <v>4258</v>
      </c>
      <c r="CN125" s="92">
        <v>7.2764898696954168</v>
      </c>
      <c r="CO125" s="92">
        <v>9.3020980821212511</v>
      </c>
      <c r="CP125" s="94">
        <v>9.1345947569399746E-2</v>
      </c>
      <c r="CQ125" s="93">
        <v>10617</v>
      </c>
      <c r="CR125" s="93">
        <v>56539</v>
      </c>
    </row>
    <row r="126" spans="1:96" s="108" customFormat="1" ht="12.75" x14ac:dyDescent="0.25">
      <c r="A126" s="14">
        <v>31</v>
      </c>
      <c r="B126" s="2" t="s">
        <v>80</v>
      </c>
      <c r="C126" s="2" t="s">
        <v>81</v>
      </c>
      <c r="D126" s="2" t="s">
        <v>102</v>
      </c>
      <c r="E126" s="2" t="s">
        <v>103</v>
      </c>
      <c r="F126" s="2" t="s">
        <v>104</v>
      </c>
      <c r="G126" s="2" t="s">
        <v>84</v>
      </c>
      <c r="H126" s="14">
        <v>4</v>
      </c>
      <c r="I126" s="2" t="s">
        <v>105</v>
      </c>
      <c r="J126" s="80" t="s">
        <v>85</v>
      </c>
      <c r="K126" s="80" t="s">
        <v>101</v>
      </c>
      <c r="L126" s="81" t="s">
        <v>568</v>
      </c>
      <c r="M126" s="2" t="s">
        <v>591</v>
      </c>
      <c r="N126" s="82" t="s">
        <v>570</v>
      </c>
      <c r="O126" s="82" t="s">
        <v>571</v>
      </c>
      <c r="P126" s="83">
        <v>50078734</v>
      </c>
      <c r="Q126" s="83">
        <v>103601091</v>
      </c>
      <c r="R126" s="83">
        <v>153679825</v>
      </c>
      <c r="S126" s="83">
        <v>10648137</v>
      </c>
      <c r="T126" s="83">
        <v>35924704</v>
      </c>
      <c r="U126" s="83">
        <v>107106984</v>
      </c>
      <c r="V126" s="83">
        <v>153679825</v>
      </c>
      <c r="W126" s="83">
        <v>69010367</v>
      </c>
      <c r="X126" s="83">
        <v>-63349678</v>
      </c>
      <c r="Y126" s="83">
        <v>-147468</v>
      </c>
      <c r="Z126" s="83">
        <v>803880</v>
      </c>
      <c r="AA126" s="84">
        <v>6317101</v>
      </c>
      <c r="AB126" s="85">
        <v>20606</v>
      </c>
      <c r="AC126" s="85">
        <v>20603</v>
      </c>
      <c r="AD126" s="85">
        <v>20343</v>
      </c>
      <c r="AE126" s="85">
        <v>20229</v>
      </c>
      <c r="AF126" s="85">
        <v>21938</v>
      </c>
      <c r="AG126" s="85">
        <v>22941</v>
      </c>
      <c r="AH126" s="86">
        <v>0.10487772982869099</v>
      </c>
      <c r="AI126" s="86">
        <v>0</v>
      </c>
      <c r="AJ126" s="86">
        <v>8.5436554640163902E-3</v>
      </c>
      <c r="AK126" s="86">
        <v>0</v>
      </c>
      <c r="AL126" s="86">
        <v>0.15557299158711477</v>
      </c>
      <c r="AM126" s="86">
        <v>8.6221176060328669E-2</v>
      </c>
      <c r="AN126" s="86">
        <v>0.12619327840983391</v>
      </c>
      <c r="AO126" s="86">
        <v>0</v>
      </c>
      <c r="AP126" s="86">
        <v>0.45115731659474306</v>
      </c>
      <c r="AQ126" s="86">
        <v>6.743385205527222E-2</v>
      </c>
      <c r="AR126" s="86">
        <v>0.28398233279250046</v>
      </c>
      <c r="AS126" s="86">
        <v>0.65521903731746889</v>
      </c>
      <c r="AT126" s="86">
        <v>3.429781864070669E-2</v>
      </c>
      <c r="AU126" s="86">
        <v>2.650081124932396E-2</v>
      </c>
      <c r="AV126" s="87">
        <v>0.85962652929813266</v>
      </c>
      <c r="AW126" s="87">
        <v>0.76693074367492975</v>
      </c>
      <c r="AX126" s="88">
        <v>5.7840960240060104</v>
      </c>
      <c r="AY126" s="88" t="s">
        <v>566</v>
      </c>
      <c r="AZ126" s="89">
        <v>537.95733173076928</v>
      </c>
      <c r="BA126" s="89" t="s">
        <v>566</v>
      </c>
      <c r="BB126" s="90">
        <v>1923</v>
      </c>
      <c r="BC126" s="90">
        <v>2137</v>
      </c>
      <c r="BD126" s="90">
        <v>2515</v>
      </c>
      <c r="BE126" s="90">
        <v>2796</v>
      </c>
      <c r="BF126" s="90">
        <v>2884</v>
      </c>
      <c r="BG126" s="91">
        <v>9.8521809369951541</v>
      </c>
      <c r="BH126" s="91">
        <v>12.256058158319869</v>
      </c>
      <c r="BI126" s="90">
        <v>8</v>
      </c>
      <c r="BJ126" s="90">
        <v>129</v>
      </c>
      <c r="BK126" s="90">
        <v>123</v>
      </c>
      <c r="BL126" s="90">
        <v>254</v>
      </c>
      <c r="BM126" s="90">
        <v>238</v>
      </c>
      <c r="BN126" s="90">
        <v>338</v>
      </c>
      <c r="BO126" s="85">
        <v>0</v>
      </c>
      <c r="BP126" s="85">
        <v>4</v>
      </c>
      <c r="BQ126" s="85">
        <v>29</v>
      </c>
      <c r="BR126" s="85">
        <v>43</v>
      </c>
      <c r="BS126" s="85">
        <v>33</v>
      </c>
      <c r="BT126" s="92">
        <v>126.30659090909076</v>
      </c>
      <c r="BU126" s="92">
        <v>466.0779545454497</v>
      </c>
      <c r="BV126" s="92">
        <v>43.362954545454535</v>
      </c>
      <c r="BW126" s="92">
        <v>257.38863636363669</v>
      </c>
      <c r="BX126" s="92">
        <v>0</v>
      </c>
      <c r="BY126" s="92">
        <v>0</v>
      </c>
      <c r="BZ126" s="92">
        <v>893.13613636363164</v>
      </c>
      <c r="CA126" s="88">
        <f t="shared" si="5"/>
        <v>26.06433560596879</v>
      </c>
      <c r="CB126" s="86">
        <v>0.14141919217751397</v>
      </c>
      <c r="CC126" s="86">
        <v>0.52184424699583609</v>
      </c>
      <c r="CD126" s="86">
        <v>4.8551338121873656E-2</v>
      </c>
      <c r="CE126" s="86">
        <v>0.28818522270477637</v>
      </c>
      <c r="CF126" s="86">
        <v>0</v>
      </c>
      <c r="CG126" s="86">
        <v>0</v>
      </c>
      <c r="CH126" s="93">
        <v>127852.70000000001</v>
      </c>
      <c r="CI126" s="93">
        <v>119720.70000000001</v>
      </c>
      <c r="CJ126" s="93">
        <v>174521</v>
      </c>
      <c r="CK126" s="93">
        <v>195</v>
      </c>
      <c r="CL126" s="93">
        <v>16066.41</v>
      </c>
      <c r="CM126" s="93">
        <v>1870</v>
      </c>
      <c r="CN126" s="92">
        <v>5.8221417108398583</v>
      </c>
      <c r="CO126" s="92">
        <v>7.8698142135642133</v>
      </c>
      <c r="CP126" s="94">
        <v>8.4325396825396831E-2</v>
      </c>
      <c r="CQ126" s="93">
        <v>6183</v>
      </c>
      <c r="CR126" s="93">
        <v>30756</v>
      </c>
    </row>
    <row r="127" spans="1:96" s="108" customFormat="1" ht="12.75" x14ac:dyDescent="0.25">
      <c r="A127" s="14">
        <v>50</v>
      </c>
      <c r="B127" s="2" t="s">
        <v>80</v>
      </c>
      <c r="C127" s="2" t="s">
        <v>81</v>
      </c>
      <c r="D127" s="2" t="s">
        <v>106</v>
      </c>
      <c r="E127" s="2" t="s">
        <v>107</v>
      </c>
      <c r="F127" s="2" t="s">
        <v>108</v>
      </c>
      <c r="G127" s="2" t="s">
        <v>84</v>
      </c>
      <c r="H127" s="14">
        <v>3</v>
      </c>
      <c r="I127" s="2" t="s">
        <v>109</v>
      </c>
      <c r="J127" s="80" t="s">
        <v>85</v>
      </c>
      <c r="K127" s="80" t="s">
        <v>93</v>
      </c>
      <c r="L127" s="81" t="s">
        <v>572</v>
      </c>
      <c r="M127" s="2" t="s">
        <v>601</v>
      </c>
      <c r="N127" s="82" t="s">
        <v>570</v>
      </c>
      <c r="O127" s="82" t="s">
        <v>571</v>
      </c>
      <c r="P127" s="83">
        <v>7723758</v>
      </c>
      <c r="Q127" s="83">
        <v>13504623</v>
      </c>
      <c r="R127" s="83">
        <v>21228381</v>
      </c>
      <c r="S127" s="83">
        <v>7056931</v>
      </c>
      <c r="T127" s="83">
        <v>1096496</v>
      </c>
      <c r="U127" s="83">
        <v>13074954</v>
      </c>
      <c r="V127" s="83">
        <v>21228381</v>
      </c>
      <c r="W127" s="83">
        <v>13158793</v>
      </c>
      <c r="X127" s="83">
        <v>-11636146</v>
      </c>
      <c r="Y127" s="83">
        <v>-5613</v>
      </c>
      <c r="Z127" s="83">
        <v>-164875</v>
      </c>
      <c r="AA127" s="84">
        <v>1352159</v>
      </c>
      <c r="AB127" s="85">
        <v>4801</v>
      </c>
      <c r="AC127" s="85">
        <v>4110</v>
      </c>
      <c r="AD127" s="85">
        <v>4428</v>
      </c>
      <c r="AE127" s="85">
        <v>4875</v>
      </c>
      <c r="AF127" s="85">
        <v>5358</v>
      </c>
      <c r="AG127" s="85">
        <v>5642</v>
      </c>
      <c r="AH127" s="86">
        <v>3.9347749025168383E-2</v>
      </c>
      <c r="AI127" s="86">
        <v>0</v>
      </c>
      <c r="AJ127" s="86">
        <v>0</v>
      </c>
      <c r="AK127" s="86">
        <v>0</v>
      </c>
      <c r="AL127" s="86">
        <v>0.11130804679191776</v>
      </c>
      <c r="AM127" s="86">
        <v>9.3052109181141443E-2</v>
      </c>
      <c r="AN127" s="86">
        <v>0.1444523218716767</v>
      </c>
      <c r="AO127" s="86">
        <v>0</v>
      </c>
      <c r="AP127" s="86">
        <v>0.53403048564338884</v>
      </c>
      <c r="AQ127" s="86">
        <v>7.7809287486706846E-2</v>
      </c>
      <c r="AR127" s="86">
        <v>0.19420684292379473</v>
      </c>
      <c r="AS127" s="86">
        <v>0.72220062208398139</v>
      </c>
      <c r="AT127" s="86">
        <v>3.3825816485225507E-2</v>
      </c>
      <c r="AU127" s="86">
        <v>4.9766718506998445E-2</v>
      </c>
      <c r="AV127" s="87">
        <v>0.81960934507851402</v>
      </c>
      <c r="AW127" s="87">
        <v>0.73330683624801274</v>
      </c>
      <c r="AX127" s="88">
        <v>5.603200624512108</v>
      </c>
      <c r="AY127" s="88" t="s">
        <v>566</v>
      </c>
      <c r="AZ127" s="89">
        <v>503.41277890466529</v>
      </c>
      <c r="BA127" s="89" t="s">
        <v>566</v>
      </c>
      <c r="BB127" s="90">
        <v>521</v>
      </c>
      <c r="BC127" s="90">
        <v>225</v>
      </c>
      <c r="BD127" s="90">
        <v>524</v>
      </c>
      <c r="BE127" s="90">
        <v>663</v>
      </c>
      <c r="BF127" s="90">
        <v>730</v>
      </c>
      <c r="BG127" s="91">
        <v>9.9258010118043849</v>
      </c>
      <c r="BH127" s="91">
        <v>13.016863406408094</v>
      </c>
      <c r="BI127" s="90">
        <v>79</v>
      </c>
      <c r="BJ127" s="90">
        <v>111</v>
      </c>
      <c r="BK127" s="90">
        <v>180</v>
      </c>
      <c r="BL127" s="90">
        <v>45</v>
      </c>
      <c r="BM127" s="90">
        <v>207</v>
      </c>
      <c r="BN127" s="90">
        <v>343</v>
      </c>
      <c r="BO127" s="85">
        <v>14</v>
      </c>
      <c r="BP127" s="85">
        <v>3</v>
      </c>
      <c r="BQ127" s="85">
        <v>15</v>
      </c>
      <c r="BR127" s="85">
        <v>11</v>
      </c>
      <c r="BS127" s="85">
        <v>19</v>
      </c>
      <c r="BT127" s="92">
        <v>56.386363636363669</v>
      </c>
      <c r="BU127" s="92">
        <v>150.52272727272637</v>
      </c>
      <c r="BV127" s="92">
        <v>0</v>
      </c>
      <c r="BW127" s="92">
        <v>87.681818181818215</v>
      </c>
      <c r="BX127" s="92">
        <v>17.613636363636367</v>
      </c>
      <c r="BY127" s="92">
        <v>1.0227272727272727</v>
      </c>
      <c r="BZ127" s="92">
        <v>313.22727272727184</v>
      </c>
      <c r="CA127" s="88">
        <f t="shared" si="5"/>
        <v>19.107531562908196</v>
      </c>
      <c r="CB127" s="86">
        <v>0.18001741401828533</v>
      </c>
      <c r="CC127" s="86">
        <v>0.48055434624872873</v>
      </c>
      <c r="CD127" s="86">
        <v>0</v>
      </c>
      <c r="CE127" s="86">
        <v>0.279930343926862</v>
      </c>
      <c r="CF127" s="86">
        <v>5.6232767377739253E-2</v>
      </c>
      <c r="CG127" s="86">
        <v>3.2651284283848588E-3</v>
      </c>
      <c r="CH127" s="93">
        <v>25185.870000000003</v>
      </c>
      <c r="CI127" s="93">
        <v>25185.870000000003</v>
      </c>
      <c r="CJ127" s="93">
        <v>68090</v>
      </c>
      <c r="CK127" s="93">
        <v>80</v>
      </c>
      <c r="CL127" s="93">
        <v>7206.85</v>
      </c>
      <c r="CM127" s="93">
        <v>309</v>
      </c>
      <c r="CN127" s="92">
        <v>6.3810159614897399</v>
      </c>
      <c r="CO127" s="92">
        <v>12.235399820305481</v>
      </c>
      <c r="CP127" s="94">
        <v>5.5525606469002696E-2</v>
      </c>
      <c r="CQ127" s="93">
        <v>1525</v>
      </c>
      <c r="CR127" s="93">
        <v>20967.099999999999</v>
      </c>
    </row>
    <row r="128" spans="1:96" s="108" customFormat="1" ht="12.75" x14ac:dyDescent="0.25">
      <c r="A128" s="14">
        <v>7</v>
      </c>
      <c r="B128" s="2" t="s">
        <v>80</v>
      </c>
      <c r="C128" s="2" t="s">
        <v>81</v>
      </c>
      <c r="D128" s="2" t="s">
        <v>110</v>
      </c>
      <c r="E128" s="2" t="s">
        <v>111</v>
      </c>
      <c r="F128" s="2" t="s">
        <v>112</v>
      </c>
      <c r="G128" s="2" t="s">
        <v>528</v>
      </c>
      <c r="H128" s="14"/>
      <c r="I128" s="2"/>
      <c r="J128" s="80"/>
      <c r="K128" s="80"/>
      <c r="L128" s="81" t="s">
        <v>568</v>
      </c>
      <c r="M128" s="2" t="s">
        <v>576</v>
      </c>
      <c r="N128" s="82" t="s">
        <v>570</v>
      </c>
      <c r="O128" s="82" t="s">
        <v>571</v>
      </c>
      <c r="P128" s="83">
        <v>3654151</v>
      </c>
      <c r="Q128" s="83">
        <v>1423820</v>
      </c>
      <c r="R128" s="83">
        <v>5077971</v>
      </c>
      <c r="S128" s="83">
        <v>3165629</v>
      </c>
      <c r="T128" s="83">
        <v>175841</v>
      </c>
      <c r="U128" s="83">
        <v>1736501</v>
      </c>
      <c r="V128" s="83">
        <v>5077971</v>
      </c>
      <c r="W128" s="83">
        <v>6201120</v>
      </c>
      <c r="X128" s="83">
        <v>-5505726</v>
      </c>
      <c r="Y128" s="83">
        <v>678795</v>
      </c>
      <c r="Z128" s="83">
        <v>-66618</v>
      </c>
      <c r="AA128" s="84">
        <v>1307571</v>
      </c>
      <c r="AB128" s="85">
        <v>4116</v>
      </c>
      <c r="AC128" s="85">
        <v>4858</v>
      </c>
      <c r="AD128" s="85">
        <v>4804</v>
      </c>
      <c r="AE128" s="85">
        <v>4785</v>
      </c>
      <c r="AF128" s="85">
        <v>4618</v>
      </c>
      <c r="AG128" s="85">
        <v>4493</v>
      </c>
      <c r="AH128" s="86">
        <v>1.5579790785666592E-3</v>
      </c>
      <c r="AI128" s="86">
        <v>0</v>
      </c>
      <c r="AJ128" s="86">
        <v>0</v>
      </c>
      <c r="AK128" s="86">
        <v>0</v>
      </c>
      <c r="AL128" s="86">
        <v>0.13087024259959937</v>
      </c>
      <c r="AM128" s="86">
        <v>0.13910527487202315</v>
      </c>
      <c r="AN128" s="86">
        <v>0.53839305586467834</v>
      </c>
      <c r="AO128" s="86">
        <v>6.4544847540618736E-3</v>
      </c>
      <c r="AP128" s="86">
        <v>8.012463832628533E-2</v>
      </c>
      <c r="AQ128" s="86">
        <v>0.10349432450478523</v>
      </c>
      <c r="AR128" s="86">
        <v>0.52611420612813375</v>
      </c>
      <c r="AS128" s="86">
        <v>0.41608635097493035</v>
      </c>
      <c r="AT128" s="86">
        <v>1.6364902506963788E-2</v>
      </c>
      <c r="AU128" s="86">
        <v>4.1434540389972144E-2</v>
      </c>
      <c r="AV128" s="87">
        <v>0.56165540540540537</v>
      </c>
      <c r="AW128" s="87">
        <v>0.41320293398533009</v>
      </c>
      <c r="AX128" s="88">
        <v>5.5141891891891879</v>
      </c>
      <c r="AY128" s="88" t="s">
        <v>565</v>
      </c>
      <c r="AZ128" s="89" t="s">
        <v>130</v>
      </c>
      <c r="BA128" s="89" t="s">
        <v>567</v>
      </c>
      <c r="BB128" s="90">
        <v>664</v>
      </c>
      <c r="BC128" s="90">
        <v>664</v>
      </c>
      <c r="BD128" s="90">
        <v>925</v>
      </c>
      <c r="BE128" s="90">
        <v>645</v>
      </c>
      <c r="BF128" s="90">
        <v>253</v>
      </c>
      <c r="BG128" s="91">
        <v>9.1623931623931618</v>
      </c>
      <c r="BH128" s="91">
        <v>10.86324786324786</v>
      </c>
      <c r="BI128" s="90">
        <v>21</v>
      </c>
      <c r="BJ128" s="90">
        <v>7</v>
      </c>
      <c r="BK128" s="90">
        <v>89</v>
      </c>
      <c r="BL128" s="90">
        <v>29</v>
      </c>
      <c r="BM128" s="90">
        <v>0</v>
      </c>
      <c r="BN128" s="90">
        <v>19</v>
      </c>
      <c r="BO128" s="85">
        <v>7</v>
      </c>
      <c r="BP128" s="85">
        <v>48</v>
      </c>
      <c r="BQ128" s="85">
        <v>28</v>
      </c>
      <c r="BR128" s="85">
        <v>8</v>
      </c>
      <c r="BS128" s="85">
        <v>0</v>
      </c>
      <c r="BT128" s="92">
        <v>3.9545454545454546</v>
      </c>
      <c r="BU128" s="92">
        <v>42.568181818181863</v>
      </c>
      <c r="BV128" s="92">
        <v>9.5454545454545432</v>
      </c>
      <c r="BW128" s="92">
        <v>144.69318181818159</v>
      </c>
      <c r="BX128" s="92">
        <v>1.3181818181818181</v>
      </c>
      <c r="BY128" s="92">
        <v>0</v>
      </c>
      <c r="BZ128" s="92">
        <v>202.07954545454527</v>
      </c>
      <c r="CA128" s="88">
        <f t="shared" si="5"/>
        <v>22.327841196648507</v>
      </c>
      <c r="CB128" s="86">
        <v>1.9569251532362386E-2</v>
      </c>
      <c r="CC128" s="86">
        <v>0.21065062137997004</v>
      </c>
      <c r="CD128" s="86">
        <v>4.7236124388460921E-2</v>
      </c>
      <c r="CE128" s="86">
        <v>0.71602091885508579</v>
      </c>
      <c r="CF128" s="86">
        <v>6.5230838441207948E-3</v>
      </c>
      <c r="CG128" s="86">
        <v>0</v>
      </c>
      <c r="CH128" s="93">
        <v>29335.200000000001</v>
      </c>
      <c r="CI128" s="93">
        <v>28819.58627570844</v>
      </c>
      <c r="CJ128" s="93">
        <v>29341</v>
      </c>
      <c r="CK128" s="93">
        <v>36</v>
      </c>
      <c r="CL128" s="93">
        <v>1746.4</v>
      </c>
      <c r="CM128" s="93">
        <v>296</v>
      </c>
      <c r="CN128" s="92">
        <v>9.836036271572846</v>
      </c>
      <c r="CO128" s="92">
        <v>6.3536162841056738</v>
      </c>
      <c r="CP128" s="94">
        <v>6.4097011693373757E-2</v>
      </c>
      <c r="CQ128" s="93">
        <v>619.20000000000005</v>
      </c>
      <c r="CR128" s="93">
        <v>14256.5</v>
      </c>
    </row>
    <row r="129" spans="1:96" s="108" customFormat="1" ht="12.75" x14ac:dyDescent="0.25">
      <c r="A129" s="14">
        <v>42</v>
      </c>
      <c r="B129" s="2" t="s">
        <v>80</v>
      </c>
      <c r="C129" s="2" t="s">
        <v>81</v>
      </c>
      <c r="D129" s="2" t="s">
        <v>115</v>
      </c>
      <c r="E129" s="2" t="s">
        <v>116</v>
      </c>
      <c r="F129" s="2" t="s">
        <v>117</v>
      </c>
      <c r="G129" s="2" t="s">
        <v>84</v>
      </c>
      <c r="H129" s="14">
        <v>4</v>
      </c>
      <c r="I129" s="2" t="s">
        <v>512</v>
      </c>
      <c r="J129" s="80" t="s">
        <v>85</v>
      </c>
      <c r="K129" s="80"/>
      <c r="L129" s="81" t="s">
        <v>568</v>
      </c>
      <c r="M129" s="2" t="s">
        <v>596</v>
      </c>
      <c r="N129" s="82" t="s">
        <v>570</v>
      </c>
      <c r="O129" s="82" t="s">
        <v>571</v>
      </c>
      <c r="P129" s="83">
        <v>7391580</v>
      </c>
      <c r="Q129" s="83">
        <v>19657778</v>
      </c>
      <c r="R129" s="83">
        <v>27049358</v>
      </c>
      <c r="S129" s="83">
        <v>7166410</v>
      </c>
      <c r="T129" s="83">
        <v>550109</v>
      </c>
      <c r="U129" s="83">
        <v>19332839</v>
      </c>
      <c r="V129" s="83">
        <v>27049358</v>
      </c>
      <c r="W129" s="83">
        <v>18040029</v>
      </c>
      <c r="X129" s="83">
        <v>-17965254</v>
      </c>
      <c r="Y129" s="83">
        <v>90074</v>
      </c>
      <c r="Z129" s="83">
        <v>129999</v>
      </c>
      <c r="AA129" s="84">
        <v>294848</v>
      </c>
      <c r="AB129" s="85">
        <v>4836</v>
      </c>
      <c r="AC129" s="85">
        <v>4844</v>
      </c>
      <c r="AD129" s="85">
        <v>5014</v>
      </c>
      <c r="AE129" s="85">
        <v>5415</v>
      </c>
      <c r="AF129" s="85">
        <v>5817</v>
      </c>
      <c r="AG129" s="85">
        <v>6289</v>
      </c>
      <c r="AH129" s="86">
        <v>0.10258074987826651</v>
      </c>
      <c r="AI129" s="86">
        <v>0</v>
      </c>
      <c r="AJ129" s="86">
        <v>0</v>
      </c>
      <c r="AK129" s="86">
        <v>0</v>
      </c>
      <c r="AL129" s="86">
        <v>0.19233890602174972</v>
      </c>
      <c r="AM129" s="86">
        <v>8.3914948871936373E-2</v>
      </c>
      <c r="AN129" s="86">
        <v>0.37850998214575554</v>
      </c>
      <c r="AO129" s="86">
        <v>1.6231131309852296E-4</v>
      </c>
      <c r="AP129" s="86">
        <v>0.23210517773088785</v>
      </c>
      <c r="AQ129" s="86">
        <v>1.038792403830547E-2</v>
      </c>
      <c r="AR129" s="86">
        <v>0.22416426268454098</v>
      </c>
      <c r="AS129" s="86">
        <v>0.69777702358730698</v>
      </c>
      <c r="AT129" s="86">
        <v>3.614457831325301E-2</v>
      </c>
      <c r="AU129" s="86">
        <v>4.191413541489903E-2</v>
      </c>
      <c r="AV129" s="87">
        <v>0.85013313046785854</v>
      </c>
      <c r="AW129" s="87">
        <v>0.71925011431184271</v>
      </c>
      <c r="AX129" s="88">
        <v>5.9729907773386168</v>
      </c>
      <c r="AY129" s="88" t="s">
        <v>566</v>
      </c>
      <c r="AZ129" s="89">
        <v>521.64430894308941</v>
      </c>
      <c r="BA129" s="89" t="s">
        <v>566</v>
      </c>
      <c r="BB129" s="90">
        <v>845</v>
      </c>
      <c r="BC129" s="90">
        <v>741</v>
      </c>
      <c r="BD129" s="90">
        <v>653</v>
      </c>
      <c r="BE129" s="90">
        <v>854</v>
      </c>
      <c r="BF129" s="90">
        <v>361</v>
      </c>
      <c r="BG129" s="91">
        <v>9.5852534562211975</v>
      </c>
      <c r="BH129" s="91">
        <v>10.866359447004607</v>
      </c>
      <c r="BI129" s="90">
        <v>192</v>
      </c>
      <c r="BJ129" s="90">
        <v>181</v>
      </c>
      <c r="BK129" s="90">
        <v>197</v>
      </c>
      <c r="BL129" s="90">
        <v>136</v>
      </c>
      <c r="BM129" s="90">
        <v>138</v>
      </c>
      <c r="BN129" s="90">
        <v>153</v>
      </c>
      <c r="BO129" s="85">
        <v>49</v>
      </c>
      <c r="BP129" s="85">
        <v>38</v>
      </c>
      <c r="BQ129" s="85">
        <v>58</v>
      </c>
      <c r="BR129" s="85">
        <v>45</v>
      </c>
      <c r="BS129" s="85">
        <v>35</v>
      </c>
      <c r="BT129" s="92">
        <v>53.840909090909108</v>
      </c>
      <c r="BU129" s="92">
        <v>124.81818181818201</v>
      </c>
      <c r="BV129" s="92">
        <v>0</v>
      </c>
      <c r="BW129" s="92">
        <v>75.636363636363669</v>
      </c>
      <c r="BX129" s="92">
        <v>0</v>
      </c>
      <c r="BY129" s="92">
        <v>0</v>
      </c>
      <c r="BZ129" s="92">
        <v>254.29545454545479</v>
      </c>
      <c r="CA129" s="88">
        <f t="shared" si="5"/>
        <v>25.332737510054493</v>
      </c>
      <c r="CB129" s="86">
        <v>0.21172580212708897</v>
      </c>
      <c r="CC129" s="86">
        <v>0.49083921708821193</v>
      </c>
      <c r="CD129" s="86">
        <v>0</v>
      </c>
      <c r="CE129" s="86">
        <v>0.2974349807846991</v>
      </c>
      <c r="CF129" s="86">
        <v>0</v>
      </c>
      <c r="CG129" s="86">
        <v>0</v>
      </c>
      <c r="CH129" s="93">
        <v>29247</v>
      </c>
      <c r="CI129" s="93">
        <v>29247</v>
      </c>
      <c r="CJ129" s="93">
        <v>168915</v>
      </c>
      <c r="CK129" s="93">
        <v>49</v>
      </c>
      <c r="CL129" s="93">
        <v>20802.14</v>
      </c>
      <c r="CM129" s="93">
        <v>665</v>
      </c>
      <c r="CN129" s="92">
        <v>5.7697770763464193</v>
      </c>
      <c r="CO129" s="92">
        <v>28.365239294710328</v>
      </c>
      <c r="CP129" s="94">
        <v>0.11167086481947942</v>
      </c>
      <c r="CQ129" s="93">
        <v>2100</v>
      </c>
      <c r="CR129" s="93">
        <v>69563</v>
      </c>
    </row>
    <row r="130" spans="1:96" s="108" customFormat="1" ht="12.75" x14ac:dyDescent="0.25">
      <c r="A130" s="14">
        <v>4</v>
      </c>
      <c r="B130" s="2" t="s">
        <v>80</v>
      </c>
      <c r="C130" s="2" t="s">
        <v>81</v>
      </c>
      <c r="D130" s="2" t="s">
        <v>118</v>
      </c>
      <c r="E130" s="2" t="s">
        <v>119</v>
      </c>
      <c r="F130" s="2" t="s">
        <v>120</v>
      </c>
      <c r="G130" s="2" t="s">
        <v>84</v>
      </c>
      <c r="H130" s="14">
        <v>4</v>
      </c>
      <c r="I130" s="2" t="s">
        <v>808</v>
      </c>
      <c r="J130" s="80" t="s">
        <v>85</v>
      </c>
      <c r="K130" s="80"/>
      <c r="L130" s="81" t="s">
        <v>568</v>
      </c>
      <c r="M130" s="2" t="s">
        <v>575</v>
      </c>
      <c r="N130" s="82" t="s">
        <v>570</v>
      </c>
      <c r="O130" s="82" t="s">
        <v>571</v>
      </c>
      <c r="P130" s="83">
        <v>18511506</v>
      </c>
      <c r="Q130" s="83">
        <v>69387619</v>
      </c>
      <c r="R130" s="83">
        <v>87899125</v>
      </c>
      <c r="S130" s="83">
        <v>16306663</v>
      </c>
      <c r="T130" s="83">
        <v>9876275</v>
      </c>
      <c r="U130" s="83">
        <v>61716187</v>
      </c>
      <c r="V130" s="83">
        <v>87899125</v>
      </c>
      <c r="W130" s="83">
        <v>36851972</v>
      </c>
      <c r="X130" s="83">
        <v>-34168980</v>
      </c>
      <c r="Y130" s="83">
        <v>-2523</v>
      </c>
      <c r="Z130" s="83">
        <v>-873359</v>
      </c>
      <c r="AA130" s="84">
        <v>1807110</v>
      </c>
      <c r="AB130" s="85">
        <v>12403</v>
      </c>
      <c r="AC130" s="85">
        <v>12604</v>
      </c>
      <c r="AD130" s="85">
        <v>12432</v>
      </c>
      <c r="AE130" s="85">
        <v>12492</v>
      </c>
      <c r="AF130" s="85">
        <v>11842</v>
      </c>
      <c r="AG130" s="85">
        <v>12240</v>
      </c>
      <c r="AH130" s="86">
        <v>0.12696078431372548</v>
      </c>
      <c r="AI130" s="86">
        <v>0</v>
      </c>
      <c r="AJ130" s="86">
        <v>4.1094771241830065E-2</v>
      </c>
      <c r="AK130" s="86">
        <v>5.4738562091503264E-3</v>
      </c>
      <c r="AL130" s="86">
        <v>0.21658496732026145</v>
      </c>
      <c r="AM130" s="86">
        <v>0.15555555555555556</v>
      </c>
      <c r="AN130" s="86">
        <v>0.16683006535947711</v>
      </c>
      <c r="AO130" s="86">
        <v>0</v>
      </c>
      <c r="AP130" s="86">
        <v>0.17483660130718953</v>
      </c>
      <c r="AQ130" s="86">
        <v>0.11266339869281046</v>
      </c>
      <c r="AR130" s="86">
        <v>0.18211323476379374</v>
      </c>
      <c r="AS130" s="86">
        <v>0.69554633970429136</v>
      </c>
      <c r="AT130" s="86">
        <v>9.0786152181752608E-2</v>
      </c>
      <c r="AU130" s="86">
        <v>3.1554273350162282E-2</v>
      </c>
      <c r="AV130" s="87">
        <v>0.7937022458902524</v>
      </c>
      <c r="AW130" s="87">
        <v>0.67705500941225683</v>
      </c>
      <c r="AX130" s="88">
        <v>5.571279191355865</v>
      </c>
      <c r="AY130" s="88" t="s">
        <v>566</v>
      </c>
      <c r="AZ130" s="89">
        <v>526.30971659919032</v>
      </c>
      <c r="BA130" s="89" t="s">
        <v>566</v>
      </c>
      <c r="BB130" s="90">
        <v>1030</v>
      </c>
      <c r="BC130" s="90">
        <v>1842</v>
      </c>
      <c r="BD130" s="90">
        <v>2261</v>
      </c>
      <c r="BE130" s="90">
        <v>2184</v>
      </c>
      <c r="BF130" s="90">
        <v>2479</v>
      </c>
      <c r="BG130" s="91">
        <v>9.9282960678488816</v>
      </c>
      <c r="BH130" s="91">
        <v>13.235929067077866</v>
      </c>
      <c r="BI130" s="90">
        <v>785</v>
      </c>
      <c r="BJ130" s="90">
        <v>691</v>
      </c>
      <c r="BK130" s="90">
        <v>694</v>
      </c>
      <c r="BL130" s="90">
        <v>577</v>
      </c>
      <c r="BM130" s="90">
        <v>533</v>
      </c>
      <c r="BN130" s="90">
        <v>652</v>
      </c>
      <c r="BO130" s="85">
        <v>35</v>
      </c>
      <c r="BP130" s="85">
        <v>88</v>
      </c>
      <c r="BQ130" s="85">
        <v>242</v>
      </c>
      <c r="BR130" s="85">
        <v>160</v>
      </c>
      <c r="BS130" s="85">
        <v>173</v>
      </c>
      <c r="BT130" s="92">
        <v>85.318181818181699</v>
      </c>
      <c r="BU130" s="92">
        <v>266.31818181818244</v>
      </c>
      <c r="BV130" s="92">
        <v>1</v>
      </c>
      <c r="BW130" s="92">
        <v>132.8409090909087</v>
      </c>
      <c r="BX130" s="92">
        <v>0.29545454545454547</v>
      </c>
      <c r="BY130" s="92">
        <v>0</v>
      </c>
      <c r="BZ130" s="92">
        <v>485.77272727272742</v>
      </c>
      <c r="CA130" s="88">
        <f t="shared" ref="CA130:CA154" si="6">(BN130+AG130)/BZ130</f>
        <v>26.539159726770833</v>
      </c>
      <c r="CB130" s="86">
        <v>0.17563394778703068</v>
      </c>
      <c r="CC130" s="86">
        <v>0.5482361747918042</v>
      </c>
      <c r="CD130" s="86">
        <v>2.0585758398053702E-3</v>
      </c>
      <c r="CE130" s="86">
        <v>0.27346308599232622</v>
      </c>
      <c r="CF130" s="86">
        <v>6.082155890334049E-4</v>
      </c>
      <c r="CG130" s="86">
        <v>0</v>
      </c>
      <c r="CH130" s="93">
        <v>81981.200000000012</v>
      </c>
      <c r="CI130" s="93">
        <v>81981.200000000012</v>
      </c>
      <c r="CJ130" s="93">
        <v>111982</v>
      </c>
      <c r="CK130" s="93">
        <v>73</v>
      </c>
      <c r="CL130" s="93">
        <v>5152.8</v>
      </c>
      <c r="CM130" s="93">
        <v>853</v>
      </c>
      <c r="CN130" s="92">
        <v>8.6296000000000017</v>
      </c>
      <c r="CO130" s="92">
        <v>9.0490505050505057</v>
      </c>
      <c r="CP130" s="94">
        <v>6.8929292929292924E-2</v>
      </c>
      <c r="CQ130" s="93">
        <v>3518.81</v>
      </c>
      <c r="CR130" s="93">
        <v>19475.920000000002</v>
      </c>
    </row>
    <row r="131" spans="1:96" s="108" customFormat="1" ht="12.75" x14ac:dyDescent="0.25">
      <c r="A131" s="14">
        <v>651</v>
      </c>
      <c r="B131" s="2" t="s">
        <v>80</v>
      </c>
      <c r="C131" s="2" t="s">
        <v>81</v>
      </c>
      <c r="D131" s="2" t="s">
        <v>121</v>
      </c>
      <c r="E131" s="2" t="s">
        <v>122</v>
      </c>
      <c r="F131" s="2" t="s">
        <v>123</v>
      </c>
      <c r="G131" s="2" t="s">
        <v>528</v>
      </c>
      <c r="H131" s="14"/>
      <c r="I131" s="2"/>
      <c r="J131" s="80"/>
      <c r="K131" s="80"/>
      <c r="L131" s="81" t="s">
        <v>568</v>
      </c>
      <c r="M131" s="2" t="s">
        <v>715</v>
      </c>
      <c r="N131" s="82" t="s">
        <v>570</v>
      </c>
      <c r="O131" s="82" t="s">
        <v>571</v>
      </c>
      <c r="P131" s="83">
        <v>441161</v>
      </c>
      <c r="Q131" s="83">
        <v>123952</v>
      </c>
      <c r="R131" s="83">
        <v>565113</v>
      </c>
      <c r="S131" s="83">
        <v>229096</v>
      </c>
      <c r="T131" s="83">
        <v>0</v>
      </c>
      <c r="U131" s="83">
        <v>336017</v>
      </c>
      <c r="V131" s="83">
        <v>565113</v>
      </c>
      <c r="W131" s="83">
        <v>1202448</v>
      </c>
      <c r="X131" s="83">
        <v>-1412067</v>
      </c>
      <c r="Y131" s="83">
        <v>-2074</v>
      </c>
      <c r="Z131" s="83">
        <v>13338</v>
      </c>
      <c r="AA131" s="84">
        <v>-198355</v>
      </c>
      <c r="AB131" s="85">
        <v>378</v>
      </c>
      <c r="AC131" s="85">
        <v>373</v>
      </c>
      <c r="AD131" s="85">
        <v>422</v>
      </c>
      <c r="AE131" s="85">
        <v>437</v>
      </c>
      <c r="AF131" s="85">
        <v>416</v>
      </c>
      <c r="AG131" s="85">
        <v>439</v>
      </c>
      <c r="AH131" s="86">
        <v>0</v>
      </c>
      <c r="AI131" s="86">
        <v>0</v>
      </c>
      <c r="AJ131" s="86">
        <v>0</v>
      </c>
      <c r="AK131" s="86">
        <v>0</v>
      </c>
      <c r="AL131" s="86">
        <v>0</v>
      </c>
      <c r="AM131" s="86">
        <v>0</v>
      </c>
      <c r="AN131" s="86">
        <v>0.28929384965831434</v>
      </c>
      <c r="AO131" s="86">
        <v>0.71070615034168561</v>
      </c>
      <c r="AP131" s="86">
        <v>0</v>
      </c>
      <c r="AQ131" s="86">
        <v>0</v>
      </c>
      <c r="AR131" s="86">
        <v>0.10194174757281553</v>
      </c>
      <c r="AS131" s="86">
        <v>0.65776699029126218</v>
      </c>
      <c r="AT131" s="86">
        <v>0.22815533980582525</v>
      </c>
      <c r="AU131" s="86">
        <v>1.2135922330097087E-2</v>
      </c>
      <c r="AV131" s="87">
        <v>0.67729083665338641</v>
      </c>
      <c r="AW131" s="87">
        <v>0.53333333333333333</v>
      </c>
      <c r="AX131" s="88">
        <v>5.7273504273504239</v>
      </c>
      <c r="AY131" s="88" t="s">
        <v>566</v>
      </c>
      <c r="AZ131" s="89">
        <v>539.17692307692312</v>
      </c>
      <c r="BA131" s="89" t="s">
        <v>565</v>
      </c>
      <c r="BB131" s="90">
        <v>43</v>
      </c>
      <c r="BC131" s="90">
        <v>46</v>
      </c>
      <c r="BD131" s="90">
        <v>45</v>
      </c>
      <c r="BE131" s="90">
        <v>46</v>
      </c>
      <c r="BF131" s="90">
        <v>42</v>
      </c>
      <c r="BG131" s="91">
        <v>9.0238095238095237</v>
      </c>
      <c r="BH131" s="91">
        <v>10.809523809523805</v>
      </c>
      <c r="BI131" s="90">
        <v>0</v>
      </c>
      <c r="BJ131" s="90">
        <v>0</v>
      </c>
      <c r="BK131" s="90">
        <v>0</v>
      </c>
      <c r="BL131" s="90">
        <v>0</v>
      </c>
      <c r="BM131" s="90">
        <v>0</v>
      </c>
      <c r="BN131" s="90">
        <v>0</v>
      </c>
      <c r="BO131" s="85">
        <v>0</v>
      </c>
      <c r="BP131" s="85">
        <v>0</v>
      </c>
      <c r="BQ131" s="85">
        <v>0</v>
      </c>
      <c r="BR131" s="85">
        <v>0</v>
      </c>
      <c r="BS131" s="85">
        <v>0</v>
      </c>
      <c r="BT131" s="92">
        <v>3.0909090909090908</v>
      </c>
      <c r="BU131" s="92">
        <v>11.113636363636363</v>
      </c>
      <c r="BV131" s="92">
        <v>0</v>
      </c>
      <c r="BW131" s="92">
        <v>4.7045454545454533</v>
      </c>
      <c r="BX131" s="92">
        <v>0</v>
      </c>
      <c r="BY131" s="92">
        <v>0</v>
      </c>
      <c r="BZ131" s="92">
        <v>18.909090909090907</v>
      </c>
      <c r="CA131" s="88">
        <f t="shared" si="6"/>
        <v>23.216346153846157</v>
      </c>
      <c r="CB131" s="86">
        <v>0.16346153846153849</v>
      </c>
      <c r="CC131" s="86">
        <v>0.58774038461538469</v>
      </c>
      <c r="CD131" s="86">
        <v>0</v>
      </c>
      <c r="CE131" s="86">
        <v>0.2487980769230769</v>
      </c>
      <c r="CF131" s="86">
        <v>0</v>
      </c>
      <c r="CG131" s="86">
        <v>0</v>
      </c>
      <c r="CH131" s="93">
        <v>4263</v>
      </c>
      <c r="CI131" s="93">
        <v>3770.01</v>
      </c>
      <c r="CJ131" s="93">
        <v>11909</v>
      </c>
      <c r="CK131" s="93">
        <v>4</v>
      </c>
      <c r="CL131" s="93">
        <v>190</v>
      </c>
      <c r="CM131" s="93">
        <v>99</v>
      </c>
      <c r="CN131" s="92">
        <v>10.649745762711865</v>
      </c>
      <c r="CO131" s="92">
        <v>28.627403846153847</v>
      </c>
      <c r="CP131" s="94">
        <v>0.23798076923076922</v>
      </c>
      <c r="CQ131" s="93">
        <v>220</v>
      </c>
      <c r="CR131" s="93">
        <v>285</v>
      </c>
    </row>
    <row r="132" spans="1:96" s="108" customFormat="1" ht="12.75" x14ac:dyDescent="0.25">
      <c r="A132" s="14">
        <v>46</v>
      </c>
      <c r="B132" s="2" t="s">
        <v>80</v>
      </c>
      <c r="C132" s="2" t="s">
        <v>81</v>
      </c>
      <c r="D132" s="2" t="s">
        <v>124</v>
      </c>
      <c r="E132" s="2" t="s">
        <v>125</v>
      </c>
      <c r="F132" s="79" t="s">
        <v>126</v>
      </c>
      <c r="G132" s="2" t="s">
        <v>528</v>
      </c>
      <c r="H132" s="14"/>
      <c r="I132" s="2"/>
      <c r="J132" s="80"/>
      <c r="K132" s="80"/>
      <c r="L132" s="81" t="s">
        <v>568</v>
      </c>
      <c r="M132" s="2" t="s">
        <v>598</v>
      </c>
      <c r="N132" s="82" t="s">
        <v>729</v>
      </c>
      <c r="O132" s="82" t="s">
        <v>729</v>
      </c>
      <c r="P132" s="82" t="s">
        <v>729</v>
      </c>
      <c r="Q132" s="82" t="s">
        <v>729</v>
      </c>
      <c r="R132" s="82" t="s">
        <v>729</v>
      </c>
      <c r="S132" s="82" t="s">
        <v>729</v>
      </c>
      <c r="T132" s="82" t="s">
        <v>729</v>
      </c>
      <c r="U132" s="82" t="s">
        <v>729</v>
      </c>
      <c r="V132" s="82" t="s">
        <v>729</v>
      </c>
      <c r="W132" s="82" t="s">
        <v>729</v>
      </c>
      <c r="X132" s="82" t="s">
        <v>729</v>
      </c>
      <c r="Y132" s="82" t="s">
        <v>729</v>
      </c>
      <c r="Z132" s="82" t="s">
        <v>729</v>
      </c>
      <c r="AA132" s="82" t="s">
        <v>729</v>
      </c>
      <c r="AB132" s="85">
        <v>10397</v>
      </c>
      <c r="AC132" s="85">
        <v>11119</v>
      </c>
      <c r="AD132" s="85">
        <v>9647</v>
      </c>
      <c r="AE132" s="85">
        <v>8787</v>
      </c>
      <c r="AF132" s="85">
        <v>7103</v>
      </c>
      <c r="AG132" s="85">
        <v>7650</v>
      </c>
      <c r="AH132" s="86">
        <v>0.12104575163398693</v>
      </c>
      <c r="AI132" s="86">
        <v>2.8104575163398694E-2</v>
      </c>
      <c r="AJ132" s="86">
        <v>0</v>
      </c>
      <c r="AK132" s="86">
        <v>2.6143790849673201E-3</v>
      </c>
      <c r="AL132" s="86">
        <v>0.10065359477124183</v>
      </c>
      <c r="AM132" s="86">
        <v>7.0065359477124181E-2</v>
      </c>
      <c r="AN132" s="86">
        <v>0</v>
      </c>
      <c r="AO132" s="86">
        <v>0</v>
      </c>
      <c r="AP132" s="86">
        <v>0.37398692810457518</v>
      </c>
      <c r="AQ132" s="86">
        <v>0.30352941176470588</v>
      </c>
      <c r="AR132" s="86">
        <v>0.47081990691013248</v>
      </c>
      <c r="AS132" s="86">
        <v>0.43233082706766918</v>
      </c>
      <c r="AT132" s="86">
        <v>2.3272466881489439E-2</v>
      </c>
      <c r="AU132" s="86">
        <v>7.3576799140708915E-2</v>
      </c>
      <c r="AV132" s="87">
        <v>0.62072434607645877</v>
      </c>
      <c r="AW132" s="87">
        <v>0.54164305949008495</v>
      </c>
      <c r="AX132" s="88">
        <v>5.4756756756756904</v>
      </c>
      <c r="AY132" s="88" t="s">
        <v>565</v>
      </c>
      <c r="AZ132" s="89">
        <v>442.12550607287449</v>
      </c>
      <c r="BA132" s="89" t="s">
        <v>564</v>
      </c>
      <c r="BB132" s="90">
        <v>1065</v>
      </c>
      <c r="BC132" s="90">
        <v>1360</v>
      </c>
      <c r="BD132" s="90">
        <v>1276</v>
      </c>
      <c r="BE132" s="90">
        <v>1418</v>
      </c>
      <c r="BF132" s="90">
        <v>1651</v>
      </c>
      <c r="BG132" s="91">
        <v>9.7752100840336134</v>
      </c>
      <c r="BH132" s="91">
        <v>12.224789915966396</v>
      </c>
      <c r="BI132" s="90">
        <v>291</v>
      </c>
      <c r="BJ132" s="90">
        <v>191</v>
      </c>
      <c r="BK132" s="90">
        <v>143</v>
      </c>
      <c r="BL132" s="90">
        <v>53</v>
      </c>
      <c r="BM132" s="90">
        <v>75</v>
      </c>
      <c r="BN132" s="90">
        <v>65</v>
      </c>
      <c r="BO132" s="85">
        <v>207</v>
      </c>
      <c r="BP132" s="85">
        <v>126</v>
      </c>
      <c r="BQ132" s="85">
        <v>30</v>
      </c>
      <c r="BR132" s="85">
        <v>0</v>
      </c>
      <c r="BS132" s="85">
        <v>0</v>
      </c>
      <c r="BT132" s="92">
        <v>3.8977272727272725</v>
      </c>
      <c r="BU132" s="92">
        <v>28.895454545454541</v>
      </c>
      <c r="BV132" s="92">
        <v>0</v>
      </c>
      <c r="BW132" s="92">
        <v>169.5022727272725</v>
      </c>
      <c r="BX132" s="92">
        <v>0.70909090909090911</v>
      </c>
      <c r="BY132" s="92">
        <v>0</v>
      </c>
      <c r="BZ132" s="92">
        <v>203.00454545454522</v>
      </c>
      <c r="CA132" s="88">
        <f t="shared" si="6"/>
        <v>38.004075143861577</v>
      </c>
      <c r="CB132" s="86">
        <v>1.9200197039922998E-2</v>
      </c>
      <c r="CC132" s="86">
        <v>0.14233895344931835</v>
      </c>
      <c r="CD132" s="86">
        <v>0</v>
      </c>
      <c r="CE132" s="86">
        <v>0.83496786905801468</v>
      </c>
      <c r="CF132" s="86">
        <v>3.4929804527440091E-3</v>
      </c>
      <c r="CG132" s="86">
        <v>0</v>
      </c>
      <c r="CH132" s="93">
        <v>28254</v>
      </c>
      <c r="CI132" s="93">
        <v>27037.395999999997</v>
      </c>
      <c r="CJ132" s="93">
        <v>23387</v>
      </c>
      <c r="CK132" s="93">
        <v>72</v>
      </c>
      <c r="CL132" s="93">
        <v>3086</v>
      </c>
      <c r="CM132" s="93">
        <v>321</v>
      </c>
      <c r="CN132" s="92">
        <v>7.2447470525187558</v>
      </c>
      <c r="CO132" s="92">
        <v>3.2581499024797993</v>
      </c>
      <c r="CP132" s="94">
        <v>4.4719977709668429E-2</v>
      </c>
      <c r="CQ132" s="93">
        <v>1017.26</v>
      </c>
      <c r="CR132" s="93">
        <v>50160.480000000003</v>
      </c>
    </row>
    <row r="133" spans="1:96" s="108" customFormat="1" ht="12.75" x14ac:dyDescent="0.25">
      <c r="A133" s="14">
        <v>40</v>
      </c>
      <c r="B133" s="2" t="s">
        <v>80</v>
      </c>
      <c r="C133" s="2" t="s">
        <v>81</v>
      </c>
      <c r="D133" s="2" t="s">
        <v>127</v>
      </c>
      <c r="E133" s="2" t="s">
        <v>128</v>
      </c>
      <c r="F133" s="2" t="s">
        <v>129</v>
      </c>
      <c r="G133" s="2" t="s">
        <v>528</v>
      </c>
      <c r="H133" s="14"/>
      <c r="I133" s="2"/>
      <c r="J133" s="80"/>
      <c r="K133" s="80"/>
      <c r="L133" s="81" t="s">
        <v>568</v>
      </c>
      <c r="M133" s="2" t="s">
        <v>595</v>
      </c>
      <c r="N133" s="82" t="s">
        <v>729</v>
      </c>
      <c r="O133" s="82" t="s">
        <v>729</v>
      </c>
      <c r="P133" s="82" t="s">
        <v>729</v>
      </c>
      <c r="Q133" s="82" t="s">
        <v>729</v>
      </c>
      <c r="R133" s="82" t="s">
        <v>729</v>
      </c>
      <c r="S133" s="82" t="s">
        <v>729</v>
      </c>
      <c r="T133" s="82" t="s">
        <v>729</v>
      </c>
      <c r="U133" s="82" t="s">
        <v>729</v>
      </c>
      <c r="V133" s="82" t="s">
        <v>729</v>
      </c>
      <c r="W133" s="82" t="s">
        <v>729</v>
      </c>
      <c r="X133" s="82" t="s">
        <v>729</v>
      </c>
      <c r="Y133" s="82" t="s">
        <v>729</v>
      </c>
      <c r="Z133" s="82" t="s">
        <v>729</v>
      </c>
      <c r="AA133" s="82" t="s">
        <v>729</v>
      </c>
      <c r="AB133" s="85">
        <v>2987</v>
      </c>
      <c r="AC133" s="85">
        <v>2994</v>
      </c>
      <c r="AD133" s="85">
        <v>3015</v>
      </c>
      <c r="AE133" s="85">
        <v>1097</v>
      </c>
      <c r="AF133" s="85">
        <v>889</v>
      </c>
      <c r="AG133" s="85">
        <v>642</v>
      </c>
      <c r="AH133" s="86">
        <v>3.1152647975077881E-3</v>
      </c>
      <c r="AI133" s="86">
        <v>0</v>
      </c>
      <c r="AJ133" s="86">
        <v>7.0093457943925228E-2</v>
      </c>
      <c r="AK133" s="86">
        <v>0</v>
      </c>
      <c r="AL133" s="86">
        <v>0.46884735202492211</v>
      </c>
      <c r="AM133" s="86">
        <v>0.22897196261682243</v>
      </c>
      <c r="AN133" s="86">
        <v>0.21806853582554517</v>
      </c>
      <c r="AO133" s="86">
        <v>1.0903426791277258E-2</v>
      </c>
      <c r="AP133" s="86">
        <v>0</v>
      </c>
      <c r="AQ133" s="86">
        <v>0</v>
      </c>
      <c r="AR133" s="86">
        <v>0.29487179487179488</v>
      </c>
      <c r="AS133" s="86">
        <v>0.59230769230769231</v>
      </c>
      <c r="AT133" s="86">
        <v>4.3589743589743588E-2</v>
      </c>
      <c r="AU133" s="86">
        <v>6.9230769230769235E-2</v>
      </c>
      <c r="AV133" s="87">
        <v>0.36363636363636365</v>
      </c>
      <c r="AW133" s="87">
        <v>0.22149410222804719</v>
      </c>
      <c r="AX133" s="88" t="s">
        <v>130</v>
      </c>
      <c r="AY133" s="88" t="s">
        <v>130</v>
      </c>
      <c r="AZ133" s="89" t="s">
        <v>130</v>
      </c>
      <c r="BA133" s="89" t="s">
        <v>130</v>
      </c>
      <c r="BB133" s="90">
        <v>612</v>
      </c>
      <c r="BC133" s="90">
        <v>471</v>
      </c>
      <c r="BD133" s="90">
        <v>370</v>
      </c>
      <c r="BE133" s="90">
        <v>321</v>
      </c>
      <c r="BF133" s="90">
        <v>248</v>
      </c>
      <c r="BG133" s="91">
        <v>10.104294478527608</v>
      </c>
      <c r="BH133" s="91">
        <v>14.662576687116564</v>
      </c>
      <c r="BI133" s="90">
        <v>245</v>
      </c>
      <c r="BJ133" s="90">
        <v>367</v>
      </c>
      <c r="BK133" s="90">
        <v>319</v>
      </c>
      <c r="BL133" s="90">
        <v>23</v>
      </c>
      <c r="BM133" s="90">
        <v>37</v>
      </c>
      <c r="BN133" s="90">
        <v>72</v>
      </c>
      <c r="BO133" s="85">
        <v>37</v>
      </c>
      <c r="BP133" s="85">
        <v>42</v>
      </c>
      <c r="BQ133" s="85">
        <v>8</v>
      </c>
      <c r="BR133" s="85">
        <v>53</v>
      </c>
      <c r="BS133" s="85">
        <v>145</v>
      </c>
      <c r="BT133" s="92">
        <v>1.5784090909090911</v>
      </c>
      <c r="BU133" s="92">
        <v>6.8950000000000022</v>
      </c>
      <c r="BV133" s="92">
        <v>0</v>
      </c>
      <c r="BW133" s="92">
        <v>21.466818181818198</v>
      </c>
      <c r="BX133" s="92">
        <v>0.15340909090909091</v>
      </c>
      <c r="BY133" s="92">
        <v>5.7499999999999996E-2</v>
      </c>
      <c r="BZ133" s="92">
        <v>30.151136363636382</v>
      </c>
      <c r="CA133" s="88">
        <f t="shared" si="6"/>
        <v>23.680699506275189</v>
      </c>
      <c r="CB133" s="86">
        <v>5.2349903893264965E-2</v>
      </c>
      <c r="CC133" s="86">
        <v>0.22868126484001047</v>
      </c>
      <c r="CD133" s="86">
        <v>0</v>
      </c>
      <c r="CE133" s="86">
        <v>0.71197376851467997</v>
      </c>
      <c r="CF133" s="86">
        <v>5.0880036181359034E-3</v>
      </c>
      <c r="CG133" s="86">
        <v>1.9070591339087162E-3</v>
      </c>
      <c r="CH133" s="93">
        <v>22906.53</v>
      </c>
      <c r="CI133" s="93">
        <v>22906.53</v>
      </c>
      <c r="CJ133" s="93">
        <v>46788</v>
      </c>
      <c r="CK133" s="93">
        <v>57</v>
      </c>
      <c r="CL133" s="93">
        <v>3812.56</v>
      </c>
      <c r="CM133" s="93">
        <v>208</v>
      </c>
      <c r="CN133" s="92">
        <v>42.656480446927375</v>
      </c>
      <c r="CO133" s="92">
        <v>50.52699784017279</v>
      </c>
      <c r="CP133" s="94">
        <v>0.22462203023758098</v>
      </c>
      <c r="CQ133" s="93">
        <v>715</v>
      </c>
      <c r="CR133" s="93">
        <v>3286</v>
      </c>
    </row>
    <row r="134" spans="1:96" s="108" customFormat="1" ht="12.75" x14ac:dyDescent="0.25">
      <c r="A134" s="14">
        <v>26</v>
      </c>
      <c r="B134" s="2" t="s">
        <v>80</v>
      </c>
      <c r="C134" s="2" t="s">
        <v>81</v>
      </c>
      <c r="D134" s="2" t="s">
        <v>781</v>
      </c>
      <c r="E134" s="2" t="s">
        <v>731</v>
      </c>
      <c r="F134" s="79" t="s">
        <v>131</v>
      </c>
      <c r="G134" s="2" t="s">
        <v>528</v>
      </c>
      <c r="H134" s="14"/>
      <c r="I134" s="2"/>
      <c r="J134" s="80"/>
      <c r="K134" s="80"/>
      <c r="L134" s="81" t="s">
        <v>568</v>
      </c>
      <c r="M134" s="2" t="s">
        <v>588</v>
      </c>
      <c r="N134" s="82" t="s">
        <v>570</v>
      </c>
      <c r="O134" s="82" t="s">
        <v>571</v>
      </c>
      <c r="P134" s="83">
        <v>6866810</v>
      </c>
      <c r="Q134" s="83">
        <v>8803476</v>
      </c>
      <c r="R134" s="83">
        <v>15670286</v>
      </c>
      <c r="S134" s="83">
        <v>10057767</v>
      </c>
      <c r="T134" s="83">
        <v>6956417</v>
      </c>
      <c r="U134" s="83">
        <v>-1343898</v>
      </c>
      <c r="V134" s="83">
        <v>15670286</v>
      </c>
      <c r="W134" s="83">
        <v>9771773</v>
      </c>
      <c r="X134" s="83">
        <v>-10280015</v>
      </c>
      <c r="Y134" s="83">
        <v>-162276</v>
      </c>
      <c r="Z134" s="83">
        <v>-294680</v>
      </c>
      <c r="AA134" s="84">
        <v>-965198</v>
      </c>
      <c r="AB134" s="85">
        <v>4270</v>
      </c>
      <c r="AC134" s="85">
        <v>3799</v>
      </c>
      <c r="AD134" s="85">
        <v>3699</v>
      </c>
      <c r="AE134" s="85">
        <v>3624</v>
      </c>
      <c r="AF134" s="85">
        <v>4012</v>
      </c>
      <c r="AG134" s="85">
        <v>4146</v>
      </c>
      <c r="AH134" s="86">
        <v>0.16256632899179932</v>
      </c>
      <c r="AI134" s="86">
        <v>0</v>
      </c>
      <c r="AJ134" s="86">
        <v>0.3755426917510854</v>
      </c>
      <c r="AK134" s="86">
        <v>0</v>
      </c>
      <c r="AL134" s="86">
        <v>0.30101302460202606</v>
      </c>
      <c r="AM134" s="86">
        <v>8.4659913169319825E-2</v>
      </c>
      <c r="AN134" s="86">
        <v>0</v>
      </c>
      <c r="AO134" s="86">
        <v>4.2209358417752051E-2</v>
      </c>
      <c r="AP134" s="86">
        <v>0</v>
      </c>
      <c r="AQ134" s="86">
        <v>3.4008683068017367E-2</v>
      </c>
      <c r="AR134" s="86">
        <v>0.18878191712013395</v>
      </c>
      <c r="AS134" s="86">
        <v>0.57639179573043109</v>
      </c>
      <c r="AT134" s="86">
        <v>0.20301381331100879</v>
      </c>
      <c r="AU134" s="86">
        <v>3.1812473838426121E-2</v>
      </c>
      <c r="AV134" s="87">
        <v>0.61015736766809725</v>
      </c>
      <c r="AW134" s="87">
        <v>0.4447924823805795</v>
      </c>
      <c r="AX134" s="88">
        <v>5.5271186440677935</v>
      </c>
      <c r="AY134" s="88" t="s">
        <v>565</v>
      </c>
      <c r="AZ134" s="89">
        <v>482.5339233038348</v>
      </c>
      <c r="BA134" s="89" t="s">
        <v>564</v>
      </c>
      <c r="BB134" s="90">
        <v>369</v>
      </c>
      <c r="BC134" s="90">
        <v>576</v>
      </c>
      <c r="BD134" s="90">
        <v>550</v>
      </c>
      <c r="BE134" s="90">
        <v>488</v>
      </c>
      <c r="BF134" s="90">
        <v>524</v>
      </c>
      <c r="BG134" s="91">
        <v>10.081743869209809</v>
      </c>
      <c r="BH134" s="91">
        <v>12.193460490463215</v>
      </c>
      <c r="BI134" s="90">
        <v>239</v>
      </c>
      <c r="BJ134" s="90">
        <v>276</v>
      </c>
      <c r="BK134" s="90">
        <v>132</v>
      </c>
      <c r="BL134" s="90">
        <v>94</v>
      </c>
      <c r="BM134" s="90">
        <v>118</v>
      </c>
      <c r="BN134" s="90">
        <v>161</v>
      </c>
      <c r="BO134" s="85">
        <v>23</v>
      </c>
      <c r="BP134" s="85">
        <v>16</v>
      </c>
      <c r="BQ134" s="85">
        <v>20</v>
      </c>
      <c r="BR134" s="85">
        <v>19</v>
      </c>
      <c r="BS134" s="85">
        <v>20</v>
      </c>
      <c r="BT134" s="92">
        <v>5.3887805494545455</v>
      </c>
      <c r="BU134" s="92">
        <v>77.261588375636336</v>
      </c>
      <c r="BV134" s="92">
        <v>0.45702479340909097</v>
      </c>
      <c r="BW134" s="92">
        <v>79.523740582500011</v>
      </c>
      <c r="BX134" s="92">
        <v>0.72227100640909081</v>
      </c>
      <c r="BY134" s="92">
        <v>1.1072727272727274</v>
      </c>
      <c r="BZ134" s="92">
        <v>164.46067803468179</v>
      </c>
      <c r="CA134" s="88">
        <f t="shared" si="6"/>
        <v>26.188630932749355</v>
      </c>
      <c r="CB134" s="86">
        <v>3.2766376825457015E-2</v>
      </c>
      <c r="CC134" s="86">
        <v>0.46978760697644251</v>
      </c>
      <c r="CD134" s="86">
        <v>2.7789304949400288E-3</v>
      </c>
      <c r="CE134" s="86">
        <v>0.48354258010373696</v>
      </c>
      <c r="CF134" s="86">
        <v>4.3917550081897195E-3</v>
      </c>
      <c r="CG134" s="86">
        <v>6.7327505912338726E-3</v>
      </c>
      <c r="CH134" s="93">
        <v>15843.699999999999</v>
      </c>
      <c r="CI134" s="93">
        <v>15843.699999999999</v>
      </c>
      <c r="CJ134" s="93">
        <v>27084</v>
      </c>
      <c r="CK134" s="93">
        <v>78</v>
      </c>
      <c r="CL134" s="93">
        <v>3291.37</v>
      </c>
      <c r="CM134" s="93">
        <v>713</v>
      </c>
      <c r="CN134" s="92">
        <v>10.072282263191353</v>
      </c>
      <c r="CO134" s="92">
        <v>6.5578692493946731</v>
      </c>
      <c r="CP134" s="94">
        <v>0.17263922518159805</v>
      </c>
      <c r="CQ134" s="93">
        <v>586</v>
      </c>
      <c r="CR134" s="93">
        <v>2617.6682999999998</v>
      </c>
    </row>
    <row r="135" spans="1:96" s="108" customFormat="1" ht="12.75" x14ac:dyDescent="0.25">
      <c r="A135" s="14">
        <v>19</v>
      </c>
      <c r="B135" s="2" t="s">
        <v>80</v>
      </c>
      <c r="C135" s="2" t="s">
        <v>81</v>
      </c>
      <c r="D135" s="2" t="s">
        <v>132</v>
      </c>
      <c r="E135" s="2" t="s">
        <v>133</v>
      </c>
      <c r="F135" s="2" t="s">
        <v>134</v>
      </c>
      <c r="G135" s="2" t="s">
        <v>84</v>
      </c>
      <c r="H135" s="14">
        <v>3</v>
      </c>
      <c r="I135" s="2" t="s">
        <v>135</v>
      </c>
      <c r="J135" s="80" t="s">
        <v>85</v>
      </c>
      <c r="K135" s="80"/>
      <c r="L135" s="81" t="s">
        <v>568</v>
      </c>
      <c r="M135" s="2" t="s">
        <v>583</v>
      </c>
      <c r="N135" s="82" t="s">
        <v>570</v>
      </c>
      <c r="O135" s="82" t="s">
        <v>571</v>
      </c>
      <c r="P135" s="83">
        <v>26856780</v>
      </c>
      <c r="Q135" s="83">
        <v>71961741</v>
      </c>
      <c r="R135" s="83">
        <v>98818521</v>
      </c>
      <c r="S135" s="83">
        <v>23125770</v>
      </c>
      <c r="T135" s="83">
        <v>5309743</v>
      </c>
      <c r="U135" s="83">
        <v>70383008</v>
      </c>
      <c r="V135" s="83">
        <v>98818521</v>
      </c>
      <c r="W135" s="83">
        <v>47466616</v>
      </c>
      <c r="X135" s="83">
        <v>-62924530</v>
      </c>
      <c r="Y135" s="83">
        <v>6501564</v>
      </c>
      <c r="Z135" s="83">
        <v>377985</v>
      </c>
      <c r="AA135" s="84">
        <v>-8578365</v>
      </c>
      <c r="AB135" s="85">
        <v>30514</v>
      </c>
      <c r="AC135" s="85">
        <v>34362</v>
      </c>
      <c r="AD135" s="85">
        <v>29926</v>
      </c>
      <c r="AE135" s="85">
        <v>26229</v>
      </c>
      <c r="AF135" s="85">
        <v>24264</v>
      </c>
      <c r="AG135" s="85">
        <v>24287</v>
      </c>
      <c r="AH135" s="86">
        <v>0.13015193313295179</v>
      </c>
      <c r="AI135" s="86">
        <v>5.8261621443570631E-2</v>
      </c>
      <c r="AJ135" s="86">
        <v>2.4663400172932021E-2</v>
      </c>
      <c r="AK135" s="86">
        <v>0</v>
      </c>
      <c r="AL135" s="86">
        <v>0.11195289661135586</v>
      </c>
      <c r="AM135" s="86">
        <v>7.2713797504837974E-2</v>
      </c>
      <c r="AN135" s="86">
        <v>0.19187219500144109</v>
      </c>
      <c r="AO135" s="86">
        <v>1.7004982089183513E-2</v>
      </c>
      <c r="AP135" s="86">
        <v>0.28591427512661094</v>
      </c>
      <c r="AQ135" s="86">
        <v>0.10746489891711615</v>
      </c>
      <c r="AR135" s="86">
        <v>0.32012728719172634</v>
      </c>
      <c r="AS135" s="86">
        <v>0.56303367806947757</v>
      </c>
      <c r="AT135" s="86">
        <v>5.6589763988332008E-2</v>
      </c>
      <c r="AU135" s="86">
        <v>6.0249270750464066E-2</v>
      </c>
      <c r="AV135" s="87">
        <v>0.69831700577744282</v>
      </c>
      <c r="AW135" s="87">
        <v>0.52820172528201725</v>
      </c>
      <c r="AX135" s="88">
        <v>5.5536548605877938</v>
      </c>
      <c r="AY135" s="88" t="s">
        <v>566</v>
      </c>
      <c r="AZ135" s="89">
        <v>459.76892778993437</v>
      </c>
      <c r="BA135" s="89" t="s">
        <v>565</v>
      </c>
      <c r="BB135" s="90">
        <v>3469</v>
      </c>
      <c r="BC135" s="90">
        <v>3710</v>
      </c>
      <c r="BD135" s="90">
        <v>5022</v>
      </c>
      <c r="BE135" s="90">
        <v>4939</v>
      </c>
      <c r="BF135" s="90">
        <v>4617</v>
      </c>
      <c r="BG135" s="91">
        <v>9.3810898592565852</v>
      </c>
      <c r="BH135" s="91">
        <v>12.152291591483221</v>
      </c>
      <c r="BI135" s="90">
        <v>46</v>
      </c>
      <c r="BJ135" s="90">
        <v>14</v>
      </c>
      <c r="BK135" s="90">
        <v>96</v>
      </c>
      <c r="BL135" s="90">
        <v>178</v>
      </c>
      <c r="BM135" s="90">
        <v>136</v>
      </c>
      <c r="BN135" s="90">
        <v>90</v>
      </c>
      <c r="BO135" s="85">
        <v>41</v>
      </c>
      <c r="BP135" s="85">
        <v>2</v>
      </c>
      <c r="BQ135" s="85">
        <v>3</v>
      </c>
      <c r="BR135" s="85">
        <v>102</v>
      </c>
      <c r="BS135" s="85">
        <v>46</v>
      </c>
      <c r="BT135" s="92">
        <v>26.129545454545468</v>
      </c>
      <c r="BU135" s="92">
        <v>406.40909090908718</v>
      </c>
      <c r="BV135" s="92">
        <v>1.1113636363636363</v>
      </c>
      <c r="BW135" s="92">
        <v>559.45454545452822</v>
      </c>
      <c r="BX135" s="92">
        <v>3.7113636363636373</v>
      </c>
      <c r="BY135" s="92">
        <v>0</v>
      </c>
      <c r="BZ135" s="92">
        <v>996.81590909088811</v>
      </c>
      <c r="CA135" s="88">
        <f t="shared" si="6"/>
        <v>24.454866518164032</v>
      </c>
      <c r="CB135" s="86">
        <v>2.6213010061583011E-2</v>
      </c>
      <c r="CC135" s="86">
        <v>0.40770726791443235</v>
      </c>
      <c r="CD135" s="86">
        <v>1.1149136226941017E-3</v>
      </c>
      <c r="CE135" s="86">
        <v>0.56124158969810145</v>
      </c>
      <c r="CF135" s="86">
        <v>3.7232187031890972E-3</v>
      </c>
      <c r="CG135" s="86">
        <v>0</v>
      </c>
      <c r="CH135" s="93">
        <v>122513.72999999998</v>
      </c>
      <c r="CI135" s="93">
        <v>101212.40666666665</v>
      </c>
      <c r="CJ135" s="93">
        <v>289538</v>
      </c>
      <c r="CK135" s="93">
        <v>354</v>
      </c>
      <c r="CL135" s="93">
        <v>68446.47</v>
      </c>
      <c r="CM135" s="93">
        <v>2275</v>
      </c>
      <c r="CN135" s="92">
        <v>7.0203514369609934</v>
      </c>
      <c r="CO135" s="92">
        <v>11.866311475409836</v>
      </c>
      <c r="CP135" s="94">
        <v>9.3237704918032793E-2</v>
      </c>
      <c r="CQ135" s="93">
        <v>5438</v>
      </c>
      <c r="CR135" s="93">
        <v>74359.42</v>
      </c>
    </row>
    <row r="136" spans="1:96" s="108" customFormat="1" ht="12.75" x14ac:dyDescent="0.25">
      <c r="A136" s="14">
        <v>34</v>
      </c>
      <c r="B136" s="2" t="s">
        <v>80</v>
      </c>
      <c r="C136" s="2" t="s">
        <v>81</v>
      </c>
      <c r="D136" s="2" t="s">
        <v>136</v>
      </c>
      <c r="E136" s="2" t="s">
        <v>137</v>
      </c>
      <c r="F136" s="2" t="s">
        <v>138</v>
      </c>
      <c r="G136" s="2" t="s">
        <v>84</v>
      </c>
      <c r="H136" s="14">
        <v>5</v>
      </c>
      <c r="I136" s="2" t="s">
        <v>814</v>
      </c>
      <c r="J136" s="80" t="s">
        <v>85</v>
      </c>
      <c r="K136" s="80" t="s">
        <v>89</v>
      </c>
      <c r="L136" s="81" t="s">
        <v>572</v>
      </c>
      <c r="M136" s="2" t="s">
        <v>592</v>
      </c>
      <c r="N136" s="82" t="s">
        <v>570</v>
      </c>
      <c r="O136" s="82" t="s">
        <v>571</v>
      </c>
      <c r="P136" s="83">
        <v>30914627</v>
      </c>
      <c r="Q136" s="83">
        <v>283788555</v>
      </c>
      <c r="R136" s="83">
        <v>314703182</v>
      </c>
      <c r="S136" s="83">
        <v>31409775</v>
      </c>
      <c r="T136" s="83">
        <v>120483549</v>
      </c>
      <c r="U136" s="83">
        <v>162809858</v>
      </c>
      <c r="V136" s="83">
        <v>314703182</v>
      </c>
      <c r="W136" s="83">
        <v>76744606</v>
      </c>
      <c r="X136" s="83">
        <v>-91864044</v>
      </c>
      <c r="Y136" s="83">
        <v>3150542</v>
      </c>
      <c r="Z136" s="83">
        <v>-6221180</v>
      </c>
      <c r="AA136" s="84">
        <v>-18190076</v>
      </c>
      <c r="AB136" s="85">
        <v>6002</v>
      </c>
      <c r="AC136" s="85">
        <v>6539</v>
      </c>
      <c r="AD136" s="85">
        <v>6789</v>
      </c>
      <c r="AE136" s="85">
        <v>7074</v>
      </c>
      <c r="AF136" s="85">
        <v>7486</v>
      </c>
      <c r="AG136" s="85">
        <v>7932</v>
      </c>
      <c r="AH136" s="86">
        <v>0.16717095310136157</v>
      </c>
      <c r="AI136" s="86">
        <v>0</v>
      </c>
      <c r="AJ136" s="86">
        <v>4.1603630862329802E-3</v>
      </c>
      <c r="AK136" s="86">
        <v>0</v>
      </c>
      <c r="AL136" s="86">
        <v>0.10640443772062531</v>
      </c>
      <c r="AM136" s="86">
        <v>0.12355017650025214</v>
      </c>
      <c r="AN136" s="86">
        <v>6.8961169944528486E-2</v>
      </c>
      <c r="AO136" s="86">
        <v>1.5254664649520928E-2</v>
      </c>
      <c r="AP136" s="86">
        <v>0.36447302067574383</v>
      </c>
      <c r="AQ136" s="86">
        <v>0.15002521432173474</v>
      </c>
      <c r="AR136" s="86">
        <v>4.1607442822070032E-2</v>
      </c>
      <c r="AS136" s="86">
        <v>0.11887840806305724</v>
      </c>
      <c r="AT136" s="86">
        <v>0.83886807081018222</v>
      </c>
      <c r="AU136" s="86">
        <v>6.4607830469052847E-4</v>
      </c>
      <c r="AV136" s="87">
        <v>0.8812399355877617</v>
      </c>
      <c r="AW136" s="87">
        <v>0.82386117136659431</v>
      </c>
      <c r="AX136" s="88">
        <v>6.2729681978798473</v>
      </c>
      <c r="AY136" s="88" t="s">
        <v>566</v>
      </c>
      <c r="AZ136" s="89">
        <v>639.36346029696574</v>
      </c>
      <c r="BA136" s="89" t="s">
        <v>566</v>
      </c>
      <c r="BB136" s="90">
        <v>750</v>
      </c>
      <c r="BC136" s="90">
        <v>872</v>
      </c>
      <c r="BD136" s="90">
        <v>888</v>
      </c>
      <c r="BE136" s="90">
        <v>893</v>
      </c>
      <c r="BF136" s="90">
        <v>890</v>
      </c>
      <c r="BG136" s="91">
        <v>10.33764553686934</v>
      </c>
      <c r="BH136" s="91">
        <v>12.001293661060798</v>
      </c>
      <c r="BI136" s="90">
        <v>783</v>
      </c>
      <c r="BJ136" s="90">
        <v>737</v>
      </c>
      <c r="BK136" s="90">
        <v>965</v>
      </c>
      <c r="BL136" s="90">
        <v>942</v>
      </c>
      <c r="BM136" s="90">
        <v>834</v>
      </c>
      <c r="BN136" s="90">
        <v>816</v>
      </c>
      <c r="BO136" s="85">
        <v>231</v>
      </c>
      <c r="BP136" s="85">
        <v>365</v>
      </c>
      <c r="BQ136" s="85">
        <v>296</v>
      </c>
      <c r="BR136" s="85">
        <v>361</v>
      </c>
      <c r="BS136" s="85">
        <v>301</v>
      </c>
      <c r="BT136" s="92">
        <v>158.77272727272722</v>
      </c>
      <c r="BU136" s="92">
        <v>141.95454545454484</v>
      </c>
      <c r="BV136" s="92">
        <v>149.2499999999996</v>
      </c>
      <c r="BW136" s="92">
        <v>147.13636363636269</v>
      </c>
      <c r="BX136" s="92">
        <v>1.0227272727272727</v>
      </c>
      <c r="BY136" s="92">
        <v>9.0909090909090912E-2</v>
      </c>
      <c r="BZ136" s="92">
        <v>598.2272727272707</v>
      </c>
      <c r="CA136" s="92">
        <f t="shared" si="6"/>
        <v>14.62320492363807</v>
      </c>
      <c r="CB136" s="86">
        <v>0.26540536433401801</v>
      </c>
      <c r="CC136" s="86">
        <v>0.23729199908821497</v>
      </c>
      <c r="CD136" s="86">
        <v>0.24948712103943488</v>
      </c>
      <c r="CE136" s="86">
        <v>0.24595395486665073</v>
      </c>
      <c r="CF136" s="86">
        <v>1.7095965352176945E-3</v>
      </c>
      <c r="CG136" s="86">
        <v>1.5196413646379505E-4</v>
      </c>
      <c r="CH136" s="93">
        <v>110387</v>
      </c>
      <c r="CI136" s="93">
        <v>110387</v>
      </c>
      <c r="CJ136" s="93">
        <v>133225</v>
      </c>
      <c r="CK136" s="93">
        <v>67</v>
      </c>
      <c r="CL136" s="93">
        <v>3422</v>
      </c>
      <c r="CM136" s="93">
        <v>279</v>
      </c>
      <c r="CN136" s="92">
        <v>13.576066904439799</v>
      </c>
      <c r="CO136" s="92">
        <v>16.012620192307693</v>
      </c>
      <c r="CP136" s="94">
        <v>3.3533653846153845E-2</v>
      </c>
      <c r="CQ136" s="93">
        <v>12488</v>
      </c>
      <c r="CR136" s="93">
        <v>73199</v>
      </c>
    </row>
    <row r="137" spans="1:96" s="108" customFormat="1" ht="12.75" x14ac:dyDescent="0.25">
      <c r="A137" s="14">
        <v>22</v>
      </c>
      <c r="B137" s="2" t="s">
        <v>80</v>
      </c>
      <c r="C137" s="2" t="s">
        <v>81</v>
      </c>
      <c r="D137" s="2" t="s">
        <v>139</v>
      </c>
      <c r="E137" s="2" t="s">
        <v>140</v>
      </c>
      <c r="F137" s="2" t="s">
        <v>141</v>
      </c>
      <c r="G137" s="2" t="s">
        <v>84</v>
      </c>
      <c r="H137" s="14">
        <v>4</v>
      </c>
      <c r="I137" s="2" t="s">
        <v>142</v>
      </c>
      <c r="J137" s="80" t="s">
        <v>85</v>
      </c>
      <c r="K137" s="80"/>
      <c r="L137" s="81" t="s">
        <v>568</v>
      </c>
      <c r="M137" s="2" t="s">
        <v>585</v>
      </c>
      <c r="N137" s="82" t="s">
        <v>570</v>
      </c>
      <c r="O137" s="82" t="s">
        <v>571</v>
      </c>
      <c r="P137" s="83">
        <v>5851205</v>
      </c>
      <c r="Q137" s="83">
        <v>10970335</v>
      </c>
      <c r="R137" s="83">
        <v>16821540</v>
      </c>
      <c r="S137" s="83">
        <v>8376780</v>
      </c>
      <c r="T137" s="83">
        <v>5904932</v>
      </c>
      <c r="U137" s="83">
        <v>2539828</v>
      </c>
      <c r="V137" s="83">
        <v>16821540</v>
      </c>
      <c r="W137" s="83">
        <v>25453779</v>
      </c>
      <c r="X137" s="83">
        <v>-25902728</v>
      </c>
      <c r="Y137" s="83">
        <v>209865</v>
      </c>
      <c r="Z137" s="83">
        <v>-364438</v>
      </c>
      <c r="AA137" s="84">
        <v>-603522</v>
      </c>
      <c r="AB137" s="85">
        <v>6985</v>
      </c>
      <c r="AC137" s="85">
        <v>7030</v>
      </c>
      <c r="AD137" s="85">
        <v>7603</v>
      </c>
      <c r="AE137" s="85">
        <v>8346</v>
      </c>
      <c r="AF137" s="85">
        <v>8957</v>
      </c>
      <c r="AG137" s="85">
        <v>8757</v>
      </c>
      <c r="AH137" s="86">
        <v>9.3068402420920404E-2</v>
      </c>
      <c r="AI137" s="86">
        <v>6.486239579764759E-2</v>
      </c>
      <c r="AJ137" s="86">
        <v>4.0424803014731073E-2</v>
      </c>
      <c r="AK137" s="86">
        <v>0</v>
      </c>
      <c r="AL137" s="86">
        <v>0.14091583875756539</v>
      </c>
      <c r="AM137" s="86">
        <v>6.2235925545278063E-2</v>
      </c>
      <c r="AN137" s="86">
        <v>0.16740892999885806</v>
      </c>
      <c r="AO137" s="86">
        <v>0</v>
      </c>
      <c r="AP137" s="86">
        <v>0.34166952152563662</v>
      </c>
      <c r="AQ137" s="86">
        <v>8.9414182939362791E-2</v>
      </c>
      <c r="AR137" s="86">
        <v>0.22047636862451678</v>
      </c>
      <c r="AS137" s="86">
        <v>0.62863199900236932</v>
      </c>
      <c r="AT137" s="86">
        <v>0.12881905474498068</v>
      </c>
      <c r="AU137" s="86">
        <v>2.2072577628133184E-2</v>
      </c>
      <c r="AV137" s="87">
        <v>0.73919597989949748</v>
      </c>
      <c r="AW137" s="87">
        <v>0.64665970772442594</v>
      </c>
      <c r="AX137" s="88">
        <v>5.6117373619988395</v>
      </c>
      <c r="AY137" s="88" t="s">
        <v>566</v>
      </c>
      <c r="AZ137" s="89">
        <v>487.02019785655398</v>
      </c>
      <c r="BA137" s="89" t="s">
        <v>565</v>
      </c>
      <c r="BB137" s="90">
        <v>1002</v>
      </c>
      <c r="BC137" s="90">
        <v>642</v>
      </c>
      <c r="BD137" s="90">
        <v>764</v>
      </c>
      <c r="BE137" s="90">
        <v>864</v>
      </c>
      <c r="BF137" s="90">
        <v>963</v>
      </c>
      <c r="BG137" s="91">
        <v>9.6237762237762237</v>
      </c>
      <c r="BH137" s="91">
        <v>12.15944055944057</v>
      </c>
      <c r="BI137" s="90">
        <v>16</v>
      </c>
      <c r="BJ137" s="90">
        <v>580</v>
      </c>
      <c r="BK137" s="90">
        <v>613</v>
      </c>
      <c r="BL137" s="90">
        <v>57</v>
      </c>
      <c r="BM137" s="90">
        <v>78</v>
      </c>
      <c r="BN137" s="90">
        <v>185</v>
      </c>
      <c r="BO137" s="85">
        <v>2</v>
      </c>
      <c r="BP137" s="85">
        <v>14</v>
      </c>
      <c r="BQ137" s="85">
        <v>46</v>
      </c>
      <c r="BR137" s="85">
        <v>425</v>
      </c>
      <c r="BS137" s="85">
        <v>438</v>
      </c>
      <c r="BT137" s="92">
        <v>20.846946022772727</v>
      </c>
      <c r="BU137" s="92">
        <v>128.7270975376135</v>
      </c>
      <c r="BV137" s="92">
        <v>6.3680160983181802</v>
      </c>
      <c r="BW137" s="92">
        <v>189.70916192945339</v>
      </c>
      <c r="BX137" s="92">
        <v>0.34090909090909088</v>
      </c>
      <c r="BY137" s="92">
        <v>2.3451704545454541</v>
      </c>
      <c r="BZ137" s="92">
        <v>348.33730113361224</v>
      </c>
      <c r="CA137" s="88">
        <f t="shared" si="6"/>
        <v>25.670520988994241</v>
      </c>
      <c r="CB137" s="86">
        <v>5.9847010225231187E-2</v>
      </c>
      <c r="CC137" s="86">
        <v>0.3695472667402836</v>
      </c>
      <c r="CD137" s="86">
        <v>1.828117769068777E-2</v>
      </c>
      <c r="CE137" s="86">
        <v>0.54461340003517555</v>
      </c>
      <c r="CF137" s="86">
        <v>9.7867523747715971E-4</v>
      </c>
      <c r="CG137" s="86">
        <v>6.7324700711449614E-3</v>
      </c>
      <c r="CH137" s="93">
        <v>41182.839999999997</v>
      </c>
      <c r="CI137" s="93">
        <v>40700.44</v>
      </c>
      <c r="CJ137" s="93">
        <v>35430</v>
      </c>
      <c r="CK137" s="93">
        <v>213</v>
      </c>
      <c r="CL137" s="93">
        <v>11084.769999999999</v>
      </c>
      <c r="CM137" s="93">
        <v>877</v>
      </c>
      <c r="CN137" s="92">
        <v>5.1821288515406163</v>
      </c>
      <c r="CO137" s="92">
        <v>3.9214167127836195</v>
      </c>
      <c r="CP137" s="94">
        <v>9.706696181516325E-2</v>
      </c>
      <c r="CQ137" s="93">
        <v>1402.52</v>
      </c>
      <c r="CR137" s="93">
        <v>3655.5099999999998</v>
      </c>
    </row>
    <row r="138" spans="1:96" s="64" customFormat="1" ht="12.75" x14ac:dyDescent="0.25">
      <c r="A138" s="13">
        <v>45</v>
      </c>
      <c r="B138" s="15" t="s">
        <v>80</v>
      </c>
      <c r="C138" s="2" t="s">
        <v>81</v>
      </c>
      <c r="D138" s="2" t="s">
        <v>143</v>
      </c>
      <c r="E138" s="15" t="s">
        <v>144</v>
      </c>
      <c r="F138" s="15" t="s">
        <v>145</v>
      </c>
      <c r="G138" s="2" t="s">
        <v>84</v>
      </c>
      <c r="H138" s="14">
        <v>5</v>
      </c>
      <c r="I138" s="2" t="s">
        <v>549</v>
      </c>
      <c r="J138" s="16" t="s">
        <v>85</v>
      </c>
      <c r="K138" s="16" t="s">
        <v>101</v>
      </c>
      <c r="L138" s="37" t="s">
        <v>572</v>
      </c>
      <c r="M138" s="15" t="s">
        <v>597</v>
      </c>
      <c r="N138" s="29" t="s">
        <v>570</v>
      </c>
      <c r="O138" s="29" t="s">
        <v>571</v>
      </c>
      <c r="P138" s="32">
        <v>54250554</v>
      </c>
      <c r="Q138" s="32">
        <v>64586308</v>
      </c>
      <c r="R138" s="32">
        <v>118836862</v>
      </c>
      <c r="S138" s="32">
        <v>55038690</v>
      </c>
      <c r="T138" s="32">
        <v>35593188</v>
      </c>
      <c r="U138" s="32">
        <v>28204984</v>
      </c>
      <c r="V138" s="32">
        <v>118836862</v>
      </c>
      <c r="W138" s="32">
        <v>84978361</v>
      </c>
      <c r="X138" s="32">
        <v>-80193359</v>
      </c>
      <c r="Y138" s="32">
        <v>-518680</v>
      </c>
      <c r="Z138" s="32">
        <v>-1820362</v>
      </c>
      <c r="AA138" s="33">
        <v>2445960</v>
      </c>
      <c r="AB138" s="24">
        <v>12657</v>
      </c>
      <c r="AC138" s="24">
        <v>13120</v>
      </c>
      <c r="AD138" s="24">
        <v>13523</v>
      </c>
      <c r="AE138" s="24">
        <v>13666</v>
      </c>
      <c r="AF138" s="24">
        <v>13849</v>
      </c>
      <c r="AG138" s="24">
        <v>13934</v>
      </c>
      <c r="AH138" s="10">
        <v>0.20073202239127313</v>
      </c>
      <c r="AI138" s="10">
        <v>0</v>
      </c>
      <c r="AJ138" s="10">
        <v>0.12530500932969715</v>
      </c>
      <c r="AK138" s="10">
        <v>6.7460887038897658E-3</v>
      </c>
      <c r="AL138" s="10">
        <v>0.13779245012200372</v>
      </c>
      <c r="AM138" s="10">
        <v>5.9710061719534947E-2</v>
      </c>
      <c r="AN138" s="10">
        <v>2.6266685804506962E-2</v>
      </c>
      <c r="AO138" s="10">
        <v>0</v>
      </c>
      <c r="AP138" s="10">
        <v>0.34993540978900534</v>
      </c>
      <c r="AQ138" s="10">
        <v>9.3512272140088989E-2</v>
      </c>
      <c r="AR138" s="10">
        <v>4.8996631023875789E-2</v>
      </c>
      <c r="AS138" s="10">
        <v>0.23575509008349202</v>
      </c>
      <c r="AT138" s="10">
        <v>0.71305112055075437</v>
      </c>
      <c r="AU138" s="10">
        <v>2.1971583418778379E-3</v>
      </c>
      <c r="AV138" s="21">
        <v>0.76100628930817615</v>
      </c>
      <c r="AW138" s="21">
        <v>0.68702880340228112</v>
      </c>
      <c r="AX138" s="22">
        <v>5.9209637814610145</v>
      </c>
      <c r="AY138" s="22" t="s">
        <v>566</v>
      </c>
      <c r="AZ138" s="23">
        <v>595.26518518518515</v>
      </c>
      <c r="BA138" s="23" t="s">
        <v>566</v>
      </c>
      <c r="BB138" s="20">
        <v>1423</v>
      </c>
      <c r="BC138" s="20">
        <v>1952</v>
      </c>
      <c r="BD138" s="20">
        <v>1791</v>
      </c>
      <c r="BE138" s="20">
        <v>1761</v>
      </c>
      <c r="BF138" s="20">
        <v>1995</v>
      </c>
      <c r="BG138" s="25">
        <v>10.43093607305936</v>
      </c>
      <c r="BH138" s="25">
        <v>12.594178082191773</v>
      </c>
      <c r="BI138" s="20">
        <v>2421</v>
      </c>
      <c r="BJ138" s="20">
        <v>2322</v>
      </c>
      <c r="BK138" s="20">
        <v>2260</v>
      </c>
      <c r="BL138" s="20">
        <v>2229</v>
      </c>
      <c r="BM138" s="20">
        <v>1835</v>
      </c>
      <c r="BN138" s="20">
        <v>1657</v>
      </c>
      <c r="BO138" s="24">
        <v>366</v>
      </c>
      <c r="BP138" s="24">
        <v>579</v>
      </c>
      <c r="BQ138" s="24">
        <v>309</v>
      </c>
      <c r="BR138" s="24">
        <v>453</v>
      </c>
      <c r="BS138" s="24">
        <v>386</v>
      </c>
      <c r="BT138" s="39">
        <v>112.72727272727242</v>
      </c>
      <c r="BU138" s="39">
        <v>311.04545454545104</v>
      </c>
      <c r="BV138" s="39">
        <v>200.72727272727289</v>
      </c>
      <c r="BW138" s="39">
        <v>256.52272727272776</v>
      </c>
      <c r="BX138" s="39">
        <v>4.0681818181818183</v>
      </c>
      <c r="BY138" s="39">
        <v>0</v>
      </c>
      <c r="BZ138" s="39">
        <v>885.09090909090605</v>
      </c>
      <c r="CA138" s="22">
        <f t="shared" si="6"/>
        <v>17.615139687756841</v>
      </c>
      <c r="CB138" s="10">
        <v>0.12736236647493845</v>
      </c>
      <c r="CC138" s="10">
        <v>0.35142769104354693</v>
      </c>
      <c r="CD138" s="10">
        <v>0.22678718159408479</v>
      </c>
      <c r="CE138" s="10">
        <v>0.28982641741988652</v>
      </c>
      <c r="CF138" s="10">
        <v>4.5963434675431545E-3</v>
      </c>
      <c r="CG138" s="10">
        <v>0</v>
      </c>
      <c r="CH138" s="41">
        <v>86448.6</v>
      </c>
      <c r="CI138" s="41">
        <v>86448.6</v>
      </c>
      <c r="CJ138" s="41">
        <v>98667</v>
      </c>
      <c r="CK138" s="41">
        <v>290</v>
      </c>
      <c r="CL138" s="41">
        <v>16605.699999999997</v>
      </c>
      <c r="CM138" s="41">
        <v>1140</v>
      </c>
      <c r="CN138" s="39">
        <v>5.9423013472642294</v>
      </c>
      <c r="CO138" s="39">
        <v>6.2909334353481254</v>
      </c>
      <c r="CP138" s="44">
        <v>7.268553940321347E-2</v>
      </c>
      <c r="CQ138" s="41">
        <v>3601</v>
      </c>
      <c r="CR138" s="41">
        <v>14970</v>
      </c>
    </row>
    <row r="139" spans="1:96" s="64" customFormat="1" ht="12.75" x14ac:dyDescent="0.25">
      <c r="A139" s="13">
        <v>27</v>
      </c>
      <c r="B139" s="15" t="s">
        <v>80</v>
      </c>
      <c r="C139" s="2" t="s">
        <v>81</v>
      </c>
      <c r="D139" s="2" t="s">
        <v>146</v>
      </c>
      <c r="E139" s="15" t="s">
        <v>732</v>
      </c>
      <c r="F139" s="15" t="s">
        <v>147</v>
      </c>
      <c r="G139" s="2" t="s">
        <v>528</v>
      </c>
      <c r="H139" s="14"/>
      <c r="I139" s="2"/>
      <c r="J139" s="16"/>
      <c r="K139" s="16"/>
      <c r="L139" s="37" t="s">
        <v>568</v>
      </c>
      <c r="M139" s="15" t="s">
        <v>589</v>
      </c>
      <c r="N139" s="29" t="s">
        <v>570</v>
      </c>
      <c r="O139" s="29" t="s">
        <v>571</v>
      </c>
      <c r="P139" s="32">
        <v>58247386</v>
      </c>
      <c r="Q139" s="32">
        <v>1989086</v>
      </c>
      <c r="R139" s="32">
        <v>60236472</v>
      </c>
      <c r="S139" s="32">
        <v>14512152</v>
      </c>
      <c r="T139" s="32">
        <v>0</v>
      </c>
      <c r="U139" s="32">
        <v>45724320</v>
      </c>
      <c r="V139" s="32">
        <v>60236472</v>
      </c>
      <c r="W139" s="32">
        <v>4935899</v>
      </c>
      <c r="X139" s="32">
        <v>-3693555</v>
      </c>
      <c r="Y139" s="32">
        <v>-243297</v>
      </c>
      <c r="Z139" s="32">
        <v>-290</v>
      </c>
      <c r="AA139" s="33">
        <v>998757</v>
      </c>
      <c r="AB139" s="24">
        <v>16639</v>
      </c>
      <c r="AC139" s="24">
        <v>4686</v>
      </c>
      <c r="AD139" s="24">
        <v>892</v>
      </c>
      <c r="AE139" s="24">
        <v>400</v>
      </c>
      <c r="AF139" s="24">
        <v>168</v>
      </c>
      <c r="AG139" s="24">
        <v>28</v>
      </c>
      <c r="AH139" s="10">
        <v>0.17857142857142858</v>
      </c>
      <c r="AI139" s="10">
        <v>0.14285714285714285</v>
      </c>
      <c r="AJ139" s="10">
        <v>0.14285714285714285</v>
      </c>
      <c r="AK139" s="10">
        <v>0</v>
      </c>
      <c r="AL139" s="10">
        <v>3.5714285714285712E-2</v>
      </c>
      <c r="AM139" s="10">
        <v>0.39285714285714285</v>
      </c>
      <c r="AN139" s="10">
        <v>3.5714285714285712E-2</v>
      </c>
      <c r="AO139" s="10">
        <v>0</v>
      </c>
      <c r="AP139" s="10">
        <v>0</v>
      </c>
      <c r="AQ139" s="10">
        <v>7.1428571428571425E-2</v>
      </c>
      <c r="AR139" s="10">
        <v>0.5</v>
      </c>
      <c r="AS139" s="10">
        <v>0.2857142857142857</v>
      </c>
      <c r="AT139" s="10">
        <v>0.14285714285714285</v>
      </c>
      <c r="AU139" s="10">
        <v>7.1428571428571425E-2</v>
      </c>
      <c r="AV139" s="21" t="s">
        <v>130</v>
      </c>
      <c r="AW139" s="21" t="s">
        <v>130</v>
      </c>
      <c r="AX139" s="22" t="s">
        <v>130</v>
      </c>
      <c r="AY139" s="22" t="s">
        <v>130</v>
      </c>
      <c r="AZ139" s="23" t="s">
        <v>130</v>
      </c>
      <c r="BA139" s="23" t="s">
        <v>130</v>
      </c>
      <c r="BB139" s="20">
        <v>1909</v>
      </c>
      <c r="BC139" s="20">
        <v>2456</v>
      </c>
      <c r="BD139" s="20">
        <v>1794</v>
      </c>
      <c r="BE139" s="20">
        <v>936</v>
      </c>
      <c r="BF139" s="20">
        <v>504</v>
      </c>
      <c r="BG139" s="25">
        <v>9.7819148936170208</v>
      </c>
      <c r="BH139" s="25">
        <v>16.401595744680851</v>
      </c>
      <c r="BI139" s="20">
        <v>246</v>
      </c>
      <c r="BJ139" s="20">
        <v>3706</v>
      </c>
      <c r="BK139" s="20">
        <v>577</v>
      </c>
      <c r="BL139" s="20">
        <v>0</v>
      </c>
      <c r="BM139" s="20">
        <v>0</v>
      </c>
      <c r="BN139" s="20">
        <v>2</v>
      </c>
      <c r="BO139" s="24">
        <v>0</v>
      </c>
      <c r="BP139" s="24">
        <v>287</v>
      </c>
      <c r="BQ139" s="24">
        <v>433</v>
      </c>
      <c r="BR139" s="24">
        <v>33</v>
      </c>
      <c r="BS139" s="24">
        <v>15</v>
      </c>
      <c r="BT139" s="39">
        <v>0.59090909090909083</v>
      </c>
      <c r="BU139" s="39">
        <v>2.8068181818181812</v>
      </c>
      <c r="BV139" s="39">
        <v>0</v>
      </c>
      <c r="BW139" s="39">
        <v>9.4431818181818183</v>
      </c>
      <c r="BX139" s="39">
        <v>0</v>
      </c>
      <c r="BY139" s="39">
        <v>0</v>
      </c>
      <c r="BZ139" s="39">
        <v>12.84090909090909</v>
      </c>
      <c r="CA139" s="22">
        <f t="shared" si="6"/>
        <v>2.336283185840708</v>
      </c>
      <c r="CB139" s="10">
        <v>4.6017699115044247E-2</v>
      </c>
      <c r="CC139" s="10">
        <v>0.21858407079646014</v>
      </c>
      <c r="CD139" s="10">
        <v>0</v>
      </c>
      <c r="CE139" s="10">
        <v>0.7353982300884957</v>
      </c>
      <c r="CF139" s="10">
        <v>0</v>
      </c>
      <c r="CG139" s="10">
        <v>0</v>
      </c>
      <c r="CH139" s="41">
        <v>600</v>
      </c>
      <c r="CI139" s="41">
        <v>600</v>
      </c>
      <c r="CJ139" s="41" t="s">
        <v>729</v>
      </c>
      <c r="CK139" s="41" t="s">
        <v>729</v>
      </c>
      <c r="CL139" s="41" t="s">
        <v>729</v>
      </c>
      <c r="CM139" s="41">
        <v>2</v>
      </c>
      <c r="CN139" s="39">
        <v>5.7692307692307692</v>
      </c>
      <c r="CO139" s="41" t="s">
        <v>729</v>
      </c>
      <c r="CP139" s="44">
        <v>1.1904761904761904E-2</v>
      </c>
      <c r="CQ139" s="41" t="s">
        <v>729</v>
      </c>
      <c r="CR139" s="41" t="s">
        <v>729</v>
      </c>
    </row>
    <row r="140" spans="1:96" x14ac:dyDescent="0.25">
      <c r="A140" s="13">
        <v>47</v>
      </c>
      <c r="B140" s="15" t="s">
        <v>80</v>
      </c>
      <c r="C140" s="2" t="s">
        <v>81</v>
      </c>
      <c r="D140" s="2" t="s">
        <v>148</v>
      </c>
      <c r="E140" s="15" t="s">
        <v>149</v>
      </c>
      <c r="F140" s="15" t="s">
        <v>150</v>
      </c>
      <c r="G140" s="2" t="s">
        <v>528</v>
      </c>
      <c r="H140" s="14"/>
      <c r="I140" s="2"/>
      <c r="J140" s="16"/>
      <c r="K140" s="16"/>
      <c r="L140" s="37" t="s">
        <v>568</v>
      </c>
      <c r="M140" s="15" t="s">
        <v>599</v>
      </c>
      <c r="N140" s="29" t="s">
        <v>570</v>
      </c>
      <c r="O140" s="29" t="s">
        <v>571</v>
      </c>
      <c r="P140" s="32">
        <v>9832807</v>
      </c>
      <c r="Q140" s="32">
        <v>15230401</v>
      </c>
      <c r="R140" s="32">
        <v>25063208</v>
      </c>
      <c r="S140" s="32">
        <v>14470678</v>
      </c>
      <c r="T140" s="32">
        <v>7659109</v>
      </c>
      <c r="U140" s="32">
        <v>2933422</v>
      </c>
      <c r="V140" s="32">
        <v>25063209</v>
      </c>
      <c r="W140" s="32">
        <v>12871165</v>
      </c>
      <c r="X140" s="32">
        <v>-13392658</v>
      </c>
      <c r="Y140" s="32">
        <v>-223352</v>
      </c>
      <c r="Z140" s="32">
        <v>-837715</v>
      </c>
      <c r="AA140" s="33">
        <v>-1582560</v>
      </c>
      <c r="AB140" s="24">
        <v>5348</v>
      </c>
      <c r="AC140" s="24">
        <v>5195</v>
      </c>
      <c r="AD140" s="24">
        <v>5012</v>
      </c>
      <c r="AE140" s="24">
        <v>4385</v>
      </c>
      <c r="AF140" s="24">
        <v>3823</v>
      </c>
      <c r="AG140" s="24">
        <v>3543</v>
      </c>
      <c r="AH140" s="10">
        <v>0.21620095963872424</v>
      </c>
      <c r="AI140" s="10">
        <v>4.7135196161445105E-2</v>
      </c>
      <c r="AJ140" s="10">
        <v>0.2114027660174993</v>
      </c>
      <c r="AK140" s="10">
        <v>0</v>
      </c>
      <c r="AL140" s="10">
        <v>0.3268416596104996</v>
      </c>
      <c r="AM140" s="10">
        <v>0</v>
      </c>
      <c r="AN140" s="10">
        <v>4.0079029071408409E-2</v>
      </c>
      <c r="AO140" s="10">
        <v>0</v>
      </c>
      <c r="AP140" s="10">
        <v>0.13576065481230595</v>
      </c>
      <c r="AQ140" s="10">
        <v>2.2579734688117414E-2</v>
      </c>
      <c r="AR140" s="10">
        <v>0.12453760789149199</v>
      </c>
      <c r="AS140" s="10">
        <v>0.42016029593094945</v>
      </c>
      <c r="AT140" s="10">
        <v>0.4491368680641184</v>
      </c>
      <c r="AU140" s="10">
        <v>6.1652281134401974E-3</v>
      </c>
      <c r="AV140" s="21">
        <v>0.76498127340823974</v>
      </c>
      <c r="AW140" s="21">
        <v>0.65766481334392379</v>
      </c>
      <c r="AX140" s="22">
        <v>5.5718562874251472</v>
      </c>
      <c r="AY140" s="22" t="s">
        <v>566</v>
      </c>
      <c r="AZ140" s="23">
        <v>478.11850649350652</v>
      </c>
      <c r="BA140" s="23" t="s">
        <v>564</v>
      </c>
      <c r="BB140" s="20">
        <v>874</v>
      </c>
      <c r="BC140" s="20">
        <v>1013</v>
      </c>
      <c r="BD140" s="20">
        <v>888</v>
      </c>
      <c r="BE140" s="20">
        <v>985</v>
      </c>
      <c r="BF140" s="20">
        <v>871</v>
      </c>
      <c r="BG140" s="25">
        <v>9.1921005385996413</v>
      </c>
      <c r="BH140" s="25">
        <v>10.818671454219031</v>
      </c>
      <c r="BI140" s="20">
        <v>127</v>
      </c>
      <c r="BJ140" s="20">
        <v>152</v>
      </c>
      <c r="BK140" s="20">
        <v>132</v>
      </c>
      <c r="BL140" s="20">
        <v>122</v>
      </c>
      <c r="BM140" s="20">
        <v>130</v>
      </c>
      <c r="BN140" s="20">
        <v>133</v>
      </c>
      <c r="BO140" s="24">
        <v>1</v>
      </c>
      <c r="BP140" s="24">
        <v>14</v>
      </c>
      <c r="BQ140" s="24">
        <v>32</v>
      </c>
      <c r="BR140" s="24">
        <v>14</v>
      </c>
      <c r="BS140" s="24">
        <v>7</v>
      </c>
      <c r="BT140" s="39">
        <v>8.5</v>
      </c>
      <c r="BU140" s="39">
        <v>74.59090909090898</v>
      </c>
      <c r="BV140" s="39">
        <v>0</v>
      </c>
      <c r="BW140" s="39">
        <v>58.181818181818343</v>
      </c>
      <c r="BX140" s="39">
        <v>2.5681818181818188</v>
      </c>
      <c r="BY140" s="39">
        <v>0</v>
      </c>
      <c r="BZ140" s="39">
        <v>143.84090909090915</v>
      </c>
      <c r="CA140" s="22">
        <f t="shared" si="6"/>
        <v>25.556012008216136</v>
      </c>
      <c r="CB140" s="10">
        <v>5.9093063675146128E-2</v>
      </c>
      <c r="CC140" s="10">
        <v>0.51856533417601414</v>
      </c>
      <c r="CD140" s="10">
        <v>0</v>
      </c>
      <c r="CE140" s="10">
        <v>0.40448728077105484</v>
      </c>
      <c r="CF140" s="10">
        <v>1.7854321377784796E-2</v>
      </c>
      <c r="CG140" s="10">
        <v>0</v>
      </c>
      <c r="CH140" s="41">
        <v>24272</v>
      </c>
      <c r="CI140" s="41">
        <v>24272</v>
      </c>
      <c r="CJ140" s="41">
        <v>58559</v>
      </c>
      <c r="CK140" s="41">
        <v>50</v>
      </c>
      <c r="CL140" s="41">
        <v>12937</v>
      </c>
      <c r="CM140" s="41">
        <v>570</v>
      </c>
      <c r="CN140" s="39">
        <v>7.4045149481391093</v>
      </c>
      <c r="CO140" s="39">
        <v>14.813812294459904</v>
      </c>
      <c r="CP140" s="44">
        <v>0.14419428282317229</v>
      </c>
      <c r="CQ140" s="41">
        <v>791</v>
      </c>
      <c r="CR140" s="41">
        <v>37984</v>
      </c>
    </row>
    <row r="141" spans="1:96" x14ac:dyDescent="0.25">
      <c r="A141" s="13">
        <v>3</v>
      </c>
      <c r="B141" s="15" t="s">
        <v>80</v>
      </c>
      <c r="C141" s="2" t="s">
        <v>81</v>
      </c>
      <c r="D141" s="2" t="s">
        <v>151</v>
      </c>
      <c r="E141" s="15" t="s">
        <v>152</v>
      </c>
      <c r="F141" s="15" t="s">
        <v>153</v>
      </c>
      <c r="G141" s="2" t="s">
        <v>84</v>
      </c>
      <c r="H141" s="14">
        <v>5</v>
      </c>
      <c r="I141" s="2" t="s">
        <v>154</v>
      </c>
      <c r="J141" s="16" t="s">
        <v>85</v>
      </c>
      <c r="K141" s="16" t="s">
        <v>101</v>
      </c>
      <c r="L141" s="37" t="s">
        <v>572</v>
      </c>
      <c r="M141" s="15" t="s">
        <v>574</v>
      </c>
      <c r="N141" s="29" t="s">
        <v>570</v>
      </c>
      <c r="O141" s="29" t="s">
        <v>571</v>
      </c>
      <c r="P141" s="32">
        <v>24482929</v>
      </c>
      <c r="Q141" s="32">
        <v>105360597</v>
      </c>
      <c r="R141" s="32">
        <v>129843526</v>
      </c>
      <c r="S141" s="32">
        <v>44477070</v>
      </c>
      <c r="T141" s="32">
        <v>32714602</v>
      </c>
      <c r="U141" s="32">
        <v>52651854</v>
      </c>
      <c r="V141" s="32">
        <v>129843526</v>
      </c>
      <c r="W141" s="32">
        <v>63305324</v>
      </c>
      <c r="X141" s="32">
        <v>-58414354</v>
      </c>
      <c r="Y141" s="32">
        <v>-990006</v>
      </c>
      <c r="Z141" s="32">
        <v>-2819697</v>
      </c>
      <c r="AA141" s="33">
        <v>1081267</v>
      </c>
      <c r="AB141" s="24">
        <v>13161</v>
      </c>
      <c r="AC141" s="24">
        <v>13706</v>
      </c>
      <c r="AD141" s="24">
        <v>14322</v>
      </c>
      <c r="AE141" s="24">
        <v>14391</v>
      </c>
      <c r="AF141" s="24">
        <v>14822</v>
      </c>
      <c r="AG141" s="24">
        <v>15407</v>
      </c>
      <c r="AH141" s="10">
        <v>0.22600116830012332</v>
      </c>
      <c r="AI141" s="10">
        <v>0</v>
      </c>
      <c r="AJ141" s="10">
        <v>9.2814954241578498E-2</v>
      </c>
      <c r="AK141" s="10">
        <v>0</v>
      </c>
      <c r="AL141" s="10">
        <v>0.19140650353735314</v>
      </c>
      <c r="AM141" s="10">
        <v>7.9054975011358469E-2</v>
      </c>
      <c r="AN141" s="10">
        <v>4.7640682806516517E-2</v>
      </c>
      <c r="AO141" s="10">
        <v>1.0839228921918609E-2</v>
      </c>
      <c r="AP141" s="10">
        <v>0.18283896929966897</v>
      </c>
      <c r="AQ141" s="10">
        <v>0.16940351788148245</v>
      </c>
      <c r="AR141" s="10">
        <v>0.18576099286047909</v>
      </c>
      <c r="AS141" s="10">
        <v>0.46079935944485223</v>
      </c>
      <c r="AT141" s="10">
        <v>0.34202975912457462</v>
      </c>
      <c r="AU141" s="10">
        <v>1.1409888570094081E-2</v>
      </c>
      <c r="AV141" s="21">
        <v>0.84118438761776582</v>
      </c>
      <c r="AW141" s="21">
        <v>0.76353376829483333</v>
      </c>
      <c r="AX141" s="22">
        <v>5.9817590585320621</v>
      </c>
      <c r="AY141" s="22" t="s">
        <v>566</v>
      </c>
      <c r="AZ141" s="23">
        <v>622.77884615384619</v>
      </c>
      <c r="BA141" s="23" t="s">
        <v>566</v>
      </c>
      <c r="BB141" s="20">
        <v>1458</v>
      </c>
      <c r="BC141" s="20">
        <v>1579</v>
      </c>
      <c r="BD141" s="20">
        <v>1948</v>
      </c>
      <c r="BE141" s="20">
        <v>2045</v>
      </c>
      <c r="BF141" s="20">
        <v>1753</v>
      </c>
      <c r="BG141" s="25">
        <v>9.980845442536328</v>
      </c>
      <c r="BH141" s="25">
        <v>12.748348745046242</v>
      </c>
      <c r="BI141" s="20">
        <v>1250</v>
      </c>
      <c r="BJ141" s="20">
        <v>1599</v>
      </c>
      <c r="BK141" s="20">
        <v>1796</v>
      </c>
      <c r="BL141" s="20">
        <v>1879</v>
      </c>
      <c r="BM141" s="20">
        <v>1947</v>
      </c>
      <c r="BN141" s="20">
        <v>2101</v>
      </c>
      <c r="BO141" s="24">
        <v>249</v>
      </c>
      <c r="BP141" s="24">
        <v>315</v>
      </c>
      <c r="BQ141" s="24">
        <v>309</v>
      </c>
      <c r="BR141" s="24">
        <v>373</v>
      </c>
      <c r="BS141" s="24">
        <v>350</v>
      </c>
      <c r="BT141" s="39">
        <v>196.72954545454525</v>
      </c>
      <c r="BU141" s="39">
        <v>263.16818181818047</v>
      </c>
      <c r="BV141" s="39">
        <v>61.411363636363603</v>
      </c>
      <c r="BW141" s="39">
        <v>191.13636363636223</v>
      </c>
      <c r="BX141" s="39">
        <v>2.3818181818181814</v>
      </c>
      <c r="BY141" s="39">
        <v>1.2727272727272725</v>
      </c>
      <c r="BZ141" s="39">
        <v>716.09999999999684</v>
      </c>
      <c r="CA141" s="22">
        <f t="shared" si="6"/>
        <v>24.449099287809073</v>
      </c>
      <c r="CB141" s="10">
        <v>0.27472356577928519</v>
      </c>
      <c r="CC141" s="10">
        <v>0.36750199946680862</v>
      </c>
      <c r="CD141" s="10">
        <v>8.57580835586704E-2</v>
      </c>
      <c r="CE141" s="10">
        <v>0.26691295019740691</v>
      </c>
      <c r="CF141" s="10">
        <v>3.3260971677394106E-3</v>
      </c>
      <c r="CG141" s="10">
        <v>1.7773038300897613E-3</v>
      </c>
      <c r="CH141" s="41">
        <v>133868.25</v>
      </c>
      <c r="CI141" s="41">
        <v>133868.25</v>
      </c>
      <c r="CJ141" s="41">
        <v>264232</v>
      </c>
      <c r="CK141" s="41">
        <v>109</v>
      </c>
      <c r="CL141" s="41">
        <v>8044.6299999999992</v>
      </c>
      <c r="CM141" s="41">
        <v>2714</v>
      </c>
      <c r="CN141" s="39">
        <v>9.7217320261437905</v>
      </c>
      <c r="CO141" s="39">
        <v>15.75717097024271</v>
      </c>
      <c r="CP141" s="44">
        <v>0.16184626393941201</v>
      </c>
      <c r="CQ141" s="41">
        <v>17794</v>
      </c>
      <c r="CR141" s="41">
        <v>27328.080000000002</v>
      </c>
    </row>
    <row r="142" spans="1:96" s="74" customFormat="1" ht="12.75" x14ac:dyDescent="0.25">
      <c r="A142" s="13">
        <v>2</v>
      </c>
      <c r="B142" s="15" t="s">
        <v>80</v>
      </c>
      <c r="C142" s="2" t="s">
        <v>81</v>
      </c>
      <c r="D142" s="2" t="s">
        <v>155</v>
      </c>
      <c r="E142" s="15" t="s">
        <v>743</v>
      </c>
      <c r="F142" s="15" t="s">
        <v>156</v>
      </c>
      <c r="G142" s="2" t="s">
        <v>84</v>
      </c>
      <c r="H142" s="14">
        <v>4</v>
      </c>
      <c r="I142" s="2" t="s">
        <v>157</v>
      </c>
      <c r="J142" s="15" t="s">
        <v>85</v>
      </c>
      <c r="K142" s="15" t="s">
        <v>93</v>
      </c>
      <c r="L142" s="65" t="s">
        <v>572</v>
      </c>
      <c r="M142" s="15" t="s">
        <v>573</v>
      </c>
      <c r="N142" s="13" t="s">
        <v>570</v>
      </c>
      <c r="O142" s="13" t="s">
        <v>571</v>
      </c>
      <c r="P142" s="33">
        <v>21795244</v>
      </c>
      <c r="Q142" s="33">
        <v>36197399</v>
      </c>
      <c r="R142" s="33">
        <v>57992643</v>
      </c>
      <c r="S142" s="33">
        <v>25022957</v>
      </c>
      <c r="T142" s="33">
        <v>10225402</v>
      </c>
      <c r="U142" s="33">
        <v>22744284</v>
      </c>
      <c r="V142" s="33">
        <v>57992643</v>
      </c>
      <c r="W142" s="33">
        <v>30502215</v>
      </c>
      <c r="X142" s="33">
        <v>-30548022</v>
      </c>
      <c r="Y142" s="33">
        <v>-300152</v>
      </c>
      <c r="Z142" s="33">
        <v>-483366</v>
      </c>
      <c r="AA142" s="33">
        <v>-829325</v>
      </c>
      <c r="AB142" s="66">
        <v>4124</v>
      </c>
      <c r="AC142" s="66">
        <v>4922</v>
      </c>
      <c r="AD142" s="66">
        <v>5291</v>
      </c>
      <c r="AE142" s="66">
        <v>6114</v>
      </c>
      <c r="AF142" s="66">
        <v>6839</v>
      </c>
      <c r="AG142" s="66">
        <v>7161</v>
      </c>
      <c r="AH142" s="67">
        <v>0.20164781455104036</v>
      </c>
      <c r="AI142" s="67">
        <v>0</v>
      </c>
      <c r="AJ142" s="67">
        <v>0.13391984359726294</v>
      </c>
      <c r="AK142" s="67">
        <v>0</v>
      </c>
      <c r="AL142" s="67">
        <v>9.8729227761485822E-2</v>
      </c>
      <c r="AM142" s="67">
        <v>0.1579388353581902</v>
      </c>
      <c r="AN142" s="67">
        <v>3.6726714146068984E-2</v>
      </c>
      <c r="AO142" s="67">
        <v>1.4802401899176093E-2</v>
      </c>
      <c r="AP142" s="67">
        <v>0.31392263650328167</v>
      </c>
      <c r="AQ142" s="67">
        <v>4.2312526183493925E-2</v>
      </c>
      <c r="AR142" s="67">
        <v>0.13235733492680013</v>
      </c>
      <c r="AS142" s="67">
        <v>0.46743352255751419</v>
      </c>
      <c r="AT142" s="67">
        <v>0.38646549148491188</v>
      </c>
      <c r="AU142" s="67">
        <v>1.3743651030773827E-2</v>
      </c>
      <c r="AV142" s="57">
        <v>0.82479871175523345</v>
      </c>
      <c r="AW142" s="57">
        <v>0.7342359767891683</v>
      </c>
      <c r="AX142" s="68">
        <v>5.8984097859327118</v>
      </c>
      <c r="AY142" s="68" t="s">
        <v>566</v>
      </c>
      <c r="AZ142" s="69">
        <v>574.81751287711552</v>
      </c>
      <c r="BA142" s="69" t="s">
        <v>566</v>
      </c>
      <c r="BB142" s="70">
        <v>496</v>
      </c>
      <c r="BC142" s="70">
        <v>760</v>
      </c>
      <c r="BD142" s="70">
        <v>559</v>
      </c>
      <c r="BE142" s="70">
        <v>663</v>
      </c>
      <c r="BF142" s="70">
        <v>713</v>
      </c>
      <c r="BG142" s="71">
        <v>10.118353344768439</v>
      </c>
      <c r="BH142" s="71">
        <v>12.969125214408232</v>
      </c>
      <c r="BI142" s="70">
        <v>286</v>
      </c>
      <c r="BJ142" s="70">
        <v>523</v>
      </c>
      <c r="BK142" s="70">
        <v>870</v>
      </c>
      <c r="BL142" s="70">
        <v>770</v>
      </c>
      <c r="BM142" s="70">
        <v>1199</v>
      </c>
      <c r="BN142" s="70">
        <v>1528</v>
      </c>
      <c r="BO142" s="66">
        <v>67</v>
      </c>
      <c r="BP142" s="66">
        <v>128</v>
      </c>
      <c r="BQ142" s="66">
        <v>128</v>
      </c>
      <c r="BR142" s="66">
        <v>243</v>
      </c>
      <c r="BS142" s="66">
        <v>236</v>
      </c>
      <c r="BT142" s="72">
        <v>45.559905302909101</v>
      </c>
      <c r="BU142" s="72">
        <v>131.68311079495393</v>
      </c>
      <c r="BV142" s="72">
        <v>53.571136363340948</v>
      </c>
      <c r="BW142" s="72">
        <v>154.69049021438593</v>
      </c>
      <c r="BX142" s="72">
        <v>2.1628787878636362</v>
      </c>
      <c r="BY142" s="72">
        <v>0</v>
      </c>
      <c r="BZ142" s="72">
        <v>387.66752146345351</v>
      </c>
      <c r="CA142" s="68">
        <f t="shared" si="6"/>
        <v>22.413536133227854</v>
      </c>
      <c r="CB142" s="67">
        <v>0.11752314233320203</v>
      </c>
      <c r="CC142" s="67">
        <v>0.33968053423162009</v>
      </c>
      <c r="CD142" s="67">
        <v>0.13818835315661399</v>
      </c>
      <c r="CE142" s="67">
        <v>0.3990287595680595</v>
      </c>
      <c r="CF142" s="67">
        <v>5.5792107105045079E-3</v>
      </c>
      <c r="CG142" s="67">
        <v>0</v>
      </c>
      <c r="CH142" s="46">
        <v>42085</v>
      </c>
      <c r="CI142" s="46">
        <v>42085</v>
      </c>
      <c r="CJ142" s="46">
        <v>66805</v>
      </c>
      <c r="CK142" s="46">
        <v>148</v>
      </c>
      <c r="CL142" s="46">
        <v>8555</v>
      </c>
      <c r="CM142" s="46">
        <v>461</v>
      </c>
      <c r="CN142" s="72">
        <v>6.3486197013124155</v>
      </c>
      <c r="CO142" s="72">
        <v>8.3111470515053494</v>
      </c>
      <c r="CP142" s="73">
        <v>5.7352575267479472E-2</v>
      </c>
      <c r="CQ142" s="46">
        <v>1422</v>
      </c>
      <c r="CR142" s="46">
        <v>6833</v>
      </c>
    </row>
    <row r="143" spans="1:96" s="64" customFormat="1" ht="12.75" x14ac:dyDescent="0.25">
      <c r="A143" s="14">
        <v>1</v>
      </c>
      <c r="B143" s="2" t="s">
        <v>80</v>
      </c>
      <c r="C143" s="2" t="s">
        <v>81</v>
      </c>
      <c r="D143" s="2" t="s">
        <v>158</v>
      </c>
      <c r="E143" s="2" t="s">
        <v>742</v>
      </c>
      <c r="F143" s="79" t="s">
        <v>159</v>
      </c>
      <c r="G143" s="2" t="s">
        <v>84</v>
      </c>
      <c r="H143" s="14">
        <v>2</v>
      </c>
      <c r="I143" s="2" t="s">
        <v>513</v>
      </c>
      <c r="J143" s="16" t="s">
        <v>85</v>
      </c>
      <c r="K143" s="16"/>
      <c r="L143" s="37" t="s">
        <v>568</v>
      </c>
      <c r="M143" s="15" t="s">
        <v>569</v>
      </c>
      <c r="N143" s="29" t="s">
        <v>570</v>
      </c>
      <c r="O143" s="29" t="s">
        <v>571</v>
      </c>
      <c r="P143" s="32">
        <v>1150465</v>
      </c>
      <c r="Q143" s="32">
        <v>6305629</v>
      </c>
      <c r="R143" s="32">
        <v>7456094</v>
      </c>
      <c r="S143" s="32">
        <v>4133257</v>
      </c>
      <c r="T143" s="32">
        <v>1631880</v>
      </c>
      <c r="U143" s="32">
        <v>1690957</v>
      </c>
      <c r="V143" s="32">
        <v>7456094</v>
      </c>
      <c r="W143" s="32">
        <v>2872693</v>
      </c>
      <c r="X143" s="32">
        <v>-5770293</v>
      </c>
      <c r="Y143" s="32">
        <v>-42144</v>
      </c>
      <c r="Z143" s="32">
        <v>-53522</v>
      </c>
      <c r="AA143" s="33">
        <v>-2993266</v>
      </c>
      <c r="AB143" s="24">
        <v>2273</v>
      </c>
      <c r="AC143" s="24">
        <v>2090</v>
      </c>
      <c r="AD143" s="24">
        <v>1657</v>
      </c>
      <c r="AE143" s="24">
        <v>1064</v>
      </c>
      <c r="AF143" s="24">
        <v>927</v>
      </c>
      <c r="AG143" s="24">
        <v>2010</v>
      </c>
      <c r="AH143" s="10">
        <v>0.14129353233830846</v>
      </c>
      <c r="AI143" s="10">
        <v>0</v>
      </c>
      <c r="AJ143" s="10">
        <v>5.3233830845771143E-2</v>
      </c>
      <c r="AK143" s="10">
        <v>0</v>
      </c>
      <c r="AL143" s="10">
        <v>0.10398009950248756</v>
      </c>
      <c r="AM143" s="10">
        <v>7.3134328358208961E-2</v>
      </c>
      <c r="AN143" s="10">
        <v>0.17711442786069651</v>
      </c>
      <c r="AO143" s="10">
        <v>0</v>
      </c>
      <c r="AP143" s="10">
        <v>0.38407960199004976</v>
      </c>
      <c r="AQ143" s="10">
        <v>6.7164179104477612E-2</v>
      </c>
      <c r="AR143" s="10">
        <v>0.19758064516129031</v>
      </c>
      <c r="AS143" s="10">
        <v>0.51900921658986177</v>
      </c>
      <c r="AT143" s="10">
        <v>0.23329493087557604</v>
      </c>
      <c r="AU143" s="10">
        <v>5.0115207373271888E-2</v>
      </c>
      <c r="AV143" s="21">
        <v>0.7410714285714286</v>
      </c>
      <c r="AW143" s="21">
        <v>0.50967741935483868</v>
      </c>
      <c r="AX143" s="22">
        <v>5.6780991735537132</v>
      </c>
      <c r="AY143" s="22" t="s">
        <v>566</v>
      </c>
      <c r="AZ143" s="23">
        <v>509.91228070175441</v>
      </c>
      <c r="BA143" s="23" t="s">
        <v>565</v>
      </c>
      <c r="BB143" s="20">
        <v>430</v>
      </c>
      <c r="BC143" s="20">
        <v>384</v>
      </c>
      <c r="BD143" s="20">
        <v>380</v>
      </c>
      <c r="BE143" s="20">
        <v>472</v>
      </c>
      <c r="BF143" s="20">
        <v>383</v>
      </c>
      <c r="BG143" s="25">
        <v>9.2994350282485883</v>
      </c>
      <c r="BH143" s="25">
        <v>11.576271186440684</v>
      </c>
      <c r="BI143" s="20">
        <v>124</v>
      </c>
      <c r="BJ143" s="20">
        <v>127</v>
      </c>
      <c r="BK143" s="20">
        <v>33</v>
      </c>
      <c r="BL143" s="20">
        <v>49</v>
      </c>
      <c r="BM143" s="20">
        <v>55</v>
      </c>
      <c r="BN143" s="20">
        <v>24</v>
      </c>
      <c r="BO143" s="24">
        <v>48</v>
      </c>
      <c r="BP143" s="24">
        <v>57</v>
      </c>
      <c r="BQ143" s="24">
        <v>55</v>
      </c>
      <c r="BR143" s="24">
        <v>47</v>
      </c>
      <c r="BS143" s="24">
        <v>26</v>
      </c>
      <c r="BT143" s="39">
        <v>10.726590909090911</v>
      </c>
      <c r="BU143" s="39">
        <v>37.774545454545631</v>
      </c>
      <c r="BV143" s="39">
        <v>0.18159090909090908</v>
      </c>
      <c r="BW143" s="39">
        <v>34.539999999999921</v>
      </c>
      <c r="BX143" s="39">
        <v>0.24181818181818182</v>
      </c>
      <c r="BY143" s="39">
        <v>0</v>
      </c>
      <c r="BZ143" s="39">
        <v>83.464545454545558</v>
      </c>
      <c r="CA143" s="22">
        <f t="shared" si="6"/>
        <v>24.369628911568299</v>
      </c>
      <c r="CB143" s="10">
        <v>0.12851673546742751</v>
      </c>
      <c r="CC143" s="10">
        <v>0.45258193462657137</v>
      </c>
      <c r="CD143" s="10">
        <v>2.1756652252997977E-3</v>
      </c>
      <c r="CE143" s="10">
        <v>0.41382840836065249</v>
      </c>
      <c r="CF143" s="10">
        <v>2.8972563200487926E-3</v>
      </c>
      <c r="CG143" s="10">
        <v>0</v>
      </c>
      <c r="CH143" s="41">
        <v>10084</v>
      </c>
      <c r="CI143" s="41">
        <v>10084</v>
      </c>
      <c r="CJ143" s="41">
        <v>31628</v>
      </c>
      <c r="CK143" s="41">
        <v>5</v>
      </c>
      <c r="CL143" s="41">
        <v>194</v>
      </c>
      <c r="CM143" s="41">
        <v>115</v>
      </c>
      <c r="CN143" s="39">
        <v>15.395419847328244</v>
      </c>
      <c r="CO143" s="39">
        <v>32.20773930753564</v>
      </c>
      <c r="CP143" s="44">
        <v>0.11710794297352342</v>
      </c>
      <c r="CQ143" s="41">
        <v>1348</v>
      </c>
      <c r="CR143" s="41">
        <v>185</v>
      </c>
    </row>
    <row r="144" spans="1:96" x14ac:dyDescent="0.25">
      <c r="A144" s="13">
        <v>25</v>
      </c>
      <c r="B144" s="15" t="s">
        <v>80</v>
      </c>
      <c r="C144" s="2" t="s">
        <v>81</v>
      </c>
      <c r="D144" s="2" t="s">
        <v>799</v>
      </c>
      <c r="E144" s="2" t="s">
        <v>160</v>
      </c>
      <c r="F144" s="77" t="s">
        <v>795</v>
      </c>
      <c r="G144" s="2" t="s">
        <v>84</v>
      </c>
      <c r="H144" s="14">
        <v>2</v>
      </c>
      <c r="I144" s="2" t="s">
        <v>514</v>
      </c>
      <c r="J144" s="16" t="s">
        <v>85</v>
      </c>
      <c r="K144" s="16"/>
      <c r="L144" s="37" t="s">
        <v>568</v>
      </c>
      <c r="M144" s="15" t="s">
        <v>587</v>
      </c>
      <c r="N144" s="29" t="s">
        <v>570</v>
      </c>
      <c r="O144" s="29" t="s">
        <v>571</v>
      </c>
      <c r="P144" s="32">
        <v>1055703</v>
      </c>
      <c r="Q144" s="32">
        <v>5411858</v>
      </c>
      <c r="R144" s="32">
        <v>6467561</v>
      </c>
      <c r="S144" s="32">
        <v>4061747</v>
      </c>
      <c r="T144" s="32">
        <v>331801</v>
      </c>
      <c r="U144" s="32">
        <v>2074013</v>
      </c>
      <c r="V144" s="32">
        <v>6467561</v>
      </c>
      <c r="W144" s="32">
        <v>5519173</v>
      </c>
      <c r="X144" s="32">
        <v>-8705394</v>
      </c>
      <c r="Y144" s="32">
        <v>20086</v>
      </c>
      <c r="Z144" s="32">
        <v>-384131</v>
      </c>
      <c r="AA144" s="33">
        <v>-3550266</v>
      </c>
      <c r="AB144" s="24">
        <v>3863</v>
      </c>
      <c r="AC144" s="24">
        <v>3841</v>
      </c>
      <c r="AD144" s="24">
        <v>3289</v>
      </c>
      <c r="AE144" s="24">
        <v>3156</v>
      </c>
      <c r="AF144" s="24">
        <v>2638</v>
      </c>
      <c r="AG144" s="24">
        <v>2523</v>
      </c>
      <c r="AH144" s="10">
        <v>6.2227506936187081E-2</v>
      </c>
      <c r="AI144" s="10">
        <v>0.13238208481965913</v>
      </c>
      <c r="AJ144" s="10">
        <v>0</v>
      </c>
      <c r="AK144" s="10">
        <v>0</v>
      </c>
      <c r="AL144" s="10">
        <v>8.3234244946492272E-2</v>
      </c>
      <c r="AM144" s="10">
        <v>5.4696789536266346E-2</v>
      </c>
      <c r="AN144" s="10">
        <v>4.3598890210067376E-3</v>
      </c>
      <c r="AO144" s="10">
        <v>0</v>
      </c>
      <c r="AP144" s="10">
        <v>0.62306777645659928</v>
      </c>
      <c r="AQ144" s="10">
        <v>4.0031708283789137E-2</v>
      </c>
      <c r="AR144" s="10">
        <v>0.23861930965482742</v>
      </c>
      <c r="AS144" s="10">
        <v>0.67683841920960475</v>
      </c>
      <c r="AT144" s="10">
        <v>3.2516258129064529E-2</v>
      </c>
      <c r="AU144" s="10">
        <v>5.2026013006503252E-2</v>
      </c>
      <c r="AV144" s="21">
        <v>0.62209302325581395</v>
      </c>
      <c r="AW144" s="21">
        <v>0.45705521472392641</v>
      </c>
      <c r="AX144" s="22">
        <v>5.5223735408560346</v>
      </c>
      <c r="AY144" s="22" t="s">
        <v>566</v>
      </c>
      <c r="AZ144" s="23">
        <v>481.3373134328358</v>
      </c>
      <c r="BA144" s="23" t="s">
        <v>565</v>
      </c>
      <c r="BB144" s="20">
        <v>326</v>
      </c>
      <c r="BC144" s="20">
        <v>407</v>
      </c>
      <c r="BD144" s="20">
        <v>445</v>
      </c>
      <c r="BE144" s="20">
        <v>523</v>
      </c>
      <c r="BF144" s="20">
        <v>445</v>
      </c>
      <c r="BG144" s="25">
        <v>10</v>
      </c>
      <c r="BH144" s="25">
        <v>13.633093525179854</v>
      </c>
      <c r="BI144" s="20">
        <v>27</v>
      </c>
      <c r="BJ144" s="20">
        <v>21</v>
      </c>
      <c r="BK144" s="20">
        <v>79</v>
      </c>
      <c r="BL144" s="20">
        <v>41</v>
      </c>
      <c r="BM144" s="20">
        <v>29</v>
      </c>
      <c r="BN144" s="20">
        <v>103</v>
      </c>
      <c r="BO144" s="24">
        <v>15</v>
      </c>
      <c r="BP144" s="24">
        <v>31</v>
      </c>
      <c r="BQ144" s="24">
        <v>25</v>
      </c>
      <c r="BR144" s="24">
        <v>27</v>
      </c>
      <c r="BS144" s="24">
        <v>30</v>
      </c>
      <c r="BT144" s="39">
        <v>8.1318181818181792</v>
      </c>
      <c r="BU144" s="39">
        <v>38.106818181818191</v>
      </c>
      <c r="BV144" s="39">
        <v>0.40909090909090906</v>
      </c>
      <c r="BW144" s="39">
        <v>92.597727272727283</v>
      </c>
      <c r="BX144" s="39">
        <v>0</v>
      </c>
      <c r="BY144" s="39">
        <v>0</v>
      </c>
      <c r="BZ144" s="39">
        <v>139.24545454545455</v>
      </c>
      <c r="CA144" s="22">
        <f t="shared" si="6"/>
        <v>18.858784357250112</v>
      </c>
      <c r="CB144" s="10">
        <v>5.8399164327218103E-2</v>
      </c>
      <c r="CC144" s="10">
        <v>0.27366651433048256</v>
      </c>
      <c r="CD144" s="10">
        <v>2.9379121237840303E-3</v>
      </c>
      <c r="CE144" s="10">
        <v>0.66499640921851544</v>
      </c>
      <c r="CF144" s="10">
        <v>0</v>
      </c>
      <c r="CG144" s="10">
        <v>0</v>
      </c>
      <c r="CH144" s="41">
        <v>13178</v>
      </c>
      <c r="CI144" s="41">
        <v>13178</v>
      </c>
      <c r="CJ144" s="41">
        <v>42513</v>
      </c>
      <c r="CK144" s="41">
        <v>40</v>
      </c>
      <c r="CL144" s="41">
        <v>1948</v>
      </c>
      <c r="CM144" s="41">
        <v>72</v>
      </c>
      <c r="CN144" s="39">
        <v>6.8671182907764461</v>
      </c>
      <c r="CO144" s="39">
        <v>15.940382452193475</v>
      </c>
      <c r="CP144" s="44">
        <v>2.6996625421822271E-2</v>
      </c>
      <c r="CQ144" s="41">
        <v>493</v>
      </c>
      <c r="CR144" s="41" t="s">
        <v>729</v>
      </c>
    </row>
    <row r="145" spans="1:96" s="64" customFormat="1" ht="12.75" x14ac:dyDescent="0.25">
      <c r="A145" s="13">
        <v>16</v>
      </c>
      <c r="B145" s="15" t="s">
        <v>80</v>
      </c>
      <c r="C145" s="2" t="s">
        <v>81</v>
      </c>
      <c r="D145" s="2" t="s">
        <v>161</v>
      </c>
      <c r="E145" s="15" t="s">
        <v>730</v>
      </c>
      <c r="F145" s="59" t="s">
        <v>162</v>
      </c>
      <c r="G145" s="2" t="s">
        <v>528</v>
      </c>
      <c r="H145" s="14"/>
      <c r="I145" s="2"/>
      <c r="J145" s="16"/>
      <c r="K145" s="16"/>
      <c r="L145" s="37" t="s">
        <v>568</v>
      </c>
      <c r="M145" s="15" t="s">
        <v>581</v>
      </c>
      <c r="N145" s="29" t="s">
        <v>570</v>
      </c>
      <c r="O145" s="29" t="s">
        <v>571</v>
      </c>
      <c r="P145" s="32">
        <v>1940280</v>
      </c>
      <c r="Q145" s="32">
        <v>5709356</v>
      </c>
      <c r="R145" s="32">
        <v>7649636</v>
      </c>
      <c r="S145" s="32">
        <v>1298807</v>
      </c>
      <c r="T145" s="32">
        <v>3234453</v>
      </c>
      <c r="U145" s="32">
        <v>3116376</v>
      </c>
      <c r="V145" s="32">
        <v>7649636</v>
      </c>
      <c r="W145" s="32">
        <v>8698905</v>
      </c>
      <c r="X145" s="32">
        <v>-7976821</v>
      </c>
      <c r="Y145" s="32">
        <v>-802893</v>
      </c>
      <c r="Z145" s="32">
        <v>-52347</v>
      </c>
      <c r="AA145" s="33">
        <v>-133156</v>
      </c>
      <c r="AB145" s="24">
        <v>1947</v>
      </c>
      <c r="AC145" s="24">
        <v>3057</v>
      </c>
      <c r="AD145" s="24">
        <v>3919</v>
      </c>
      <c r="AE145" s="24">
        <v>4275</v>
      </c>
      <c r="AF145" s="24">
        <v>4738</v>
      </c>
      <c r="AG145" s="24">
        <v>4848</v>
      </c>
      <c r="AH145" s="10">
        <v>3.5066006600660065E-3</v>
      </c>
      <c r="AI145" s="10">
        <v>0</v>
      </c>
      <c r="AJ145" s="10">
        <v>0</v>
      </c>
      <c r="AK145" s="10">
        <v>0</v>
      </c>
      <c r="AL145" s="10">
        <v>2.1039603960396041E-2</v>
      </c>
      <c r="AM145" s="10">
        <v>6.8894389438943895E-2</v>
      </c>
      <c r="AN145" s="10">
        <v>0.41316006600660066</v>
      </c>
      <c r="AO145" s="10">
        <v>0</v>
      </c>
      <c r="AP145" s="10">
        <v>0.39459570957095708</v>
      </c>
      <c r="AQ145" s="10">
        <v>9.8803630363036299E-2</v>
      </c>
      <c r="AR145" s="10">
        <v>0.5596244131455399</v>
      </c>
      <c r="AS145" s="10">
        <v>0.36995305164319248</v>
      </c>
      <c r="AT145" s="10">
        <v>2.003129890453834E-2</v>
      </c>
      <c r="AU145" s="10">
        <v>5.0391236306729266E-2</v>
      </c>
      <c r="AV145" s="21">
        <v>0.64581961816984856</v>
      </c>
      <c r="AW145" s="21">
        <v>0.47989417989417987</v>
      </c>
      <c r="AX145" s="22">
        <v>5.5158625730994109</v>
      </c>
      <c r="AY145" s="22" t="s">
        <v>565</v>
      </c>
      <c r="AZ145" s="23">
        <v>451.84848484848487</v>
      </c>
      <c r="BA145" s="23" t="s">
        <v>567</v>
      </c>
      <c r="BB145" s="20">
        <v>372</v>
      </c>
      <c r="BC145" s="20">
        <v>501</v>
      </c>
      <c r="BD145" s="20">
        <v>621</v>
      </c>
      <c r="BE145" s="20">
        <v>521</v>
      </c>
      <c r="BF145" s="20">
        <v>962</v>
      </c>
      <c r="BG145" s="25">
        <v>9.2239263803680984</v>
      </c>
      <c r="BH145" s="25">
        <v>10.858895705521475</v>
      </c>
      <c r="BI145" s="20">
        <v>570</v>
      </c>
      <c r="BJ145" s="20">
        <v>244</v>
      </c>
      <c r="BK145" s="20">
        <v>146</v>
      </c>
      <c r="BL145" s="20">
        <v>158</v>
      </c>
      <c r="BM145" s="20">
        <v>176</v>
      </c>
      <c r="BN145" s="20">
        <v>502</v>
      </c>
      <c r="BO145" s="24">
        <v>67</v>
      </c>
      <c r="BP145" s="24">
        <v>33</v>
      </c>
      <c r="BQ145" s="24">
        <v>52</v>
      </c>
      <c r="BR145" s="24">
        <v>36</v>
      </c>
      <c r="BS145" s="24">
        <v>68</v>
      </c>
      <c r="BT145" s="39">
        <v>3</v>
      </c>
      <c r="BU145" s="39">
        <v>37.431818181818343</v>
      </c>
      <c r="BV145" s="39">
        <v>0</v>
      </c>
      <c r="BW145" s="39">
        <v>115.22727272727268</v>
      </c>
      <c r="BX145" s="39">
        <v>2.5</v>
      </c>
      <c r="BY145" s="39">
        <v>0</v>
      </c>
      <c r="BZ145" s="39">
        <v>158.15909090909105</v>
      </c>
      <c r="CA145" s="22">
        <f t="shared" si="6"/>
        <v>33.826699238396294</v>
      </c>
      <c r="CB145" s="10">
        <v>1.8968242563586705E-2</v>
      </c>
      <c r="CC145" s="10">
        <v>0.23667193562293515</v>
      </c>
      <c r="CD145" s="10">
        <v>0</v>
      </c>
      <c r="CE145" s="10">
        <v>0.72855295301048906</v>
      </c>
      <c r="CF145" s="10">
        <v>1.580686880298892E-2</v>
      </c>
      <c r="CG145" s="10">
        <v>0</v>
      </c>
      <c r="CH145" s="41">
        <v>27260</v>
      </c>
      <c r="CI145" s="41">
        <v>25736.5</v>
      </c>
      <c r="CJ145" s="41">
        <v>63936</v>
      </c>
      <c r="CK145" s="41">
        <v>40</v>
      </c>
      <c r="CL145" s="41">
        <v>1714</v>
      </c>
      <c r="CM145" s="41">
        <v>174</v>
      </c>
      <c r="CN145" s="39">
        <v>8.1187697160883285</v>
      </c>
      <c r="CO145" s="39">
        <v>13.010989010989011</v>
      </c>
      <c r="CP145" s="44">
        <v>3.5409035409035408E-2</v>
      </c>
      <c r="CQ145" s="41">
        <v>1369</v>
      </c>
      <c r="CR145" s="41">
        <v>12505</v>
      </c>
    </row>
    <row r="146" spans="1:96" x14ac:dyDescent="0.25">
      <c r="A146" s="13">
        <v>48</v>
      </c>
      <c r="B146" s="15" t="s">
        <v>80</v>
      </c>
      <c r="C146" s="2" t="s">
        <v>81</v>
      </c>
      <c r="D146" s="2" t="s">
        <v>163</v>
      </c>
      <c r="E146" s="15" t="s">
        <v>376</v>
      </c>
      <c r="F146" s="59" t="s">
        <v>164</v>
      </c>
      <c r="G146" s="2" t="s">
        <v>528</v>
      </c>
      <c r="H146" s="14"/>
      <c r="I146" s="2"/>
      <c r="J146" s="16"/>
      <c r="K146" s="16"/>
      <c r="L146" s="37" t="s">
        <v>572</v>
      </c>
      <c r="M146" s="15" t="s">
        <v>600</v>
      </c>
      <c r="N146" s="29" t="s">
        <v>570</v>
      </c>
      <c r="O146" s="29" t="s">
        <v>571</v>
      </c>
      <c r="P146" s="32">
        <v>5543560</v>
      </c>
      <c r="Q146" s="32">
        <v>19790</v>
      </c>
      <c r="R146" s="32">
        <v>5563350</v>
      </c>
      <c r="S146" s="32">
        <v>996353</v>
      </c>
      <c r="T146" s="32">
        <v>1616005</v>
      </c>
      <c r="U146" s="32">
        <v>2950992</v>
      </c>
      <c r="V146" s="32">
        <v>5563350</v>
      </c>
      <c r="W146" s="32">
        <v>3145572</v>
      </c>
      <c r="X146" s="32">
        <v>-2002956</v>
      </c>
      <c r="Y146" s="32">
        <v>0</v>
      </c>
      <c r="Z146" s="32">
        <v>-12690</v>
      </c>
      <c r="AA146" s="33">
        <v>1129926</v>
      </c>
      <c r="AB146" s="24">
        <v>1238</v>
      </c>
      <c r="AC146" s="24">
        <v>1784</v>
      </c>
      <c r="AD146" s="24">
        <v>1872</v>
      </c>
      <c r="AE146" s="24">
        <v>2124</v>
      </c>
      <c r="AF146" s="24">
        <v>1973</v>
      </c>
      <c r="AG146" s="24">
        <v>1995</v>
      </c>
      <c r="AH146" s="10">
        <v>5.764411027568922E-2</v>
      </c>
      <c r="AI146" s="10">
        <v>0</v>
      </c>
      <c r="AJ146" s="10">
        <v>9.0225563909774441E-3</v>
      </c>
      <c r="AK146" s="10">
        <v>0</v>
      </c>
      <c r="AL146" s="10">
        <v>0.18596491228070175</v>
      </c>
      <c r="AM146" s="10">
        <v>8.1203007518796999E-2</v>
      </c>
      <c r="AN146" s="10">
        <v>0.61954887218045118</v>
      </c>
      <c r="AO146" s="10">
        <v>0</v>
      </c>
      <c r="AP146" s="10">
        <v>0</v>
      </c>
      <c r="AQ146" s="10">
        <v>4.6616541353383459E-2</v>
      </c>
      <c r="AR146" s="10">
        <v>0.3036109064112012</v>
      </c>
      <c r="AS146" s="10">
        <v>0.59469417833456151</v>
      </c>
      <c r="AT146" s="10">
        <v>1.4001473839351511E-2</v>
      </c>
      <c r="AU146" s="10">
        <v>8.7693441414885775E-2</v>
      </c>
      <c r="AV146" s="21">
        <v>0.47029702970297027</v>
      </c>
      <c r="AW146" s="21">
        <v>0.29821073558648109</v>
      </c>
      <c r="AX146" s="22">
        <v>5.4625482625482524</v>
      </c>
      <c r="AY146" s="22" t="s">
        <v>565</v>
      </c>
      <c r="AZ146" s="23" t="s">
        <v>130</v>
      </c>
      <c r="BA146" s="23" t="s">
        <v>567</v>
      </c>
      <c r="BB146" s="20">
        <v>40</v>
      </c>
      <c r="BC146" s="20">
        <v>33</v>
      </c>
      <c r="BD146" s="20">
        <v>101</v>
      </c>
      <c r="BE146" s="20">
        <v>204</v>
      </c>
      <c r="BF146" s="20">
        <v>352</v>
      </c>
      <c r="BG146" s="25">
        <v>8.2229299363057322</v>
      </c>
      <c r="BH146" s="25">
        <v>8.9299363057324861</v>
      </c>
      <c r="BI146" s="20">
        <v>409</v>
      </c>
      <c r="BJ146" s="20">
        <v>132</v>
      </c>
      <c r="BK146" s="20">
        <v>73</v>
      </c>
      <c r="BL146" s="20">
        <v>11</v>
      </c>
      <c r="BM146" s="20">
        <v>0</v>
      </c>
      <c r="BN146" s="20">
        <v>0</v>
      </c>
      <c r="BO146" s="24">
        <v>0</v>
      </c>
      <c r="BP146" s="24">
        <v>15</v>
      </c>
      <c r="BQ146" s="24">
        <v>39</v>
      </c>
      <c r="BR146" s="24">
        <v>0</v>
      </c>
      <c r="BS146" s="24">
        <v>0</v>
      </c>
      <c r="BT146" s="39">
        <v>0</v>
      </c>
      <c r="BU146" s="39">
        <v>9.0656565657045522</v>
      </c>
      <c r="BV146" s="39">
        <v>0</v>
      </c>
      <c r="BW146" s="39">
        <v>19.422979797999989</v>
      </c>
      <c r="BX146" s="39">
        <v>0</v>
      </c>
      <c r="BY146" s="39">
        <v>0</v>
      </c>
      <c r="BZ146" s="39">
        <v>28.48863636370454</v>
      </c>
      <c r="CA146" s="22">
        <f t="shared" si="6"/>
        <v>70.027921818739472</v>
      </c>
      <c r="CB146" s="10">
        <v>0</v>
      </c>
      <c r="CC146" s="10">
        <v>0.31822009484646646</v>
      </c>
      <c r="CD146" s="10">
        <v>0</v>
      </c>
      <c r="CE146" s="10">
        <v>0.68177990515353359</v>
      </c>
      <c r="CF146" s="10">
        <v>0</v>
      </c>
      <c r="CG146" s="10">
        <v>0</v>
      </c>
      <c r="CH146" s="41">
        <v>1943</v>
      </c>
      <c r="CI146" s="41">
        <v>1943</v>
      </c>
      <c r="CJ146" s="41">
        <v>2715</v>
      </c>
      <c r="CK146" s="41">
        <v>4</v>
      </c>
      <c r="CL146" s="41">
        <v>200</v>
      </c>
      <c r="CM146" s="41">
        <v>40</v>
      </c>
      <c r="CN146" s="39">
        <v>1.7599637681159421</v>
      </c>
      <c r="CO146" s="39">
        <v>1.3760770400405473</v>
      </c>
      <c r="CP146" s="44">
        <v>2.0273694880892042E-2</v>
      </c>
      <c r="CQ146" s="41">
        <v>305</v>
      </c>
      <c r="CR146" s="41">
        <v>158</v>
      </c>
    </row>
    <row r="147" spans="1:96" x14ac:dyDescent="0.25">
      <c r="A147" s="13">
        <v>10</v>
      </c>
      <c r="B147" s="15" t="s">
        <v>80</v>
      </c>
      <c r="C147" s="2" t="s">
        <v>81</v>
      </c>
      <c r="D147" s="2" t="s">
        <v>165</v>
      </c>
      <c r="E147" s="15" t="s">
        <v>744</v>
      </c>
      <c r="F147" s="15" t="s">
        <v>166</v>
      </c>
      <c r="G147" s="2" t="s">
        <v>84</v>
      </c>
      <c r="H147" s="14">
        <v>5</v>
      </c>
      <c r="I147" s="2" t="s">
        <v>167</v>
      </c>
      <c r="J147" s="16" t="s">
        <v>85</v>
      </c>
      <c r="K147" s="16" t="s">
        <v>93</v>
      </c>
      <c r="L147" s="37" t="s">
        <v>568</v>
      </c>
      <c r="M147" s="15" t="s">
        <v>578</v>
      </c>
      <c r="N147" s="29" t="s">
        <v>570</v>
      </c>
      <c r="O147" s="29" t="s">
        <v>571</v>
      </c>
      <c r="P147" s="32">
        <v>69289552</v>
      </c>
      <c r="Q147" s="32">
        <v>110494338</v>
      </c>
      <c r="R147" s="32">
        <v>179783890</v>
      </c>
      <c r="S147" s="32">
        <v>76058975</v>
      </c>
      <c r="T147" s="32">
        <v>52766813</v>
      </c>
      <c r="U147" s="32">
        <v>50958102</v>
      </c>
      <c r="V147" s="32">
        <v>179783890</v>
      </c>
      <c r="W147" s="32">
        <v>90318312</v>
      </c>
      <c r="X147" s="32">
        <v>-82379796</v>
      </c>
      <c r="Y147" s="32">
        <v>-1061984</v>
      </c>
      <c r="Z147" s="32">
        <v>-4859198</v>
      </c>
      <c r="AA147" s="33">
        <v>2017334</v>
      </c>
      <c r="AB147" s="24">
        <v>16145</v>
      </c>
      <c r="AC147" s="24">
        <v>17110</v>
      </c>
      <c r="AD147" s="24">
        <v>17998</v>
      </c>
      <c r="AE147" s="24">
        <v>18346</v>
      </c>
      <c r="AF147" s="24">
        <v>18787</v>
      </c>
      <c r="AG147" s="24">
        <v>18438</v>
      </c>
      <c r="AH147" s="10">
        <v>0.14280290703980908</v>
      </c>
      <c r="AI147" s="10">
        <v>9.4966916151426398E-2</v>
      </c>
      <c r="AJ147" s="10">
        <v>8.6018006291354809E-2</v>
      </c>
      <c r="AK147" s="10">
        <v>1.8657121162815923E-2</v>
      </c>
      <c r="AL147" s="10">
        <v>6.1557652673825791E-2</v>
      </c>
      <c r="AM147" s="10">
        <v>5.4832411324438661E-2</v>
      </c>
      <c r="AN147" s="10">
        <v>7.7177568065950761E-2</v>
      </c>
      <c r="AO147" s="10">
        <v>0</v>
      </c>
      <c r="AP147" s="10">
        <v>0.34331272372274652</v>
      </c>
      <c r="AQ147" s="10">
        <v>0.12067469356763207</v>
      </c>
      <c r="AR147" s="10">
        <v>0.14159550824657854</v>
      </c>
      <c r="AS147" s="10">
        <v>0.52608492221312431</v>
      </c>
      <c r="AT147" s="10">
        <v>0.31892619019768392</v>
      </c>
      <c r="AU147" s="10">
        <v>1.3393379342613171E-2</v>
      </c>
      <c r="AV147" s="21">
        <v>0.77344326852079748</v>
      </c>
      <c r="AW147" s="21">
        <v>0.6647120910050428</v>
      </c>
      <c r="AX147" s="22">
        <v>5.8003932584269657</v>
      </c>
      <c r="AY147" s="22" t="s">
        <v>566</v>
      </c>
      <c r="AZ147" s="23">
        <v>572.88898788310757</v>
      </c>
      <c r="BA147" s="23" t="s">
        <v>566</v>
      </c>
      <c r="BB147" s="20">
        <v>1736</v>
      </c>
      <c r="BC147" s="20">
        <v>2378</v>
      </c>
      <c r="BD147" s="20">
        <v>2442</v>
      </c>
      <c r="BE147" s="20">
        <v>2229</v>
      </c>
      <c r="BF147" s="20">
        <v>2786</v>
      </c>
      <c r="BG147" s="25">
        <v>10.287744227353464</v>
      </c>
      <c r="BH147" s="25">
        <v>13.25310834813499</v>
      </c>
      <c r="BI147" s="20">
        <v>1966</v>
      </c>
      <c r="BJ147" s="20">
        <v>1720</v>
      </c>
      <c r="BK147" s="20">
        <v>2408</v>
      </c>
      <c r="BL147" s="20">
        <v>2962</v>
      </c>
      <c r="BM147" s="20">
        <v>3310</v>
      </c>
      <c r="BN147" s="20">
        <v>3380</v>
      </c>
      <c r="BO147" s="24">
        <v>544</v>
      </c>
      <c r="BP147" s="24">
        <v>628</v>
      </c>
      <c r="BQ147" s="24">
        <v>791</v>
      </c>
      <c r="BR147" s="24">
        <v>938</v>
      </c>
      <c r="BS147" s="24">
        <v>888</v>
      </c>
      <c r="BT147" s="39">
        <v>72.758181818181853</v>
      </c>
      <c r="BU147" s="39">
        <v>426.54022727272917</v>
      </c>
      <c r="BV147" s="39">
        <v>114.57590909090908</v>
      </c>
      <c r="BW147" s="39">
        <v>759.67159090908115</v>
      </c>
      <c r="BX147" s="39">
        <v>1.7797727272727273</v>
      </c>
      <c r="BY147" s="39">
        <v>2.6665909090909086</v>
      </c>
      <c r="BZ147" s="39">
        <v>1377.9922727272649</v>
      </c>
      <c r="CA147" s="22">
        <f t="shared" si="6"/>
        <v>15.833180223005694</v>
      </c>
      <c r="CB147" s="10">
        <v>5.2800137749816178E-2</v>
      </c>
      <c r="CC147" s="10">
        <v>0.30953745947249656</v>
      </c>
      <c r="CD147" s="10">
        <v>8.3146989543087357E-2</v>
      </c>
      <c r="CE147" s="10">
        <v>0.55128871615917763</v>
      </c>
      <c r="CF147" s="10">
        <v>1.2915694539783415E-3</v>
      </c>
      <c r="CG147" s="10">
        <v>1.935127621443989E-3</v>
      </c>
      <c r="CH147" s="41">
        <v>146480.85150000002</v>
      </c>
      <c r="CI147" s="41">
        <v>146480.85150000002</v>
      </c>
      <c r="CJ147" s="41">
        <v>206305</v>
      </c>
      <c r="CK147" s="41">
        <v>324</v>
      </c>
      <c r="CL147" s="41">
        <v>23694.915000000001</v>
      </c>
      <c r="CM147" s="41">
        <v>2627</v>
      </c>
      <c r="CN147" s="39">
        <v>9.1544810636835212</v>
      </c>
      <c r="CO147" s="39">
        <v>9.3363352491288403</v>
      </c>
      <c r="CP147" s="44">
        <v>0.11888491650450288</v>
      </c>
      <c r="CQ147" s="41">
        <v>4662.67</v>
      </c>
      <c r="CR147" s="41">
        <v>50437.909999999996</v>
      </c>
    </row>
    <row r="148" spans="1:96" s="64" customFormat="1" ht="12.75" x14ac:dyDescent="0.25">
      <c r="A148" s="13">
        <v>68</v>
      </c>
      <c r="B148" s="15" t="s">
        <v>80</v>
      </c>
      <c r="C148" s="2" t="s">
        <v>81</v>
      </c>
      <c r="D148" s="2" t="s">
        <v>168</v>
      </c>
      <c r="E148" s="15" t="s">
        <v>169</v>
      </c>
      <c r="F148" s="15" t="s">
        <v>170</v>
      </c>
      <c r="G148" s="2" t="s">
        <v>528</v>
      </c>
      <c r="H148" s="14"/>
      <c r="I148" s="2"/>
      <c r="J148" s="16"/>
      <c r="K148" s="16"/>
      <c r="L148" s="37" t="s">
        <v>568</v>
      </c>
      <c r="M148" s="15" t="s">
        <v>603</v>
      </c>
      <c r="N148" s="29" t="s">
        <v>570</v>
      </c>
      <c r="O148" s="29" t="s">
        <v>571</v>
      </c>
      <c r="P148" s="32">
        <v>2459487</v>
      </c>
      <c r="Q148" s="32">
        <v>414749</v>
      </c>
      <c r="R148" s="32">
        <v>2874236</v>
      </c>
      <c r="S148" s="32">
        <v>1422272</v>
      </c>
      <c r="T148" s="32">
        <v>0</v>
      </c>
      <c r="U148" s="32">
        <v>1451964</v>
      </c>
      <c r="V148" s="32">
        <v>2874236</v>
      </c>
      <c r="W148" s="32">
        <v>2838857</v>
      </c>
      <c r="X148" s="32">
        <v>-2476473</v>
      </c>
      <c r="Y148" s="32">
        <v>-53367</v>
      </c>
      <c r="Z148" s="32">
        <v>5018</v>
      </c>
      <c r="AA148" s="33">
        <v>314035</v>
      </c>
      <c r="AB148" s="24">
        <v>999</v>
      </c>
      <c r="AC148" s="24">
        <v>956</v>
      </c>
      <c r="AD148" s="24">
        <v>942</v>
      </c>
      <c r="AE148" s="24">
        <v>1006</v>
      </c>
      <c r="AF148" s="24">
        <v>957</v>
      </c>
      <c r="AG148" s="24">
        <v>1086</v>
      </c>
      <c r="AH148" s="10">
        <v>0.17219152854511971</v>
      </c>
      <c r="AI148" s="10">
        <v>0</v>
      </c>
      <c r="AJ148" s="10">
        <v>0</v>
      </c>
      <c r="AK148" s="10">
        <v>0</v>
      </c>
      <c r="AL148" s="10">
        <v>0.44843462246777166</v>
      </c>
      <c r="AM148" s="10">
        <v>0.35359116022099446</v>
      </c>
      <c r="AN148" s="10">
        <v>8.2872928176795577E-3</v>
      </c>
      <c r="AO148" s="10">
        <v>0</v>
      </c>
      <c r="AP148" s="10">
        <v>0</v>
      </c>
      <c r="AQ148" s="10">
        <v>1.7495395948434623E-2</v>
      </c>
      <c r="AR148" s="10">
        <v>0.3</v>
      </c>
      <c r="AS148" s="10">
        <v>0.59399999999999997</v>
      </c>
      <c r="AT148" s="10">
        <v>3.5999999999999997E-2</v>
      </c>
      <c r="AU148" s="10">
        <v>7.0000000000000007E-2</v>
      </c>
      <c r="AV148" s="21">
        <v>0.66749379652605456</v>
      </c>
      <c r="AW148" s="21">
        <v>0.53125</v>
      </c>
      <c r="AX148" s="22">
        <v>5.3827160493827177</v>
      </c>
      <c r="AY148" s="22" t="s">
        <v>564</v>
      </c>
      <c r="AZ148" s="23" t="s">
        <v>130</v>
      </c>
      <c r="BA148" s="23" t="s">
        <v>563</v>
      </c>
      <c r="BB148" s="20">
        <v>49</v>
      </c>
      <c r="BC148" s="20">
        <v>48</v>
      </c>
      <c r="BD148" s="20">
        <v>85</v>
      </c>
      <c r="BE148" s="20">
        <v>90</v>
      </c>
      <c r="BF148" s="20">
        <v>81</v>
      </c>
      <c r="BG148" s="25">
        <v>9.5833333333333339</v>
      </c>
      <c r="BH148" s="25">
        <v>12.166666666666666</v>
      </c>
      <c r="BI148" s="20">
        <v>1604</v>
      </c>
      <c r="BJ148" s="20">
        <v>1197</v>
      </c>
      <c r="BK148" s="20">
        <v>863</v>
      </c>
      <c r="BL148" s="20">
        <v>945</v>
      </c>
      <c r="BM148" s="20">
        <v>846</v>
      </c>
      <c r="BN148" s="20">
        <v>990</v>
      </c>
      <c r="BO148" s="24">
        <v>457</v>
      </c>
      <c r="BP148" s="24">
        <v>353</v>
      </c>
      <c r="BQ148" s="24">
        <v>287</v>
      </c>
      <c r="BR148" s="24">
        <v>354</v>
      </c>
      <c r="BS148" s="24">
        <v>499</v>
      </c>
      <c r="BT148" s="39">
        <v>4.7840909090909092</v>
      </c>
      <c r="BU148" s="39">
        <v>34.590909090909172</v>
      </c>
      <c r="BV148" s="39">
        <v>0</v>
      </c>
      <c r="BW148" s="39">
        <v>13.181818181818194</v>
      </c>
      <c r="BX148" s="39">
        <v>0</v>
      </c>
      <c r="BY148" s="39">
        <v>0</v>
      </c>
      <c r="BZ148" s="39">
        <v>52.556818181818272</v>
      </c>
      <c r="CA148" s="22">
        <f t="shared" si="6"/>
        <v>39.500108108108037</v>
      </c>
      <c r="CB148" s="10">
        <v>9.1027027027026877E-2</v>
      </c>
      <c r="CC148" s="10">
        <v>0.65816216216216261</v>
      </c>
      <c r="CD148" s="10">
        <v>0</v>
      </c>
      <c r="CE148" s="10">
        <v>0.25081081081081064</v>
      </c>
      <c r="CF148" s="10">
        <v>0</v>
      </c>
      <c r="CG148" s="10">
        <v>0</v>
      </c>
      <c r="CH148" s="41">
        <v>5106.6500000000005</v>
      </c>
      <c r="CI148" s="41">
        <v>5106.6500000000005</v>
      </c>
      <c r="CJ148" s="41">
        <v>14660</v>
      </c>
      <c r="CK148" s="41">
        <v>5</v>
      </c>
      <c r="CL148" s="41">
        <v>192</v>
      </c>
      <c r="CM148" s="41">
        <v>130</v>
      </c>
      <c r="CN148" s="39">
        <v>6.1749093107617901</v>
      </c>
      <c r="CO148" s="39">
        <v>8.1308929561841374</v>
      </c>
      <c r="CP148" s="44">
        <v>7.2102052135330011E-2</v>
      </c>
      <c r="CQ148" s="41">
        <v>409</v>
      </c>
      <c r="CR148" s="41">
        <v>450</v>
      </c>
    </row>
    <row r="149" spans="1:96" x14ac:dyDescent="0.25">
      <c r="A149" s="13">
        <v>9</v>
      </c>
      <c r="B149" s="15" t="s">
        <v>80</v>
      </c>
      <c r="C149" s="2" t="s">
        <v>81</v>
      </c>
      <c r="D149" s="2" t="s">
        <v>171</v>
      </c>
      <c r="E149" s="15" t="s">
        <v>172</v>
      </c>
      <c r="F149" s="15" t="s">
        <v>173</v>
      </c>
      <c r="G149" s="2" t="s">
        <v>528</v>
      </c>
      <c r="H149" s="14"/>
      <c r="I149" s="2"/>
      <c r="J149" s="16"/>
      <c r="K149" s="16"/>
      <c r="L149" s="37" t="s">
        <v>568</v>
      </c>
      <c r="M149" s="15" t="s">
        <v>577</v>
      </c>
      <c r="N149" s="29" t="s">
        <v>570</v>
      </c>
      <c r="O149" s="29" t="s">
        <v>571</v>
      </c>
      <c r="P149" s="32">
        <v>9719170</v>
      </c>
      <c r="Q149" s="32">
        <v>11385500</v>
      </c>
      <c r="R149" s="32">
        <v>21104670</v>
      </c>
      <c r="S149" s="32">
        <v>10440225</v>
      </c>
      <c r="T149" s="32">
        <v>9626875</v>
      </c>
      <c r="U149" s="32">
        <v>1037570</v>
      </c>
      <c r="V149" s="32">
        <v>21104670</v>
      </c>
      <c r="W149" s="32">
        <v>16123031</v>
      </c>
      <c r="X149" s="32">
        <v>-16860011</v>
      </c>
      <c r="Y149" s="32">
        <v>785075</v>
      </c>
      <c r="Z149" s="32">
        <v>-287755</v>
      </c>
      <c r="AA149" s="33">
        <v>-239660</v>
      </c>
      <c r="AB149" s="24">
        <v>11303</v>
      </c>
      <c r="AC149" s="24">
        <v>8582</v>
      </c>
      <c r="AD149" s="24">
        <v>7915</v>
      </c>
      <c r="AE149" s="24">
        <v>7100</v>
      </c>
      <c r="AF149" s="24">
        <v>7001</v>
      </c>
      <c r="AG149" s="24">
        <v>6285</v>
      </c>
      <c r="AH149" s="10">
        <v>9.8647573587907714E-3</v>
      </c>
      <c r="AI149" s="10">
        <v>4.2641209228321403E-2</v>
      </c>
      <c r="AJ149" s="10">
        <v>3.3412887828162289E-3</v>
      </c>
      <c r="AK149" s="10">
        <v>1.8297533810660304E-2</v>
      </c>
      <c r="AL149" s="10">
        <v>0.10978520286396182</v>
      </c>
      <c r="AM149" s="10">
        <v>9.6579156722354814E-2</v>
      </c>
      <c r="AN149" s="10">
        <v>0.13858392999204455</v>
      </c>
      <c r="AO149" s="10">
        <v>0</v>
      </c>
      <c r="AP149" s="10">
        <v>0.51233094669848844</v>
      </c>
      <c r="AQ149" s="10">
        <v>6.857597454256166E-2</v>
      </c>
      <c r="AR149" s="10">
        <v>0.31741420010895222</v>
      </c>
      <c r="AS149" s="10">
        <v>0.57672053749773011</v>
      </c>
      <c r="AT149" s="10">
        <v>7.4632286181223903E-2</v>
      </c>
      <c r="AU149" s="10">
        <v>3.1232976212093699E-2</v>
      </c>
      <c r="AV149" s="21">
        <v>0.67235955056179775</v>
      </c>
      <c r="AW149" s="21">
        <v>0.54899837574445043</v>
      </c>
      <c r="AX149" s="22">
        <v>5.6514505119453933</v>
      </c>
      <c r="AY149" s="22" t="s">
        <v>566</v>
      </c>
      <c r="AZ149" s="23">
        <v>478.77828054298641</v>
      </c>
      <c r="BA149" s="23" t="s">
        <v>565</v>
      </c>
      <c r="BB149" s="20">
        <v>570</v>
      </c>
      <c r="BC149" s="20">
        <v>781</v>
      </c>
      <c r="BD149" s="20">
        <v>925</v>
      </c>
      <c r="BE149" s="20">
        <v>1156</v>
      </c>
      <c r="BF149" s="20">
        <v>1115</v>
      </c>
      <c r="BG149" s="25">
        <v>9.6552106430155202</v>
      </c>
      <c r="BH149" s="25">
        <v>12.011086474501107</v>
      </c>
      <c r="BI149" s="20">
        <v>111</v>
      </c>
      <c r="BJ149" s="20">
        <v>117</v>
      </c>
      <c r="BK149" s="20">
        <v>126</v>
      </c>
      <c r="BL149" s="20">
        <v>61</v>
      </c>
      <c r="BM149" s="20">
        <v>13</v>
      </c>
      <c r="BN149" s="20">
        <v>84</v>
      </c>
      <c r="BO149" s="24">
        <v>0</v>
      </c>
      <c r="BP149" s="24">
        <v>4</v>
      </c>
      <c r="BQ149" s="24">
        <v>7</v>
      </c>
      <c r="BR149" s="24">
        <v>8</v>
      </c>
      <c r="BS149" s="24">
        <v>14</v>
      </c>
      <c r="BT149" s="39">
        <v>6.4772727272727257</v>
      </c>
      <c r="BU149" s="39">
        <v>91.045454545454334</v>
      </c>
      <c r="BV149" s="39">
        <v>29.88636363636364</v>
      </c>
      <c r="BW149" s="39">
        <v>188.7727272727268</v>
      </c>
      <c r="BX149" s="39">
        <v>4.5454545454545456E-2</v>
      </c>
      <c r="BY149" s="39">
        <v>0.27272727272727271</v>
      </c>
      <c r="BZ149" s="39">
        <v>316.49999999999926</v>
      </c>
      <c r="CA149" s="22">
        <f t="shared" si="6"/>
        <v>20.123222748815213</v>
      </c>
      <c r="CB149" s="10">
        <v>2.0465316673847524E-2</v>
      </c>
      <c r="CC149" s="10">
        <v>0.2876633634927474</v>
      </c>
      <c r="CD149" s="10">
        <v>9.4427689214419311E-2</v>
      </c>
      <c r="CE149" s="10">
        <v>0.59643831681746362</v>
      </c>
      <c r="CF149" s="10">
        <v>1.4361625736033354E-4</v>
      </c>
      <c r="CG149" s="10">
        <v>8.6169754416200108E-4</v>
      </c>
      <c r="CH149" s="41">
        <v>32358</v>
      </c>
      <c r="CI149" s="41">
        <v>32028</v>
      </c>
      <c r="CJ149" s="41">
        <v>46679</v>
      </c>
      <c r="CK149" s="41">
        <v>151</v>
      </c>
      <c r="CL149" s="41">
        <v>7601</v>
      </c>
      <c r="CM149" s="41">
        <v>413</v>
      </c>
      <c r="CN149" s="39">
        <v>5.6777167168941673</v>
      </c>
      <c r="CO149" s="39">
        <v>6.6551183347590532</v>
      </c>
      <c r="CP149" s="44">
        <v>5.8882235528942117E-2</v>
      </c>
      <c r="CQ149" s="41">
        <v>1322</v>
      </c>
      <c r="CR149" s="41">
        <v>29785</v>
      </c>
    </row>
    <row r="150" spans="1:96" x14ac:dyDescent="0.25">
      <c r="A150" s="14">
        <v>39</v>
      </c>
      <c r="B150" s="2" t="s">
        <v>80</v>
      </c>
      <c r="C150" s="2" t="s">
        <v>81</v>
      </c>
      <c r="D150" s="2" t="s">
        <v>174</v>
      </c>
      <c r="E150" s="2" t="s">
        <v>175</v>
      </c>
      <c r="F150" s="79" t="s">
        <v>176</v>
      </c>
      <c r="G150" s="2" t="s">
        <v>84</v>
      </c>
      <c r="H150" s="14">
        <v>5</v>
      </c>
      <c r="I150" s="2" t="s">
        <v>177</v>
      </c>
      <c r="J150" s="16" t="s">
        <v>85</v>
      </c>
      <c r="K150" s="16" t="s">
        <v>93</v>
      </c>
      <c r="L150" s="37" t="s">
        <v>568</v>
      </c>
      <c r="M150" s="15" t="s">
        <v>594</v>
      </c>
      <c r="N150" s="29" t="s">
        <v>570</v>
      </c>
      <c r="O150" s="29" t="s">
        <v>571</v>
      </c>
      <c r="P150" s="32">
        <v>15488947</v>
      </c>
      <c r="Q150" s="32">
        <v>136544449</v>
      </c>
      <c r="R150" s="32">
        <v>152033396</v>
      </c>
      <c r="S150" s="32">
        <v>36705714</v>
      </c>
      <c r="T150" s="32">
        <v>61423860</v>
      </c>
      <c r="U150" s="32">
        <v>53903822</v>
      </c>
      <c r="V150" s="32">
        <v>152033396</v>
      </c>
      <c r="W150" s="32">
        <v>111710991</v>
      </c>
      <c r="X150" s="32">
        <v>-100441563</v>
      </c>
      <c r="Y150" s="32">
        <v>-1745124</v>
      </c>
      <c r="Z150" s="32">
        <v>-3007016</v>
      </c>
      <c r="AA150" s="33">
        <v>6517288</v>
      </c>
      <c r="AB150" s="24">
        <v>24003</v>
      </c>
      <c r="AC150" s="24">
        <v>26081</v>
      </c>
      <c r="AD150" s="24">
        <v>26526</v>
      </c>
      <c r="AE150" s="24">
        <v>27075</v>
      </c>
      <c r="AF150" s="24">
        <v>27063</v>
      </c>
      <c r="AG150" s="24">
        <v>27593</v>
      </c>
      <c r="AH150" s="10">
        <v>6.1428623201536622E-2</v>
      </c>
      <c r="AI150" s="10">
        <v>1.8337984271373176E-2</v>
      </c>
      <c r="AJ150" s="10">
        <v>2.330301163338528E-2</v>
      </c>
      <c r="AK150" s="10">
        <v>2.8992860508099882E-3</v>
      </c>
      <c r="AL150" s="10">
        <v>9.0928858768528256E-2</v>
      </c>
      <c r="AM150" s="10">
        <v>5.8239408545645632E-2</v>
      </c>
      <c r="AN150" s="10">
        <v>0.12713369332801797</v>
      </c>
      <c r="AO150" s="10">
        <v>0</v>
      </c>
      <c r="AP150" s="10">
        <v>0.54155039321567067</v>
      </c>
      <c r="AQ150" s="10">
        <v>7.6178740985032439E-2</v>
      </c>
      <c r="AR150" s="10">
        <v>0.23865640833176957</v>
      </c>
      <c r="AS150" s="10">
        <v>0.60191405516982543</v>
      </c>
      <c r="AT150" s="10">
        <v>0.14028898480015012</v>
      </c>
      <c r="AU150" s="10">
        <v>1.9140551698254831E-2</v>
      </c>
      <c r="AV150" s="21">
        <v>0.83533365338454157</v>
      </c>
      <c r="AW150" s="21">
        <v>0.7204020489030637</v>
      </c>
      <c r="AX150" s="22">
        <v>5.744030545725459</v>
      </c>
      <c r="AY150" s="22" t="s">
        <v>566</v>
      </c>
      <c r="AZ150" s="23">
        <v>553.23589505456232</v>
      </c>
      <c r="BA150" s="23" t="s">
        <v>566</v>
      </c>
      <c r="BB150" s="20">
        <v>1842</v>
      </c>
      <c r="BC150" s="20">
        <v>2211</v>
      </c>
      <c r="BD150" s="20">
        <v>3069</v>
      </c>
      <c r="BE150" s="20">
        <v>3049</v>
      </c>
      <c r="BF150" s="20">
        <v>3381</v>
      </c>
      <c r="BG150" s="25">
        <v>9.9743429286608265</v>
      </c>
      <c r="BH150" s="25">
        <v>12.909887359198999</v>
      </c>
      <c r="BI150" s="20">
        <v>56</v>
      </c>
      <c r="BJ150" s="20">
        <v>317</v>
      </c>
      <c r="BK150" s="20">
        <v>473</v>
      </c>
      <c r="BL150" s="20">
        <v>1167</v>
      </c>
      <c r="BM150" s="20">
        <v>1362</v>
      </c>
      <c r="BN150" s="20">
        <v>1771</v>
      </c>
      <c r="BO150" s="24">
        <v>129</v>
      </c>
      <c r="BP150" s="24">
        <v>1</v>
      </c>
      <c r="BQ150" s="24">
        <v>196</v>
      </c>
      <c r="BR150" s="24">
        <v>259</v>
      </c>
      <c r="BS150" s="24">
        <v>331</v>
      </c>
      <c r="BT150" s="39">
        <v>113.73409090909098</v>
      </c>
      <c r="BU150" s="39">
        <v>512.37045454545216</v>
      </c>
      <c r="BV150" s="39">
        <v>138.76590909090925</v>
      </c>
      <c r="BW150" s="39">
        <v>777.26227272726601</v>
      </c>
      <c r="BX150" s="39">
        <v>3.9227272727272746</v>
      </c>
      <c r="BY150" s="39">
        <v>30.415909090909114</v>
      </c>
      <c r="BZ150" s="39">
        <v>1576.4713636363547</v>
      </c>
      <c r="CA150" s="22">
        <f t="shared" si="6"/>
        <v>18.626408748883183</v>
      </c>
      <c r="CB150" s="10">
        <v>7.2144723673728636E-2</v>
      </c>
      <c r="CC150" s="10">
        <v>0.3250109493670707</v>
      </c>
      <c r="CD150" s="10">
        <v>8.8023107994062141E-2</v>
      </c>
      <c r="CE150" s="10">
        <v>0.49303925885110933</v>
      </c>
      <c r="CF150" s="10">
        <v>2.4882959267201327E-3</v>
      </c>
      <c r="CG150" s="10">
        <v>1.9293664187309122E-2</v>
      </c>
      <c r="CH150" s="41">
        <v>144608</v>
      </c>
      <c r="CI150" s="41">
        <v>144608</v>
      </c>
      <c r="CJ150" s="41">
        <v>155972</v>
      </c>
      <c r="CK150" s="41">
        <v>229</v>
      </c>
      <c r="CL150" s="41">
        <v>17129</v>
      </c>
      <c r="CM150" s="41">
        <v>1420</v>
      </c>
      <c r="CN150" s="39">
        <v>5.0887848822887705</v>
      </c>
      <c r="CO150" s="39">
        <v>5.4871416007036062</v>
      </c>
      <c r="CP150" s="44">
        <v>4.9956024626209322E-2</v>
      </c>
      <c r="CQ150" s="41">
        <v>10714.5</v>
      </c>
      <c r="CR150" s="41">
        <v>84917</v>
      </c>
    </row>
    <row r="151" spans="1:96" x14ac:dyDescent="0.25">
      <c r="A151" s="13">
        <v>13</v>
      </c>
      <c r="B151" s="15" t="s">
        <v>80</v>
      </c>
      <c r="C151" s="2" t="s">
        <v>81</v>
      </c>
      <c r="D151" s="2" t="s">
        <v>178</v>
      </c>
      <c r="E151" s="15" t="s">
        <v>179</v>
      </c>
      <c r="F151" s="15" t="s">
        <v>180</v>
      </c>
      <c r="G151" s="2" t="s">
        <v>84</v>
      </c>
      <c r="H151" s="14">
        <v>3</v>
      </c>
      <c r="I151" s="2" t="s">
        <v>806</v>
      </c>
      <c r="J151" s="16" t="s">
        <v>85</v>
      </c>
      <c r="K151" s="16"/>
      <c r="L151" s="37" t="s">
        <v>568</v>
      </c>
      <c r="M151" s="15" t="s">
        <v>580</v>
      </c>
      <c r="N151" s="29" t="s">
        <v>570</v>
      </c>
      <c r="O151" s="29" t="s">
        <v>571</v>
      </c>
      <c r="P151" s="32">
        <v>16541696</v>
      </c>
      <c r="Q151" s="32">
        <v>49522964</v>
      </c>
      <c r="R151" s="32">
        <v>66064660</v>
      </c>
      <c r="S151" s="32">
        <v>13463281</v>
      </c>
      <c r="T151" s="32">
        <v>16312221</v>
      </c>
      <c r="U151" s="32">
        <v>36289158</v>
      </c>
      <c r="V151" s="32">
        <v>66064660</v>
      </c>
      <c r="W151" s="32">
        <v>81177848</v>
      </c>
      <c r="X151" s="32">
        <v>-78818772</v>
      </c>
      <c r="Y151" s="32">
        <v>-105928</v>
      </c>
      <c r="Z151" s="32">
        <v>-430483</v>
      </c>
      <c r="AA151" s="33">
        <v>1822665</v>
      </c>
      <c r="AB151" s="24">
        <v>27839</v>
      </c>
      <c r="AC151" s="24">
        <v>29147</v>
      </c>
      <c r="AD151" s="24">
        <v>28622</v>
      </c>
      <c r="AE151" s="24">
        <v>29046</v>
      </c>
      <c r="AF151" s="24">
        <v>29260</v>
      </c>
      <c r="AG151" s="24">
        <v>28718</v>
      </c>
      <c r="AH151" s="10">
        <v>4.8575806114631935E-2</v>
      </c>
      <c r="AI151" s="10">
        <v>5.9997214290688765E-2</v>
      </c>
      <c r="AJ151" s="10">
        <v>6.9642732780834319E-4</v>
      </c>
      <c r="AK151" s="10">
        <v>1.6958005432133157E-2</v>
      </c>
      <c r="AL151" s="10">
        <v>0.20642105996239293</v>
      </c>
      <c r="AM151" s="10">
        <v>9.4853402047496344E-2</v>
      </c>
      <c r="AN151" s="10">
        <v>7.5980221463890246E-2</v>
      </c>
      <c r="AO151" s="10">
        <v>0</v>
      </c>
      <c r="AP151" s="10">
        <v>0.48638484574134688</v>
      </c>
      <c r="AQ151" s="10">
        <v>1.0133017619611393E-2</v>
      </c>
      <c r="AR151" s="10">
        <v>0.3303345724907063</v>
      </c>
      <c r="AS151" s="10">
        <v>0.61022304832713758</v>
      </c>
      <c r="AT151" s="10">
        <v>3.7472118959107806E-2</v>
      </c>
      <c r="AU151" s="10">
        <v>2.1970260223048328E-2</v>
      </c>
      <c r="AV151" s="21">
        <v>0.76221782178217823</v>
      </c>
      <c r="AW151" s="21">
        <v>0.65479915433403801</v>
      </c>
      <c r="AX151" s="22">
        <v>5.6277562699882147</v>
      </c>
      <c r="AY151" s="22" t="s">
        <v>566</v>
      </c>
      <c r="AZ151" s="23">
        <v>516.19271664008511</v>
      </c>
      <c r="BA151" s="23" t="s">
        <v>565</v>
      </c>
      <c r="BB151" s="20">
        <v>1445</v>
      </c>
      <c r="BC151" s="20">
        <v>3249</v>
      </c>
      <c r="BD151" s="20">
        <v>3365</v>
      </c>
      <c r="BE151" s="20">
        <v>3382</v>
      </c>
      <c r="BF151" s="20">
        <v>3801</v>
      </c>
      <c r="BG151" s="25">
        <v>11.023963730569948</v>
      </c>
      <c r="BH151" s="25">
        <v>13.34164507772021</v>
      </c>
      <c r="BI151" s="20">
        <v>146</v>
      </c>
      <c r="BJ151" s="20">
        <v>263</v>
      </c>
      <c r="BK151" s="20">
        <v>729</v>
      </c>
      <c r="BL151" s="20">
        <v>825</v>
      </c>
      <c r="BM151" s="20">
        <v>935</v>
      </c>
      <c r="BN151" s="20">
        <v>1133</v>
      </c>
      <c r="BO151" s="24">
        <v>59</v>
      </c>
      <c r="BP151" s="24">
        <v>41</v>
      </c>
      <c r="BQ151" s="24">
        <v>118</v>
      </c>
      <c r="BR151" s="24">
        <v>210</v>
      </c>
      <c r="BS151" s="24">
        <v>118</v>
      </c>
      <c r="BT151" s="39">
        <v>104.25340909090899</v>
      </c>
      <c r="BU151" s="39">
        <v>519.71681818181276</v>
      </c>
      <c r="BV151" s="39">
        <v>1.4047727272727273</v>
      </c>
      <c r="BW151" s="39">
        <v>527.97363636363343</v>
      </c>
      <c r="BX151" s="39">
        <v>1.674318181818182</v>
      </c>
      <c r="BY151" s="39">
        <v>9.1727272727272879</v>
      </c>
      <c r="BZ151" s="39">
        <v>1164.1956818181734</v>
      </c>
      <c r="CA151" s="22">
        <f t="shared" si="6"/>
        <v>25.640878476185755</v>
      </c>
      <c r="CB151" s="10">
        <v>8.954973010043471E-2</v>
      </c>
      <c r="CC151" s="10">
        <v>0.446417063985454</v>
      </c>
      <c r="CD151" s="10">
        <v>1.2066465708572588E-3</v>
      </c>
      <c r="CE151" s="10">
        <v>0.45350935809955484</v>
      </c>
      <c r="CF151" s="10">
        <v>1.4381759080254694E-3</v>
      </c>
      <c r="CG151" s="10">
        <v>7.8790253356736846E-3</v>
      </c>
      <c r="CH151" s="41">
        <v>195979.77000000005</v>
      </c>
      <c r="CI151" s="41">
        <v>124843.62042626619</v>
      </c>
      <c r="CJ151" s="41">
        <v>330217</v>
      </c>
      <c r="CK151" s="41">
        <v>620</v>
      </c>
      <c r="CL151" s="41">
        <v>34829.999999999993</v>
      </c>
      <c r="CM151" s="41">
        <v>7373</v>
      </c>
      <c r="CN151" s="39">
        <v>4.8704256398496542</v>
      </c>
      <c r="CO151" s="39">
        <v>10.936148368935255</v>
      </c>
      <c r="CP151" s="44">
        <v>0.24417949991720483</v>
      </c>
      <c r="CQ151" s="41">
        <v>7771.0999999999995</v>
      </c>
      <c r="CR151" s="41">
        <v>203435.43</v>
      </c>
    </row>
    <row r="152" spans="1:96" s="64" customFormat="1" ht="12.75" x14ac:dyDescent="0.25">
      <c r="A152" s="13">
        <v>17</v>
      </c>
      <c r="B152" s="15" t="s">
        <v>80</v>
      </c>
      <c r="C152" s="2" t="s">
        <v>81</v>
      </c>
      <c r="D152" s="2" t="s">
        <v>181</v>
      </c>
      <c r="E152" s="15" t="s">
        <v>746</v>
      </c>
      <c r="F152" s="59" t="s">
        <v>182</v>
      </c>
      <c r="G152" s="2" t="s">
        <v>528</v>
      </c>
      <c r="H152" s="14"/>
      <c r="I152" s="2"/>
      <c r="J152" s="16"/>
      <c r="K152" s="16"/>
      <c r="L152" s="37" t="s">
        <v>568</v>
      </c>
      <c r="M152" s="15" t="s">
        <v>582</v>
      </c>
      <c r="N152" s="29" t="s">
        <v>570</v>
      </c>
      <c r="O152" s="29" t="s">
        <v>571</v>
      </c>
      <c r="P152" s="32">
        <v>5645092</v>
      </c>
      <c r="Q152" s="32">
        <v>19627712</v>
      </c>
      <c r="R152" s="32">
        <v>25272804</v>
      </c>
      <c r="S152" s="32">
        <v>7941654</v>
      </c>
      <c r="T152" s="32">
        <v>4093416</v>
      </c>
      <c r="U152" s="32">
        <v>13237734</v>
      </c>
      <c r="V152" s="32">
        <v>25272804</v>
      </c>
      <c r="W152" s="32">
        <v>10560718</v>
      </c>
      <c r="X152" s="32">
        <v>-10591256</v>
      </c>
      <c r="Y152" s="32">
        <v>89726</v>
      </c>
      <c r="Z152" s="32">
        <v>19847</v>
      </c>
      <c r="AA152" s="33">
        <v>79035</v>
      </c>
      <c r="AB152" s="24">
        <v>4722</v>
      </c>
      <c r="AC152" s="24">
        <v>4479</v>
      </c>
      <c r="AD152" s="24">
        <v>3813</v>
      </c>
      <c r="AE152" s="24">
        <v>4185</v>
      </c>
      <c r="AF152" s="24">
        <v>5553</v>
      </c>
      <c r="AG152" s="24">
        <v>6635</v>
      </c>
      <c r="AH152" s="10">
        <v>1.7332328560663149E-2</v>
      </c>
      <c r="AI152" s="10">
        <v>0</v>
      </c>
      <c r="AJ152" s="10">
        <v>1.3564431047475508E-3</v>
      </c>
      <c r="AK152" s="10">
        <v>0</v>
      </c>
      <c r="AL152" s="10">
        <v>9.7814619442351161E-2</v>
      </c>
      <c r="AM152" s="10">
        <v>1.4920874152223059E-2</v>
      </c>
      <c r="AN152" s="10">
        <v>0.67354935945742278</v>
      </c>
      <c r="AO152" s="10">
        <v>0</v>
      </c>
      <c r="AP152" s="10">
        <v>0.18010550113036924</v>
      </c>
      <c r="AQ152" s="10">
        <v>1.4920874152223059E-2</v>
      </c>
      <c r="AR152" s="10">
        <v>0.46193205075726568</v>
      </c>
      <c r="AS152" s="10">
        <v>0.46336471551371267</v>
      </c>
      <c r="AT152" s="10">
        <v>2.7834629553827261E-2</v>
      </c>
      <c r="AU152" s="10">
        <v>4.686860417519443E-2</v>
      </c>
      <c r="AV152" s="21">
        <v>0.46866230121608982</v>
      </c>
      <c r="AW152" s="21">
        <v>0.36094674556213019</v>
      </c>
      <c r="AX152" s="22">
        <v>5.4989263803681023</v>
      </c>
      <c r="AY152" s="22" t="s">
        <v>565</v>
      </c>
      <c r="AZ152" s="23">
        <v>448.16296296296298</v>
      </c>
      <c r="BA152" s="23" t="s">
        <v>564</v>
      </c>
      <c r="BB152" s="20">
        <v>134</v>
      </c>
      <c r="BC152" s="20">
        <v>407</v>
      </c>
      <c r="BD152" s="20">
        <v>458</v>
      </c>
      <c r="BE152" s="20">
        <v>485</v>
      </c>
      <c r="BF152" s="20">
        <v>568</v>
      </c>
      <c r="BG152" s="25">
        <v>10.079320113314447</v>
      </c>
      <c r="BH152" s="25">
        <v>12.427762039660067</v>
      </c>
      <c r="BI152" s="20">
        <v>0</v>
      </c>
      <c r="BJ152" s="20">
        <v>178</v>
      </c>
      <c r="BK152" s="20">
        <v>190</v>
      </c>
      <c r="BL152" s="20">
        <v>237</v>
      </c>
      <c r="BM152" s="20">
        <v>102</v>
      </c>
      <c r="BN152" s="20">
        <v>84</v>
      </c>
      <c r="BO152" s="24">
        <v>0</v>
      </c>
      <c r="BP152" s="24">
        <v>0</v>
      </c>
      <c r="BQ152" s="24">
        <v>0</v>
      </c>
      <c r="BR152" s="24">
        <v>14</v>
      </c>
      <c r="BS152" s="24">
        <v>11</v>
      </c>
      <c r="BT152" s="39">
        <v>11.801136363636363</v>
      </c>
      <c r="BU152" s="39">
        <v>60.426136363636502</v>
      </c>
      <c r="BV152" s="39">
        <v>0.23863636363636362</v>
      </c>
      <c r="BW152" s="39">
        <v>52.409090909090921</v>
      </c>
      <c r="BX152" s="39">
        <v>1.1863636363636363</v>
      </c>
      <c r="BY152" s="39">
        <v>0</v>
      </c>
      <c r="BZ152" s="39">
        <v>126.06136363636378</v>
      </c>
      <c r="CA152" s="22">
        <f t="shared" si="6"/>
        <v>53.299439306254108</v>
      </c>
      <c r="CB152" s="10">
        <v>9.3614221068382894E-2</v>
      </c>
      <c r="CC152" s="10">
        <v>0.47933906647195684</v>
      </c>
      <c r="CD152" s="10">
        <v>1.8930174698469338E-3</v>
      </c>
      <c r="CE152" s="10">
        <v>0.41574269385400292</v>
      </c>
      <c r="CF152" s="10">
        <v>9.4110011358104709E-3</v>
      </c>
      <c r="CG152" s="10">
        <v>0</v>
      </c>
      <c r="CH152" s="41">
        <v>17832</v>
      </c>
      <c r="CI152" s="41">
        <v>17832</v>
      </c>
      <c r="CJ152" s="41">
        <v>25782</v>
      </c>
      <c r="CK152" s="41">
        <v>36</v>
      </c>
      <c r="CL152" s="41">
        <v>2406</v>
      </c>
      <c r="CM152" s="41">
        <v>376</v>
      </c>
      <c r="CN152" s="39">
        <v>5.885148514851485</v>
      </c>
      <c r="CO152" s="39">
        <v>4.5591511936339524</v>
      </c>
      <c r="CP152" s="44">
        <v>6.6489832007073382E-2</v>
      </c>
      <c r="CQ152" s="41">
        <v>433</v>
      </c>
      <c r="CR152" s="41">
        <v>37660</v>
      </c>
    </row>
    <row r="153" spans="1:96" x14ac:dyDescent="0.25">
      <c r="A153" s="13">
        <v>54</v>
      </c>
      <c r="B153" s="15" t="s">
        <v>80</v>
      </c>
      <c r="C153" s="2" t="s">
        <v>81</v>
      </c>
      <c r="D153" s="2" t="s">
        <v>183</v>
      </c>
      <c r="E153" s="15" t="s">
        <v>764</v>
      </c>
      <c r="F153" s="15" t="s">
        <v>184</v>
      </c>
      <c r="G153" s="2" t="s">
        <v>84</v>
      </c>
      <c r="H153" s="14">
        <v>2</v>
      </c>
      <c r="I153" s="2" t="s">
        <v>515</v>
      </c>
      <c r="J153" s="16" t="s">
        <v>85</v>
      </c>
      <c r="K153" s="16" t="s">
        <v>93</v>
      </c>
      <c r="L153" s="37" t="s">
        <v>568</v>
      </c>
      <c r="M153" s="15" t="s">
        <v>602</v>
      </c>
      <c r="N153" s="29" t="s">
        <v>570</v>
      </c>
      <c r="O153" s="29" t="s">
        <v>571</v>
      </c>
      <c r="P153" s="32">
        <v>130223557</v>
      </c>
      <c r="Q153" s="32">
        <v>131057703</v>
      </c>
      <c r="R153" s="32">
        <v>261281260</v>
      </c>
      <c r="S153" s="32">
        <v>33100202</v>
      </c>
      <c r="T153" s="32">
        <v>15114663</v>
      </c>
      <c r="U153" s="32">
        <v>213066395</v>
      </c>
      <c r="V153" s="32">
        <v>261281260</v>
      </c>
      <c r="W153" s="32">
        <v>166082886</v>
      </c>
      <c r="X153" s="32">
        <v>-168689917</v>
      </c>
      <c r="Y153" s="32">
        <v>564801</v>
      </c>
      <c r="Z153" s="32">
        <v>10163092</v>
      </c>
      <c r="AA153" s="33">
        <v>8120862</v>
      </c>
      <c r="AB153" s="24">
        <v>30602</v>
      </c>
      <c r="AC153" s="24">
        <v>32697</v>
      </c>
      <c r="AD153" s="24">
        <v>33940</v>
      </c>
      <c r="AE153" s="24">
        <v>34857</v>
      </c>
      <c r="AF153" s="24">
        <v>35276</v>
      </c>
      <c r="AG153" s="24">
        <v>36230</v>
      </c>
      <c r="AH153" s="10">
        <v>0.3441070935688656</v>
      </c>
      <c r="AI153" s="10">
        <v>0</v>
      </c>
      <c r="AJ153" s="10">
        <v>3.8642009384487995E-4</v>
      </c>
      <c r="AK153" s="10">
        <v>0</v>
      </c>
      <c r="AL153" s="10">
        <v>7.1929340325696936E-2</v>
      </c>
      <c r="AM153" s="10">
        <v>0</v>
      </c>
      <c r="AN153" s="10">
        <v>7.6207562793265252E-2</v>
      </c>
      <c r="AO153" s="10">
        <v>4.2340601711288985E-2</v>
      </c>
      <c r="AP153" s="10">
        <v>6.7871929340325696E-2</v>
      </c>
      <c r="AQ153" s="10">
        <v>0.39715705216671265</v>
      </c>
      <c r="AR153" s="10">
        <v>0.33885763209393344</v>
      </c>
      <c r="AS153" s="10">
        <v>0.55516144814090018</v>
      </c>
      <c r="AT153" s="10">
        <v>5.0055039138943248E-2</v>
      </c>
      <c r="AU153" s="10">
        <v>5.5925880626223091E-2</v>
      </c>
      <c r="AV153" s="21">
        <v>0.70189252659207069</v>
      </c>
      <c r="AW153" s="21">
        <v>0.5910064239828694</v>
      </c>
      <c r="AX153" s="22">
        <v>5.5306787677361617</v>
      </c>
      <c r="AY153" s="22" t="s">
        <v>566</v>
      </c>
      <c r="AZ153" s="23">
        <v>465.26500476341698</v>
      </c>
      <c r="BA153" s="23" t="s">
        <v>564</v>
      </c>
      <c r="BB153" s="20">
        <v>3715</v>
      </c>
      <c r="BC153" s="20">
        <v>4672</v>
      </c>
      <c r="BD153" s="20">
        <v>5416</v>
      </c>
      <c r="BE153" s="20">
        <v>5590</v>
      </c>
      <c r="BF153" s="20">
        <v>5802</v>
      </c>
      <c r="BG153" s="25">
        <v>8.3935926773455378</v>
      </c>
      <c r="BH153" s="25">
        <v>10.796338672768879</v>
      </c>
      <c r="BI153" s="20">
        <v>66</v>
      </c>
      <c r="BJ153" s="20">
        <v>52</v>
      </c>
      <c r="BK153" s="20">
        <v>160</v>
      </c>
      <c r="BL153" s="20">
        <v>107</v>
      </c>
      <c r="BM153" s="20">
        <v>90</v>
      </c>
      <c r="BN153" s="20">
        <v>258</v>
      </c>
      <c r="BO153" s="24">
        <v>104</v>
      </c>
      <c r="BP153" s="24">
        <v>64</v>
      </c>
      <c r="BQ153" s="24">
        <v>15</v>
      </c>
      <c r="BR153" s="24">
        <v>85</v>
      </c>
      <c r="BS153" s="24">
        <v>70</v>
      </c>
      <c r="BT153" s="39">
        <v>6.9872477272727265</v>
      </c>
      <c r="BU153" s="39">
        <v>213.94041818181628</v>
      </c>
      <c r="BV153" s="39">
        <v>2.7190909090909089E-2</v>
      </c>
      <c r="BW153" s="39">
        <v>560.264847727286</v>
      </c>
      <c r="BX153" s="39">
        <v>45.717193181818246</v>
      </c>
      <c r="BY153" s="39">
        <v>57.116268181818384</v>
      </c>
      <c r="BZ153" s="39">
        <v>884.05316590910252</v>
      </c>
      <c r="CA153" s="22">
        <f t="shared" si="6"/>
        <v>41.273535808763405</v>
      </c>
      <c r="CB153" s="10">
        <v>7.9036510435291502E-3</v>
      </c>
      <c r="CC153" s="10">
        <v>0.2419994932791332</v>
      </c>
      <c r="CD153" s="10">
        <v>3.0757097128822262E-5</v>
      </c>
      <c r="CE153" s="10">
        <v>0.63374564939332156</v>
      </c>
      <c r="CF153" s="10">
        <v>5.1713171724016925E-2</v>
      </c>
      <c r="CG153" s="10">
        <v>6.4607277462870399E-2</v>
      </c>
      <c r="CH153" s="41">
        <v>335039</v>
      </c>
      <c r="CI153" s="41">
        <v>98615.609481692896</v>
      </c>
      <c r="CJ153" s="41">
        <v>397774</v>
      </c>
      <c r="CK153" s="41">
        <v>1059</v>
      </c>
      <c r="CL153" s="41">
        <v>57270</v>
      </c>
      <c r="CM153" s="41">
        <v>9558</v>
      </c>
      <c r="CN153" s="39">
        <v>4.3794124470065237</v>
      </c>
      <c r="CO153" s="39">
        <v>11.247356217836341</v>
      </c>
      <c r="CP153" s="44">
        <v>0.2702595713397048</v>
      </c>
      <c r="CQ153" s="41">
        <v>13319</v>
      </c>
      <c r="CR153" s="41">
        <v>144447</v>
      </c>
    </row>
    <row r="154" spans="1:96" x14ac:dyDescent="0.25">
      <c r="A154" s="13">
        <v>29</v>
      </c>
      <c r="B154" s="15" t="s">
        <v>80</v>
      </c>
      <c r="C154" s="2" t="s">
        <v>81</v>
      </c>
      <c r="D154" s="2" t="s">
        <v>185</v>
      </c>
      <c r="E154" s="15" t="s">
        <v>748</v>
      </c>
      <c r="F154" s="15" t="s">
        <v>186</v>
      </c>
      <c r="G154" s="2" t="s">
        <v>528</v>
      </c>
      <c r="H154" s="14"/>
      <c r="I154" s="2"/>
      <c r="J154" s="16"/>
      <c r="K154" s="16"/>
      <c r="L154" s="37" t="s">
        <v>568</v>
      </c>
      <c r="M154" s="15" t="s">
        <v>590</v>
      </c>
      <c r="N154" s="29" t="s">
        <v>570</v>
      </c>
      <c r="O154" s="29" t="s">
        <v>571</v>
      </c>
      <c r="P154" s="32">
        <v>2030276</v>
      </c>
      <c r="Q154" s="32">
        <v>448847</v>
      </c>
      <c r="R154" s="32">
        <v>2479123</v>
      </c>
      <c r="S154" s="32">
        <v>591708</v>
      </c>
      <c r="T154" s="32">
        <v>1885001</v>
      </c>
      <c r="U154" s="32">
        <v>2414</v>
      </c>
      <c r="V154" s="32">
        <v>2479123</v>
      </c>
      <c r="W154" s="32">
        <v>5573459</v>
      </c>
      <c r="X154" s="32">
        <v>-5759968</v>
      </c>
      <c r="Y154" s="32">
        <v>-75165</v>
      </c>
      <c r="Z154" s="32">
        <v>392734</v>
      </c>
      <c r="AA154" s="33">
        <v>131060</v>
      </c>
      <c r="AB154" s="24">
        <v>6734</v>
      </c>
      <c r="AC154" s="24">
        <v>4789</v>
      </c>
      <c r="AD154" s="24">
        <v>3668</v>
      </c>
      <c r="AE154" s="24">
        <v>3068</v>
      </c>
      <c r="AF154" s="24">
        <v>2614</v>
      </c>
      <c r="AG154" s="24">
        <v>546</v>
      </c>
      <c r="AH154" s="10">
        <v>2.9304029304029304E-2</v>
      </c>
      <c r="AI154" s="10">
        <v>0</v>
      </c>
      <c r="AJ154" s="10">
        <v>2.3809523809523808E-2</v>
      </c>
      <c r="AK154" s="10">
        <v>0</v>
      </c>
      <c r="AL154" s="10">
        <v>0.1336996336996337</v>
      </c>
      <c r="AM154" s="10">
        <v>0.10073260073260074</v>
      </c>
      <c r="AN154" s="10">
        <v>0.38095238095238093</v>
      </c>
      <c r="AO154" s="10">
        <v>9.1575091575091579E-3</v>
      </c>
      <c r="AP154" s="10">
        <v>0.24725274725274726</v>
      </c>
      <c r="AQ154" s="10">
        <v>7.5091575091575088E-2</v>
      </c>
      <c r="AR154" s="10">
        <v>0.27294117647058824</v>
      </c>
      <c r="AS154" s="10">
        <v>0.62352941176470589</v>
      </c>
      <c r="AT154" s="10">
        <v>3.5294117647058823E-2</v>
      </c>
      <c r="AU154" s="10">
        <v>6.8235294117647061E-2</v>
      </c>
      <c r="AV154" s="21">
        <v>0.35985533453887886</v>
      </c>
      <c r="AW154" s="21">
        <v>0.26118067978533094</v>
      </c>
      <c r="AX154" s="22" t="s">
        <v>130</v>
      </c>
      <c r="AY154" s="22" t="s">
        <v>130</v>
      </c>
      <c r="AZ154" s="23" t="s">
        <v>130</v>
      </c>
      <c r="BA154" s="23" t="s">
        <v>130</v>
      </c>
      <c r="BB154" s="20">
        <v>634</v>
      </c>
      <c r="BC154" s="20">
        <v>692</v>
      </c>
      <c r="BD154" s="20">
        <v>555</v>
      </c>
      <c r="BE154" s="20">
        <v>622</v>
      </c>
      <c r="BF154" s="20">
        <v>924</v>
      </c>
      <c r="BG154" s="25">
        <v>8.7109826589595372</v>
      </c>
      <c r="BH154" s="25">
        <v>11.095375722543356</v>
      </c>
      <c r="BI154" s="20">
        <v>41</v>
      </c>
      <c r="BJ154" s="20">
        <v>25</v>
      </c>
      <c r="BK154" s="20">
        <v>24</v>
      </c>
      <c r="BL154" s="20">
        <v>50</v>
      </c>
      <c r="BM154" s="20">
        <v>241</v>
      </c>
      <c r="BN154" s="20">
        <v>158</v>
      </c>
      <c r="BO154" s="24">
        <v>0</v>
      </c>
      <c r="BP154" s="24">
        <v>3</v>
      </c>
      <c r="BQ154" s="24">
        <v>5</v>
      </c>
      <c r="BR154" s="24">
        <v>21</v>
      </c>
      <c r="BS154" s="24">
        <v>6</v>
      </c>
      <c r="BT154" s="39">
        <v>0.12045454545454545</v>
      </c>
      <c r="BU154" s="39">
        <v>4.7068181818181829</v>
      </c>
      <c r="BV154" s="39">
        <v>0</v>
      </c>
      <c r="BW154" s="39">
        <v>2.6363636363636376</v>
      </c>
      <c r="BX154" s="39">
        <v>0</v>
      </c>
      <c r="BY154" s="39">
        <v>0</v>
      </c>
      <c r="BZ154" s="39">
        <v>7.4636363636363656</v>
      </c>
      <c r="CA154" s="22">
        <f t="shared" si="6"/>
        <v>94.323995127892786</v>
      </c>
      <c r="CB154" s="10">
        <v>1.6138855054811201E-2</v>
      </c>
      <c r="CC154" s="10">
        <v>0.63063337393422658</v>
      </c>
      <c r="CD154" s="10">
        <v>0</v>
      </c>
      <c r="CE154" s="10">
        <v>0.35322777101096231</v>
      </c>
      <c r="CF154" s="10">
        <v>0</v>
      </c>
      <c r="CG154" s="10">
        <v>0</v>
      </c>
      <c r="CH154" s="41">
        <v>1340</v>
      </c>
      <c r="CI154" s="41">
        <v>1340</v>
      </c>
      <c r="CJ154" s="41">
        <v>45928</v>
      </c>
      <c r="CK154" s="41" t="s">
        <v>729</v>
      </c>
      <c r="CL154" s="41" t="s">
        <v>729</v>
      </c>
      <c r="CM154" s="41" t="s">
        <v>729</v>
      </c>
      <c r="CN154" s="39">
        <v>0.83959899749373434</v>
      </c>
      <c r="CO154" s="39">
        <v>16.086865148861648</v>
      </c>
      <c r="CP154" s="44" t="s">
        <v>729</v>
      </c>
      <c r="CQ154" s="41">
        <v>600</v>
      </c>
      <c r="CR154" s="41">
        <v>475.37</v>
      </c>
    </row>
    <row r="156" spans="1:96" x14ac:dyDescent="0.25">
      <c r="B156" s="11" t="s">
        <v>527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CP156" s="42"/>
    </row>
    <row r="157" spans="1:96" x14ac:dyDescent="0.25"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R157" s="5"/>
      <c r="CP157" s="42"/>
    </row>
    <row r="158" spans="1:96" x14ac:dyDescent="0.25">
      <c r="CP158" s="42"/>
    </row>
    <row r="159" spans="1:96" x14ac:dyDescent="0.25">
      <c r="B159" s="12" t="s">
        <v>782</v>
      </c>
      <c r="CP159" s="42"/>
    </row>
    <row r="160" spans="1:96" x14ac:dyDescent="0.25">
      <c r="CP160" s="42"/>
    </row>
    <row r="161" spans="94:94" x14ac:dyDescent="0.25">
      <c r="CP161" s="42"/>
    </row>
    <row r="162" spans="94:94" x14ac:dyDescent="0.25">
      <c r="CP162" s="42"/>
    </row>
    <row r="163" spans="94:94" x14ac:dyDescent="0.25">
      <c r="CP163" s="42"/>
    </row>
    <row r="164" spans="94:94" x14ac:dyDescent="0.25">
      <c r="CP164" s="42"/>
    </row>
    <row r="165" spans="94:94" x14ac:dyDescent="0.25">
      <c r="CP165" s="42"/>
    </row>
    <row r="166" spans="94:94" x14ac:dyDescent="0.25">
      <c r="CP166" s="42"/>
    </row>
    <row r="167" spans="94:94" x14ac:dyDescent="0.25">
      <c r="CP167" s="42"/>
    </row>
  </sheetData>
  <sortState ref="A97:CR152">
    <sortCondition ref="B3:B152"/>
    <sortCondition ref="D3:D152"/>
  </sortState>
  <mergeCells count="15">
    <mergeCell ref="BT1:CA1"/>
    <mergeCell ref="CB1:CG1"/>
    <mergeCell ref="CH1:CR1"/>
    <mergeCell ref="AX1:AY1"/>
    <mergeCell ref="AZ1:BA1"/>
    <mergeCell ref="BB1:BF1"/>
    <mergeCell ref="BG1:BH1"/>
    <mergeCell ref="BI1:BN1"/>
    <mergeCell ref="BO1:BS1"/>
    <mergeCell ref="AV1:AW1"/>
    <mergeCell ref="G1:K1"/>
    <mergeCell ref="L1:AA1"/>
    <mergeCell ref="AB1:AG1"/>
    <mergeCell ref="AH1:AQ1"/>
    <mergeCell ref="AR1:A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Buscador Instituciones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Rolando Meneses</dc:creator>
  <cp:lastModifiedBy>Soledad Torres Diaz</cp:lastModifiedBy>
  <dcterms:created xsi:type="dcterms:W3CDTF">2016-10-11T20:36:31Z</dcterms:created>
  <dcterms:modified xsi:type="dcterms:W3CDTF">2018-02-13T14:34:33Z</dcterms:modified>
</cp:coreProperties>
</file>