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.rolando\Desktop\"/>
    </mc:Choice>
  </mc:AlternateContent>
  <xr:revisionPtr revIDLastSave="0" documentId="10_ncr:140000_{C2B961E7-653A-496A-BDE7-B9ADA11DE938}" xr6:coauthVersionLast="31" xr6:coauthVersionMax="31" xr10:uidLastSave="{00000000-0000-0000-0000-000000000000}"/>
  <bookViews>
    <workbookView xWindow="0" yWindow="0" windowWidth="24000" windowHeight="8925"/>
  </bookViews>
  <sheets>
    <sheet name="Buscador Instituciones 2018-19" sheetId="1" r:id="rId1"/>
  </sheets>
  <definedNames>
    <definedName name="_xlnm._FilterDatabase" localSheetId="0" hidden="1">'Buscador Instituciones 2018-19'!$A$2:$CR$153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153" i="1" l="1"/>
  <c r="CA152" i="1"/>
  <c r="CA151" i="1"/>
  <c r="CA150" i="1"/>
  <c r="CA149" i="1"/>
  <c r="CA148" i="1"/>
  <c r="CA147" i="1"/>
  <c r="CA146" i="1"/>
  <c r="CA145" i="1"/>
  <c r="CA144" i="1"/>
  <c r="CA143" i="1"/>
  <c r="CA142" i="1"/>
  <c r="CA141" i="1"/>
  <c r="CA140" i="1"/>
  <c r="CA139" i="1"/>
  <c r="CA137" i="1"/>
  <c r="CA136" i="1"/>
  <c r="CA135" i="1"/>
  <c r="CA134" i="1"/>
  <c r="CA133" i="1"/>
  <c r="CA131" i="1"/>
  <c r="CA130" i="1"/>
  <c r="CA129" i="1"/>
  <c r="CA128" i="1"/>
  <c r="CA127" i="1"/>
  <c r="CA126" i="1"/>
  <c r="CA125" i="1"/>
  <c r="CA124" i="1"/>
  <c r="CA123" i="1"/>
  <c r="CA122" i="1"/>
  <c r="CA121" i="1"/>
  <c r="CA120" i="1"/>
  <c r="CA119" i="1"/>
  <c r="CA118" i="1"/>
  <c r="CA117" i="1"/>
  <c r="CA116" i="1"/>
  <c r="CA115" i="1"/>
  <c r="CA114" i="1"/>
  <c r="CA113" i="1"/>
  <c r="CA112" i="1"/>
  <c r="CA111" i="1"/>
  <c r="CA110" i="1"/>
  <c r="CA109" i="1"/>
  <c r="CA108" i="1"/>
  <c r="CA107" i="1"/>
  <c r="CA106" i="1"/>
  <c r="CA105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3" i="1"/>
  <c r="CA61" i="1"/>
  <c r="CA60" i="1"/>
  <c r="CA59" i="1"/>
  <c r="CA58" i="1"/>
  <c r="CA57" i="1"/>
  <c r="CA56" i="1"/>
  <c r="CA55" i="1"/>
  <c r="CA54" i="1"/>
  <c r="CA52" i="1"/>
  <c r="CA51" i="1"/>
  <c r="CA49" i="1"/>
  <c r="CA47" i="1"/>
  <c r="CA46" i="1"/>
  <c r="CA45" i="1"/>
  <c r="CA44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6" i="1"/>
  <c r="CA5" i="1"/>
  <c r="CA4" i="1"/>
  <c r="CA3" i="1"/>
</calcChain>
</file>

<file path=xl/sharedStrings.xml><?xml version="1.0" encoding="utf-8"?>
<sst xmlns="http://schemas.openxmlformats.org/spreadsheetml/2006/main" count="2780" uniqueCount="816">
  <si>
    <t>Acreditación al 30 de noviembre de 2018 (CNA Chile)</t>
  </si>
  <si>
    <t>Información Financiera - Estados Financieros 2017</t>
  </si>
  <si>
    <t xml:space="preserve">Matrícula de Pregrado </t>
  </si>
  <si>
    <t>Porcentaje de Matrícula de Pregrado 2018 por área</t>
  </si>
  <si>
    <t>Porcentaje Matrícula de Pregrado 2018 
por establecimiento de origen</t>
  </si>
  <si>
    <t xml:space="preserve">Retención de Pregrado </t>
  </si>
  <si>
    <t>Estudiantes 2018</t>
  </si>
  <si>
    <t xml:space="preserve">Titulados de Pregrado  </t>
  </si>
  <si>
    <t>Duración programas de Pregrado 2017</t>
  </si>
  <si>
    <t xml:space="preserve">Matrícula de Posgrado </t>
  </si>
  <si>
    <t>Titulados de Posgrado</t>
  </si>
  <si>
    <t>Distribución de académicos JCE 2018 (Jornadas Completas Equivalentes)</t>
  </si>
  <si>
    <t>Personal Académico (2018)</t>
  </si>
  <si>
    <t>Infraestructura y Equipamiento (diciembre de 2017)</t>
  </si>
  <si>
    <t>ID</t>
  </si>
  <si>
    <t>Tipo de institución 1</t>
  </si>
  <si>
    <t>Nombre de la institución</t>
  </si>
  <si>
    <t>Autonomía</t>
  </si>
  <si>
    <t>Dirección sede central</t>
  </si>
  <si>
    <t>Página web</t>
  </si>
  <si>
    <t xml:space="preserve">Acreditación </t>
  </si>
  <si>
    <t>Años de acreditación</t>
  </si>
  <si>
    <t>Período de acreditación</t>
  </si>
  <si>
    <t>Áreas obligatorias de acreditación</t>
  </si>
  <si>
    <t>Áreas electivas de acreditación</t>
  </si>
  <si>
    <t>Tipo de sociedad</t>
  </si>
  <si>
    <t>RUT</t>
  </si>
  <si>
    <t>Estado Financiero</t>
  </si>
  <si>
    <t>Principio contable</t>
  </si>
  <si>
    <t>Activo corriente</t>
  </si>
  <si>
    <t>Activo no corriente</t>
  </si>
  <si>
    <t>Total activos</t>
  </si>
  <si>
    <t>Pasivo corriente</t>
  </si>
  <si>
    <t>Pasivo no corriente</t>
  </si>
  <si>
    <t>Patrimonio total</t>
  </si>
  <si>
    <t>Total Pasivo  y  Patrimonio</t>
  </si>
  <si>
    <t>Ingresos de la operación</t>
  </si>
  <si>
    <t>Costos y gastos de la operación</t>
  </si>
  <si>
    <t>Otras ganancias o pérdidas</t>
  </si>
  <si>
    <t>Resultado Financiero</t>
  </si>
  <si>
    <t>Resultado del Ejercicio</t>
  </si>
  <si>
    <t>Matrícula Pregrado 2013</t>
  </si>
  <si>
    <t>Matrícula Pregrado 2014</t>
  </si>
  <si>
    <t>Matrícula Pregrado 2015</t>
  </si>
  <si>
    <t>Matrícula Pregrado 2016</t>
  </si>
  <si>
    <t>Matrícula Pregrado 2017</t>
  </si>
  <si>
    <t>Matrícula Pregrado 2018</t>
  </si>
  <si>
    <t>Administración y Comercio</t>
  </si>
  <si>
    <t>Agropecuaria</t>
  </si>
  <si>
    <t>Arte y Arquitectura</t>
  </si>
  <si>
    <t>Ciencias Básicas</t>
  </si>
  <si>
    <t>Ciencias Sociales</t>
  </si>
  <si>
    <t>Derecho</t>
  </si>
  <si>
    <t>Educación</t>
  </si>
  <si>
    <t>Humanidades</t>
  </si>
  <si>
    <t>Salud</t>
  </si>
  <si>
    <t>Tecnología</t>
  </si>
  <si>
    <t>Municipal</t>
  </si>
  <si>
    <t>Subvencionado</t>
  </si>
  <si>
    <t>Particular Pagado</t>
  </si>
  <si>
    <t>Administración Delegada</t>
  </si>
  <si>
    <t>Retencción 2° año</t>
  </si>
  <si>
    <t>Rango estudiantes con NEM</t>
  </si>
  <si>
    <t>Promedio PSU matriculados 1er año 2018</t>
  </si>
  <si>
    <t>Rango estudiantes con PSU</t>
  </si>
  <si>
    <t>Titulados Pregrado 2013</t>
  </si>
  <si>
    <t>Titulados Pregrado 2014</t>
  </si>
  <si>
    <t>Titulados Pregrado 2015</t>
  </si>
  <si>
    <t>Titulados Pregrado 2016</t>
  </si>
  <si>
    <t>Titulados Pregrado 2017</t>
  </si>
  <si>
    <t>Duración Formal</t>
  </si>
  <si>
    <t>Duración Real</t>
  </si>
  <si>
    <t>Matrícula Posgrado 2013</t>
  </si>
  <si>
    <t>Matrícula Posgrado 2014</t>
  </si>
  <si>
    <t>Matrícula Posgrado 2015</t>
  </si>
  <si>
    <t>Matrícula Posgrado 2016</t>
  </si>
  <si>
    <t>Matrícula Posgrado 2017</t>
  </si>
  <si>
    <t>Matrícula Posgrado 2018</t>
  </si>
  <si>
    <t>Titulados Posgrado 2013</t>
  </si>
  <si>
    <t>Titulados Posgrado 2014</t>
  </si>
  <si>
    <t>Titulados Posgrado 2015</t>
  </si>
  <si>
    <t>Titulados Posgrado 2016</t>
  </si>
  <si>
    <t>Titulados Posgrado 2017</t>
  </si>
  <si>
    <t xml:space="preserve">N° JCE Doctorado </t>
  </si>
  <si>
    <t>N° JCE Magíster</t>
  </si>
  <si>
    <t>N° JCE Especialidad médica y odontológica</t>
  </si>
  <si>
    <t xml:space="preserve">N° JCE Profesionales y licenciados </t>
  </si>
  <si>
    <t>N° JCE Técnicos</t>
  </si>
  <si>
    <t>N° JCE Sin grado o título o s/i</t>
  </si>
  <si>
    <t>Total JCE</t>
  </si>
  <si>
    <t>Estudiantes / JCE</t>
  </si>
  <si>
    <t>% JCE con Doctorado</t>
  </si>
  <si>
    <t>% JCE con Magíster</t>
  </si>
  <si>
    <t>% JCE con Especialidad médica y odontológica</t>
  </si>
  <si>
    <t>% JCE con título Profesional y licenciados</t>
  </si>
  <si>
    <t xml:space="preserve">% JCE con título técnico </t>
  </si>
  <si>
    <t>% JCE sin grado o título o s/i</t>
  </si>
  <si>
    <t>m² construidos</t>
  </si>
  <si>
    <t>m² construidos ponderados</t>
  </si>
  <si>
    <t>N° de volúmenes de biblioteca</t>
  </si>
  <si>
    <t>N° de laboratorios</t>
  </si>
  <si>
    <t>m² construidos laboratorios y talleres</t>
  </si>
  <si>
    <t>N° de computadores</t>
  </si>
  <si>
    <t>m² construidos por estudiante (jornada principal)</t>
  </si>
  <si>
    <t>Volúmenes por estudiante</t>
  </si>
  <si>
    <t>Computadores por estudiante</t>
  </si>
  <si>
    <t>m² construidos biblioteca</t>
  </si>
  <si>
    <t>m² áreas verdes y esparcimiento</t>
  </si>
  <si>
    <t>Centros de Formación Técnica</t>
  </si>
  <si>
    <t>Centro de Formación Técnica Accioma</t>
  </si>
  <si>
    <t>Autónoma</t>
  </si>
  <si>
    <t>Cousin Nº 0227 - Providencia, Santiago</t>
  </si>
  <si>
    <t>www.enaa.cl</t>
  </si>
  <si>
    <t>No Acreditada</t>
  </si>
  <si>
    <t>Sociedad Anónima</t>
  </si>
  <si>
    <t>96.925.480-8</t>
  </si>
  <si>
    <t>EEFF_auditado_ind</t>
  </si>
  <si>
    <t>IFRS</t>
  </si>
  <si>
    <t>n/a</t>
  </si>
  <si>
    <t>60 a 80%</t>
  </si>
  <si>
    <t>Centro de Formación Técnica ALFA</t>
  </si>
  <si>
    <t>En licenciamiento</t>
  </si>
  <si>
    <t>Avda. Blanco Nº 456 , Constitución</t>
  </si>
  <si>
    <t>www.cftalfa.cl</t>
  </si>
  <si>
    <t>Sociedad de Responsabilidad Limitada</t>
  </si>
  <si>
    <t>78.243.340-7</t>
  </si>
  <si>
    <t>Centro de Formación Técnica Alpes</t>
  </si>
  <si>
    <t>Avda. República Nº 430, Santiago</t>
  </si>
  <si>
    <t>www.alpescft.cl</t>
  </si>
  <si>
    <t>96.656.470-9</t>
  </si>
  <si>
    <t>80 a 100%</t>
  </si>
  <si>
    <t>Centro de Formación Técnica Andrés Bello</t>
  </si>
  <si>
    <t>Las Heras Nº 538, Temuco</t>
  </si>
  <si>
    <t>www.cftandresbello.cl</t>
  </si>
  <si>
    <t>No acreditada</t>
  </si>
  <si>
    <t xml:space="preserve"> </t>
  </si>
  <si>
    <t>79.999.850-5</t>
  </si>
  <si>
    <t>Centro de Formación Técnica Barros Arana</t>
  </si>
  <si>
    <t>Barros Arana Nº 231, Concepción</t>
  </si>
  <si>
    <t>www.barrosarana.cl</t>
  </si>
  <si>
    <t>78.215.000-6</t>
  </si>
  <si>
    <t>s/i</t>
  </si>
  <si>
    <t>Centro de Formación Técnica Cámara de Comercio de Santiago</t>
  </si>
  <si>
    <t>Av Ejército Libertador N° 306, Santiago</t>
  </si>
  <si>
    <t>www.escueladecomercio.cl</t>
  </si>
  <si>
    <t>Acreditada</t>
  </si>
  <si>
    <t>Desde 2 de marzo de 2018 hasta 2 de marzo de 2021</t>
  </si>
  <si>
    <t>Gestión Institucional y Docencia de Pregrado</t>
  </si>
  <si>
    <t>78.566.330-6</t>
  </si>
  <si>
    <t>Centro de Formación Técnica CEDUC - UCN</t>
  </si>
  <si>
    <t>Miraflores Nº 475 - Sector Porvenir, Coquimbo</t>
  </si>
  <si>
    <t>www.ceduc.cl</t>
  </si>
  <si>
    <t>Desde 11 de diciembre de 2015 hasta 11 de diciembre de 2020</t>
  </si>
  <si>
    <t>Fundación</t>
  </si>
  <si>
    <t>74.822.900-0</t>
  </si>
  <si>
    <t>Centro de Formación Técnica CEITEC</t>
  </si>
  <si>
    <t>Gorbea N° 1777, Santiago</t>
  </si>
  <si>
    <t>www.ceitec.cl</t>
  </si>
  <si>
    <t>77.519.120-7</t>
  </si>
  <si>
    <t>20 a 40%</t>
  </si>
  <si>
    <t>Centro de Formación Técnica CENCO</t>
  </si>
  <si>
    <t>Mac Iver 157 Piso 2 , Santiago</t>
  </si>
  <si>
    <t>www.cftcenco.cl</t>
  </si>
  <si>
    <t>77.630.220-1</t>
  </si>
  <si>
    <t>Centro de Formación Técnica Centro de Enseñanza de Alta Costura Paulina Diard</t>
  </si>
  <si>
    <t>En supervisión</t>
  </si>
  <si>
    <t>Santo Domingo Nº1083 - 2º p., Santiago</t>
  </si>
  <si>
    <t>www.paulinadiard.cl</t>
  </si>
  <si>
    <t>78.167.980-1</t>
  </si>
  <si>
    <t>Centro de Formación Técnica Centro Tecnológico Superior INFOMED</t>
  </si>
  <si>
    <t>AV. Brown Norte N° 274 - Ñuñoa, Santiago</t>
  </si>
  <si>
    <t>www.infomed.cl</t>
  </si>
  <si>
    <t>Sociedad por Acciones</t>
  </si>
  <si>
    <t>87.615.600-8</t>
  </si>
  <si>
    <t>PCGA</t>
  </si>
  <si>
    <t>40 a 60%</t>
  </si>
  <si>
    <t>Centro de Formación Técnica de ENAC</t>
  </si>
  <si>
    <t>Avda. Libertador Bernardo O'Higgins Nº 2182, Santiago</t>
  </si>
  <si>
    <t>www.enac.cl</t>
  </si>
  <si>
    <t>Desde 25 de octubre de 2016 hasta 25 de octubre de 2022</t>
  </si>
  <si>
    <t>72.067.800-4</t>
  </si>
  <si>
    <t>Centro de Formación Técnica de la Industria Gráfica</t>
  </si>
  <si>
    <t>Salesianos Nº 1463 ,  San Miguel</t>
  </si>
  <si>
    <t>www.cftingraf.cl</t>
  </si>
  <si>
    <t>Corporación de Derecho Privado</t>
  </si>
  <si>
    <t>65.183.530-5</t>
  </si>
  <si>
    <t>Centro de Formación Técnica de la Región de La Araucanía</t>
  </si>
  <si>
    <t>Manuel A. Matta 1055, Lautaro</t>
  </si>
  <si>
    <t>www.cftaraucania.cl</t>
  </si>
  <si>
    <t>Corporación de Derecho Público</t>
  </si>
  <si>
    <t>65.148.017-5</t>
  </si>
  <si>
    <t xml:space="preserve">Centro de Formación Técnica de la Región del Maule </t>
  </si>
  <si>
    <t>Maria Auxiliadora 380, Linares</t>
  </si>
  <si>
    <t>www.cftmaule.cl</t>
  </si>
  <si>
    <t>61.999.250-4</t>
  </si>
  <si>
    <t>Centro de Formación Técnica de Tarapacá</t>
  </si>
  <si>
    <t>Av. General Velásquez Nº 1775 - B, Arica</t>
  </si>
  <si>
    <t>www.cftuta.cl</t>
  </si>
  <si>
    <t>Desde 5 de diciembre de 2017 hasta 5 de diciembre de 2020</t>
  </si>
  <si>
    <t>65.094.346-0</t>
  </si>
  <si>
    <t>Centro de Formación Técnica del Medio Ambiente</t>
  </si>
  <si>
    <t>Compañía de Jesús 1447 , Santiago</t>
  </si>
  <si>
    <t>www.idma.cl</t>
  </si>
  <si>
    <t>96.757.390-6</t>
  </si>
  <si>
    <t>Centro de Formación Técnica DUOC UC</t>
  </si>
  <si>
    <t>Eliodoro Yáñez Nº 1595 - Piso 14 , Providencia</t>
  </si>
  <si>
    <t>www.duoc.cl</t>
  </si>
  <si>
    <t>72.755.300-2</t>
  </si>
  <si>
    <t>Centro de Formación Técnica EDUCAP</t>
  </si>
  <si>
    <t>Condell Nº 260 , Quillota</t>
  </si>
  <si>
    <t>www.cfteducap.cl</t>
  </si>
  <si>
    <t>79.921.960-3</t>
  </si>
  <si>
    <t>Centro de Formación Técnica Escuela Culinaria Francesa</t>
  </si>
  <si>
    <t>Avda. Américo Vespucio Sur Nª 930 , Las Condes</t>
  </si>
  <si>
    <t>www.escuelaculinaria.cl</t>
  </si>
  <si>
    <t xml:space="preserve"> Sociedad Anónima </t>
  </si>
  <si>
    <t>76.067.163-0</t>
  </si>
  <si>
    <t>Centro de Formación Técnica Escuela Superior de Administración de Negocios del Norte - ESANE DEL NORTE</t>
  </si>
  <si>
    <t>Manuel Antonio Matta Nº2052, Antofagasta</t>
  </si>
  <si>
    <t>www.esanedelnorte.cl</t>
  </si>
  <si>
    <t>79.526.720-4</t>
  </si>
  <si>
    <t>Centro de Formación Técnica Estudio Profesor Valero</t>
  </si>
  <si>
    <t>Almirante Simpson Nº 28 - Providencia, Santiago</t>
  </si>
  <si>
    <t>www.bailesvalero.cl/cft/</t>
  </si>
  <si>
    <t>78.191.760-5</t>
  </si>
  <si>
    <t>Centro de Formación Técnica FINNING</t>
  </si>
  <si>
    <t>Av Los Jardines 924 - Huechuraba, Santiago</t>
  </si>
  <si>
    <t>www.finningcft.cl</t>
  </si>
  <si>
    <t>76.108.647-2</t>
  </si>
  <si>
    <t>Centro de Formación Técnica ICEL</t>
  </si>
  <si>
    <t>Dieciocho Nº 145, Santiago</t>
  </si>
  <si>
    <t>www.icel.cl</t>
  </si>
  <si>
    <t>78.197.040-9</t>
  </si>
  <si>
    <t>Centro de Formación Técnica INACAP</t>
  </si>
  <si>
    <t>Avda. Vitacura Nº 10.151 - Vitacura, Santiago</t>
  </si>
  <si>
    <t>www.inacap.cl</t>
  </si>
  <si>
    <t>Desde 5 de enero de 2018 hasta 5 de enero de 2025</t>
  </si>
  <si>
    <t>87.020.800-6</t>
  </si>
  <si>
    <t>Centro de Formación Técnica Instituto Central de Capacitación Educacional ICCE</t>
  </si>
  <si>
    <t>Ejercito N ° 34 - 2° Piso , Santiago</t>
  </si>
  <si>
    <t>www.icce.cl</t>
  </si>
  <si>
    <t>80.494.400-1</t>
  </si>
  <si>
    <t>Centro de Formación Técnica Instituto Superior Alemán de Comercio INSALCO</t>
  </si>
  <si>
    <t>Nuestra Señora del Rosario N°1120 - Vitacura, Santiago</t>
  </si>
  <si>
    <t>www.insalco.cl</t>
  </si>
  <si>
    <t>71.986.500-3</t>
  </si>
  <si>
    <t>Centro de Formación Técnica Instituto Superior de Estudios Jurídicos CANON</t>
  </si>
  <si>
    <t>Paseo Bulnes 79 - Oficina 37, Santiago</t>
  </si>
  <si>
    <t>www.institutocanon.cl</t>
  </si>
  <si>
    <t>88.639.900-6</t>
  </si>
  <si>
    <t>Centro de Formación Técnica Instituto Técnológico de Chile - I.T.C.</t>
  </si>
  <si>
    <t>Serrano Nº 172, Santiago</t>
  </si>
  <si>
    <t>www.itc.cl</t>
  </si>
  <si>
    <t>79.693.220-1</t>
  </si>
  <si>
    <t>Centro de Formación Técnica IPROSEC</t>
  </si>
  <si>
    <t>Los Carrera Nº 456, Osorno</t>
  </si>
  <si>
    <t>www.cftiprosec.cl</t>
  </si>
  <si>
    <t>Desde 3 de mayo de 2017 a 3 de mayo de 2019</t>
  </si>
  <si>
    <t>79.642.040-5</t>
  </si>
  <si>
    <t>Centro de Formación Técnica Juan Bohon</t>
  </si>
  <si>
    <t xml:space="preserve">Balmaceda Nº2299, La Serena </t>
  </si>
  <si>
    <t>www.juanbohon.cl</t>
  </si>
  <si>
    <t>Desde 28 de agosto de 2017 hasta 28 de agosto de 2019</t>
  </si>
  <si>
    <t>70.906.000-7</t>
  </si>
  <si>
    <t>Centro de Formación Técnica LAPLACE</t>
  </si>
  <si>
    <t>Avda. Inmaculada Concepción N° 0264 , Colina</t>
  </si>
  <si>
    <t>www.cftlaplace.cl</t>
  </si>
  <si>
    <t>78.346.080-7</t>
  </si>
  <si>
    <t>Centro de Formación Técnica Los Lagos</t>
  </si>
  <si>
    <t>21 de Mayo N° 662, San Antonio</t>
  </si>
  <si>
    <t>89.130.800-0</t>
  </si>
  <si>
    <t>Centro de Formación Técnica Lota-Arauco</t>
  </si>
  <si>
    <t>Carlos Cousiño Nº184 y Nº199, Lota</t>
  </si>
  <si>
    <t>www.cftlotarauco.cl</t>
  </si>
  <si>
    <t>Desde 20 de julio de 2016 hasta 20 de julio de 2019</t>
  </si>
  <si>
    <t>96.841.160-8</t>
  </si>
  <si>
    <t>Centro de Formación Técnica Luis Alberto Vera</t>
  </si>
  <si>
    <t>Los Ángeles Nº251, Illapel</t>
  </si>
  <si>
    <t>www.cftlavera.cl</t>
  </si>
  <si>
    <t>71.096.900-0</t>
  </si>
  <si>
    <t>Centro de Formación Técnica MANPOWER</t>
  </si>
  <si>
    <t>Estados Unidos N° 291, Santiago</t>
  </si>
  <si>
    <t>www.cftmanpower.cl</t>
  </si>
  <si>
    <t>Desde 16 de mayo de 2018 hasta 16 de mayo de 2021</t>
  </si>
  <si>
    <t>76.680.700-3</t>
  </si>
  <si>
    <t>Centro de Formación Técnica Massachusetts</t>
  </si>
  <si>
    <t>3 Sur Nº1068, 4 Oriente Nº851, Talca</t>
  </si>
  <si>
    <t>www.cftmass.cl</t>
  </si>
  <si>
    <t>89.921.100-6</t>
  </si>
  <si>
    <t>Centro de Formación Técnica PROANDES</t>
  </si>
  <si>
    <t>Ramón Carnicer N° 65 - 2º piso , Providencia</t>
  </si>
  <si>
    <t>www.proandes.cl</t>
  </si>
  <si>
    <t>Desde 29 de agosto de 2018 hasta 29 de agosto de 2020</t>
  </si>
  <si>
    <t>77.532.050-8</t>
  </si>
  <si>
    <t>Centro de Formación Técnica PRODATA</t>
  </si>
  <si>
    <t>Baquedano Nº890, Osorno</t>
  </si>
  <si>
    <t>www.cftprodata.cl</t>
  </si>
  <si>
    <t>79.524.160-4</t>
  </si>
  <si>
    <t>Centro de Formación Técnica PROFASOC</t>
  </si>
  <si>
    <t>Patricio Linch Nº 1196 , Rio Bueno</t>
  </si>
  <si>
    <t>www.profasoc.cl</t>
  </si>
  <si>
    <t>77.692.980-8</t>
  </si>
  <si>
    <t>Centro de Formación Técnica PROTEC</t>
  </si>
  <si>
    <t>Km. 7 Camino Temuco a Cholchol, Temuco</t>
  </si>
  <si>
    <t>www.tecnologicoprotec.cl</t>
  </si>
  <si>
    <t>77.674.680-0</t>
  </si>
  <si>
    <t>Centro de Formación Técnica PUCV</t>
  </si>
  <si>
    <t>General Cruz Nº 7, Valparaíso, Valparaíso</t>
  </si>
  <si>
    <t>www.cftpucv.cl</t>
  </si>
  <si>
    <t>Desde 30 de noviembre de 2017 hasta 30 de noviembre de 2021</t>
  </si>
  <si>
    <t>99.538.520-1</t>
  </si>
  <si>
    <t>Centro de Formación Técnica San Agustín</t>
  </si>
  <si>
    <t>5 Poniente Nº1225 , Talca</t>
  </si>
  <si>
    <t>www.cftsanagustin.cl</t>
  </si>
  <si>
    <t>Desde 10 de diciembre de 2013 hasta 10 de diciembre de 2018</t>
  </si>
  <si>
    <t>78.245.600-8</t>
  </si>
  <si>
    <t>Centro de Formación Técnica Santo Tomás</t>
  </si>
  <si>
    <t>Avda. Andrés Bello 2777 Piso 30 Edificio La Industria , Santiago</t>
  </si>
  <si>
    <t>www.ipcft.santotomas.cl/</t>
  </si>
  <si>
    <t>Desde 19 de diciembre de 2016 hasta 19 de diciembre de 2019</t>
  </si>
  <si>
    <t>84.694.600-4</t>
  </si>
  <si>
    <t>Centro de Formación Técnica Teodoro Wickel Kluwen</t>
  </si>
  <si>
    <t>Arturo Prat Nº 321, Temuco</t>
  </si>
  <si>
    <t>www.twk.cl</t>
  </si>
  <si>
    <t>Desde 13 de agosto de 2017 hasta 13 de agosto de 2020</t>
  </si>
  <si>
    <t>96.986.340-5</t>
  </si>
  <si>
    <t>Centro de Formación Técnica UDA</t>
  </si>
  <si>
    <t>Avda. Copayapu N°485, Copiapó</t>
  </si>
  <si>
    <t>www.cft-uda.cl</t>
  </si>
  <si>
    <t>96.934.750-4</t>
  </si>
  <si>
    <t>Centro de Formación Técnica Universidad de Valparaíso</t>
  </si>
  <si>
    <t>2 Norte Nº 802 Esq. 1 Oriente , Viña del Mar</t>
  </si>
  <si>
    <t>Desde 2 de agosto de 2017 hasta 2 de agosto de 2020</t>
  </si>
  <si>
    <t>96.941.460-0</t>
  </si>
  <si>
    <t>Institutos Profesionales</t>
  </si>
  <si>
    <t>Instituto Profesional Adventista</t>
  </si>
  <si>
    <t>Fundo Las Mariposas Km. 12, Casilla 7-D Chillán, Chillán</t>
  </si>
  <si>
    <t>72.241.200-1</t>
  </si>
  <si>
    <t>Instituto Profesional Agrario Adolfo Matthei</t>
  </si>
  <si>
    <t>Avda. René Soriano 2615, Casilla 58-A, Osorno</t>
  </si>
  <si>
    <t>www.amatthei.cl</t>
  </si>
  <si>
    <t>Desde 29 de diciembre de 2014 hasta 29 de diciembre de 2019</t>
  </si>
  <si>
    <t>82.672.500-1</t>
  </si>
  <si>
    <t>Instituto Profesional AIEP</t>
  </si>
  <si>
    <t>Av. Providencia N° 729, Santiago</t>
  </si>
  <si>
    <t>www.aiep.cl</t>
  </si>
  <si>
    <t>Desde 22 de octubre de 2017 hasta 22 de octubre de 2022</t>
  </si>
  <si>
    <t>96.621.640-9</t>
  </si>
  <si>
    <t>Instituto Profesional Alemán Wilhelm Von Humboldt</t>
  </si>
  <si>
    <t>Nuestra Señora del Rosario Nº 1120 - Vitacura, Santiago</t>
  </si>
  <si>
    <t>www.lbi.cl</t>
  </si>
  <si>
    <t>71.663.200-8</t>
  </si>
  <si>
    <t>Instituto Profesional Carlos Casanueva</t>
  </si>
  <si>
    <t>Londres N° 46, Santiago</t>
  </si>
  <si>
    <t>www.carloscasanueva.cl</t>
  </si>
  <si>
    <t>78.266.770-K</t>
  </si>
  <si>
    <t>Instituto Profesional Chileno Británico de Cultura</t>
  </si>
  <si>
    <t>En examinación</t>
  </si>
  <si>
    <t>Santa Lucía Nº202, Santiago, Santiago</t>
  </si>
  <si>
    <t>www.ipbritanico.cl</t>
  </si>
  <si>
    <t>96.630.330-1</t>
  </si>
  <si>
    <t>Instituto Profesional Chileno Norteamericano</t>
  </si>
  <si>
    <t>Moneda N° 1490, Santiago</t>
  </si>
  <si>
    <t>www.ipchn.cl</t>
  </si>
  <si>
    <t>76.002.755-3</t>
  </si>
  <si>
    <t>Instituto Profesional CIISA</t>
  </si>
  <si>
    <t>Avda. República Nº20 , Santiago</t>
  </si>
  <si>
    <t>www.ipciisa.cl</t>
  </si>
  <si>
    <t>Desde 29 de diciembre de 2015 hasta 29 de diciembre de 2018</t>
  </si>
  <si>
    <t>78.212.360-2</t>
  </si>
  <si>
    <t>Instituto Profesional de Arte y Comunicación ARCOS</t>
  </si>
  <si>
    <t>Santo Domingo Nº789, Santiago</t>
  </si>
  <si>
    <t>www.arcos.cl</t>
  </si>
  <si>
    <t>Desde 2 de diciembre de 2016 hasta 2 de diciembre de 2020</t>
  </si>
  <si>
    <t>79.860.950-5</t>
  </si>
  <si>
    <t>Instituto Profesional de Artes Escénicas Karen Konnolly</t>
  </si>
  <si>
    <t>Bombero Nuñez N° 127, Santiago</t>
  </si>
  <si>
    <t>www.karenconnolly.cl</t>
  </si>
  <si>
    <t>76.158.605-K</t>
  </si>
  <si>
    <t>Instituto Profesional de Chile</t>
  </si>
  <si>
    <t>República Nº 285, Santiago</t>
  </si>
  <si>
    <t>www.ipchile.cl</t>
  </si>
  <si>
    <t>Desde 12 de marzo de 2015 hasta 12 de marzo de 2019</t>
  </si>
  <si>
    <t>65.121.264-2</t>
  </si>
  <si>
    <t>EEFF_auditado_cons</t>
  </si>
  <si>
    <t>Instituto Profesional de Ciencias de la Computación Acuario Data</t>
  </si>
  <si>
    <t>Alameda N° 1488, Santiago</t>
  </si>
  <si>
    <t>www.ipcc.cl</t>
  </si>
  <si>
    <t>78.245 .360-2</t>
  </si>
  <si>
    <t>Instituto Profesional de Ciencias y Artes INCACEA</t>
  </si>
  <si>
    <t>Pedro de Valdivia 425 Piso 9 , Providencia</t>
  </si>
  <si>
    <t>www.incacea.cl</t>
  </si>
  <si>
    <t>85.319.900-1</t>
  </si>
  <si>
    <t>Instituto Profesional de Ciencias y Educación Helen Keller</t>
  </si>
  <si>
    <t>Blanco Nº1081-1089, Valparaíso</t>
  </si>
  <si>
    <t>www.helenkeller.cl</t>
  </si>
  <si>
    <t>79.822.490-5</t>
  </si>
  <si>
    <t>Instituto Profesional de ENAC</t>
  </si>
  <si>
    <t>Avda. Libertador Bernardo O'Higgins N°2182, Santiago</t>
  </si>
  <si>
    <t>72.090.300-8</t>
  </si>
  <si>
    <t>Instituto Profesional de Los Ángeles</t>
  </si>
  <si>
    <t>Avda. Los Carrera 512, Los Ángeles</t>
  </si>
  <si>
    <t>www.iprola.cl</t>
  </si>
  <si>
    <t>78.237.610-1</t>
  </si>
  <si>
    <t>Instituto Profesional del Comercio</t>
  </si>
  <si>
    <t>Avda. República Nº190, Santiago</t>
  </si>
  <si>
    <t>www.escueladecomercio.cl/home-instituto-profesional/</t>
  </si>
  <si>
    <t>87.894.800-9</t>
  </si>
  <si>
    <t>Instituto Profesional del Valle Central</t>
  </si>
  <si>
    <t>Barros Arana Nº 231, 2º piso, Concepción</t>
  </si>
  <si>
    <t>www.vallecentral.cl</t>
  </si>
  <si>
    <t>79.772.200-6</t>
  </si>
  <si>
    <t>Instituto Profesional Diego Portales</t>
  </si>
  <si>
    <t>Maipú Nº 301, Concepción</t>
  </si>
  <si>
    <t>www.dportales.cl</t>
  </si>
  <si>
    <t>86.724.300-3</t>
  </si>
  <si>
    <t>Instituto Profesional Dr. Virginio Gómez G.</t>
  </si>
  <si>
    <t>Artuto Prat Nº 196, Concepción</t>
  </si>
  <si>
    <t>www.virginiogomez.cl</t>
  </si>
  <si>
    <t>Desde 18 de diciembre de 2017 hasta 18 de diciembre de 2020</t>
  </si>
  <si>
    <t>96.544.210-3</t>
  </si>
  <si>
    <t>Instituto Profesional DUOC UC</t>
  </si>
  <si>
    <t>Eliodoro Yáñez 1595 Piso 14 , Providencia</t>
  </si>
  <si>
    <t>Desde 26 de agosto de 2017 hasta 26 de agosto de 2024</t>
  </si>
  <si>
    <t>Vinculación con el medio</t>
  </si>
  <si>
    <t>72.754.700-2</t>
  </si>
  <si>
    <t>Instituto Profesional EATRI Instituto Profesional</t>
  </si>
  <si>
    <t>Avda. Condell Nº451, Santiago</t>
  </si>
  <si>
    <t>www.eatri.cl</t>
  </si>
  <si>
    <t>83.198.100-8</t>
  </si>
  <si>
    <t>Instituto Profesional Escuela de Cine de Chile</t>
  </si>
  <si>
    <t>Lo Encalada Nº 403 , Ñuñoa</t>
  </si>
  <si>
    <t>www.escuelacine.cl</t>
  </si>
  <si>
    <t>78.625.220-2</t>
  </si>
  <si>
    <t>Instituto Profesional Escuela de Contadores Auditores de Santiago</t>
  </si>
  <si>
    <t>Avda. Providencia N° 2640, Piso 3 - Providencia, Santiago</t>
  </si>
  <si>
    <t>www.ecas.cl</t>
  </si>
  <si>
    <t>Desde 27 de agosto de 2016 hasta 27 de agosto de 2019</t>
  </si>
  <si>
    <t>88.629.900-1</t>
  </si>
  <si>
    <t>Instituto Profesional Escuela de Marina Mercante Piloto Pardo</t>
  </si>
  <si>
    <t>Levarte Nº 66 , Valparaíso</t>
  </si>
  <si>
    <t>www.ippilotopardo.cl</t>
  </si>
  <si>
    <t>76.066.057-4</t>
  </si>
  <si>
    <t>Instituto Profesional Escuela Moderna de Música</t>
  </si>
  <si>
    <t>Luis Pasteur N°5303, Santiago</t>
  </si>
  <si>
    <t>www.emoderna.cl</t>
  </si>
  <si>
    <t>Desde 20 de diciembre de 2016 hasta 20 de diciembre de 2020</t>
  </si>
  <si>
    <t>78.206.800-8</t>
  </si>
  <si>
    <t>Instituto Profesional ESUCOMEX</t>
  </si>
  <si>
    <t>Avda. Ejército Libertador N°133, Santiago</t>
  </si>
  <si>
    <t>www.esucomex.cl</t>
  </si>
  <si>
    <t>Desde 20 de diciembre de 2015 hasta 20 de diciembre de 2018</t>
  </si>
  <si>
    <t>96.633.950-0</t>
  </si>
  <si>
    <t>Instituto Profesional Hogar Catequístico</t>
  </si>
  <si>
    <t>Jaime Guzmán Errázuriz Nº 3300 , Providencia</t>
  </si>
  <si>
    <t>www.institutocatequistico.uc.cl/</t>
  </si>
  <si>
    <t>65.064.320-8</t>
  </si>
  <si>
    <t>Instituto Profesional INACAP</t>
  </si>
  <si>
    <t>Av. Vitacura N° 10151 - Vitacura, Santiago</t>
  </si>
  <si>
    <t>Desde 11 de diciembre de 2016 hasta 11 de diciembre de 2022</t>
  </si>
  <si>
    <t>87.152.900-0</t>
  </si>
  <si>
    <t>Instituto Profesional Instituto de Estudios Bancarios Guillermo Subercaseaux</t>
  </si>
  <si>
    <t>Agustinas Nº1476, piso 8, Santiago</t>
  </si>
  <si>
    <t>www.isubercaseaux.cl</t>
  </si>
  <si>
    <t>Desde 17 de diciembre de 2017 hasta 17 de diciembre de 2022</t>
  </si>
  <si>
    <t>82.920.700-1</t>
  </si>
  <si>
    <t>Instituto Profesional Instituto Internacional de Artes Culinarias y Servicios</t>
  </si>
  <si>
    <t>Avda. La Dehesa N° 2541 - Lo Barnechea, Santiago</t>
  </si>
  <si>
    <t>www.culinary.cl</t>
  </si>
  <si>
    <t>76.324.010-K</t>
  </si>
  <si>
    <t>Instituto Profesional Instituto Nacional del Fútbol</t>
  </si>
  <si>
    <t>Avda. Quilín N°5635-B - Peñalolen, Santiago</t>
  </si>
  <si>
    <t>www.inaf.cl</t>
  </si>
  <si>
    <t>Desde 25 de noviembre de 2017 hasta 25 de noviembre de 2020</t>
  </si>
  <si>
    <t>73.283.500-8</t>
  </si>
  <si>
    <t>Instituto Profesional Instituto Superior de Artes y Ciencias de la Comunicación</t>
  </si>
  <si>
    <t>Avda. El Salvador Nº1318 - Providencia</t>
  </si>
  <si>
    <t>www.iacc.cl</t>
  </si>
  <si>
    <t>87.845.200-3</t>
  </si>
  <si>
    <t>Instituto Profesional IPG</t>
  </si>
  <si>
    <t>General Salvo Nº 20 - Providencia, Santiago</t>
  </si>
  <si>
    <t>www.ipg.cl</t>
  </si>
  <si>
    <t>Desde 25 de agosto de 2018 hasta 25 de agosto de 2021</t>
  </si>
  <si>
    <t>96.513.060-8</t>
  </si>
  <si>
    <t>Instituto Profesional La Araucana</t>
  </si>
  <si>
    <t>Merced 472 . Santiago</t>
  </si>
  <si>
    <t>www.iplaaraucana.cl</t>
  </si>
  <si>
    <t>Desde 26 de abril de 2017 hasta 26 de abril de 2019</t>
  </si>
  <si>
    <t>96.635.520-4</t>
  </si>
  <si>
    <t>Instituto Profesional Latinoamericano de Comercio Exterior - IPLACEX</t>
  </si>
  <si>
    <t>Compañía 2015, Santiago</t>
  </si>
  <si>
    <t>www.iplacex.cl</t>
  </si>
  <si>
    <t>Desde 13 de diciembre de 2017 hasta 13 de diciembre de 2020</t>
  </si>
  <si>
    <t>78.230.020-2</t>
  </si>
  <si>
    <t>Instituto Profesional Libertador de Los Andes</t>
  </si>
  <si>
    <t>Avda. Bernardo O'Higgins Nº 197 , Los Andes</t>
  </si>
  <si>
    <t>www.ipla.cl</t>
  </si>
  <si>
    <t>88.502.100-K</t>
  </si>
  <si>
    <t>Instituto Profesional Los Lagos</t>
  </si>
  <si>
    <t>Patricio Linch Nº 1346, Osorno</t>
  </si>
  <si>
    <t>www.iploslagos.cl</t>
  </si>
  <si>
    <t>79.963.770-7</t>
  </si>
  <si>
    <t>Instituto Profesional Los Leones</t>
  </si>
  <si>
    <t>Arturo Prat Nº285, Santiago</t>
  </si>
  <si>
    <t>www.ipleones.cl</t>
  </si>
  <si>
    <t>78.205.980-7</t>
  </si>
  <si>
    <t>Instituto Profesional Projazz</t>
  </si>
  <si>
    <t>Ramón Carnicer N° 27 - Providencia, Santiago</t>
  </si>
  <si>
    <t>www.projazz.cl</t>
  </si>
  <si>
    <t>79.868.420-5</t>
  </si>
  <si>
    <t>Instituto Profesional Providencia</t>
  </si>
  <si>
    <t>Avda. Vicuña Mackenna N° 380 , Providencia</t>
  </si>
  <si>
    <t>www.ipp.cl</t>
  </si>
  <si>
    <t>79.996.010-9</t>
  </si>
  <si>
    <t>Instituto Profesional Santo Tomás</t>
  </si>
  <si>
    <t>Vergara N° 165, Santiago</t>
  </si>
  <si>
    <t>Desde 26 de noviembre de 2017 hasta 26 de noviembre de 2020</t>
  </si>
  <si>
    <t>87.787.700-0</t>
  </si>
  <si>
    <t>Instituto Profesional Vertical</t>
  </si>
  <si>
    <t>Ejercito Libertador 27 , Santiago</t>
  </si>
  <si>
    <t>www.institutovertical.cl</t>
  </si>
  <si>
    <t>76.113.014-5</t>
  </si>
  <si>
    <t>Universidades Cruch</t>
  </si>
  <si>
    <t>Pontificia Universidad Católica de Chile</t>
  </si>
  <si>
    <t>Alameda Nº 340, Of. 210, Santiago</t>
  </si>
  <si>
    <t>www.puc.cl</t>
  </si>
  <si>
    <t>Desde 30 de noviembre de 2011 hasta 30 de noviembre de 2018</t>
  </si>
  <si>
    <t>Vinculación con el medio, Investigación y Docencia de Posgrado</t>
  </si>
  <si>
    <t>81.698.900-0</t>
  </si>
  <si>
    <t>Pontificia Universidad Católica de Valparaíso</t>
  </si>
  <si>
    <t>Av. Brasil Nº 2950, Valparaíso</t>
  </si>
  <si>
    <t>www.ucv.cl</t>
  </si>
  <si>
    <t>Desde 26 de noviembre de 2015 hasta 26 de noviembre de 2021</t>
  </si>
  <si>
    <t>81.669.200-8</t>
  </si>
  <si>
    <t>Universidad Arturo Prat</t>
  </si>
  <si>
    <t>Av. Arturo Prat Nº 2120, Iquique</t>
  </si>
  <si>
    <t>www.unap.cl</t>
  </si>
  <si>
    <t xml:space="preserve">Desde 21 de diciembre de 2017 hasta 21 de diciembre de 2021 </t>
  </si>
  <si>
    <t>70.777.500-9</t>
  </si>
  <si>
    <t>Universidad Austral de Chile</t>
  </si>
  <si>
    <t>Independencia Nº 641, Valdivia</t>
  </si>
  <si>
    <t>www.uach.cl</t>
  </si>
  <si>
    <t>Desde 12 de noviembre de 2015 hasta 12 de noviembre de 2021</t>
  </si>
  <si>
    <t>81.380.500-6</t>
  </si>
  <si>
    <t>Universidad Católica de la Santísima Concepción</t>
  </si>
  <si>
    <t>Caupolicán Nº 491, Concepción</t>
  </si>
  <si>
    <t>www.ucsc.cl</t>
  </si>
  <si>
    <t>Desde 15 de noviembre de 2016 hasta 15 de noviembre de 2020</t>
  </si>
  <si>
    <t>71.915.800-5</t>
  </si>
  <si>
    <t>Universidad Católica de Temuco</t>
  </si>
  <si>
    <t>Avda. Alemania Nº 0211, Temuco</t>
  </si>
  <si>
    <t>www.uct.cl</t>
  </si>
  <si>
    <t>Desde 15 de julio de 2015 hasta 15 de julio de 2019</t>
  </si>
  <si>
    <t>Vinculación con el medio e Investigación</t>
  </si>
  <si>
    <t>71.918.700-5</t>
  </si>
  <si>
    <t>Universidad Católica del Maule</t>
  </si>
  <si>
    <t>Av. San Miguel S/N°, Talca</t>
  </si>
  <si>
    <t>www.ucm.cl</t>
  </si>
  <si>
    <t>Desde 24 de junio de 2015 hasta 24 de junio de 2020</t>
  </si>
  <si>
    <t xml:space="preserve">71.918.300-K </t>
  </si>
  <si>
    <t>Universidad Católica del Norte</t>
  </si>
  <si>
    <t>Av. Angamos Nº 0610, Antofagasta</t>
  </si>
  <si>
    <t>www.ucn.cl</t>
  </si>
  <si>
    <t>Desde 25 de noviembre de 2016 hasta 25 de noviembre de 2022</t>
  </si>
  <si>
    <t xml:space="preserve">81.518.400-9 </t>
  </si>
  <si>
    <t>Universidad de Antofagasta</t>
  </si>
  <si>
    <t>Av. Angamos Nº 601, Antofagasta</t>
  </si>
  <si>
    <t>www.uantof.cl</t>
  </si>
  <si>
    <t>Desde 15 de agosto de 2017 hasta 15 de agosto de 2022</t>
  </si>
  <si>
    <t xml:space="preserve">70.791.800-4 </t>
  </si>
  <si>
    <t>Universidad de Atacama</t>
  </si>
  <si>
    <t>Av. Copayapu Nº 485, Copiapó</t>
  </si>
  <si>
    <t>www.uda.cl</t>
  </si>
  <si>
    <t>Desde 17 de diciembre de 2017 hasta 17 de diciembre de 2020</t>
  </si>
  <si>
    <t>71.236.700-8</t>
  </si>
  <si>
    <t>Universidad de Aysén</t>
  </si>
  <si>
    <t>Obispo Vielmo Nº 62 , Coyhaique</t>
  </si>
  <si>
    <t>www.uaysen.cl</t>
  </si>
  <si>
    <t>61.980.520-8</t>
  </si>
  <si>
    <t>Universidad de Chile</t>
  </si>
  <si>
    <t>Alameda Nº 1058, Santiago</t>
  </si>
  <si>
    <t>www.uchile.cl</t>
  </si>
  <si>
    <t>Desde 21 de diciembre de 2011 hasta 21 de diciembre de 2018</t>
  </si>
  <si>
    <t>60.910.000-1</t>
  </si>
  <si>
    <t>Universidad de Concepción</t>
  </si>
  <si>
    <t>Víctor Lamas Nº 1290, Concepción</t>
  </si>
  <si>
    <t>www.udec.cl</t>
  </si>
  <si>
    <t>Desde 11 de noviembre de 2016 hasta 11 de noviembre de 2023</t>
  </si>
  <si>
    <t>81.494.400-k</t>
  </si>
  <si>
    <t>Universidad de La Frontera</t>
  </si>
  <si>
    <t>Av. Francisco Salazar Nº 01145, Temuco</t>
  </si>
  <si>
    <t>www.ufro.cl</t>
  </si>
  <si>
    <t>Desde 28 de noviembre de 2018 hasta 28 de noviembre de 2024</t>
  </si>
  <si>
    <t xml:space="preserve">87.912.900-1 </t>
  </si>
  <si>
    <t>Universidad de La Serena</t>
  </si>
  <si>
    <t>Av. Raúl Bitrán s/n, La Serena</t>
  </si>
  <si>
    <t>www.userena.cl</t>
  </si>
  <si>
    <t>70.783.100-6</t>
  </si>
  <si>
    <t>Universidad de Los Lagos</t>
  </si>
  <si>
    <t>Lord Cochrane Nº 1046, Osorno</t>
  </si>
  <si>
    <t>www.ulagos.cl</t>
  </si>
  <si>
    <t>Desde 12 de diciembre de 2016 hasta 12 de diciembre de 2020</t>
  </si>
  <si>
    <t>70.772.100-6</t>
  </si>
  <si>
    <t>Universidad de Magallanes</t>
  </si>
  <si>
    <t>Av. Bulnes Nº 01855, Punta Arena</t>
  </si>
  <si>
    <t>www.umag.cl</t>
  </si>
  <si>
    <t>Desde 29 de diciembre de 2015 hasta 29 de diciembre de 2019</t>
  </si>
  <si>
    <t>71.133.700-8</t>
  </si>
  <si>
    <t>Universidad de O'Higgins</t>
  </si>
  <si>
    <t>Cachapoal Nº 90 , Rancagua</t>
  </si>
  <si>
    <t>www.uoh.cl</t>
  </si>
  <si>
    <t>61.980.530-5</t>
  </si>
  <si>
    <t>Universidad de Playa Ancha de Ciencias de la Educación</t>
  </si>
  <si>
    <t>Av. Playa Ancha Nº 850, Valparaíso</t>
  </si>
  <si>
    <t>www.upla.cl</t>
  </si>
  <si>
    <t>Desde 27 de septiembre de 2016 hasta 27 de septiembre de 2021</t>
  </si>
  <si>
    <t>70.754.700-6</t>
  </si>
  <si>
    <t>Universidad de Santiago de Chile</t>
  </si>
  <si>
    <t>Av. Bernardo O’Higgins Nº 3362, Santiago</t>
  </si>
  <si>
    <t>www.usach.cl</t>
  </si>
  <si>
    <t>Desde 2 de octubre de 2014 hasta 2 de octubre de 2020</t>
  </si>
  <si>
    <t>60.911.000-7</t>
  </si>
  <si>
    <t>Universidad de Talca</t>
  </si>
  <si>
    <t>2 Norte Nº 685, Talca</t>
  </si>
  <si>
    <t>www.utalca.cl</t>
  </si>
  <si>
    <t>Desde 26 de noviembre de 2014 hasta 26 de noviembre de 2019</t>
  </si>
  <si>
    <t>70.885.500-6</t>
  </si>
  <si>
    <t>Universidad de Tarapacá</t>
  </si>
  <si>
    <t>Av. General Velásquez Nº 1775, Arica</t>
  </si>
  <si>
    <t>www.uta.cl</t>
  </si>
  <si>
    <t>Desde 22 de noviembre de 2017 hasta 22 de noviembre de 2022</t>
  </si>
  <si>
    <t>70.770.800-K</t>
  </si>
  <si>
    <t>Universidad de Valparaíso</t>
  </si>
  <si>
    <t>Calle Blanco Nº 951 , Valparaíso</t>
  </si>
  <si>
    <t>www.uv.cl</t>
  </si>
  <si>
    <t>Desde 25 de octubre de 2017 hasta 25 de octubre de 2022</t>
  </si>
  <si>
    <t>60.921.000-1</t>
  </si>
  <si>
    <t>Universidad del Bío-Bío</t>
  </si>
  <si>
    <t>Av. Collao Nº 1202, Concepción</t>
  </si>
  <si>
    <t>www.ubiobio.cl</t>
  </si>
  <si>
    <t>Desde 27 de agosto de 2014 hasta 27 de agosto de 2019</t>
  </si>
  <si>
    <t>60.911.006-6</t>
  </si>
  <si>
    <t>Universidad Metropolitana de Ciencias de la Educación</t>
  </si>
  <si>
    <t>Av. José Pedro Alessandri Nº 550, Santiago</t>
  </si>
  <si>
    <t>www.umce.cl</t>
  </si>
  <si>
    <t>Desde 29 de diciembre de 2016 hasta 29 de diciembre de 2019</t>
  </si>
  <si>
    <t>60.910.047-8</t>
  </si>
  <si>
    <t>Universidad Técnica Federico Santa María</t>
  </si>
  <si>
    <t>Av. España Nº 1680, Valparaíso</t>
  </si>
  <si>
    <t>www.usm.cl</t>
  </si>
  <si>
    <t>Desde 29 de diciembre de 2016 hasta 29 de diciembre de 2022</t>
  </si>
  <si>
    <t>81.668.700-4</t>
  </si>
  <si>
    <t>Universidad Tecnológica Metropolitana</t>
  </si>
  <si>
    <t>Dieciocho Nº 161, Santiago</t>
  </si>
  <si>
    <t>www.utem.cl</t>
  </si>
  <si>
    <t>Desde 30 de diciembre de 2016 hasta 30 de diciembre de 2020</t>
  </si>
  <si>
    <t>70.729.100-1</t>
  </si>
  <si>
    <t>Universidades Privadas</t>
  </si>
  <si>
    <t>Universidad Academia de Humanismo Cristiano</t>
  </si>
  <si>
    <t>Condell Nº 343 - Providencia, Santiago</t>
  </si>
  <si>
    <t>www.academia.cl</t>
  </si>
  <si>
    <t>Desde 20 de diciembre de 2017 hasta 20 de diciembre de 2021</t>
  </si>
  <si>
    <t>71.470.400-1</t>
  </si>
  <si>
    <t>Universidad Adolfo Ibáñez</t>
  </si>
  <si>
    <t>Av. Diagonal Las Torres Nº 2640 - Peñalolén, Santiago</t>
  </si>
  <si>
    <t>www.uai.cl</t>
  </si>
  <si>
    <t>Desde 18 de noviembre de 2015 hasta 18 de noviembre de 2020</t>
  </si>
  <si>
    <t>71.543.200-5</t>
  </si>
  <si>
    <t>Universidad Adventista de Chile</t>
  </si>
  <si>
    <t>Fundo Las Mariposas, Km. 12 Chillán a Tanilvoro, Chillán</t>
  </si>
  <si>
    <t>www.unach.cl</t>
  </si>
  <si>
    <t>Desde 13 de enero de 2016 hasta 13 de enero de 2019</t>
  </si>
  <si>
    <t>71.655.700-6</t>
  </si>
  <si>
    <t>Universidad Alberto Hurtado</t>
  </si>
  <si>
    <t>Almirante Barroso Nº 6, Santiago</t>
  </si>
  <si>
    <t>www.uahurtado.cl</t>
  </si>
  <si>
    <t>Desde 17 de diciembre de 2014 hasta 17 de diciembre de 2019</t>
  </si>
  <si>
    <t>73.923.400-K</t>
  </si>
  <si>
    <t>Universidad Andrés Bello</t>
  </si>
  <si>
    <t>Av. República Nº 252, Santiago</t>
  </si>
  <si>
    <t>www.unab.cl</t>
  </si>
  <si>
    <t>Desde 24 de diciembre de 2017 hasta 24 de diciembre de 2022</t>
  </si>
  <si>
    <t>71.540.100-2</t>
  </si>
  <si>
    <t>Universidad Autónoma de Chile</t>
  </si>
  <si>
    <t>Avda. Alemania Nº 01090, Temuco</t>
  </si>
  <si>
    <t>www.uautonoma.cl</t>
  </si>
  <si>
    <t>Desde 28 de octubre de 2015 hasta 28 de octubre de 2019</t>
  </si>
  <si>
    <t>71.633.300-0</t>
  </si>
  <si>
    <t>Universidad Bernardo O'Higgins</t>
  </si>
  <si>
    <t>Avda. Viel Nº1497, Santiago</t>
  </si>
  <si>
    <t>www.ubo.cl</t>
  </si>
  <si>
    <t>Desde 23 de julio de 2018 hasta 23 de julio de 2022</t>
  </si>
  <si>
    <t>71.647.500-K</t>
  </si>
  <si>
    <t>Universidad Bolivariana</t>
  </si>
  <si>
    <t>Huérfanos 1721 , Santiago</t>
  </si>
  <si>
    <t>www.ubolivariana.cl</t>
  </si>
  <si>
    <t>71.477.600-2</t>
  </si>
  <si>
    <t>Universidad Católica Cardenal Raúl Silva Henríquez</t>
  </si>
  <si>
    <t>General Jofré Nº 462, Santiago</t>
  </si>
  <si>
    <t>www.ucsh.cl</t>
  </si>
  <si>
    <t>Desde 29 de noviembre de 2016 hasta 29 de noviembre de 2020</t>
  </si>
  <si>
    <t>71.912.200-0</t>
  </si>
  <si>
    <t>Universidad Central de Chile</t>
  </si>
  <si>
    <t>Toesca Nº 1783, Santiago</t>
  </si>
  <si>
    <t>www.ucentral.cl</t>
  </si>
  <si>
    <t>70.995.200-5</t>
  </si>
  <si>
    <t>Universidad Chileno Británica de Cultura</t>
  </si>
  <si>
    <t>Santa Lucía Nº 124, Santiago</t>
  </si>
  <si>
    <t>www.ubritanica.cl</t>
  </si>
  <si>
    <t>65.630.890-7</t>
  </si>
  <si>
    <t>Universidad de Aconcagua</t>
  </si>
  <si>
    <t>Antonio Bellet N° 444 Oficina N° 1404, Providencia, Santiago</t>
  </si>
  <si>
    <t>www.uac.cl</t>
  </si>
  <si>
    <t>71.639.300-3</t>
  </si>
  <si>
    <t>Universidad de Arte y Ciencias Sociales ARCIS</t>
  </si>
  <si>
    <t>Huérfanos Nº1710 , Recoleta</t>
  </si>
  <si>
    <t>www.uarcis.cl</t>
  </si>
  <si>
    <t>71.733.500-7</t>
  </si>
  <si>
    <t>Universidad de Artes, Ciencias y Comunicación - UNIACC</t>
  </si>
  <si>
    <t>Salvador Nº 1200 , Providencia</t>
  </si>
  <si>
    <t>www.uniacc.cl</t>
  </si>
  <si>
    <t>71.602.500-4</t>
  </si>
  <si>
    <t>Universidad de Las Américas</t>
  </si>
  <si>
    <t>Avda. Manuel Montt Nº 948, Santiago</t>
  </si>
  <si>
    <t>www.udla.cl</t>
  </si>
  <si>
    <t>Desde 16 de marzo de 2016 hasta 16 de marzo de 2019</t>
  </si>
  <si>
    <t>71.540.800-7</t>
  </si>
  <si>
    <t>Universidad de Los Andes</t>
  </si>
  <si>
    <t>San Carlos de Apoquindo Nº 2200, Santiago</t>
  </si>
  <si>
    <t>www.uandes.cl</t>
  </si>
  <si>
    <t>Desde 13 de diciembre de 2017 hasta 13 de diciembre de 2022</t>
  </si>
  <si>
    <t>71.614.000-8</t>
  </si>
  <si>
    <t>Universidad de Viña del Mar</t>
  </si>
  <si>
    <t>Agua Santa Nº 110, Viña del Mar</t>
  </si>
  <si>
    <t>www.uvm.cl</t>
  </si>
  <si>
    <t>Desde 8 de diciembre de 2015 hasta 8 de diciembre de 2019</t>
  </si>
  <si>
    <t>71.629.400-5</t>
  </si>
  <si>
    <t>Universidad del Desarrollo</t>
  </si>
  <si>
    <t>Avda La Plaza N º 700, San Carlos de Apoquindo, Santiago</t>
  </si>
  <si>
    <t>www.udd.cl</t>
  </si>
  <si>
    <t>Desde 15 de diciembre de 2016 hasta 15 de diciembre de 2021</t>
  </si>
  <si>
    <t>71.644.300-0</t>
  </si>
  <si>
    <t>Universidad del Mar</t>
  </si>
  <si>
    <t>7 Norte 519 , Viña del Mar</t>
  </si>
  <si>
    <t>www.udelmar.cl</t>
  </si>
  <si>
    <t>71.602.400-8</t>
  </si>
  <si>
    <t>Universidad del Pacífico</t>
  </si>
  <si>
    <t>Av. Las Condes Nº 11121 - Las Condes , Santiago</t>
  </si>
  <si>
    <t>www.upacifico.cl</t>
  </si>
  <si>
    <t>71.704.700-1</t>
  </si>
  <si>
    <t>Universidad Diego Portales</t>
  </si>
  <si>
    <t>Av. Manuel Rodríguez Sur Nº 415, Santiago</t>
  </si>
  <si>
    <t>www.udp.cl</t>
  </si>
  <si>
    <t>Desde 24 de octubre de 2018 hasta 24 de octubre de 2023</t>
  </si>
  <si>
    <t>70.990.700-K</t>
  </si>
  <si>
    <t>Universidad Finis Terrae</t>
  </si>
  <si>
    <t>Avda. Pedro de Valdivia Nº 1509 - Providencia, Santiago</t>
  </si>
  <si>
    <t>www.finisterrae.cl</t>
  </si>
  <si>
    <t>Desde 18 de noviembre de 2015 hasta 18 de noviembre de 2019</t>
  </si>
  <si>
    <t>70.884.700-3</t>
  </si>
  <si>
    <t>Universidad Gabriela Mistral</t>
  </si>
  <si>
    <t>Avda. Ricardo Lyon Nº1177 - Providencia, Santiago</t>
  </si>
  <si>
    <t>www.ugm.cl</t>
  </si>
  <si>
    <t>70.771.500-6</t>
  </si>
  <si>
    <t>Universidad Iberoamericana de Ciencias y Tecnología, UNICIT</t>
  </si>
  <si>
    <t>Padre Miguel de Olivares Nº 1620 esq. Dieciocho, Santiago</t>
  </si>
  <si>
    <t>www.unicit.cl</t>
  </si>
  <si>
    <t>71.625.600-6</t>
  </si>
  <si>
    <t>Universidad La República</t>
  </si>
  <si>
    <t>Agustinas Nº1831- 1831 , Santiago</t>
  </si>
  <si>
    <t>www.ulare.cl</t>
  </si>
  <si>
    <t>71.528.700-5</t>
  </si>
  <si>
    <t>Universidad Los Leones</t>
  </si>
  <si>
    <t>Arturo Prat Nº 285</t>
  </si>
  <si>
    <t>www.uleones.com</t>
  </si>
  <si>
    <t>71.652.000-5</t>
  </si>
  <si>
    <t>Universidad Mayor</t>
  </si>
  <si>
    <t>San Pio X N° 2422, Providencia</t>
  </si>
  <si>
    <t>www.umayor.cl</t>
  </si>
  <si>
    <t>Desde 20 de mayo de 2015 hasta 20 de mayo de 2020</t>
  </si>
  <si>
    <t>71.500.500-K</t>
  </si>
  <si>
    <t>Universidad Miguel de Cervantes</t>
  </si>
  <si>
    <t>Mac-Iver Nº 370, Santiago</t>
  </si>
  <si>
    <t>www.umcervantes.cl</t>
  </si>
  <si>
    <t>Desde 2 de mayo de 2018 hasta 2 de mayo de 2020</t>
  </si>
  <si>
    <t>73.124.400-6</t>
  </si>
  <si>
    <t>Universidad Pedro de Valdivia</t>
  </si>
  <si>
    <t>Avda. Vicuña Mackenna 44, Providencia , Santiago</t>
  </si>
  <si>
    <t>www.upv.cl</t>
  </si>
  <si>
    <t>71.541.900-9</t>
  </si>
  <si>
    <t>Universidad San Sebastián</t>
  </si>
  <si>
    <t>Bellavista Nº 7 Piso 8, Recoleta, Santiago</t>
  </si>
  <si>
    <t>www.uss.cl</t>
  </si>
  <si>
    <t>Desde 13 de septiembre de 2016 hasta 13 de septiembre de 2021</t>
  </si>
  <si>
    <t>71.631.900-8</t>
  </si>
  <si>
    <t>Universidad Santo Tomás</t>
  </si>
  <si>
    <t>Av. Ejército Nº 146, Santiago</t>
  </si>
  <si>
    <t>www.santotomas.cl</t>
  </si>
  <si>
    <t>Desde 9 de diciembre de 2017 hasta 9 de diciembre de 2020</t>
  </si>
  <si>
    <t>71.551.500-8</t>
  </si>
  <si>
    <t>Universidad SEK</t>
  </si>
  <si>
    <t>Fernando Manterola N° 0789 , Providencia</t>
  </si>
  <si>
    <t>www.usek.cl</t>
  </si>
  <si>
    <t>71.618.600-8</t>
  </si>
  <si>
    <t>Universidad Tecnológica de Chile INACAP</t>
  </si>
  <si>
    <t>Avda. Vitacura Nº 10151, Santiago</t>
  </si>
  <si>
    <t>www.utecnologica.cl</t>
  </si>
  <si>
    <t>Desde 27 de noviembre de 2018 hasta 27 de noviembre de 2020</t>
  </si>
  <si>
    <t>72.012.000-3</t>
  </si>
  <si>
    <t>Universidad UCINF</t>
  </si>
  <si>
    <t>www.ucinf.cl</t>
  </si>
  <si>
    <t>71.618.900-7</t>
  </si>
  <si>
    <t>FUENTE: www.mifuturo.cl</t>
  </si>
  <si>
    <t>En caso de utilizar datos de esta base para notas periodísticas o estudios, se debe citar como fuente de los datos al portal www.mifuturo.cl, de Mineduc.</t>
  </si>
  <si>
    <r>
      <t>Retención 1</t>
    </r>
    <r>
      <rPr>
        <b/>
        <vertAlign val="superscript"/>
        <sz val="10"/>
        <rFont val="Calibri"/>
        <family val="2"/>
        <scheme val="minor"/>
      </rPr>
      <t>er</t>
    </r>
    <r>
      <rPr>
        <b/>
        <sz val="10"/>
        <rFont val="Calibri"/>
        <family val="2"/>
        <scheme val="minor"/>
      </rPr>
      <t xml:space="preserve"> año</t>
    </r>
  </si>
  <si>
    <r>
      <t>Promedio NEM matriculados 1</t>
    </r>
    <r>
      <rPr>
        <b/>
        <vertAlign val="superscript"/>
        <sz val="10"/>
        <rFont val="Calibri"/>
        <family val="2"/>
        <scheme val="minor"/>
      </rPr>
      <t>er</t>
    </r>
    <r>
      <rPr>
        <b/>
        <sz val="10"/>
        <rFont val="Calibri"/>
        <family val="2"/>
        <scheme val="minor"/>
      </rPr>
      <t xml:space="preserve"> año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</si>
</sst>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_ * #,##0_ ;_ * \-#,##0_ ;_ * &quot;-&quot;_ ;_ @_ "/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71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right" vertical="center"/>
    </xf>
    <xf numFmtId="165" fontId="3" fillId="0" borderId="1" xfId="1" applyNumberFormat="1" applyFont="1" applyFill="1" applyBorder="1" applyAlignment="1">
      <alignment vertical="center"/>
    </xf>
    <xf numFmtId="168" fontId="3" fillId="0" borderId="1" xfId="2" applyNumberFormat="1" applyFont="1" applyFill="1" applyBorder="1" applyAlignment="1">
      <alignment horizontal="center" vertical="center"/>
    </xf>
    <xf numFmtId="168" fontId="3" fillId="0" borderId="2" xfId="2" applyNumberFormat="1" applyFont="1" applyFill="1" applyBorder="1" applyAlignment="1">
      <alignment horizontal="center" vertical="center"/>
    </xf>
    <xf numFmtId="166" fontId="3" fillId="0" borderId="2" xfId="1" applyNumberFormat="1" applyFont="1" applyFill="1" applyBorder="1" applyAlignment="1">
      <alignment horizontal="center" vertical="center"/>
    </xf>
    <xf numFmtId="166" fontId="3" fillId="0" borderId="2" xfId="1" applyNumberFormat="1" applyFont="1" applyFill="1" applyBorder="1" applyAlignment="1">
      <alignment horizontal="right" vertical="center"/>
    </xf>
    <xf numFmtId="165" fontId="3" fillId="0" borderId="2" xfId="1" applyNumberFormat="1" applyFont="1" applyFill="1" applyBorder="1" applyAlignment="1">
      <alignment vertical="center"/>
    </xf>
    <xf numFmtId="166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3" fillId="0" borderId="1" xfId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6" fontId="3" fillId="0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3" fillId="0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164" fontId="3" fillId="0" borderId="1" xfId="1" applyFont="1" applyFill="1" applyBorder="1" applyAlignment="1">
      <alignment vertical="center"/>
    </xf>
    <xf numFmtId="166" fontId="4" fillId="0" borderId="1" xfId="1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right" vertical="center"/>
    </xf>
    <xf numFmtId="168" fontId="4" fillId="0" borderId="1" xfId="2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5" fillId="5" borderId="1" xfId="3" applyFont="1" applyFill="1" applyBorder="1" applyAlignment="1">
      <alignment horizontal="center" vertical="center" wrapText="1"/>
    </xf>
    <xf numFmtId="0" fontId="6" fillId="5" borderId="1" xfId="4" applyFont="1" applyFill="1" applyBorder="1" applyAlignment="1">
      <alignment horizontal="center" vertical="center"/>
    </xf>
    <xf numFmtId="0" fontId="5" fillId="5" borderId="1" xfId="3" applyFont="1" applyFill="1" applyBorder="1" applyAlignment="1">
      <alignment horizontal="center" vertical="center"/>
    </xf>
    <xf numFmtId="165" fontId="6" fillId="5" borderId="1" xfId="1" applyNumberFormat="1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6" fillId="5" borderId="1" xfId="4" applyFont="1" applyFill="1" applyBorder="1" applyAlignment="1">
      <alignment horizontal="center" vertical="center" wrapText="1"/>
    </xf>
    <xf numFmtId="166" fontId="5" fillId="5" borderId="1" xfId="3" applyNumberFormat="1" applyFont="1" applyFill="1" applyBorder="1" applyAlignment="1">
      <alignment horizontal="center" vertical="center" wrapText="1"/>
    </xf>
    <xf numFmtId="165" fontId="6" fillId="5" borderId="1" xfId="1" applyNumberFormat="1" applyFont="1" applyFill="1" applyBorder="1" applyAlignment="1">
      <alignment horizontal="center" vertical="center" wrapText="1"/>
    </xf>
    <xf numFmtId="0" fontId="5" fillId="5" borderId="1" xfId="4" applyNumberFormat="1" applyFont="1" applyFill="1" applyBorder="1" applyAlignment="1">
      <alignment horizontal="center" vertical="center" wrapText="1"/>
    </xf>
    <xf numFmtId="0" fontId="6" fillId="5" borderId="1" xfId="4" applyNumberFormat="1" applyFont="1" applyFill="1" applyBorder="1" applyAlignment="1">
      <alignment horizontal="center" vertical="center" wrapText="1"/>
    </xf>
    <xf numFmtId="166" fontId="6" fillId="5" borderId="1" xfId="1" applyNumberFormat="1" applyFont="1" applyFill="1" applyBorder="1" applyAlignment="1">
      <alignment horizontal="center" vertical="center" wrapText="1"/>
    </xf>
    <xf numFmtId="166" fontId="5" fillId="5" borderId="1" xfId="1" applyNumberFormat="1" applyFont="1" applyFill="1" applyBorder="1" applyAlignment="1">
      <alignment horizontal="center" vertical="center" wrapText="1"/>
    </xf>
    <xf numFmtId="165" fontId="5" fillId="5" borderId="1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164" fontId="5" fillId="5" borderId="1" xfId="1" applyFont="1" applyFill="1" applyBorder="1" applyAlignment="1">
      <alignment horizontal="center" vertical="center" wrapText="1"/>
    </xf>
    <xf numFmtId="167" fontId="5" fillId="5" borderId="1" xfId="4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vertical="center"/>
    </xf>
    <xf numFmtId="166" fontId="3" fillId="0" borderId="0" xfId="1" applyNumberFormat="1" applyFont="1" applyAlignment="1">
      <alignment horizontal="right" vertical="center"/>
    </xf>
    <xf numFmtId="165" fontId="3" fillId="0" borderId="0" xfId="1" applyNumberFormat="1" applyFont="1" applyAlignment="1">
      <alignment vertical="center"/>
    </xf>
    <xf numFmtId="0" fontId="8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/>
    </xf>
  </cellXfs>
  <cellStyles count="5">
    <cellStyle name="20% - Énfasis4" xfId="4" builtinId="42"/>
    <cellStyle name="Bueno" xfId="3" builtinId="26"/>
    <cellStyle name="Millares" xfId="1" builtinId="3"/>
    <cellStyle name="Normal" xfId="0" builtinId="0"/>
    <cellStyle name="Porcentaje" xfId="2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insalco.cl/" TargetMode="External"/><Relationship Id="rId21" Type="http://schemas.openxmlformats.org/officeDocument/2006/relationships/hyperlink" Target="http://www.bailesvalero.cl/cft/" TargetMode="External"/><Relationship Id="rId42" Type="http://schemas.openxmlformats.org/officeDocument/2006/relationships/hyperlink" Target="http://www.twk.cl/" TargetMode="External"/><Relationship Id="rId47" Type="http://schemas.openxmlformats.org/officeDocument/2006/relationships/hyperlink" Target="http://www.lbi.cl/" TargetMode="External"/><Relationship Id="rId63" Type="http://schemas.openxmlformats.org/officeDocument/2006/relationships/hyperlink" Target="http://www.eatri.cl/" TargetMode="External"/><Relationship Id="rId68" Type="http://schemas.openxmlformats.org/officeDocument/2006/relationships/hyperlink" Target="http://www.institutocatequistico.uc.cl/" TargetMode="External"/><Relationship Id="rId84" Type="http://schemas.openxmlformats.org/officeDocument/2006/relationships/hyperlink" Target="http://www.ucv.cl/" TargetMode="External"/><Relationship Id="rId89" Type="http://schemas.openxmlformats.org/officeDocument/2006/relationships/hyperlink" Target="http://www.utecnologica.cl/" TargetMode="External"/><Relationship Id="rId16" Type="http://schemas.openxmlformats.org/officeDocument/2006/relationships/hyperlink" Target="http://www.duoc.cl/" TargetMode="External"/><Relationship Id="rId11" Type="http://schemas.openxmlformats.org/officeDocument/2006/relationships/hyperlink" Target="http://www.cftingraf.cl/" TargetMode="External"/><Relationship Id="rId32" Type="http://schemas.openxmlformats.org/officeDocument/2006/relationships/hyperlink" Target="http://www.cftmanpower.cl/" TargetMode="External"/><Relationship Id="rId37" Type="http://schemas.openxmlformats.org/officeDocument/2006/relationships/hyperlink" Target="http://www.cftprodata.cl/" TargetMode="External"/><Relationship Id="rId53" Type="http://schemas.openxmlformats.org/officeDocument/2006/relationships/hyperlink" Target="http://www.karenconnolly.cl/" TargetMode="External"/><Relationship Id="rId58" Type="http://schemas.openxmlformats.org/officeDocument/2006/relationships/hyperlink" Target="http://www.iprola.cl/" TargetMode="External"/><Relationship Id="rId74" Type="http://schemas.openxmlformats.org/officeDocument/2006/relationships/hyperlink" Target="http://www.iplaaraucana.cl/" TargetMode="External"/><Relationship Id="rId79" Type="http://schemas.openxmlformats.org/officeDocument/2006/relationships/hyperlink" Target="http://www.ippilotopardo.cl/" TargetMode="External"/><Relationship Id="rId5" Type="http://schemas.openxmlformats.org/officeDocument/2006/relationships/hyperlink" Target="http://www.ceduc.cl/" TargetMode="External"/><Relationship Id="rId90" Type="http://schemas.openxmlformats.org/officeDocument/2006/relationships/hyperlink" Target="http://www.ucinf.cl/" TargetMode="External"/><Relationship Id="rId14" Type="http://schemas.openxmlformats.org/officeDocument/2006/relationships/hyperlink" Target="http://www.cftuta.cl/" TargetMode="External"/><Relationship Id="rId22" Type="http://schemas.openxmlformats.org/officeDocument/2006/relationships/hyperlink" Target="http://www.finningcft.cl/" TargetMode="External"/><Relationship Id="rId27" Type="http://schemas.openxmlformats.org/officeDocument/2006/relationships/hyperlink" Target="http://www.institutocanon.cl/" TargetMode="External"/><Relationship Id="rId30" Type="http://schemas.openxmlformats.org/officeDocument/2006/relationships/hyperlink" Target="http://www.juanbohon.cl/" TargetMode="External"/><Relationship Id="rId35" Type="http://schemas.openxmlformats.org/officeDocument/2006/relationships/hyperlink" Target="http://www.cftmass.cl/" TargetMode="External"/><Relationship Id="rId43" Type="http://schemas.openxmlformats.org/officeDocument/2006/relationships/hyperlink" Target="http://www.cftpucv.cl/" TargetMode="External"/><Relationship Id="rId48" Type="http://schemas.openxmlformats.org/officeDocument/2006/relationships/hyperlink" Target="http://www.carloscasanueva.cl/" TargetMode="External"/><Relationship Id="rId56" Type="http://schemas.openxmlformats.org/officeDocument/2006/relationships/hyperlink" Target="http://www.incacea.cl/" TargetMode="External"/><Relationship Id="rId64" Type="http://schemas.openxmlformats.org/officeDocument/2006/relationships/hyperlink" Target="http://www.escuelacine.cl/" TargetMode="External"/><Relationship Id="rId69" Type="http://schemas.openxmlformats.org/officeDocument/2006/relationships/hyperlink" Target="http://www.inacap.cl/" TargetMode="External"/><Relationship Id="rId77" Type="http://schemas.openxmlformats.org/officeDocument/2006/relationships/hyperlink" Target="http://www.iploslagos.cl/" TargetMode="External"/><Relationship Id="rId8" Type="http://schemas.openxmlformats.org/officeDocument/2006/relationships/hyperlink" Target="http://www.paulinadiard.cl/" TargetMode="External"/><Relationship Id="rId51" Type="http://schemas.openxmlformats.org/officeDocument/2006/relationships/hyperlink" Target="http://www.ipciisa.cl/" TargetMode="External"/><Relationship Id="rId72" Type="http://schemas.openxmlformats.org/officeDocument/2006/relationships/hyperlink" Target="http://www.iacc.cl/" TargetMode="External"/><Relationship Id="rId80" Type="http://schemas.openxmlformats.org/officeDocument/2006/relationships/hyperlink" Target="http://www.projazz.cl/" TargetMode="External"/><Relationship Id="rId85" Type="http://schemas.openxmlformats.org/officeDocument/2006/relationships/hyperlink" Target="http://www.cftalfa.cl/" TargetMode="External"/><Relationship Id="rId3" Type="http://schemas.openxmlformats.org/officeDocument/2006/relationships/hyperlink" Target="http://www.cftandresbello.cl/" TargetMode="External"/><Relationship Id="rId12" Type="http://schemas.openxmlformats.org/officeDocument/2006/relationships/hyperlink" Target="http://www.cftaraucania.cl/" TargetMode="External"/><Relationship Id="rId17" Type="http://schemas.openxmlformats.org/officeDocument/2006/relationships/hyperlink" Target="http://www.cfteducap.cl/" TargetMode="External"/><Relationship Id="rId25" Type="http://schemas.openxmlformats.org/officeDocument/2006/relationships/hyperlink" Target="http://www.icce.cl/" TargetMode="External"/><Relationship Id="rId33" Type="http://schemas.openxmlformats.org/officeDocument/2006/relationships/hyperlink" Target="http://www.cftlotarauco.cl/" TargetMode="External"/><Relationship Id="rId38" Type="http://schemas.openxmlformats.org/officeDocument/2006/relationships/hyperlink" Target="http://www.profasoc.cl/" TargetMode="External"/><Relationship Id="rId46" Type="http://schemas.openxmlformats.org/officeDocument/2006/relationships/hyperlink" Target="http://www.aiep.cl/" TargetMode="External"/><Relationship Id="rId59" Type="http://schemas.openxmlformats.org/officeDocument/2006/relationships/hyperlink" Target="http://www.vallecentral.cl/" TargetMode="External"/><Relationship Id="rId67" Type="http://schemas.openxmlformats.org/officeDocument/2006/relationships/hyperlink" Target="http://www.esucomex.cl/" TargetMode="External"/><Relationship Id="rId20" Type="http://schemas.openxmlformats.org/officeDocument/2006/relationships/hyperlink" Target="http://www.esanedelnorte.cl/" TargetMode="External"/><Relationship Id="rId41" Type="http://schemas.openxmlformats.org/officeDocument/2006/relationships/hyperlink" Target="http://www.ipcft.santotomas.cl/" TargetMode="External"/><Relationship Id="rId54" Type="http://schemas.openxmlformats.org/officeDocument/2006/relationships/hyperlink" Target="http://www.ipchile.cl/" TargetMode="External"/><Relationship Id="rId62" Type="http://schemas.openxmlformats.org/officeDocument/2006/relationships/hyperlink" Target="http://www.duoc.cl/" TargetMode="External"/><Relationship Id="rId70" Type="http://schemas.openxmlformats.org/officeDocument/2006/relationships/hyperlink" Target="http://www.culinary.cl/" TargetMode="External"/><Relationship Id="rId75" Type="http://schemas.openxmlformats.org/officeDocument/2006/relationships/hyperlink" Target="http://www.iplacex.cl/" TargetMode="External"/><Relationship Id="rId83" Type="http://schemas.openxmlformats.org/officeDocument/2006/relationships/hyperlink" Target="http://www.puc.cl/" TargetMode="External"/><Relationship Id="rId88" Type="http://schemas.openxmlformats.org/officeDocument/2006/relationships/hyperlink" Target="http://www.ipcft.santotomas.cl/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://www.alpescft.cl/" TargetMode="External"/><Relationship Id="rId6" Type="http://schemas.openxmlformats.org/officeDocument/2006/relationships/hyperlink" Target="http://www.ceitec.cl/" TargetMode="External"/><Relationship Id="rId15" Type="http://schemas.openxmlformats.org/officeDocument/2006/relationships/hyperlink" Target="http://www.idma.cl/" TargetMode="External"/><Relationship Id="rId23" Type="http://schemas.openxmlformats.org/officeDocument/2006/relationships/hyperlink" Target="http://www.icel.cl/" TargetMode="External"/><Relationship Id="rId28" Type="http://schemas.openxmlformats.org/officeDocument/2006/relationships/hyperlink" Target="http://www.itc.cl/" TargetMode="External"/><Relationship Id="rId36" Type="http://schemas.openxmlformats.org/officeDocument/2006/relationships/hyperlink" Target="http://www.proandes.cl/" TargetMode="External"/><Relationship Id="rId49" Type="http://schemas.openxmlformats.org/officeDocument/2006/relationships/hyperlink" Target="http://www.ipbritanico.cl/" TargetMode="External"/><Relationship Id="rId57" Type="http://schemas.openxmlformats.org/officeDocument/2006/relationships/hyperlink" Target="http://www.helenkeller.cl/" TargetMode="External"/><Relationship Id="rId10" Type="http://schemas.openxmlformats.org/officeDocument/2006/relationships/hyperlink" Target="http://www.enac.cl/" TargetMode="External"/><Relationship Id="rId31" Type="http://schemas.openxmlformats.org/officeDocument/2006/relationships/hyperlink" Target="http://www.cftlaplace.cl/" TargetMode="External"/><Relationship Id="rId44" Type="http://schemas.openxmlformats.org/officeDocument/2006/relationships/hyperlink" Target="http://www.cft-uda.cl/" TargetMode="External"/><Relationship Id="rId52" Type="http://schemas.openxmlformats.org/officeDocument/2006/relationships/hyperlink" Target="http://www.arcos.cl/" TargetMode="External"/><Relationship Id="rId60" Type="http://schemas.openxmlformats.org/officeDocument/2006/relationships/hyperlink" Target="http://www.dportales.cl/" TargetMode="External"/><Relationship Id="rId65" Type="http://schemas.openxmlformats.org/officeDocument/2006/relationships/hyperlink" Target="http://www.ecas.cl/" TargetMode="External"/><Relationship Id="rId73" Type="http://schemas.openxmlformats.org/officeDocument/2006/relationships/hyperlink" Target="http://www.ipg.cl/" TargetMode="External"/><Relationship Id="rId78" Type="http://schemas.openxmlformats.org/officeDocument/2006/relationships/hyperlink" Target="http://www.ipleones.cl/" TargetMode="External"/><Relationship Id="rId81" Type="http://schemas.openxmlformats.org/officeDocument/2006/relationships/hyperlink" Target="http://www.ipp.cl/" TargetMode="External"/><Relationship Id="rId86" Type="http://schemas.openxmlformats.org/officeDocument/2006/relationships/hyperlink" Target="http://www.escueladecomercio.cl/home-instituto-profesional/" TargetMode="External"/><Relationship Id="rId4" Type="http://schemas.openxmlformats.org/officeDocument/2006/relationships/hyperlink" Target="http://www.barrosarana.cl/" TargetMode="External"/><Relationship Id="rId9" Type="http://schemas.openxmlformats.org/officeDocument/2006/relationships/hyperlink" Target="http://www.infomed.cl/" TargetMode="External"/><Relationship Id="rId13" Type="http://schemas.openxmlformats.org/officeDocument/2006/relationships/hyperlink" Target="http://www.cftmaule.cl/" TargetMode="External"/><Relationship Id="rId18" Type="http://schemas.openxmlformats.org/officeDocument/2006/relationships/hyperlink" Target="http://www.escuelaculinaria.cl/" TargetMode="External"/><Relationship Id="rId39" Type="http://schemas.openxmlformats.org/officeDocument/2006/relationships/hyperlink" Target="http://www.tecnologicoprotec.cl/" TargetMode="External"/><Relationship Id="rId34" Type="http://schemas.openxmlformats.org/officeDocument/2006/relationships/hyperlink" Target="http://www.cftlavera.cl/" TargetMode="External"/><Relationship Id="rId50" Type="http://schemas.openxmlformats.org/officeDocument/2006/relationships/hyperlink" Target="http://www.ipchn.cl/" TargetMode="External"/><Relationship Id="rId55" Type="http://schemas.openxmlformats.org/officeDocument/2006/relationships/hyperlink" Target="http://www.ipcc.cl/" TargetMode="External"/><Relationship Id="rId76" Type="http://schemas.openxmlformats.org/officeDocument/2006/relationships/hyperlink" Target="http://www.ipla.cl/" TargetMode="External"/><Relationship Id="rId7" Type="http://schemas.openxmlformats.org/officeDocument/2006/relationships/hyperlink" Target="http://www.cftcenco.cl/" TargetMode="External"/><Relationship Id="rId71" Type="http://schemas.openxmlformats.org/officeDocument/2006/relationships/hyperlink" Target="http://www.inaf.cl/" TargetMode="External"/><Relationship Id="rId2" Type="http://schemas.openxmlformats.org/officeDocument/2006/relationships/hyperlink" Target="http://www.escueladecomercio.cl/" TargetMode="External"/><Relationship Id="rId29" Type="http://schemas.openxmlformats.org/officeDocument/2006/relationships/hyperlink" Target="http://www.cftiprosec.cl/" TargetMode="External"/><Relationship Id="rId24" Type="http://schemas.openxmlformats.org/officeDocument/2006/relationships/hyperlink" Target="http://www.inacap.cl/" TargetMode="External"/><Relationship Id="rId40" Type="http://schemas.openxmlformats.org/officeDocument/2006/relationships/hyperlink" Target="http://www.cftsanagustin.cl/" TargetMode="External"/><Relationship Id="rId45" Type="http://schemas.openxmlformats.org/officeDocument/2006/relationships/hyperlink" Target="http://www.amatthei.cl/" TargetMode="External"/><Relationship Id="rId66" Type="http://schemas.openxmlformats.org/officeDocument/2006/relationships/hyperlink" Target="http://www.emoderna.cl/" TargetMode="External"/><Relationship Id="rId87" Type="http://schemas.openxmlformats.org/officeDocument/2006/relationships/hyperlink" Target="http://www.isubercaseaux.cl/" TargetMode="External"/><Relationship Id="rId61" Type="http://schemas.openxmlformats.org/officeDocument/2006/relationships/hyperlink" Target="http://www.virginiogomez.cl/" TargetMode="External"/><Relationship Id="rId82" Type="http://schemas.openxmlformats.org/officeDocument/2006/relationships/hyperlink" Target="http://www.institutovertical.cl/" TargetMode="External"/><Relationship Id="rId19" Type="http://schemas.openxmlformats.org/officeDocument/2006/relationships/hyperlink" Target="http://www.enaa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R166"/>
  <sheetViews>
    <sheetView tabSelected="1" zoomScale="90" zoomScaleNormal="9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C8" sqref="C8"/>
    </sheetView>
  </sheetViews>
  <sheetFormatPr baseColWidth="10" defaultColWidth="6.42578125" defaultRowHeight="12.75" x14ac:dyDescent="0.25"/>
  <cols>
    <col min="1" max="1" width="6.42578125" style="23"/>
    <col min="2" max="2" width="39.42578125" style="23" customWidth="1"/>
    <col min="3" max="3" width="42.28515625" style="23" customWidth="1"/>
    <col min="4" max="4" width="14.7109375" style="23" customWidth="1"/>
    <col min="5" max="5" width="29.85546875" style="23" customWidth="1"/>
    <col min="6" max="6" width="17.7109375" style="23" customWidth="1"/>
    <col min="7" max="7" width="14.85546875" style="23" customWidth="1"/>
    <col min="8" max="8" width="12.5703125" style="41" customWidth="1"/>
    <col min="9" max="9" width="63.7109375" style="23" customWidth="1"/>
    <col min="10" max="11" width="30.7109375" style="23" customWidth="1"/>
    <col min="12" max="12" width="32" style="63" bestFit="1" customWidth="1"/>
    <col min="13" max="13" width="13" style="64" customWidth="1"/>
    <col min="14" max="14" width="18.7109375" style="41" customWidth="1"/>
    <col min="15" max="15" width="13.7109375" style="41" customWidth="1"/>
    <col min="16" max="23" width="14.42578125" style="64" customWidth="1"/>
    <col min="24" max="24" width="16.5703125" style="64" customWidth="1"/>
    <col min="25" max="25" width="15.5703125" style="64" customWidth="1"/>
    <col min="26" max="26" width="13.42578125" style="64" customWidth="1"/>
    <col min="27" max="27" width="14.28515625" style="69" customWidth="1"/>
    <col min="28" max="28" width="14.7109375" style="23" customWidth="1"/>
    <col min="29" max="29" width="13.85546875" style="23" customWidth="1"/>
    <col min="30" max="30" width="14.7109375" style="23" customWidth="1"/>
    <col min="31" max="32" width="14.5703125" style="23" customWidth="1"/>
    <col min="33" max="33" width="14" style="65" customWidth="1"/>
    <col min="34" max="34" width="14.85546875" style="41" customWidth="1"/>
    <col min="35" max="35" width="14.7109375" style="41" customWidth="1"/>
    <col min="36" max="36" width="14" style="41" customWidth="1"/>
    <col min="37" max="37" width="10.28515625" style="41" customWidth="1"/>
    <col min="38" max="38" width="9.5703125" style="41" customWidth="1"/>
    <col min="39" max="39" width="12.5703125" style="41" customWidth="1"/>
    <col min="40" max="40" width="11.42578125" style="41" customWidth="1"/>
    <col min="41" max="41" width="13.85546875" style="41" customWidth="1"/>
    <col min="42" max="42" width="8.42578125" style="41" customWidth="1"/>
    <col min="43" max="43" width="12.140625" style="41" customWidth="1"/>
    <col min="44" max="44" width="11.28515625" style="23" customWidth="1"/>
    <col min="45" max="45" width="15.140625" style="23" customWidth="1"/>
    <col min="46" max="46" width="11" style="23" customWidth="1"/>
    <col min="47" max="47" width="15" style="23" customWidth="1"/>
    <col min="48" max="48" width="12" style="41" customWidth="1"/>
    <col min="49" max="49" width="12.5703125" style="41" customWidth="1"/>
    <col min="50" max="50" width="15.7109375" style="37" customWidth="1"/>
    <col min="51" max="51" width="15.7109375" style="41" customWidth="1"/>
    <col min="52" max="52" width="14.140625" style="66" customWidth="1"/>
    <col min="53" max="53" width="12.7109375" style="41" customWidth="1"/>
    <col min="54" max="58" width="14.7109375" style="67" customWidth="1"/>
    <col min="59" max="59" width="10.85546875" style="41" customWidth="1"/>
    <col min="60" max="60" width="10.5703125" style="41" customWidth="1"/>
    <col min="61" max="64" width="12.7109375" style="23" customWidth="1"/>
    <col min="65" max="66" width="12.7109375" style="65" customWidth="1"/>
    <col min="67" max="70" width="12.7109375" style="23" customWidth="1"/>
    <col min="71" max="71" width="12.7109375" style="65" customWidth="1"/>
    <col min="72" max="72" width="11.28515625" style="41" customWidth="1"/>
    <col min="73" max="73" width="10.5703125" style="41" customWidth="1"/>
    <col min="74" max="74" width="16.7109375" style="41" customWidth="1"/>
    <col min="75" max="75" width="13.140625" style="41" customWidth="1"/>
    <col min="76" max="76" width="10.28515625" style="41" customWidth="1"/>
    <col min="77" max="77" width="14.140625" style="41" customWidth="1"/>
    <col min="78" max="78" width="10.5703125" style="41" customWidth="1"/>
    <col min="79" max="79" width="12.7109375" style="37" customWidth="1"/>
    <col min="80" max="85" width="12.5703125" style="41" customWidth="1"/>
    <col min="86" max="86" width="14" style="37" customWidth="1"/>
    <col min="87" max="88" width="15" style="37" customWidth="1"/>
    <col min="89" max="89" width="11.7109375" style="37" customWidth="1"/>
    <col min="90" max="90" width="15" style="37" customWidth="1"/>
    <col min="91" max="91" width="13.7109375" style="38" customWidth="1"/>
    <col min="92" max="92" width="15" style="39" customWidth="1"/>
    <col min="93" max="93" width="14.85546875" style="40" customWidth="1"/>
    <col min="94" max="94" width="15" style="40" customWidth="1"/>
    <col min="95" max="96" width="13.7109375" style="41" customWidth="1"/>
    <col min="97" max="16384" width="6.42578125" style="23"/>
  </cols>
  <sheetData>
    <row r="1" spans="1:96" s="18" customFormat="1" ht="36.75" customHeight="1" x14ac:dyDescent="0.25">
      <c r="A1" s="42"/>
      <c r="B1" s="42"/>
      <c r="C1" s="42"/>
      <c r="D1" s="42"/>
      <c r="E1" s="42"/>
      <c r="F1" s="42"/>
      <c r="G1" s="43" t="s">
        <v>0</v>
      </c>
      <c r="H1" s="43"/>
      <c r="I1" s="43"/>
      <c r="J1" s="43"/>
      <c r="K1" s="43"/>
      <c r="L1" s="44" t="s">
        <v>1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 t="s">
        <v>2</v>
      </c>
      <c r="AC1" s="44"/>
      <c r="AD1" s="44"/>
      <c r="AE1" s="44"/>
      <c r="AF1" s="44"/>
      <c r="AG1" s="44"/>
      <c r="AH1" s="45" t="s">
        <v>3</v>
      </c>
      <c r="AI1" s="45"/>
      <c r="AJ1" s="45"/>
      <c r="AK1" s="45"/>
      <c r="AL1" s="45"/>
      <c r="AM1" s="45"/>
      <c r="AN1" s="45"/>
      <c r="AO1" s="45"/>
      <c r="AP1" s="45"/>
      <c r="AQ1" s="45"/>
      <c r="AR1" s="43" t="s">
        <v>4</v>
      </c>
      <c r="AS1" s="43"/>
      <c r="AT1" s="43"/>
      <c r="AU1" s="43"/>
      <c r="AV1" s="43" t="s">
        <v>5</v>
      </c>
      <c r="AW1" s="43"/>
      <c r="AX1" s="43" t="s">
        <v>6</v>
      </c>
      <c r="AY1" s="43"/>
      <c r="AZ1" s="43" t="s">
        <v>6</v>
      </c>
      <c r="BA1" s="43"/>
      <c r="BB1" s="46" t="s">
        <v>7</v>
      </c>
      <c r="BC1" s="46"/>
      <c r="BD1" s="46"/>
      <c r="BE1" s="46"/>
      <c r="BF1" s="46"/>
      <c r="BG1" s="43" t="s">
        <v>8</v>
      </c>
      <c r="BH1" s="43"/>
      <c r="BI1" s="47" t="s">
        <v>9</v>
      </c>
      <c r="BJ1" s="47"/>
      <c r="BK1" s="47"/>
      <c r="BL1" s="47"/>
      <c r="BM1" s="47"/>
      <c r="BN1" s="47"/>
      <c r="BO1" s="48" t="s">
        <v>10</v>
      </c>
      <c r="BP1" s="48"/>
      <c r="BQ1" s="48"/>
      <c r="BR1" s="48"/>
      <c r="BS1" s="48"/>
      <c r="BT1" s="44" t="s">
        <v>11</v>
      </c>
      <c r="BU1" s="44"/>
      <c r="BV1" s="44"/>
      <c r="BW1" s="44"/>
      <c r="BX1" s="44"/>
      <c r="BY1" s="44"/>
      <c r="BZ1" s="44"/>
      <c r="CA1" s="44"/>
      <c r="CB1" s="44" t="s">
        <v>12</v>
      </c>
      <c r="CC1" s="44"/>
      <c r="CD1" s="44"/>
      <c r="CE1" s="44"/>
      <c r="CF1" s="44"/>
      <c r="CG1" s="44"/>
      <c r="CH1" s="44" t="s">
        <v>13</v>
      </c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62" customFormat="1" ht="61.5" customHeight="1" x14ac:dyDescent="0.25">
      <c r="A2" s="49" t="s">
        <v>14</v>
      </c>
      <c r="B2" s="49" t="s">
        <v>15</v>
      </c>
      <c r="C2" s="49" t="s">
        <v>16</v>
      </c>
      <c r="D2" s="49" t="s">
        <v>17</v>
      </c>
      <c r="E2" s="49" t="s">
        <v>18</v>
      </c>
      <c r="F2" s="49" t="s">
        <v>19</v>
      </c>
      <c r="G2" s="50" t="s">
        <v>20</v>
      </c>
      <c r="H2" s="50" t="s">
        <v>21</v>
      </c>
      <c r="I2" s="50" t="s">
        <v>22</v>
      </c>
      <c r="J2" s="50" t="s">
        <v>23</v>
      </c>
      <c r="K2" s="50" t="s">
        <v>24</v>
      </c>
      <c r="L2" s="51" t="s">
        <v>25</v>
      </c>
      <c r="M2" s="51" t="s">
        <v>26</v>
      </c>
      <c r="N2" s="51" t="s">
        <v>27</v>
      </c>
      <c r="O2" s="51" t="s">
        <v>28</v>
      </c>
      <c r="P2" s="51" t="s">
        <v>29</v>
      </c>
      <c r="Q2" s="51" t="s">
        <v>30</v>
      </c>
      <c r="R2" s="51" t="s">
        <v>31</v>
      </c>
      <c r="S2" s="51" t="s">
        <v>32</v>
      </c>
      <c r="T2" s="51" t="s">
        <v>33</v>
      </c>
      <c r="U2" s="51" t="s">
        <v>34</v>
      </c>
      <c r="V2" s="51" t="s">
        <v>35</v>
      </c>
      <c r="W2" s="51" t="s">
        <v>36</v>
      </c>
      <c r="X2" s="51" t="s">
        <v>37</v>
      </c>
      <c r="Y2" s="51" t="s">
        <v>38</v>
      </c>
      <c r="Z2" s="51" t="s">
        <v>39</v>
      </c>
      <c r="AA2" s="51" t="s">
        <v>40</v>
      </c>
      <c r="AB2" s="51" t="s">
        <v>41</v>
      </c>
      <c r="AC2" s="51" t="s">
        <v>42</v>
      </c>
      <c r="AD2" s="51" t="s">
        <v>43</v>
      </c>
      <c r="AE2" s="51" t="s">
        <v>44</v>
      </c>
      <c r="AF2" s="51" t="s">
        <v>45</v>
      </c>
      <c r="AG2" s="51" t="s">
        <v>46</v>
      </c>
      <c r="AH2" s="50" t="s">
        <v>47</v>
      </c>
      <c r="AI2" s="50" t="s">
        <v>48</v>
      </c>
      <c r="AJ2" s="50" t="s">
        <v>49</v>
      </c>
      <c r="AK2" s="50" t="s">
        <v>50</v>
      </c>
      <c r="AL2" s="50" t="s">
        <v>51</v>
      </c>
      <c r="AM2" s="50" t="s">
        <v>52</v>
      </c>
      <c r="AN2" s="50" t="s">
        <v>53</v>
      </c>
      <c r="AO2" s="50" t="s">
        <v>54</v>
      </c>
      <c r="AP2" s="50" t="s">
        <v>55</v>
      </c>
      <c r="AQ2" s="50" t="s">
        <v>56</v>
      </c>
      <c r="AR2" s="50" t="s">
        <v>57</v>
      </c>
      <c r="AS2" s="50" t="s">
        <v>58</v>
      </c>
      <c r="AT2" s="50" t="s">
        <v>59</v>
      </c>
      <c r="AU2" s="50" t="s">
        <v>60</v>
      </c>
      <c r="AV2" s="50" t="s">
        <v>814</v>
      </c>
      <c r="AW2" s="50" t="s">
        <v>61</v>
      </c>
      <c r="AX2" s="52" t="s">
        <v>815</v>
      </c>
      <c r="AY2" s="50" t="s">
        <v>62</v>
      </c>
      <c r="AZ2" s="52" t="s">
        <v>63</v>
      </c>
      <c r="BA2" s="50" t="s">
        <v>64</v>
      </c>
      <c r="BB2" s="53" t="s">
        <v>65</v>
      </c>
      <c r="BC2" s="53" t="s">
        <v>66</v>
      </c>
      <c r="BD2" s="53" t="s">
        <v>67</v>
      </c>
      <c r="BE2" s="53" t="s">
        <v>68</v>
      </c>
      <c r="BF2" s="53" t="s">
        <v>69</v>
      </c>
      <c r="BG2" s="50" t="s">
        <v>70</v>
      </c>
      <c r="BH2" s="50" t="s">
        <v>71</v>
      </c>
      <c r="BI2" s="54" t="s">
        <v>72</v>
      </c>
      <c r="BJ2" s="54" t="s">
        <v>73</v>
      </c>
      <c r="BK2" s="54" t="s">
        <v>74</v>
      </c>
      <c r="BL2" s="54" t="s">
        <v>75</v>
      </c>
      <c r="BM2" s="54" t="s">
        <v>76</v>
      </c>
      <c r="BN2" s="54" t="s">
        <v>77</v>
      </c>
      <c r="BO2" s="55" t="s">
        <v>78</v>
      </c>
      <c r="BP2" s="55" t="s">
        <v>79</v>
      </c>
      <c r="BQ2" s="55" t="s">
        <v>80</v>
      </c>
      <c r="BR2" s="55" t="s">
        <v>81</v>
      </c>
      <c r="BS2" s="55" t="s">
        <v>82</v>
      </c>
      <c r="BT2" s="51" t="s">
        <v>83</v>
      </c>
      <c r="BU2" s="51" t="s">
        <v>84</v>
      </c>
      <c r="BV2" s="51" t="s">
        <v>85</v>
      </c>
      <c r="BW2" s="51" t="s">
        <v>86</v>
      </c>
      <c r="BX2" s="51" t="s">
        <v>87</v>
      </c>
      <c r="BY2" s="51" t="s">
        <v>88</v>
      </c>
      <c r="BZ2" s="51" t="s">
        <v>89</v>
      </c>
      <c r="CA2" s="56" t="s">
        <v>90</v>
      </c>
      <c r="CB2" s="51" t="s">
        <v>91</v>
      </c>
      <c r="CC2" s="51" t="s">
        <v>92</v>
      </c>
      <c r="CD2" s="51" t="s">
        <v>93</v>
      </c>
      <c r="CE2" s="51" t="s">
        <v>94</v>
      </c>
      <c r="CF2" s="51" t="s">
        <v>95</v>
      </c>
      <c r="CG2" s="51" t="s">
        <v>96</v>
      </c>
      <c r="CH2" s="56" t="s">
        <v>97</v>
      </c>
      <c r="CI2" s="56" t="s">
        <v>98</v>
      </c>
      <c r="CJ2" s="56" t="s">
        <v>99</v>
      </c>
      <c r="CK2" s="57" t="s">
        <v>100</v>
      </c>
      <c r="CL2" s="57" t="s">
        <v>101</v>
      </c>
      <c r="CM2" s="58" t="s">
        <v>102</v>
      </c>
      <c r="CN2" s="59" t="s">
        <v>103</v>
      </c>
      <c r="CO2" s="60" t="s">
        <v>104</v>
      </c>
      <c r="CP2" s="60" t="s">
        <v>105</v>
      </c>
      <c r="CQ2" s="61" t="s">
        <v>106</v>
      </c>
      <c r="CR2" s="61" t="s">
        <v>107</v>
      </c>
    </row>
    <row r="3" spans="1:96" s="18" customFormat="1" ht="15" customHeight="1" x14ac:dyDescent="0.25">
      <c r="A3" s="1">
        <v>534</v>
      </c>
      <c r="B3" s="2" t="s">
        <v>108</v>
      </c>
      <c r="C3" s="2" t="s">
        <v>109</v>
      </c>
      <c r="D3" s="3" t="s">
        <v>110</v>
      </c>
      <c r="E3" s="2" t="s">
        <v>111</v>
      </c>
      <c r="F3" s="2" t="s">
        <v>112</v>
      </c>
      <c r="G3" s="3" t="s">
        <v>113</v>
      </c>
      <c r="H3" s="4"/>
      <c r="I3" s="5"/>
      <c r="J3" s="5"/>
      <c r="K3" s="2"/>
      <c r="L3" s="6" t="s">
        <v>114</v>
      </c>
      <c r="M3" s="1" t="s">
        <v>115</v>
      </c>
      <c r="N3" s="1" t="s">
        <v>116</v>
      </c>
      <c r="O3" s="1" t="s">
        <v>117</v>
      </c>
      <c r="P3" s="7">
        <v>70286</v>
      </c>
      <c r="Q3" s="7">
        <v>66803</v>
      </c>
      <c r="R3" s="7">
        <v>137089</v>
      </c>
      <c r="S3" s="7">
        <v>65792</v>
      </c>
      <c r="T3" s="7">
        <v>325644</v>
      </c>
      <c r="U3" s="7">
        <v>-254347</v>
      </c>
      <c r="V3" s="7">
        <v>137089</v>
      </c>
      <c r="W3" s="7">
        <v>141838</v>
      </c>
      <c r="X3" s="7">
        <v>-219627</v>
      </c>
      <c r="Y3" s="7">
        <v>0</v>
      </c>
      <c r="Z3" s="7">
        <v>-7513</v>
      </c>
      <c r="AA3" s="7">
        <v>-85302</v>
      </c>
      <c r="AB3" s="8">
        <v>83</v>
      </c>
      <c r="AC3" s="8">
        <v>80</v>
      </c>
      <c r="AD3" s="8">
        <v>109</v>
      </c>
      <c r="AE3" s="8">
        <v>78</v>
      </c>
      <c r="AF3" s="8">
        <v>31</v>
      </c>
      <c r="AG3" s="8">
        <v>38</v>
      </c>
      <c r="AH3" s="9">
        <v>0</v>
      </c>
      <c r="AI3" s="9">
        <v>0</v>
      </c>
      <c r="AJ3" s="9">
        <v>1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0.2608695652173913</v>
      </c>
      <c r="AS3" s="9">
        <v>0.73913043478260865</v>
      </c>
      <c r="AT3" s="9">
        <v>0</v>
      </c>
      <c r="AU3" s="9">
        <v>0</v>
      </c>
      <c r="AV3" s="10">
        <v>0.48</v>
      </c>
      <c r="AW3" s="10" t="s">
        <v>118</v>
      </c>
      <c r="AX3" s="11">
        <v>5.6307692307692312</v>
      </c>
      <c r="AY3" s="11" t="s">
        <v>119</v>
      </c>
      <c r="AZ3" s="12" t="s">
        <v>118</v>
      </c>
      <c r="BA3" s="12" t="s">
        <v>118</v>
      </c>
      <c r="BB3" s="13">
        <v>8</v>
      </c>
      <c r="BC3" s="13">
        <v>20</v>
      </c>
      <c r="BD3" s="13">
        <v>17</v>
      </c>
      <c r="BE3" s="13">
        <v>13</v>
      </c>
      <c r="BF3" s="13">
        <v>12</v>
      </c>
      <c r="BG3" s="14" t="s">
        <v>118</v>
      </c>
      <c r="BH3" s="14" t="s">
        <v>118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14">
        <v>0.15909090909090909</v>
      </c>
      <c r="BU3" s="14">
        <v>0.54545454545454541</v>
      </c>
      <c r="BV3" s="14">
        <v>0</v>
      </c>
      <c r="BW3" s="14">
        <v>0.93181818181818166</v>
      </c>
      <c r="BX3" s="14">
        <v>0.52272727272727271</v>
      </c>
      <c r="BY3" s="14">
        <v>0.18181818181818182</v>
      </c>
      <c r="BZ3" s="14">
        <v>2.3409090909090908</v>
      </c>
      <c r="CA3" s="11">
        <f>(AG3+BN3)/BZ3</f>
        <v>16.233009708737864</v>
      </c>
      <c r="CB3" s="9">
        <v>6.7961165048543687E-2</v>
      </c>
      <c r="CC3" s="9">
        <v>0.23300970873786406</v>
      </c>
      <c r="CD3" s="9">
        <v>0</v>
      </c>
      <c r="CE3" s="9">
        <v>0.3980582524271844</v>
      </c>
      <c r="CF3" s="9">
        <v>0.22330097087378642</v>
      </c>
      <c r="CG3" s="9">
        <v>7.7669902912621366E-2</v>
      </c>
      <c r="CH3" s="14">
        <v>220</v>
      </c>
      <c r="CI3" s="14">
        <v>220</v>
      </c>
      <c r="CJ3" s="15">
        <v>520</v>
      </c>
      <c r="CK3" s="15">
        <v>4</v>
      </c>
      <c r="CL3" s="14">
        <v>86</v>
      </c>
      <c r="CM3" s="15">
        <v>12</v>
      </c>
      <c r="CN3" s="16">
        <v>7.096774193548387</v>
      </c>
      <c r="CO3" s="17">
        <v>16.774193548387096</v>
      </c>
      <c r="CP3" s="17">
        <v>0.38709677419354838</v>
      </c>
      <c r="CQ3" s="15">
        <v>2</v>
      </c>
      <c r="CR3" s="15">
        <v>12</v>
      </c>
    </row>
    <row r="4" spans="1:96" ht="15" customHeight="1" x14ac:dyDescent="0.25">
      <c r="A4" s="1">
        <v>315</v>
      </c>
      <c r="B4" s="2" t="s">
        <v>108</v>
      </c>
      <c r="C4" s="2" t="s">
        <v>120</v>
      </c>
      <c r="D4" s="3" t="s">
        <v>121</v>
      </c>
      <c r="E4" s="2" t="s">
        <v>122</v>
      </c>
      <c r="F4" s="2" t="s">
        <v>123</v>
      </c>
      <c r="G4" s="2" t="s">
        <v>113</v>
      </c>
      <c r="H4" s="4"/>
      <c r="I4" s="5"/>
      <c r="J4" s="6"/>
      <c r="K4" s="2"/>
      <c r="L4" s="6" t="s">
        <v>124</v>
      </c>
      <c r="M4" s="1" t="s">
        <v>125</v>
      </c>
      <c r="N4" s="1" t="s">
        <v>116</v>
      </c>
      <c r="O4" s="1" t="s">
        <v>117</v>
      </c>
      <c r="P4" s="7">
        <v>18126</v>
      </c>
      <c r="Q4" s="7">
        <v>10536</v>
      </c>
      <c r="R4" s="7">
        <v>28662</v>
      </c>
      <c r="S4" s="7">
        <v>3544</v>
      </c>
      <c r="T4" s="7">
        <v>0</v>
      </c>
      <c r="U4" s="7">
        <v>25118</v>
      </c>
      <c r="V4" s="7">
        <v>28662</v>
      </c>
      <c r="W4" s="7">
        <v>51226</v>
      </c>
      <c r="X4" s="7">
        <v>-39319</v>
      </c>
      <c r="Y4" s="7">
        <v>54</v>
      </c>
      <c r="Z4" s="7">
        <v>0</v>
      </c>
      <c r="AA4" s="7">
        <v>11961</v>
      </c>
      <c r="AB4" s="8">
        <v>24</v>
      </c>
      <c r="AC4" s="8">
        <v>39</v>
      </c>
      <c r="AD4" s="8">
        <v>60</v>
      </c>
      <c r="AE4" s="8">
        <v>69</v>
      </c>
      <c r="AF4" s="8">
        <v>90</v>
      </c>
      <c r="AG4" s="8">
        <v>94</v>
      </c>
      <c r="AH4" s="9">
        <v>1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0.44615384615384618</v>
      </c>
      <c r="AS4" s="9">
        <v>0.26153846153846155</v>
      </c>
      <c r="AT4" s="9">
        <v>0</v>
      </c>
      <c r="AU4" s="9">
        <v>0.29230769230769232</v>
      </c>
      <c r="AV4" s="10">
        <v>0.61363636363636365</v>
      </c>
      <c r="AW4" s="10" t="s">
        <v>118</v>
      </c>
      <c r="AX4" s="11">
        <v>5.5039999999999996</v>
      </c>
      <c r="AY4" s="11" t="s">
        <v>119</v>
      </c>
      <c r="AZ4" s="12" t="s">
        <v>118</v>
      </c>
      <c r="BA4" s="12" t="s">
        <v>118</v>
      </c>
      <c r="BB4" s="13">
        <v>0</v>
      </c>
      <c r="BC4" s="13">
        <v>3</v>
      </c>
      <c r="BD4" s="13">
        <v>0</v>
      </c>
      <c r="BE4" s="13">
        <v>0</v>
      </c>
      <c r="BF4" s="13">
        <v>0</v>
      </c>
      <c r="BG4" s="14" t="s">
        <v>118</v>
      </c>
      <c r="BH4" s="14" t="s">
        <v>118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14">
        <v>0</v>
      </c>
      <c r="BU4" s="14">
        <v>0.45454545454545453</v>
      </c>
      <c r="BV4" s="14">
        <v>0</v>
      </c>
      <c r="BW4" s="14">
        <v>1.9545454545454548</v>
      </c>
      <c r="BX4" s="14">
        <v>0.22727272727272727</v>
      </c>
      <c r="BY4" s="14">
        <v>0</v>
      </c>
      <c r="BZ4" s="14">
        <v>2.6363636363636362</v>
      </c>
      <c r="CA4" s="11">
        <f>(AG4+BN4)/BZ4</f>
        <v>35.655172413793103</v>
      </c>
      <c r="CB4" s="9">
        <v>0</v>
      </c>
      <c r="CC4" s="9">
        <v>0.17241379310344829</v>
      </c>
      <c r="CD4" s="9">
        <v>0</v>
      </c>
      <c r="CE4" s="9">
        <v>0.74137931034482774</v>
      </c>
      <c r="CF4" s="9">
        <v>8.6206896551724144E-2</v>
      </c>
      <c r="CG4" s="9">
        <v>0</v>
      </c>
      <c r="CH4" s="19">
        <v>600</v>
      </c>
      <c r="CI4" s="19">
        <v>600</v>
      </c>
      <c r="CJ4" s="20">
        <v>0</v>
      </c>
      <c r="CK4" s="20">
        <v>1</v>
      </c>
      <c r="CL4" s="19">
        <v>24</v>
      </c>
      <c r="CM4" s="20">
        <v>11</v>
      </c>
      <c r="CN4" s="21">
        <v>6.666666666666667</v>
      </c>
      <c r="CO4" s="22">
        <v>0</v>
      </c>
      <c r="CP4" s="22">
        <v>0.12222222222222222</v>
      </c>
      <c r="CQ4" s="20">
        <v>16</v>
      </c>
      <c r="CR4" s="20">
        <v>200</v>
      </c>
    </row>
    <row r="5" spans="1:96" s="18" customFormat="1" ht="15" customHeight="1" x14ac:dyDescent="0.25">
      <c r="A5" s="1">
        <v>382</v>
      </c>
      <c r="B5" s="2" t="s">
        <v>108</v>
      </c>
      <c r="C5" s="2" t="s">
        <v>126</v>
      </c>
      <c r="D5" s="3" t="s">
        <v>110</v>
      </c>
      <c r="E5" s="2" t="s">
        <v>127</v>
      </c>
      <c r="F5" s="2" t="s">
        <v>128</v>
      </c>
      <c r="G5" s="2" t="s">
        <v>113</v>
      </c>
      <c r="H5" s="4"/>
      <c r="I5" s="5"/>
      <c r="J5" s="6"/>
      <c r="K5" s="2"/>
      <c r="L5" s="6" t="s">
        <v>114</v>
      </c>
      <c r="M5" s="1" t="s">
        <v>129</v>
      </c>
      <c r="N5" s="1" t="s">
        <v>116</v>
      </c>
      <c r="O5" s="1" t="s">
        <v>117</v>
      </c>
      <c r="P5" s="7">
        <v>191383.641</v>
      </c>
      <c r="Q5" s="7">
        <v>82845.758999999991</v>
      </c>
      <c r="R5" s="7">
        <v>274229.40000000002</v>
      </c>
      <c r="S5" s="7">
        <v>104659.99600000001</v>
      </c>
      <c r="T5" s="7">
        <v>0</v>
      </c>
      <c r="U5" s="7">
        <v>169569.40400000001</v>
      </c>
      <c r="V5" s="7">
        <v>274229.40000000002</v>
      </c>
      <c r="W5" s="7">
        <v>237601.049</v>
      </c>
      <c r="X5" s="7">
        <v>-229030.389</v>
      </c>
      <c r="Y5" s="7">
        <v>-1517.6849999999999</v>
      </c>
      <c r="Z5" s="7">
        <v>-2157.3300000000004</v>
      </c>
      <c r="AA5" s="7">
        <v>4895.6450000000023</v>
      </c>
      <c r="AB5" s="8">
        <v>347</v>
      </c>
      <c r="AC5" s="8">
        <v>343</v>
      </c>
      <c r="AD5" s="8">
        <v>233</v>
      </c>
      <c r="AE5" s="8">
        <v>213</v>
      </c>
      <c r="AF5" s="8">
        <v>187</v>
      </c>
      <c r="AG5" s="8">
        <v>157</v>
      </c>
      <c r="AH5" s="9">
        <v>0</v>
      </c>
      <c r="AI5" s="9">
        <v>0</v>
      </c>
      <c r="AJ5" s="9">
        <v>1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0.22302158273381295</v>
      </c>
      <c r="AS5" s="9">
        <v>0.56834532374100721</v>
      </c>
      <c r="AT5" s="9">
        <v>0.15107913669064749</v>
      </c>
      <c r="AU5" s="9">
        <v>5.7553956834532377E-2</v>
      </c>
      <c r="AV5" s="10">
        <v>0.5</v>
      </c>
      <c r="AW5" s="10" t="s">
        <v>118</v>
      </c>
      <c r="AX5" s="11">
        <v>5.2666666666666657</v>
      </c>
      <c r="AY5" s="11" t="s">
        <v>130</v>
      </c>
      <c r="AZ5" s="12" t="s">
        <v>118</v>
      </c>
      <c r="BA5" s="12" t="s">
        <v>118</v>
      </c>
      <c r="BB5" s="13">
        <v>23</v>
      </c>
      <c r="BC5" s="13">
        <v>122</v>
      </c>
      <c r="BD5" s="13">
        <v>36</v>
      </c>
      <c r="BE5" s="13">
        <v>33</v>
      </c>
      <c r="BF5" s="13">
        <v>19</v>
      </c>
      <c r="BG5" s="14" t="s">
        <v>118</v>
      </c>
      <c r="BH5" s="14" t="s">
        <v>118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14">
        <v>0</v>
      </c>
      <c r="BU5" s="14">
        <v>0.88636363636363635</v>
      </c>
      <c r="BV5" s="14">
        <v>0</v>
      </c>
      <c r="BW5" s="14">
        <v>4.2272727272727266</v>
      </c>
      <c r="BX5" s="14">
        <v>2.1818181818181817</v>
      </c>
      <c r="BY5" s="14">
        <v>0</v>
      </c>
      <c r="BZ5" s="14">
        <v>7.295454545454545</v>
      </c>
      <c r="CA5" s="11">
        <f>(AG5+BN5)/BZ5</f>
        <v>21.520249221183803</v>
      </c>
      <c r="CB5" s="9">
        <v>0</v>
      </c>
      <c r="CC5" s="9">
        <v>0.12149532710280375</v>
      </c>
      <c r="CD5" s="9">
        <v>0</v>
      </c>
      <c r="CE5" s="9">
        <v>0.57943925233644855</v>
      </c>
      <c r="CF5" s="9">
        <v>0.29906542056074764</v>
      </c>
      <c r="CG5" s="9">
        <v>0</v>
      </c>
      <c r="CH5" s="24">
        <v>959</v>
      </c>
      <c r="CI5" s="24">
        <v>959</v>
      </c>
      <c r="CJ5" s="8">
        <v>3736</v>
      </c>
      <c r="CK5" s="8">
        <v>7</v>
      </c>
      <c r="CL5" s="24">
        <v>199</v>
      </c>
      <c r="CM5" s="8">
        <v>21</v>
      </c>
      <c r="CN5" s="25">
        <v>6.4797297297297298</v>
      </c>
      <c r="CO5" s="26">
        <v>19.978609625668451</v>
      </c>
      <c r="CP5" s="26">
        <v>0.11229946524064172</v>
      </c>
      <c r="CQ5" s="2">
        <v>54</v>
      </c>
      <c r="CR5" s="2">
        <v>232</v>
      </c>
    </row>
    <row r="6" spans="1:96" ht="15" customHeight="1" x14ac:dyDescent="0.25">
      <c r="A6" s="1">
        <v>261</v>
      </c>
      <c r="B6" s="2" t="s">
        <v>108</v>
      </c>
      <c r="C6" s="2" t="s">
        <v>131</v>
      </c>
      <c r="D6" s="3" t="s">
        <v>110</v>
      </c>
      <c r="E6" s="2" t="s">
        <v>132</v>
      </c>
      <c r="F6" s="2" t="s">
        <v>133</v>
      </c>
      <c r="G6" s="2" t="s">
        <v>134</v>
      </c>
      <c r="H6" s="4"/>
      <c r="I6" s="5" t="s">
        <v>135</v>
      </c>
      <c r="J6" s="6"/>
      <c r="K6" s="2"/>
      <c r="L6" s="6" t="s">
        <v>124</v>
      </c>
      <c r="M6" s="1" t="s">
        <v>136</v>
      </c>
      <c r="N6" s="1" t="s">
        <v>116</v>
      </c>
      <c r="O6" s="1" t="s">
        <v>117</v>
      </c>
      <c r="P6" s="7">
        <v>358272</v>
      </c>
      <c r="Q6" s="7">
        <v>1156861</v>
      </c>
      <c r="R6" s="7">
        <v>1515133</v>
      </c>
      <c r="S6" s="7">
        <v>321982</v>
      </c>
      <c r="T6" s="7">
        <v>0</v>
      </c>
      <c r="U6" s="7">
        <v>1193151</v>
      </c>
      <c r="V6" s="7">
        <v>1515133</v>
      </c>
      <c r="W6" s="7">
        <v>1151591</v>
      </c>
      <c r="X6" s="7">
        <v>-1317989</v>
      </c>
      <c r="Y6" s="7">
        <v>-65745</v>
      </c>
      <c r="Z6" s="7">
        <v>-2450</v>
      </c>
      <c r="AA6" s="7">
        <v>-234593</v>
      </c>
      <c r="AB6" s="8">
        <v>1844</v>
      </c>
      <c r="AC6" s="8">
        <v>1926</v>
      </c>
      <c r="AD6" s="8">
        <v>1826</v>
      </c>
      <c r="AE6" s="8">
        <v>1852</v>
      </c>
      <c r="AF6" s="8">
        <v>1236</v>
      </c>
      <c r="AG6" s="8">
        <v>533</v>
      </c>
      <c r="AH6" s="9">
        <v>0.13883677298311445</v>
      </c>
      <c r="AI6" s="9">
        <v>0</v>
      </c>
      <c r="AJ6" s="9">
        <v>2.0637898686679174E-2</v>
      </c>
      <c r="AK6" s="9">
        <v>0</v>
      </c>
      <c r="AL6" s="9">
        <v>0.1350844277673546</v>
      </c>
      <c r="AM6" s="9">
        <v>1.125703564727955E-2</v>
      </c>
      <c r="AN6" s="9">
        <v>0.29268292682926828</v>
      </c>
      <c r="AO6" s="9">
        <v>0</v>
      </c>
      <c r="AP6" s="9">
        <v>0.12195121951219512</v>
      </c>
      <c r="AQ6" s="9">
        <v>0.27954971857410882</v>
      </c>
      <c r="AR6" s="9">
        <v>0.57207207207207211</v>
      </c>
      <c r="AS6" s="9">
        <v>0.40090090090090091</v>
      </c>
      <c r="AT6" s="9">
        <v>4.5045045045045045E-3</v>
      </c>
      <c r="AU6" s="9">
        <v>2.2522522522522521E-2</v>
      </c>
      <c r="AV6" s="10">
        <v>0.52777777777777779</v>
      </c>
      <c r="AW6" s="10" t="s">
        <v>118</v>
      </c>
      <c r="AX6" s="11">
        <v>5.2111111111111121</v>
      </c>
      <c r="AY6" s="11" t="s">
        <v>119</v>
      </c>
      <c r="AZ6" s="12" t="s">
        <v>118</v>
      </c>
      <c r="BA6" s="12" t="s">
        <v>118</v>
      </c>
      <c r="BB6" s="13">
        <v>409</v>
      </c>
      <c r="BC6" s="13">
        <v>422</v>
      </c>
      <c r="BD6" s="13">
        <v>355</v>
      </c>
      <c r="BE6" s="13">
        <v>433</v>
      </c>
      <c r="BF6" s="13">
        <v>279</v>
      </c>
      <c r="BG6" s="14">
        <v>5.043165467625899</v>
      </c>
      <c r="BH6" s="14">
        <v>6.1690647482014391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14">
        <v>0</v>
      </c>
      <c r="BU6" s="14">
        <v>0.5</v>
      </c>
      <c r="BV6" s="14">
        <v>0</v>
      </c>
      <c r="BW6" s="14">
        <v>11.000000000000004</v>
      </c>
      <c r="BX6" s="14">
        <v>1.5454545454545454</v>
      </c>
      <c r="BY6" s="14">
        <v>0.15909090909090909</v>
      </c>
      <c r="BZ6" s="14">
        <v>13.204545454545457</v>
      </c>
      <c r="CA6" s="11">
        <f>(AG6+BN6)/BZ6</f>
        <v>40.36488812392426</v>
      </c>
      <c r="CB6" s="9">
        <v>0</v>
      </c>
      <c r="CC6" s="9">
        <v>3.7865748709122196E-2</v>
      </c>
      <c r="CD6" s="9">
        <v>0</v>
      </c>
      <c r="CE6" s="9">
        <v>0.83304647160068857</v>
      </c>
      <c r="CF6" s="9">
        <v>0.11703958691910497</v>
      </c>
      <c r="CG6" s="9">
        <v>1.2048192771084335E-2</v>
      </c>
      <c r="CH6" s="14">
        <v>4438.88</v>
      </c>
      <c r="CI6" s="14">
        <v>4438.88</v>
      </c>
      <c r="CJ6" s="15">
        <v>2356</v>
      </c>
      <c r="CK6" s="15">
        <v>19</v>
      </c>
      <c r="CL6" s="14">
        <v>722.95</v>
      </c>
      <c r="CM6" s="15">
        <v>277</v>
      </c>
      <c r="CN6" s="16">
        <v>5.2655753262158953</v>
      </c>
      <c r="CO6" s="17">
        <v>1.9061488673139158</v>
      </c>
      <c r="CP6" s="17">
        <v>0.22411003236245955</v>
      </c>
      <c r="CQ6" s="15">
        <v>42</v>
      </c>
      <c r="CR6" s="15">
        <v>529.97</v>
      </c>
    </row>
    <row r="7" spans="1:96" ht="15" customHeight="1" x14ac:dyDescent="0.25">
      <c r="A7" s="1">
        <v>258</v>
      </c>
      <c r="B7" s="2" t="s">
        <v>108</v>
      </c>
      <c r="C7" s="2" t="s">
        <v>137</v>
      </c>
      <c r="D7" s="3" t="s">
        <v>110</v>
      </c>
      <c r="E7" s="2" t="s">
        <v>138</v>
      </c>
      <c r="F7" s="2" t="s">
        <v>139</v>
      </c>
      <c r="G7" s="3" t="s">
        <v>113</v>
      </c>
      <c r="H7" s="4"/>
      <c r="I7" s="5"/>
      <c r="J7" s="5"/>
      <c r="K7" s="2"/>
      <c r="L7" s="6" t="s">
        <v>124</v>
      </c>
      <c r="M7" s="1" t="s">
        <v>140</v>
      </c>
      <c r="N7" s="1" t="s">
        <v>116</v>
      </c>
      <c r="O7" s="1" t="s">
        <v>117</v>
      </c>
      <c r="P7" s="7">
        <v>22853</v>
      </c>
      <c r="Q7" s="7">
        <v>31285</v>
      </c>
      <c r="R7" s="7">
        <v>54138</v>
      </c>
      <c r="S7" s="7">
        <v>21605</v>
      </c>
      <c r="T7" s="7">
        <v>0</v>
      </c>
      <c r="U7" s="7">
        <v>32533</v>
      </c>
      <c r="V7" s="7">
        <v>54138</v>
      </c>
      <c r="W7" s="7">
        <v>30244</v>
      </c>
      <c r="X7" s="7">
        <v>-40686</v>
      </c>
      <c r="Y7" s="7">
        <v>61</v>
      </c>
      <c r="Z7" s="7">
        <v>-1779</v>
      </c>
      <c r="AA7" s="7">
        <v>-12160</v>
      </c>
      <c r="AB7" s="8">
        <v>57</v>
      </c>
      <c r="AC7" s="8">
        <v>36</v>
      </c>
      <c r="AD7" s="8">
        <v>133</v>
      </c>
      <c r="AE7" s="8">
        <v>203</v>
      </c>
      <c r="AF7" s="8">
        <v>0</v>
      </c>
      <c r="AG7" s="8">
        <v>21</v>
      </c>
      <c r="AH7" s="9">
        <v>4.7619047619047616E-2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0.95238095238095233</v>
      </c>
      <c r="AR7" s="9" t="s">
        <v>118</v>
      </c>
      <c r="AS7" s="9" t="s">
        <v>118</v>
      </c>
      <c r="AT7" s="9" t="s">
        <v>118</v>
      </c>
      <c r="AU7" s="9" t="s">
        <v>118</v>
      </c>
      <c r="AV7" s="10" t="s">
        <v>118</v>
      </c>
      <c r="AW7" s="10" t="s">
        <v>118</v>
      </c>
      <c r="AX7" s="11" t="s">
        <v>118</v>
      </c>
      <c r="AY7" s="11" t="s">
        <v>118</v>
      </c>
      <c r="AZ7" s="12" t="s">
        <v>118</v>
      </c>
      <c r="BA7" s="12" t="s">
        <v>118</v>
      </c>
      <c r="BB7" s="13">
        <v>31</v>
      </c>
      <c r="BC7" s="13">
        <v>26</v>
      </c>
      <c r="BD7" s="13">
        <v>0</v>
      </c>
      <c r="BE7" s="13">
        <v>82</v>
      </c>
      <c r="BF7" s="13">
        <v>56</v>
      </c>
      <c r="BG7" s="14">
        <v>5</v>
      </c>
      <c r="BH7" s="14">
        <v>5.3214285714285703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14">
        <v>0</v>
      </c>
      <c r="BU7" s="14">
        <v>0.36363636363636365</v>
      </c>
      <c r="BV7" s="14">
        <v>0.36363636363636365</v>
      </c>
      <c r="BW7" s="14">
        <v>2.9090909090909096</v>
      </c>
      <c r="BX7" s="14">
        <v>0.36363636363636365</v>
      </c>
      <c r="BY7" s="14">
        <v>0</v>
      </c>
      <c r="BZ7" s="14">
        <v>4</v>
      </c>
      <c r="CA7" s="11" t="s">
        <v>118</v>
      </c>
      <c r="CB7" s="9">
        <v>0</v>
      </c>
      <c r="CC7" s="9">
        <v>9.0909090909090912E-2</v>
      </c>
      <c r="CD7" s="9">
        <v>9.0909090909090912E-2</v>
      </c>
      <c r="CE7" s="9">
        <v>0.7272727272727274</v>
      </c>
      <c r="CF7" s="9">
        <v>9.0909090909090912E-2</v>
      </c>
      <c r="CG7" s="9">
        <v>0</v>
      </c>
      <c r="CH7" s="14">
        <v>260</v>
      </c>
      <c r="CI7" s="14">
        <v>28</v>
      </c>
      <c r="CJ7" s="14" t="s">
        <v>141</v>
      </c>
      <c r="CK7" s="15">
        <v>0</v>
      </c>
      <c r="CL7" s="14">
        <v>0</v>
      </c>
      <c r="CM7" s="15" t="s">
        <v>141</v>
      </c>
      <c r="CN7" s="16" t="s">
        <v>118</v>
      </c>
      <c r="CO7" s="17" t="s">
        <v>141</v>
      </c>
      <c r="CP7" s="17" t="s">
        <v>141</v>
      </c>
      <c r="CQ7" s="15" t="s">
        <v>141</v>
      </c>
      <c r="CR7" s="15">
        <v>0</v>
      </c>
    </row>
    <row r="8" spans="1:96" ht="15" customHeight="1" x14ac:dyDescent="0.25">
      <c r="A8" s="1">
        <v>426</v>
      </c>
      <c r="B8" s="2" t="s">
        <v>108</v>
      </c>
      <c r="C8" s="2" t="s">
        <v>142</v>
      </c>
      <c r="D8" s="3" t="s">
        <v>110</v>
      </c>
      <c r="E8" s="2" t="s">
        <v>143</v>
      </c>
      <c r="F8" s="2" t="s">
        <v>144</v>
      </c>
      <c r="G8" s="3" t="s">
        <v>145</v>
      </c>
      <c r="H8" s="4">
        <v>3</v>
      </c>
      <c r="I8" s="5" t="s">
        <v>146</v>
      </c>
      <c r="J8" s="5" t="s">
        <v>147</v>
      </c>
      <c r="K8" s="2"/>
      <c r="L8" s="6" t="s">
        <v>124</v>
      </c>
      <c r="M8" s="1" t="s">
        <v>148</v>
      </c>
      <c r="N8" s="1" t="s">
        <v>116</v>
      </c>
      <c r="O8" s="1" t="s">
        <v>117</v>
      </c>
      <c r="P8" s="7">
        <v>1448948</v>
      </c>
      <c r="Q8" s="7">
        <v>552231</v>
      </c>
      <c r="R8" s="7">
        <v>2001179</v>
      </c>
      <c r="S8" s="7">
        <v>1041500</v>
      </c>
      <c r="T8" s="7">
        <v>0</v>
      </c>
      <c r="U8" s="7">
        <v>959679</v>
      </c>
      <c r="V8" s="7">
        <v>2001179</v>
      </c>
      <c r="W8" s="7">
        <v>2034417</v>
      </c>
      <c r="X8" s="7">
        <v>-2545029</v>
      </c>
      <c r="Y8" s="7">
        <v>159442</v>
      </c>
      <c r="Z8" s="7">
        <v>1924</v>
      </c>
      <c r="AA8" s="7">
        <v>-349246</v>
      </c>
      <c r="AB8" s="8">
        <v>1797</v>
      </c>
      <c r="AC8" s="8">
        <v>1963</v>
      </c>
      <c r="AD8" s="8">
        <v>1975</v>
      </c>
      <c r="AE8" s="8">
        <v>1826</v>
      </c>
      <c r="AF8" s="8">
        <v>1976</v>
      </c>
      <c r="AG8" s="8">
        <v>2208</v>
      </c>
      <c r="AH8" s="9">
        <v>0.99547101449275366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4.528985507246377E-3</v>
      </c>
      <c r="AR8" s="9">
        <v>0.29869321717485997</v>
      </c>
      <c r="AS8" s="9">
        <v>0.57125077784691969</v>
      </c>
      <c r="AT8" s="9">
        <v>2.2401991288114501E-2</v>
      </c>
      <c r="AU8" s="9">
        <v>0.10765401369010578</v>
      </c>
      <c r="AV8" s="10">
        <v>0.62456832757770109</v>
      </c>
      <c r="AW8" s="10" t="s">
        <v>118</v>
      </c>
      <c r="AX8" s="11">
        <v>5.4177745664739856</v>
      </c>
      <c r="AY8" s="11" t="s">
        <v>119</v>
      </c>
      <c r="AZ8" s="12" t="s">
        <v>118</v>
      </c>
      <c r="BA8" s="12" t="s">
        <v>118</v>
      </c>
      <c r="BB8" s="13">
        <v>438</v>
      </c>
      <c r="BC8" s="13">
        <v>354</v>
      </c>
      <c r="BD8" s="13">
        <v>388</v>
      </c>
      <c r="BE8" s="13">
        <v>329</v>
      </c>
      <c r="BF8" s="13">
        <v>432</v>
      </c>
      <c r="BG8" s="14">
        <v>5</v>
      </c>
      <c r="BH8" s="14">
        <v>6.0497630331753554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14">
        <v>0.50227272727272732</v>
      </c>
      <c r="BU8" s="14">
        <v>6.3409090909090926</v>
      </c>
      <c r="BV8" s="14">
        <v>0</v>
      </c>
      <c r="BW8" s="14">
        <v>48.747727272727275</v>
      </c>
      <c r="BX8" s="14">
        <v>2.7840909090909092</v>
      </c>
      <c r="BY8" s="14">
        <v>1.0227272727272727</v>
      </c>
      <c r="BZ8" s="14">
        <v>59.397727272727273</v>
      </c>
      <c r="CA8" s="11">
        <f>(AG8+BN8)/BZ8</f>
        <v>37.173139468146161</v>
      </c>
      <c r="CB8" s="9">
        <v>8.4560933613927695E-3</v>
      </c>
      <c r="CC8" s="9">
        <v>0.10675339582934765</v>
      </c>
      <c r="CD8" s="9">
        <v>0</v>
      </c>
      <c r="CE8" s="9">
        <v>0.82070021044576247</v>
      </c>
      <c r="CF8" s="9">
        <v>4.6872010713602447E-2</v>
      </c>
      <c r="CG8" s="9">
        <v>1.7218289649894778E-2</v>
      </c>
      <c r="CH8" s="14">
        <v>6017.61</v>
      </c>
      <c r="CI8" s="14">
        <v>4688.4575999999997</v>
      </c>
      <c r="CJ8" s="15">
        <v>3716</v>
      </c>
      <c r="CK8" s="15">
        <v>6</v>
      </c>
      <c r="CL8" s="14">
        <v>362.4</v>
      </c>
      <c r="CM8" s="15">
        <v>223</v>
      </c>
      <c r="CN8" s="16">
        <v>3.2581359277275883</v>
      </c>
      <c r="CO8" s="17">
        <v>1.8805668016194332</v>
      </c>
      <c r="CP8" s="17">
        <v>0.11285425101214575</v>
      </c>
      <c r="CQ8" s="15">
        <v>36.5</v>
      </c>
      <c r="CR8" s="15">
        <v>935.96</v>
      </c>
    </row>
    <row r="9" spans="1:96" ht="15" customHeight="1" x14ac:dyDescent="0.25">
      <c r="A9" s="1">
        <v>456</v>
      </c>
      <c r="B9" s="2" t="s">
        <v>108</v>
      </c>
      <c r="C9" s="2" t="s">
        <v>149</v>
      </c>
      <c r="D9" s="3" t="s">
        <v>110</v>
      </c>
      <c r="E9" s="2" t="s">
        <v>150</v>
      </c>
      <c r="F9" s="2" t="s">
        <v>151</v>
      </c>
      <c r="G9" s="3" t="s">
        <v>145</v>
      </c>
      <c r="H9" s="4">
        <v>5</v>
      </c>
      <c r="I9" s="5" t="s">
        <v>152</v>
      </c>
      <c r="J9" s="5" t="s">
        <v>147</v>
      </c>
      <c r="K9" s="2"/>
      <c r="L9" s="6" t="s">
        <v>153</v>
      </c>
      <c r="M9" s="1" t="s">
        <v>154</v>
      </c>
      <c r="N9" s="1" t="s">
        <v>116</v>
      </c>
      <c r="O9" s="1" t="s">
        <v>117</v>
      </c>
      <c r="P9" s="7">
        <v>4421201</v>
      </c>
      <c r="Q9" s="7">
        <v>7037710</v>
      </c>
      <c r="R9" s="7">
        <v>11458911</v>
      </c>
      <c r="S9" s="7">
        <v>3647243</v>
      </c>
      <c r="T9" s="7">
        <v>3173126</v>
      </c>
      <c r="U9" s="7">
        <v>4638542</v>
      </c>
      <c r="V9" s="7">
        <v>11458911</v>
      </c>
      <c r="W9" s="7">
        <v>4423094</v>
      </c>
      <c r="X9" s="7">
        <v>-3534310</v>
      </c>
      <c r="Y9" s="7">
        <v>-45025</v>
      </c>
      <c r="Z9" s="7">
        <v>-29609</v>
      </c>
      <c r="AA9" s="7">
        <v>814150</v>
      </c>
      <c r="AB9" s="8">
        <v>2148</v>
      </c>
      <c r="AC9" s="8">
        <v>2236</v>
      </c>
      <c r="AD9" s="8">
        <v>2318</v>
      </c>
      <c r="AE9" s="8">
        <v>2551</v>
      </c>
      <c r="AF9" s="8">
        <v>3066</v>
      </c>
      <c r="AG9" s="8">
        <v>4351</v>
      </c>
      <c r="AH9" s="9">
        <v>0.11491611123879568</v>
      </c>
      <c r="AI9" s="9">
        <v>0</v>
      </c>
      <c r="AJ9" s="9">
        <v>0</v>
      </c>
      <c r="AK9" s="9">
        <v>4.0220638933578488E-2</v>
      </c>
      <c r="AL9" s="9">
        <v>5.1482417834980462E-2</v>
      </c>
      <c r="AM9" s="9">
        <v>0</v>
      </c>
      <c r="AN9" s="9">
        <v>0.15973339462192598</v>
      </c>
      <c r="AO9" s="9">
        <v>0</v>
      </c>
      <c r="AP9" s="9">
        <v>6.0905538956561707E-2</v>
      </c>
      <c r="AQ9" s="9">
        <v>0.57274189841415768</v>
      </c>
      <c r="AR9" s="9">
        <v>0.62254366812227069</v>
      </c>
      <c r="AS9" s="9">
        <v>0.33815502183406115</v>
      </c>
      <c r="AT9" s="9">
        <v>2.1834061135371178E-2</v>
      </c>
      <c r="AU9" s="9">
        <v>1.7467248908296942E-2</v>
      </c>
      <c r="AV9" s="10">
        <v>0.68738961497703988</v>
      </c>
      <c r="AW9" s="10" t="s">
        <v>118</v>
      </c>
      <c r="AX9" s="11">
        <v>5.4816821465428234</v>
      </c>
      <c r="AY9" s="11" t="s">
        <v>130</v>
      </c>
      <c r="AZ9" s="12" t="s">
        <v>118</v>
      </c>
      <c r="BA9" s="12" t="s">
        <v>118</v>
      </c>
      <c r="BB9" s="13">
        <v>434</v>
      </c>
      <c r="BC9" s="13">
        <v>424</v>
      </c>
      <c r="BD9" s="13">
        <v>435</v>
      </c>
      <c r="BE9" s="13">
        <v>421</v>
      </c>
      <c r="BF9" s="13">
        <v>451</v>
      </c>
      <c r="BG9" s="14">
        <v>5</v>
      </c>
      <c r="BH9" s="14">
        <v>6.5291479820627796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14">
        <v>0</v>
      </c>
      <c r="BU9" s="14">
        <v>3.5</v>
      </c>
      <c r="BV9" s="14">
        <v>0</v>
      </c>
      <c r="BW9" s="14">
        <v>49.659090909090935</v>
      </c>
      <c r="BX9" s="14">
        <v>10.500000000000002</v>
      </c>
      <c r="BY9" s="14">
        <v>0</v>
      </c>
      <c r="BZ9" s="14">
        <v>63.659090909090935</v>
      </c>
      <c r="CA9" s="11">
        <f>(AG9+BN9)/BZ9</f>
        <v>68.348446983220256</v>
      </c>
      <c r="CB9" s="9">
        <v>0</v>
      </c>
      <c r="CC9" s="9">
        <v>5.498036415565867E-2</v>
      </c>
      <c r="CD9" s="9">
        <v>0</v>
      </c>
      <c r="CE9" s="9">
        <v>0.78007854337736526</v>
      </c>
      <c r="CF9" s="9">
        <v>0.16494109246697605</v>
      </c>
      <c r="CG9" s="9">
        <v>0</v>
      </c>
      <c r="CH9" s="14">
        <v>15907.46</v>
      </c>
      <c r="CI9" s="14">
        <v>14370.26</v>
      </c>
      <c r="CJ9" s="15">
        <v>1358</v>
      </c>
      <c r="CK9" s="15">
        <v>32</v>
      </c>
      <c r="CL9" s="14">
        <v>3065.39</v>
      </c>
      <c r="CM9" s="15">
        <v>388</v>
      </c>
      <c r="CN9" s="16">
        <v>7.135183714001986</v>
      </c>
      <c r="CO9" s="17">
        <v>0.44292237442922372</v>
      </c>
      <c r="CP9" s="17">
        <v>0.12654924983692106</v>
      </c>
      <c r="CQ9" s="15">
        <v>610.24</v>
      </c>
      <c r="CR9" s="15">
        <v>10054.44</v>
      </c>
    </row>
    <row r="10" spans="1:96" ht="15" customHeight="1" x14ac:dyDescent="0.25">
      <c r="A10" s="1">
        <v>492</v>
      </c>
      <c r="B10" s="2" t="s">
        <v>108</v>
      </c>
      <c r="C10" s="2" t="s">
        <v>155</v>
      </c>
      <c r="D10" s="3" t="s">
        <v>110</v>
      </c>
      <c r="E10" s="2" t="s">
        <v>156</v>
      </c>
      <c r="F10" s="2" t="s">
        <v>157</v>
      </c>
      <c r="G10" s="3" t="s">
        <v>113</v>
      </c>
      <c r="H10" s="4"/>
      <c r="I10" s="5"/>
      <c r="J10" s="5"/>
      <c r="K10" s="2"/>
      <c r="L10" s="6" t="s">
        <v>124</v>
      </c>
      <c r="M10" s="1" t="s">
        <v>158</v>
      </c>
      <c r="N10" s="1" t="s">
        <v>116</v>
      </c>
      <c r="O10" s="1" t="s">
        <v>117</v>
      </c>
      <c r="P10" s="7">
        <v>23091</v>
      </c>
      <c r="Q10" s="7">
        <v>240580</v>
      </c>
      <c r="R10" s="7">
        <v>263671</v>
      </c>
      <c r="S10" s="7">
        <v>46308</v>
      </c>
      <c r="T10" s="7">
        <v>62304</v>
      </c>
      <c r="U10" s="7">
        <v>155059</v>
      </c>
      <c r="V10" s="7">
        <v>263671</v>
      </c>
      <c r="W10" s="7">
        <v>176035</v>
      </c>
      <c r="X10" s="7">
        <v>-134660</v>
      </c>
      <c r="Y10" s="7">
        <v>0</v>
      </c>
      <c r="Z10" s="7">
        <v>-26816</v>
      </c>
      <c r="AA10" s="7">
        <v>14559</v>
      </c>
      <c r="AB10" s="8">
        <v>418</v>
      </c>
      <c r="AC10" s="8">
        <v>307</v>
      </c>
      <c r="AD10" s="8">
        <v>209</v>
      </c>
      <c r="AE10" s="8">
        <v>58</v>
      </c>
      <c r="AF10" s="8">
        <v>60</v>
      </c>
      <c r="AG10" s="8">
        <v>223</v>
      </c>
      <c r="AH10" s="9">
        <v>0.35426008968609868</v>
      </c>
      <c r="AI10" s="9">
        <v>0</v>
      </c>
      <c r="AJ10" s="9">
        <v>0</v>
      </c>
      <c r="AK10" s="9">
        <v>0</v>
      </c>
      <c r="AL10" s="9">
        <v>0.4170403587443946</v>
      </c>
      <c r="AM10" s="9">
        <v>0</v>
      </c>
      <c r="AN10" s="9">
        <v>5.3811659192825115E-2</v>
      </c>
      <c r="AO10" s="9">
        <v>0</v>
      </c>
      <c r="AP10" s="9">
        <v>0</v>
      </c>
      <c r="AQ10" s="9">
        <v>0.17488789237668162</v>
      </c>
      <c r="AR10" s="9">
        <v>0.44230769230769229</v>
      </c>
      <c r="AS10" s="9">
        <v>0.55769230769230771</v>
      </c>
      <c r="AT10" s="9">
        <v>0</v>
      </c>
      <c r="AU10" s="9">
        <v>0</v>
      </c>
      <c r="AV10" s="10">
        <v>0.33333333333333331</v>
      </c>
      <c r="AW10" s="10" t="s">
        <v>118</v>
      </c>
      <c r="AX10" s="11">
        <v>5.3647058823529417</v>
      </c>
      <c r="AY10" s="11" t="s">
        <v>159</v>
      </c>
      <c r="AZ10" s="12" t="s">
        <v>118</v>
      </c>
      <c r="BA10" s="12" t="s">
        <v>118</v>
      </c>
      <c r="BB10" s="13">
        <v>96</v>
      </c>
      <c r="BC10" s="13">
        <v>83</v>
      </c>
      <c r="BD10" s="13">
        <v>95</v>
      </c>
      <c r="BE10" s="13">
        <v>13</v>
      </c>
      <c r="BF10" s="13">
        <v>44</v>
      </c>
      <c r="BG10" s="14">
        <v>5</v>
      </c>
      <c r="BH10" s="14">
        <v>6.3720930232558164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14">
        <v>0</v>
      </c>
      <c r="BU10" s="14">
        <v>0</v>
      </c>
      <c r="BV10" s="14">
        <v>0</v>
      </c>
      <c r="BW10" s="14">
        <v>2.0454545454545454</v>
      </c>
      <c r="BX10" s="14">
        <v>1.8409090909090908</v>
      </c>
      <c r="BY10" s="14">
        <v>0</v>
      </c>
      <c r="BZ10" s="14">
        <v>3.8863636363636362</v>
      </c>
      <c r="CA10" s="11">
        <f>(AG10+BN10)/BZ10</f>
        <v>57.380116959064331</v>
      </c>
      <c r="CB10" s="9">
        <v>0</v>
      </c>
      <c r="CC10" s="9">
        <v>0</v>
      </c>
      <c r="CD10" s="9">
        <v>0</v>
      </c>
      <c r="CE10" s="9">
        <v>0.52631578947368418</v>
      </c>
      <c r="CF10" s="9">
        <v>0.47368421052631576</v>
      </c>
      <c r="CG10" s="9">
        <v>0</v>
      </c>
      <c r="CH10" s="14">
        <v>5892</v>
      </c>
      <c r="CI10" s="14">
        <v>2746.4</v>
      </c>
      <c r="CJ10" s="15">
        <v>635</v>
      </c>
      <c r="CK10" s="15">
        <v>2</v>
      </c>
      <c r="CL10" s="14">
        <v>82</v>
      </c>
      <c r="CM10" s="15">
        <v>12</v>
      </c>
      <c r="CN10" s="16" t="s">
        <v>118</v>
      </c>
      <c r="CO10" s="17">
        <v>10.583333333333334</v>
      </c>
      <c r="CP10" s="17">
        <v>0.2</v>
      </c>
      <c r="CQ10" s="15">
        <v>60</v>
      </c>
      <c r="CR10" s="15">
        <v>540</v>
      </c>
    </row>
    <row r="11" spans="1:96" ht="15" customHeight="1" x14ac:dyDescent="0.25">
      <c r="A11" s="1">
        <v>312</v>
      </c>
      <c r="B11" s="2" t="s">
        <v>108</v>
      </c>
      <c r="C11" s="2" t="s">
        <v>160</v>
      </c>
      <c r="D11" s="3" t="s">
        <v>110</v>
      </c>
      <c r="E11" s="2" t="s">
        <v>161</v>
      </c>
      <c r="F11" s="2" t="s">
        <v>162</v>
      </c>
      <c r="G11" s="3" t="s">
        <v>113</v>
      </c>
      <c r="H11" s="4"/>
      <c r="I11" s="5"/>
      <c r="J11" s="5"/>
      <c r="K11" s="2"/>
      <c r="L11" s="6" t="s">
        <v>114</v>
      </c>
      <c r="M11" s="1" t="s">
        <v>163</v>
      </c>
      <c r="N11" s="1" t="s">
        <v>116</v>
      </c>
      <c r="O11" s="1" t="s">
        <v>117</v>
      </c>
      <c r="P11" s="7">
        <v>220335</v>
      </c>
      <c r="Q11" s="7">
        <v>6921</v>
      </c>
      <c r="R11" s="7">
        <v>227256</v>
      </c>
      <c r="S11" s="7">
        <v>171171</v>
      </c>
      <c r="T11" s="7">
        <v>202422</v>
      </c>
      <c r="U11" s="7">
        <v>-146337</v>
      </c>
      <c r="V11" s="7">
        <v>227256</v>
      </c>
      <c r="W11" s="7">
        <v>532492</v>
      </c>
      <c r="X11" s="7">
        <v>-608700</v>
      </c>
      <c r="Y11" s="7">
        <v>23507</v>
      </c>
      <c r="Z11" s="7">
        <v>-9447</v>
      </c>
      <c r="AA11" s="7">
        <v>-62148</v>
      </c>
      <c r="AB11" s="8">
        <v>914</v>
      </c>
      <c r="AC11" s="8">
        <v>555</v>
      </c>
      <c r="AD11" s="8">
        <v>586</v>
      </c>
      <c r="AE11" s="8">
        <v>1414</v>
      </c>
      <c r="AF11" s="8">
        <v>851</v>
      </c>
      <c r="AG11" s="8">
        <v>844</v>
      </c>
      <c r="AH11" s="9">
        <v>0.25829383886255924</v>
      </c>
      <c r="AI11" s="9">
        <v>0</v>
      </c>
      <c r="AJ11" s="9">
        <v>0</v>
      </c>
      <c r="AK11" s="9">
        <v>0</v>
      </c>
      <c r="AL11" s="9">
        <v>0.44075829383886256</v>
      </c>
      <c r="AM11" s="9">
        <v>0</v>
      </c>
      <c r="AN11" s="9">
        <v>0.13625592417061611</v>
      </c>
      <c r="AO11" s="9">
        <v>0</v>
      </c>
      <c r="AP11" s="9">
        <v>0.14099526066350712</v>
      </c>
      <c r="AQ11" s="9">
        <v>2.3696682464454975E-2</v>
      </c>
      <c r="AR11" s="9">
        <v>0.57295373665480431</v>
      </c>
      <c r="AS11" s="9">
        <v>0.37366548042704628</v>
      </c>
      <c r="AT11" s="9">
        <v>3.5587188612099642E-3</v>
      </c>
      <c r="AU11" s="9">
        <v>4.9822064056939501E-2</v>
      </c>
      <c r="AV11" s="10">
        <v>0.72499999999999998</v>
      </c>
      <c r="AW11" s="10" t="s">
        <v>118</v>
      </c>
      <c r="AX11" s="11">
        <v>5.434146341463415</v>
      </c>
      <c r="AY11" s="11" t="s">
        <v>159</v>
      </c>
      <c r="AZ11" s="12" t="s">
        <v>118</v>
      </c>
      <c r="BA11" s="12" t="s">
        <v>118</v>
      </c>
      <c r="BB11" s="13">
        <v>503</v>
      </c>
      <c r="BC11" s="13">
        <v>178</v>
      </c>
      <c r="BD11" s="13">
        <v>268</v>
      </c>
      <c r="BE11" s="13">
        <v>987</v>
      </c>
      <c r="BF11" s="13">
        <v>355</v>
      </c>
      <c r="BG11" s="14" t="s">
        <v>118</v>
      </c>
      <c r="BH11" s="14" t="s">
        <v>118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14">
        <v>0.75909090909090904</v>
      </c>
      <c r="BU11" s="14">
        <v>9.5272727272727273</v>
      </c>
      <c r="BV11" s="14">
        <v>4.2568181818181818</v>
      </c>
      <c r="BW11" s="14">
        <v>25.940909090909091</v>
      </c>
      <c r="BX11" s="14">
        <v>0.14318181818181819</v>
      </c>
      <c r="BY11" s="14">
        <v>0</v>
      </c>
      <c r="BZ11" s="14">
        <v>40.627272727272725</v>
      </c>
      <c r="CA11" s="11">
        <f>(AG11+BN11)/BZ11</f>
        <v>20.774222421123294</v>
      </c>
      <c r="CB11" s="9">
        <v>1.8684269411501454E-2</v>
      </c>
      <c r="CC11" s="9">
        <v>0.2345043633922578</v>
      </c>
      <c r="CD11" s="9">
        <v>0.10477735511300068</v>
      </c>
      <c r="CE11" s="9">
        <v>0.63850973372119046</v>
      </c>
      <c r="CF11" s="9">
        <v>3.5242783620496759E-3</v>
      </c>
      <c r="CG11" s="9">
        <v>0</v>
      </c>
      <c r="CH11" s="14">
        <v>763.67000000000007</v>
      </c>
      <c r="CI11" s="14">
        <v>763.67000000000007</v>
      </c>
      <c r="CJ11" s="15">
        <v>161</v>
      </c>
      <c r="CK11" s="15">
        <v>3</v>
      </c>
      <c r="CL11" s="14">
        <v>68.98</v>
      </c>
      <c r="CM11" s="15">
        <v>6</v>
      </c>
      <c r="CN11" s="16" t="s">
        <v>118</v>
      </c>
      <c r="CO11" s="17">
        <v>0.1891891891891892</v>
      </c>
      <c r="CP11" s="17">
        <v>7.0505287896592246E-3</v>
      </c>
      <c r="CQ11" s="15">
        <v>20.260000000000002</v>
      </c>
      <c r="CR11" s="15">
        <v>341.32</v>
      </c>
    </row>
    <row r="12" spans="1:96" ht="15" customHeight="1" x14ac:dyDescent="0.25">
      <c r="A12" s="1">
        <v>229</v>
      </c>
      <c r="B12" s="2" t="s">
        <v>108</v>
      </c>
      <c r="C12" s="2" t="s">
        <v>164</v>
      </c>
      <c r="D12" s="3" t="s">
        <v>165</v>
      </c>
      <c r="E12" s="2" t="s">
        <v>166</v>
      </c>
      <c r="F12" s="2" t="s">
        <v>167</v>
      </c>
      <c r="G12" s="3" t="s">
        <v>113</v>
      </c>
      <c r="H12" s="4"/>
      <c r="I12" s="5"/>
      <c r="J12" s="5"/>
      <c r="K12" s="2"/>
      <c r="L12" s="6" t="s">
        <v>124</v>
      </c>
      <c r="M12" s="1" t="s">
        <v>168</v>
      </c>
      <c r="N12" s="1" t="s">
        <v>116</v>
      </c>
      <c r="O12" s="1" t="s">
        <v>117</v>
      </c>
      <c r="P12" s="7">
        <v>3195</v>
      </c>
      <c r="Q12" s="7">
        <v>78799</v>
      </c>
      <c r="R12" s="7">
        <v>81994</v>
      </c>
      <c r="S12" s="7">
        <v>834</v>
      </c>
      <c r="T12" s="7">
        <v>0</v>
      </c>
      <c r="U12" s="7">
        <v>81160</v>
      </c>
      <c r="V12" s="7">
        <v>81994</v>
      </c>
      <c r="W12" s="7">
        <v>34749</v>
      </c>
      <c r="X12" s="7">
        <v>-22770</v>
      </c>
      <c r="Y12" s="7">
        <v>-4730</v>
      </c>
      <c r="Z12" s="7">
        <v>0</v>
      </c>
      <c r="AA12" s="7">
        <v>7249</v>
      </c>
      <c r="AB12" s="8">
        <v>88</v>
      </c>
      <c r="AC12" s="8">
        <v>83</v>
      </c>
      <c r="AD12" s="8">
        <v>85</v>
      </c>
      <c r="AE12" s="8">
        <v>80</v>
      </c>
      <c r="AF12" s="8">
        <v>61</v>
      </c>
      <c r="AG12" s="8">
        <v>74</v>
      </c>
      <c r="AH12" s="9">
        <v>0</v>
      </c>
      <c r="AI12" s="9">
        <v>0</v>
      </c>
      <c r="AJ12" s="9">
        <v>1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0.4107142857142857</v>
      </c>
      <c r="AS12" s="9">
        <v>0.375</v>
      </c>
      <c r="AT12" s="9">
        <v>0.16071428571428573</v>
      </c>
      <c r="AU12" s="9">
        <v>5.3571428571428568E-2</v>
      </c>
      <c r="AV12" s="10">
        <v>0.375</v>
      </c>
      <c r="AW12" s="10" t="s">
        <v>118</v>
      </c>
      <c r="AX12" s="11">
        <v>5.4212121212121218</v>
      </c>
      <c r="AY12" s="11" t="s">
        <v>119</v>
      </c>
      <c r="AZ12" s="12" t="s">
        <v>118</v>
      </c>
      <c r="BA12" s="12" t="s">
        <v>118</v>
      </c>
      <c r="BB12" s="13">
        <v>22</v>
      </c>
      <c r="BC12" s="13">
        <v>11</v>
      </c>
      <c r="BD12" s="13">
        <v>16</v>
      </c>
      <c r="BE12" s="13">
        <v>21</v>
      </c>
      <c r="BF12" s="13">
        <v>5</v>
      </c>
      <c r="BG12" s="14" t="s">
        <v>118</v>
      </c>
      <c r="BH12" s="14" t="s">
        <v>118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14">
        <v>0</v>
      </c>
      <c r="BU12" s="14">
        <v>0</v>
      </c>
      <c r="BV12" s="14">
        <v>0</v>
      </c>
      <c r="BW12" s="14">
        <v>1.0397727272727273</v>
      </c>
      <c r="BX12" s="14">
        <v>0.44318181818181818</v>
      </c>
      <c r="BY12" s="14">
        <v>0</v>
      </c>
      <c r="BZ12" s="14">
        <v>1.4829545454545454</v>
      </c>
      <c r="CA12" s="11">
        <f>(AG12+BN12)/BZ12</f>
        <v>49.900383141762454</v>
      </c>
      <c r="CB12" s="9">
        <v>0</v>
      </c>
      <c r="CC12" s="9">
        <v>0</v>
      </c>
      <c r="CD12" s="9">
        <v>0</v>
      </c>
      <c r="CE12" s="9">
        <v>0.70114942528735635</v>
      </c>
      <c r="CF12" s="9">
        <v>0.2988505747126437</v>
      </c>
      <c r="CG12" s="9">
        <v>0</v>
      </c>
      <c r="CH12" s="14">
        <v>454</v>
      </c>
      <c r="CI12" s="14">
        <v>317.79999999999995</v>
      </c>
      <c r="CJ12" s="15">
        <v>425</v>
      </c>
      <c r="CK12" s="15">
        <v>3</v>
      </c>
      <c r="CL12" s="14">
        <v>88</v>
      </c>
      <c r="CM12" s="15">
        <v>14</v>
      </c>
      <c r="CN12" s="16">
        <v>5.2098360655737697</v>
      </c>
      <c r="CO12" s="17">
        <v>6.9672131147540988</v>
      </c>
      <c r="CP12" s="17">
        <v>0.22950819672131148</v>
      </c>
      <c r="CQ12" s="15">
        <v>12</v>
      </c>
      <c r="CR12" s="15" t="s">
        <v>141</v>
      </c>
    </row>
    <row r="13" spans="1:96" ht="15" customHeight="1" x14ac:dyDescent="0.25">
      <c r="A13" s="1">
        <v>236</v>
      </c>
      <c r="B13" s="2" t="s">
        <v>108</v>
      </c>
      <c r="C13" s="2" t="s">
        <v>169</v>
      </c>
      <c r="D13" s="3" t="s">
        <v>110</v>
      </c>
      <c r="E13" s="2" t="s">
        <v>170</v>
      </c>
      <c r="F13" s="2" t="s">
        <v>171</v>
      </c>
      <c r="G13" s="3" t="s">
        <v>113</v>
      </c>
      <c r="H13" s="4"/>
      <c r="I13" s="5"/>
      <c r="J13" s="5"/>
      <c r="K13" s="2"/>
      <c r="L13" s="6" t="s">
        <v>172</v>
      </c>
      <c r="M13" s="1" t="s">
        <v>173</v>
      </c>
      <c r="N13" s="1" t="s">
        <v>116</v>
      </c>
      <c r="O13" s="1" t="s">
        <v>174</v>
      </c>
      <c r="P13" s="7">
        <v>10140</v>
      </c>
      <c r="Q13" s="7">
        <v>3015</v>
      </c>
      <c r="R13" s="7">
        <v>13155</v>
      </c>
      <c r="S13" s="7">
        <v>13555</v>
      </c>
      <c r="T13" s="7">
        <v>0</v>
      </c>
      <c r="U13" s="7">
        <v>-400</v>
      </c>
      <c r="V13" s="7">
        <v>13155</v>
      </c>
      <c r="W13" s="7">
        <v>105808</v>
      </c>
      <c r="X13" s="7">
        <v>-58950</v>
      </c>
      <c r="Y13" s="7">
        <v>-10287</v>
      </c>
      <c r="Z13" s="7">
        <v>0</v>
      </c>
      <c r="AA13" s="7">
        <v>36571</v>
      </c>
      <c r="AB13" s="8">
        <v>55</v>
      </c>
      <c r="AC13" s="8">
        <v>69</v>
      </c>
      <c r="AD13" s="8">
        <v>52</v>
      </c>
      <c r="AE13" s="8">
        <v>54</v>
      </c>
      <c r="AF13" s="8">
        <v>51</v>
      </c>
      <c r="AG13" s="8">
        <v>60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1</v>
      </c>
      <c r="AQ13" s="9">
        <v>0</v>
      </c>
      <c r="AR13" s="9">
        <v>0.37037037037037035</v>
      </c>
      <c r="AS13" s="9">
        <v>0.55555555555555558</v>
      </c>
      <c r="AT13" s="9">
        <v>3.7037037037037035E-2</v>
      </c>
      <c r="AU13" s="9">
        <v>3.7037037037037035E-2</v>
      </c>
      <c r="AV13" s="10">
        <v>0.70370370370370372</v>
      </c>
      <c r="AW13" s="10" t="s">
        <v>118</v>
      </c>
      <c r="AX13" s="11">
        <v>5.166666666666667</v>
      </c>
      <c r="AY13" s="11" t="s">
        <v>175</v>
      </c>
      <c r="AZ13" s="12" t="s">
        <v>118</v>
      </c>
      <c r="BA13" s="12" t="s">
        <v>118</v>
      </c>
      <c r="BB13" s="13">
        <v>3</v>
      </c>
      <c r="BC13" s="13">
        <v>8</v>
      </c>
      <c r="BD13" s="13">
        <v>12</v>
      </c>
      <c r="BE13" s="13">
        <v>11</v>
      </c>
      <c r="BF13" s="13">
        <v>9</v>
      </c>
      <c r="BG13" s="14" t="s">
        <v>118</v>
      </c>
      <c r="BH13" s="14" t="s">
        <v>118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14">
        <v>0</v>
      </c>
      <c r="BU13" s="14">
        <v>0</v>
      </c>
      <c r="BV13" s="14">
        <v>1.2727272727272727</v>
      </c>
      <c r="BW13" s="14">
        <v>0.54545454545454541</v>
      </c>
      <c r="BX13" s="14">
        <v>0.81818181818181812</v>
      </c>
      <c r="BY13" s="14">
        <v>0</v>
      </c>
      <c r="BZ13" s="14">
        <v>2.6363636363636362</v>
      </c>
      <c r="CA13" s="11">
        <f>(AG13+BN13)/BZ13</f>
        <v>22.758620689655174</v>
      </c>
      <c r="CB13" s="9">
        <v>0</v>
      </c>
      <c r="CC13" s="9">
        <v>0</v>
      </c>
      <c r="CD13" s="9">
        <v>0.48275862068965519</v>
      </c>
      <c r="CE13" s="9">
        <v>0.20689655172413793</v>
      </c>
      <c r="CF13" s="9">
        <v>0.31034482758620691</v>
      </c>
      <c r="CG13" s="9">
        <v>0</v>
      </c>
      <c r="CH13" s="14">
        <v>200</v>
      </c>
      <c r="CI13" s="14">
        <v>200</v>
      </c>
      <c r="CJ13" s="15">
        <v>9400</v>
      </c>
      <c r="CK13" s="15">
        <v>3</v>
      </c>
      <c r="CL13" s="14">
        <v>72</v>
      </c>
      <c r="CM13" s="15">
        <v>7</v>
      </c>
      <c r="CN13" s="16" t="s">
        <v>118</v>
      </c>
      <c r="CO13" s="17">
        <v>184.31372549019608</v>
      </c>
      <c r="CP13" s="17">
        <v>0.13725490196078433</v>
      </c>
      <c r="CQ13" s="15">
        <v>10</v>
      </c>
      <c r="CR13" s="15">
        <v>50</v>
      </c>
    </row>
    <row r="14" spans="1:96" ht="15" customHeight="1" x14ac:dyDescent="0.25">
      <c r="A14" s="1">
        <v>218</v>
      </c>
      <c r="B14" s="2" t="s">
        <v>108</v>
      </c>
      <c r="C14" s="2" t="s">
        <v>176</v>
      </c>
      <c r="D14" s="3" t="s">
        <v>110</v>
      </c>
      <c r="E14" s="2" t="s">
        <v>177</v>
      </c>
      <c r="F14" s="2" t="s">
        <v>178</v>
      </c>
      <c r="G14" s="3" t="s">
        <v>145</v>
      </c>
      <c r="H14" s="4">
        <v>6</v>
      </c>
      <c r="I14" s="5" t="s">
        <v>179</v>
      </c>
      <c r="J14" s="5" t="s">
        <v>147</v>
      </c>
      <c r="K14" s="2"/>
      <c r="L14" s="6" t="s">
        <v>153</v>
      </c>
      <c r="M14" s="1" t="s">
        <v>180</v>
      </c>
      <c r="N14" s="1" t="s">
        <v>116</v>
      </c>
      <c r="O14" s="1" t="s">
        <v>117</v>
      </c>
      <c r="P14" s="7">
        <v>5769477</v>
      </c>
      <c r="Q14" s="7">
        <v>7040320</v>
      </c>
      <c r="R14" s="7">
        <v>12809797</v>
      </c>
      <c r="S14" s="7">
        <v>4293716</v>
      </c>
      <c r="T14" s="7">
        <v>782339</v>
      </c>
      <c r="U14" s="7">
        <v>7733742</v>
      </c>
      <c r="V14" s="7">
        <v>12809797</v>
      </c>
      <c r="W14" s="7">
        <v>5432805</v>
      </c>
      <c r="X14" s="7">
        <v>-4233652</v>
      </c>
      <c r="Y14" s="7">
        <v>-46154</v>
      </c>
      <c r="Z14" s="7">
        <v>64886</v>
      </c>
      <c r="AA14" s="7">
        <v>1217885</v>
      </c>
      <c r="AB14" s="8">
        <v>3124</v>
      </c>
      <c r="AC14" s="8">
        <v>3108</v>
      </c>
      <c r="AD14" s="8">
        <v>3258</v>
      </c>
      <c r="AE14" s="8">
        <v>3765</v>
      </c>
      <c r="AF14" s="8">
        <v>4573</v>
      </c>
      <c r="AG14" s="8">
        <v>5735</v>
      </c>
      <c r="AH14" s="9">
        <v>0.13129904097646034</v>
      </c>
      <c r="AI14" s="9">
        <v>0</v>
      </c>
      <c r="AJ14" s="9">
        <v>4.1150828247602439E-2</v>
      </c>
      <c r="AK14" s="9">
        <v>0</v>
      </c>
      <c r="AL14" s="9">
        <v>0.12920662598081953</v>
      </c>
      <c r="AM14" s="9">
        <v>0</v>
      </c>
      <c r="AN14" s="9">
        <v>0.13600697471665213</v>
      </c>
      <c r="AO14" s="9">
        <v>1.3600697471665214E-2</v>
      </c>
      <c r="AP14" s="9">
        <v>0.49921534437663467</v>
      </c>
      <c r="AQ14" s="9">
        <v>4.9520488230165652E-2</v>
      </c>
      <c r="AR14" s="9">
        <v>0.33964870732188673</v>
      </c>
      <c r="AS14" s="9">
        <v>0.58042234063548448</v>
      </c>
      <c r="AT14" s="9">
        <v>1.1446615354253009E-2</v>
      </c>
      <c r="AU14" s="9">
        <v>6.8482336688375764E-2</v>
      </c>
      <c r="AV14" s="10">
        <v>0.68203309692671399</v>
      </c>
      <c r="AW14" s="10" t="s">
        <v>118</v>
      </c>
      <c r="AX14" s="11">
        <v>5.4291666666666734</v>
      </c>
      <c r="AY14" s="11" t="s">
        <v>130</v>
      </c>
      <c r="AZ14" s="12" t="s">
        <v>118</v>
      </c>
      <c r="BA14" s="12" t="s">
        <v>118</v>
      </c>
      <c r="BB14" s="13">
        <v>739</v>
      </c>
      <c r="BC14" s="13">
        <v>702</v>
      </c>
      <c r="BD14" s="13">
        <v>828</v>
      </c>
      <c r="BE14" s="13">
        <v>739</v>
      </c>
      <c r="BF14" s="13">
        <v>736</v>
      </c>
      <c r="BG14" s="14">
        <v>6</v>
      </c>
      <c r="BH14" s="14">
        <v>6.3170068027210906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14">
        <v>0</v>
      </c>
      <c r="BU14" s="14">
        <v>3.4681818181818187</v>
      </c>
      <c r="BV14" s="14">
        <v>2.0636363636363639</v>
      </c>
      <c r="BW14" s="14">
        <v>65.459090909090932</v>
      </c>
      <c r="BX14" s="14">
        <v>3.5954545454545452</v>
      </c>
      <c r="BY14" s="14">
        <v>3.8818181818181818</v>
      </c>
      <c r="BZ14" s="14">
        <v>78.468181818181833</v>
      </c>
      <c r="CA14" s="11">
        <f>(AG14+BN14)/BZ14</f>
        <v>73.086948965996626</v>
      </c>
      <c r="CB14" s="9">
        <v>0</v>
      </c>
      <c r="CC14" s="9">
        <v>4.4198574986966339E-2</v>
      </c>
      <c r="CD14" s="9">
        <v>2.6299021027631351E-2</v>
      </c>
      <c r="CE14" s="9">
        <v>0.83421189827955755</v>
      </c>
      <c r="CF14" s="9">
        <v>4.5820541041533908E-2</v>
      </c>
      <c r="CG14" s="9">
        <v>4.9469964664310945E-2</v>
      </c>
      <c r="CH14" s="14">
        <v>11579</v>
      </c>
      <c r="CI14" s="14">
        <v>11579</v>
      </c>
      <c r="CJ14" s="15">
        <v>13357</v>
      </c>
      <c r="CK14" s="15">
        <v>28</v>
      </c>
      <c r="CL14" s="14">
        <v>1552</v>
      </c>
      <c r="CM14" s="15">
        <v>271</v>
      </c>
      <c r="CN14" s="16">
        <v>3.6446333018570978</v>
      </c>
      <c r="CO14" s="17">
        <v>2.9208397113492235</v>
      </c>
      <c r="CP14" s="17">
        <v>5.9260879072818719E-2</v>
      </c>
      <c r="CQ14" s="15">
        <v>262</v>
      </c>
      <c r="CR14" s="15" t="s">
        <v>141</v>
      </c>
    </row>
    <row r="15" spans="1:96" ht="15" customHeight="1" x14ac:dyDescent="0.25">
      <c r="A15" s="1">
        <v>591</v>
      </c>
      <c r="B15" s="2" t="s">
        <v>108</v>
      </c>
      <c r="C15" s="2" t="s">
        <v>181</v>
      </c>
      <c r="D15" s="3" t="s">
        <v>110</v>
      </c>
      <c r="E15" s="2" t="s">
        <v>182</v>
      </c>
      <c r="F15" s="2" t="s">
        <v>183</v>
      </c>
      <c r="G15" s="3" t="s">
        <v>113</v>
      </c>
      <c r="H15" s="4"/>
      <c r="I15" s="5"/>
      <c r="J15" s="5"/>
      <c r="K15" s="2"/>
      <c r="L15" s="6" t="s">
        <v>184</v>
      </c>
      <c r="M15" s="1" t="s">
        <v>185</v>
      </c>
      <c r="N15" s="1" t="s">
        <v>116</v>
      </c>
      <c r="O15" s="1" t="s">
        <v>117</v>
      </c>
      <c r="P15" s="7">
        <v>33778</v>
      </c>
      <c r="Q15" s="7">
        <v>30591</v>
      </c>
      <c r="R15" s="7">
        <v>64369</v>
      </c>
      <c r="S15" s="7">
        <v>49529</v>
      </c>
      <c r="T15" s="7">
        <v>52414</v>
      </c>
      <c r="U15" s="7">
        <v>-37574</v>
      </c>
      <c r="V15" s="7">
        <v>64369</v>
      </c>
      <c r="W15" s="7">
        <v>161965</v>
      </c>
      <c r="X15" s="7">
        <v>-160701</v>
      </c>
      <c r="Y15" s="7">
        <v>0</v>
      </c>
      <c r="Z15" s="7">
        <v>0</v>
      </c>
      <c r="AA15" s="7">
        <v>1264</v>
      </c>
      <c r="AB15" s="8">
        <v>201</v>
      </c>
      <c r="AC15" s="8">
        <v>131</v>
      </c>
      <c r="AD15" s="8">
        <v>111</v>
      </c>
      <c r="AE15" s="8">
        <v>95</v>
      </c>
      <c r="AF15" s="8">
        <v>75</v>
      </c>
      <c r="AG15" s="8">
        <v>73</v>
      </c>
      <c r="AH15" s="9">
        <v>0</v>
      </c>
      <c r="AI15" s="9">
        <v>0</v>
      </c>
      <c r="AJ15" s="9">
        <v>1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0.25</v>
      </c>
      <c r="AS15" s="9">
        <v>0.32692307692307693</v>
      </c>
      <c r="AT15" s="9">
        <v>0</v>
      </c>
      <c r="AU15" s="9">
        <v>0.42307692307692307</v>
      </c>
      <c r="AV15" s="10">
        <v>0.69863013698630139</v>
      </c>
      <c r="AW15" s="10" t="s">
        <v>118</v>
      </c>
      <c r="AX15" s="11">
        <v>5.4599999999999991</v>
      </c>
      <c r="AY15" s="11" t="s">
        <v>119</v>
      </c>
      <c r="AZ15" s="12" t="s">
        <v>118</v>
      </c>
      <c r="BA15" s="12" t="s">
        <v>118</v>
      </c>
      <c r="BB15" s="13">
        <v>5</v>
      </c>
      <c r="BC15" s="13">
        <v>34</v>
      </c>
      <c r="BD15" s="13">
        <v>56</v>
      </c>
      <c r="BE15" s="13">
        <v>19</v>
      </c>
      <c r="BF15" s="13">
        <v>9</v>
      </c>
      <c r="BG15" s="14" t="s">
        <v>118</v>
      </c>
      <c r="BH15" s="14" t="s">
        <v>118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14">
        <v>0</v>
      </c>
      <c r="BU15" s="14">
        <v>0</v>
      </c>
      <c r="BV15" s="14">
        <v>0</v>
      </c>
      <c r="BW15" s="14">
        <v>4.75</v>
      </c>
      <c r="BX15" s="14">
        <v>1.3409090909090911</v>
      </c>
      <c r="BY15" s="14">
        <v>0</v>
      </c>
      <c r="BZ15" s="14">
        <v>6.0909090909090908</v>
      </c>
      <c r="CA15" s="11">
        <f>(AG15+BN15)/BZ15</f>
        <v>11.985074626865671</v>
      </c>
      <c r="CB15" s="9">
        <v>0</v>
      </c>
      <c r="CC15" s="9">
        <v>0</v>
      </c>
      <c r="CD15" s="9">
        <v>0</v>
      </c>
      <c r="CE15" s="9">
        <v>0.77985074626865669</v>
      </c>
      <c r="CF15" s="9">
        <v>0.22014925373134331</v>
      </c>
      <c r="CG15" s="9">
        <v>0</v>
      </c>
      <c r="CH15" s="14">
        <v>5637</v>
      </c>
      <c r="CI15" s="14">
        <v>5637</v>
      </c>
      <c r="CJ15" s="15">
        <v>200</v>
      </c>
      <c r="CK15" s="15">
        <v>4</v>
      </c>
      <c r="CL15" s="14">
        <v>1650</v>
      </c>
      <c r="CM15" s="15" t="s">
        <v>141</v>
      </c>
      <c r="CN15" s="16">
        <v>75.16</v>
      </c>
      <c r="CO15" s="17">
        <v>2.6666666666666665</v>
      </c>
      <c r="CP15" s="17" t="s">
        <v>141</v>
      </c>
      <c r="CQ15" s="15">
        <v>12</v>
      </c>
      <c r="CR15" s="15">
        <v>995</v>
      </c>
    </row>
    <row r="16" spans="1:96" ht="15" customHeight="1" x14ac:dyDescent="0.25">
      <c r="A16" s="1">
        <v>916</v>
      </c>
      <c r="B16" s="2" t="s">
        <v>108</v>
      </c>
      <c r="C16" s="2" t="s">
        <v>186</v>
      </c>
      <c r="D16" s="3" t="s">
        <v>110</v>
      </c>
      <c r="E16" s="2" t="s">
        <v>187</v>
      </c>
      <c r="F16" s="2" t="s">
        <v>188</v>
      </c>
      <c r="G16" s="3" t="s">
        <v>113</v>
      </c>
      <c r="H16" s="4"/>
      <c r="I16" s="5"/>
      <c r="J16" s="5"/>
      <c r="K16" s="2"/>
      <c r="L16" s="6" t="s">
        <v>189</v>
      </c>
      <c r="M16" s="1" t="s">
        <v>190</v>
      </c>
      <c r="N16" s="1" t="s">
        <v>118</v>
      </c>
      <c r="O16" s="1" t="s">
        <v>118</v>
      </c>
      <c r="P16" s="1" t="s">
        <v>118</v>
      </c>
      <c r="Q16" s="1" t="s">
        <v>118</v>
      </c>
      <c r="R16" s="1" t="s">
        <v>118</v>
      </c>
      <c r="S16" s="1" t="s">
        <v>118</v>
      </c>
      <c r="T16" s="1" t="s">
        <v>118</v>
      </c>
      <c r="U16" s="1" t="s">
        <v>118</v>
      </c>
      <c r="V16" s="1" t="s">
        <v>118</v>
      </c>
      <c r="W16" s="1" t="s">
        <v>118</v>
      </c>
      <c r="X16" s="1" t="s">
        <v>118</v>
      </c>
      <c r="Y16" s="1" t="s">
        <v>118</v>
      </c>
      <c r="Z16" s="1" t="s">
        <v>118</v>
      </c>
      <c r="AA16" s="1" t="s">
        <v>118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92</v>
      </c>
      <c r="AH16" s="9">
        <v>0.54347826086956519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0.45652173913043476</v>
      </c>
      <c r="AR16" s="9">
        <v>0.61764705882352944</v>
      </c>
      <c r="AS16" s="9">
        <v>0.3235294117647059</v>
      </c>
      <c r="AT16" s="9">
        <v>1.4705882352941176E-2</v>
      </c>
      <c r="AU16" s="9">
        <v>4.4117647058823532E-2</v>
      </c>
      <c r="AV16" s="10" t="s">
        <v>118</v>
      </c>
      <c r="AW16" s="10" t="s">
        <v>118</v>
      </c>
      <c r="AX16" s="11">
        <v>5.5485294117647062</v>
      </c>
      <c r="AY16" s="11" t="s">
        <v>119</v>
      </c>
      <c r="AZ16" s="12" t="s">
        <v>118</v>
      </c>
      <c r="BA16" s="12" t="s">
        <v>118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4" t="s">
        <v>118</v>
      </c>
      <c r="BH16" s="14" t="s">
        <v>118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14">
        <v>0</v>
      </c>
      <c r="BU16" s="14">
        <v>1.0909090909090908</v>
      </c>
      <c r="BV16" s="14">
        <v>0</v>
      </c>
      <c r="BW16" s="14">
        <v>1.7045454545454544</v>
      </c>
      <c r="BX16" s="14">
        <v>0</v>
      </c>
      <c r="BY16" s="14">
        <v>0</v>
      </c>
      <c r="BZ16" s="14">
        <v>2.795454545454545</v>
      </c>
      <c r="CA16" s="11">
        <f>(AG16+BN16)/BZ16</f>
        <v>32.91056910569106</v>
      </c>
      <c r="CB16" s="9">
        <v>0</v>
      </c>
      <c r="CC16" s="9">
        <v>0.3902439024390244</v>
      </c>
      <c r="CD16" s="9">
        <v>0</v>
      </c>
      <c r="CE16" s="9">
        <v>0.6097560975609756</v>
      </c>
      <c r="CF16" s="9">
        <v>0</v>
      </c>
      <c r="CG16" s="9">
        <v>0</v>
      </c>
      <c r="CH16" s="14" t="s">
        <v>118</v>
      </c>
      <c r="CI16" s="14" t="s">
        <v>118</v>
      </c>
      <c r="CJ16" s="14" t="s">
        <v>118</v>
      </c>
      <c r="CK16" s="14" t="s">
        <v>118</v>
      </c>
      <c r="CL16" s="14" t="s">
        <v>118</v>
      </c>
      <c r="CM16" s="15" t="s">
        <v>118</v>
      </c>
      <c r="CN16" s="16" t="s">
        <v>118</v>
      </c>
      <c r="CO16" s="17" t="s">
        <v>118</v>
      </c>
      <c r="CP16" s="17" t="s">
        <v>118</v>
      </c>
      <c r="CQ16" s="15" t="s">
        <v>118</v>
      </c>
      <c r="CR16" s="15" t="s">
        <v>118</v>
      </c>
    </row>
    <row r="17" spans="1:96" ht="15" customHeight="1" x14ac:dyDescent="0.25">
      <c r="A17" s="4">
        <v>914</v>
      </c>
      <c r="B17" s="2" t="s">
        <v>108</v>
      </c>
      <c r="C17" s="3" t="s">
        <v>191</v>
      </c>
      <c r="D17" s="3" t="s">
        <v>110</v>
      </c>
      <c r="E17" s="2" t="s">
        <v>192</v>
      </c>
      <c r="F17" s="2" t="s">
        <v>193</v>
      </c>
      <c r="G17" s="3" t="s">
        <v>113</v>
      </c>
      <c r="H17" s="4"/>
      <c r="I17" s="5"/>
      <c r="J17" s="5"/>
      <c r="K17" s="2"/>
      <c r="L17" s="6" t="s">
        <v>189</v>
      </c>
      <c r="M17" s="1" t="s">
        <v>194</v>
      </c>
      <c r="N17" s="1" t="s">
        <v>118</v>
      </c>
      <c r="O17" s="1" t="s">
        <v>118</v>
      </c>
      <c r="P17" s="1" t="s">
        <v>118</v>
      </c>
      <c r="Q17" s="1" t="s">
        <v>118</v>
      </c>
      <c r="R17" s="1" t="s">
        <v>118</v>
      </c>
      <c r="S17" s="1" t="s">
        <v>118</v>
      </c>
      <c r="T17" s="1" t="s">
        <v>118</v>
      </c>
      <c r="U17" s="1" t="s">
        <v>118</v>
      </c>
      <c r="V17" s="1" t="s">
        <v>118</v>
      </c>
      <c r="W17" s="1" t="s">
        <v>118</v>
      </c>
      <c r="X17" s="1" t="s">
        <v>118</v>
      </c>
      <c r="Y17" s="1" t="s">
        <v>118</v>
      </c>
      <c r="Z17" s="1" t="s">
        <v>118</v>
      </c>
      <c r="AA17" s="1" t="s">
        <v>118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117</v>
      </c>
      <c r="AH17" s="9">
        <v>0</v>
      </c>
      <c r="AI17" s="9">
        <v>9.4017094017094016E-2</v>
      </c>
      <c r="AJ17" s="9">
        <v>0</v>
      </c>
      <c r="AK17" s="9">
        <v>0</v>
      </c>
      <c r="AL17" s="9">
        <v>0.45299145299145299</v>
      </c>
      <c r="AM17" s="9">
        <v>0</v>
      </c>
      <c r="AN17" s="9">
        <v>0</v>
      </c>
      <c r="AO17" s="9">
        <v>0</v>
      </c>
      <c r="AP17" s="9">
        <v>0</v>
      </c>
      <c r="AQ17" s="9">
        <v>0.45299145299145299</v>
      </c>
      <c r="AR17" s="9">
        <v>0.65909090909090906</v>
      </c>
      <c r="AS17" s="9">
        <v>0.32954545454545453</v>
      </c>
      <c r="AT17" s="9">
        <v>0</v>
      </c>
      <c r="AU17" s="9">
        <v>1.1363636363636364E-2</v>
      </c>
      <c r="AV17" s="10" t="s">
        <v>118</v>
      </c>
      <c r="AW17" s="10" t="s">
        <v>118</v>
      </c>
      <c r="AX17" s="11">
        <v>5.4125000000000005</v>
      </c>
      <c r="AY17" s="11" t="s">
        <v>119</v>
      </c>
      <c r="AZ17" s="12" t="s">
        <v>118</v>
      </c>
      <c r="BA17" s="12" t="s">
        <v>118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4" t="s">
        <v>118</v>
      </c>
      <c r="BH17" s="14" t="s">
        <v>118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14">
        <v>1</v>
      </c>
      <c r="BU17" s="14">
        <v>2.2045454545454546</v>
      </c>
      <c r="BV17" s="14">
        <v>0</v>
      </c>
      <c r="BW17" s="14">
        <v>2.8409090909090908</v>
      </c>
      <c r="BX17" s="14">
        <v>0.54545454545454541</v>
      </c>
      <c r="BY17" s="14">
        <v>0</v>
      </c>
      <c r="BZ17" s="14">
        <v>6.5909090909090899</v>
      </c>
      <c r="CA17" s="11">
        <f>(AG17+BN17)/BZ17</f>
        <v>17.751724137931038</v>
      </c>
      <c r="CB17" s="9">
        <v>0.15172413793103451</v>
      </c>
      <c r="CC17" s="9">
        <v>0.33448275862068971</v>
      </c>
      <c r="CD17" s="9">
        <v>0</v>
      </c>
      <c r="CE17" s="9">
        <v>0.43103448275862072</v>
      </c>
      <c r="CF17" s="9">
        <v>8.2758620689655185E-2</v>
      </c>
      <c r="CG17" s="9">
        <v>0</v>
      </c>
      <c r="CH17" s="14" t="s">
        <v>118</v>
      </c>
      <c r="CI17" s="14" t="s">
        <v>118</v>
      </c>
      <c r="CJ17" s="14" t="s">
        <v>118</v>
      </c>
      <c r="CK17" s="14" t="s">
        <v>118</v>
      </c>
      <c r="CL17" s="14" t="s">
        <v>118</v>
      </c>
      <c r="CM17" s="15" t="s">
        <v>118</v>
      </c>
      <c r="CN17" s="16" t="s">
        <v>118</v>
      </c>
      <c r="CO17" s="17" t="s">
        <v>118</v>
      </c>
      <c r="CP17" s="17" t="s">
        <v>118</v>
      </c>
      <c r="CQ17" s="15" t="s">
        <v>118</v>
      </c>
      <c r="CR17" s="15" t="s">
        <v>118</v>
      </c>
    </row>
    <row r="18" spans="1:96" ht="15" customHeight="1" x14ac:dyDescent="0.25">
      <c r="A18" s="1">
        <v>536</v>
      </c>
      <c r="B18" s="2" t="s">
        <v>108</v>
      </c>
      <c r="C18" s="2" t="s">
        <v>195</v>
      </c>
      <c r="D18" s="3" t="s">
        <v>110</v>
      </c>
      <c r="E18" s="2" t="s">
        <v>196</v>
      </c>
      <c r="F18" s="2" t="s">
        <v>197</v>
      </c>
      <c r="G18" s="3" t="s">
        <v>145</v>
      </c>
      <c r="H18" s="4">
        <v>3</v>
      </c>
      <c r="I18" s="5" t="s">
        <v>198</v>
      </c>
      <c r="J18" s="5" t="s">
        <v>147</v>
      </c>
      <c r="K18" s="2"/>
      <c r="L18" s="6" t="s">
        <v>153</v>
      </c>
      <c r="M18" s="1" t="s">
        <v>199</v>
      </c>
      <c r="N18" s="1" t="s">
        <v>116</v>
      </c>
      <c r="O18" s="1" t="s">
        <v>117</v>
      </c>
      <c r="P18" s="7">
        <v>2240518</v>
      </c>
      <c r="Q18" s="7">
        <v>2184480</v>
      </c>
      <c r="R18" s="7">
        <v>4424998</v>
      </c>
      <c r="S18" s="7">
        <v>924268</v>
      </c>
      <c r="T18" s="7">
        <v>321702</v>
      </c>
      <c r="U18" s="7">
        <v>3179028</v>
      </c>
      <c r="V18" s="7">
        <v>4424998</v>
      </c>
      <c r="W18" s="7">
        <v>4179590</v>
      </c>
      <c r="X18" s="7">
        <v>-3798824</v>
      </c>
      <c r="Y18" s="7">
        <v>0</v>
      </c>
      <c r="Z18" s="7">
        <v>48933</v>
      </c>
      <c r="AA18" s="7">
        <v>429699</v>
      </c>
      <c r="AB18" s="8">
        <v>1804</v>
      </c>
      <c r="AC18" s="8">
        <v>2060</v>
      </c>
      <c r="AD18" s="8">
        <v>2431</v>
      </c>
      <c r="AE18" s="8">
        <v>2689</v>
      </c>
      <c r="AF18" s="8">
        <v>2816</v>
      </c>
      <c r="AG18" s="8">
        <v>3088</v>
      </c>
      <c r="AH18" s="9">
        <v>0.13568652849740934</v>
      </c>
      <c r="AI18" s="9">
        <v>4.3069948186528498E-2</v>
      </c>
      <c r="AJ18" s="9">
        <v>0</v>
      </c>
      <c r="AK18" s="9">
        <v>3.4650259067357511E-2</v>
      </c>
      <c r="AL18" s="9">
        <v>0.13924870466321243</v>
      </c>
      <c r="AM18" s="9">
        <v>3.7888601036269433E-2</v>
      </c>
      <c r="AN18" s="9">
        <v>0.30699481865284972</v>
      </c>
      <c r="AO18" s="9">
        <v>0</v>
      </c>
      <c r="AP18" s="9">
        <v>0.21275906735751296</v>
      </c>
      <c r="AQ18" s="9">
        <v>8.9702072538860103E-2</v>
      </c>
      <c r="AR18" s="9">
        <v>0.56360890902227256</v>
      </c>
      <c r="AS18" s="9">
        <v>0.42846357115892791</v>
      </c>
      <c r="AT18" s="9">
        <v>6.0400151000377499E-3</v>
      </c>
      <c r="AU18" s="9">
        <v>1.887504718761797E-3</v>
      </c>
      <c r="AV18" s="10">
        <v>0.79618386816999132</v>
      </c>
      <c r="AW18" s="10" t="s">
        <v>118</v>
      </c>
      <c r="AX18" s="11">
        <v>5.5493396226415088</v>
      </c>
      <c r="AY18" s="11" t="s">
        <v>130</v>
      </c>
      <c r="AZ18" s="12" t="s">
        <v>118</v>
      </c>
      <c r="BA18" s="12" t="s">
        <v>118</v>
      </c>
      <c r="BB18" s="13">
        <v>300</v>
      </c>
      <c r="BC18" s="13">
        <v>397</v>
      </c>
      <c r="BD18" s="13">
        <v>485</v>
      </c>
      <c r="BE18" s="13">
        <v>651</v>
      </c>
      <c r="BF18" s="13">
        <v>721</v>
      </c>
      <c r="BG18" s="14">
        <v>5</v>
      </c>
      <c r="BH18" s="14">
        <v>5.8497191011235952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14">
        <v>0.29545454545454547</v>
      </c>
      <c r="BU18" s="14">
        <v>4.4090909090909092</v>
      </c>
      <c r="BV18" s="14">
        <v>0</v>
      </c>
      <c r="BW18" s="14">
        <v>20.70454545454545</v>
      </c>
      <c r="BX18" s="14">
        <v>0.65909090909090906</v>
      </c>
      <c r="BY18" s="14">
        <v>0</v>
      </c>
      <c r="BZ18" s="14">
        <v>26.068181818181817</v>
      </c>
      <c r="CA18" s="11">
        <f>(AG18+BN18)/BZ18</f>
        <v>118.45858761987795</v>
      </c>
      <c r="CB18" s="9">
        <v>1.1333914559721015E-2</v>
      </c>
      <c r="CC18" s="9">
        <v>0.1691368788142982</v>
      </c>
      <c r="CD18" s="9">
        <v>0</v>
      </c>
      <c r="CE18" s="9">
        <v>0.79424585876198772</v>
      </c>
      <c r="CF18" s="9">
        <v>2.5283347863993028E-2</v>
      </c>
      <c r="CG18" s="9">
        <v>0</v>
      </c>
      <c r="CH18" s="14">
        <v>14224</v>
      </c>
      <c r="CI18" s="14">
        <v>6610.9</v>
      </c>
      <c r="CJ18" s="15">
        <v>144966</v>
      </c>
      <c r="CK18" s="15">
        <v>16</v>
      </c>
      <c r="CL18" s="14">
        <v>1224</v>
      </c>
      <c r="CM18" s="15">
        <v>218</v>
      </c>
      <c r="CN18" s="16">
        <v>2.9592211280214862</v>
      </c>
      <c r="CO18" s="17">
        <v>51.479403409090907</v>
      </c>
      <c r="CP18" s="17">
        <v>7.7414772727272721E-2</v>
      </c>
      <c r="CQ18" s="15">
        <v>4958</v>
      </c>
      <c r="CR18" s="15">
        <v>103859</v>
      </c>
    </row>
    <row r="19" spans="1:96" ht="15" customHeight="1" x14ac:dyDescent="0.25">
      <c r="A19" s="1">
        <v>435</v>
      </c>
      <c r="B19" s="2" t="s">
        <v>108</v>
      </c>
      <c r="C19" s="2" t="s">
        <v>200</v>
      </c>
      <c r="D19" s="3" t="s">
        <v>110</v>
      </c>
      <c r="E19" s="2" t="s">
        <v>201</v>
      </c>
      <c r="F19" s="2" t="s">
        <v>202</v>
      </c>
      <c r="G19" s="3" t="s">
        <v>113</v>
      </c>
      <c r="H19" s="4"/>
      <c r="I19" s="5"/>
      <c r="J19" s="5"/>
      <c r="K19" s="2"/>
      <c r="L19" s="6" t="s">
        <v>114</v>
      </c>
      <c r="M19" s="1" t="s">
        <v>203</v>
      </c>
      <c r="N19" s="1" t="s">
        <v>116</v>
      </c>
      <c r="O19" s="1" t="s">
        <v>117</v>
      </c>
      <c r="P19" s="7">
        <v>1632748</v>
      </c>
      <c r="Q19" s="7">
        <v>913155</v>
      </c>
      <c r="R19" s="7">
        <v>2545903</v>
      </c>
      <c r="S19" s="7">
        <v>831485</v>
      </c>
      <c r="T19" s="7">
        <v>569914</v>
      </c>
      <c r="U19" s="7">
        <v>1144504</v>
      </c>
      <c r="V19" s="7">
        <v>2545903</v>
      </c>
      <c r="W19" s="7">
        <v>2916030</v>
      </c>
      <c r="X19" s="7">
        <v>-2771129</v>
      </c>
      <c r="Y19" s="7">
        <v>-40626</v>
      </c>
      <c r="Z19" s="7">
        <v>-36396</v>
      </c>
      <c r="AA19" s="7">
        <v>67879</v>
      </c>
      <c r="AB19" s="8">
        <v>1814</v>
      </c>
      <c r="AC19" s="8">
        <v>1651</v>
      </c>
      <c r="AD19" s="8">
        <v>1789</v>
      </c>
      <c r="AE19" s="8">
        <v>1947</v>
      </c>
      <c r="AF19" s="8">
        <v>1938</v>
      </c>
      <c r="AG19" s="8">
        <v>1673</v>
      </c>
      <c r="AH19" s="9">
        <v>0.14345487148834429</v>
      </c>
      <c r="AI19" s="9">
        <v>0.29169157202630008</v>
      </c>
      <c r="AJ19" s="9">
        <v>0.10161386730424388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0.24626419605499103</v>
      </c>
      <c r="AQ19" s="9">
        <v>0.21697549312612074</v>
      </c>
      <c r="AR19" s="9">
        <v>0.31403269754768393</v>
      </c>
      <c r="AS19" s="9">
        <v>0.53814713896457766</v>
      </c>
      <c r="AT19" s="9">
        <v>0.10013623978201634</v>
      </c>
      <c r="AU19" s="9">
        <v>4.7683923705722074E-2</v>
      </c>
      <c r="AV19" s="10">
        <v>0.68214285714285716</v>
      </c>
      <c r="AW19" s="10" t="s">
        <v>118</v>
      </c>
      <c r="AX19" s="11">
        <v>5.3837362637362629</v>
      </c>
      <c r="AY19" s="11" t="s">
        <v>130</v>
      </c>
      <c r="AZ19" s="12" t="s">
        <v>118</v>
      </c>
      <c r="BA19" s="12" t="s">
        <v>118</v>
      </c>
      <c r="BB19" s="13">
        <v>267</v>
      </c>
      <c r="BC19" s="13">
        <v>381</v>
      </c>
      <c r="BD19" s="13">
        <v>342</v>
      </c>
      <c r="BE19" s="13">
        <v>295</v>
      </c>
      <c r="BF19" s="13">
        <v>282</v>
      </c>
      <c r="BG19" s="14">
        <v>4.9208633093525176</v>
      </c>
      <c r="BH19" s="14">
        <v>6.7841726618705032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14">
        <v>0</v>
      </c>
      <c r="BU19" s="14">
        <v>1.4613636363636364</v>
      </c>
      <c r="BV19" s="14">
        <v>0</v>
      </c>
      <c r="BW19" s="14">
        <v>9.620454545454546</v>
      </c>
      <c r="BX19" s="14">
        <v>3.2863636363636353</v>
      </c>
      <c r="BY19" s="14">
        <v>0.11363636363636363</v>
      </c>
      <c r="BZ19" s="14">
        <v>14.481818181818181</v>
      </c>
      <c r="CA19" s="14">
        <f>(AG19+BN19)/BZ19</f>
        <v>115.52416823603265</v>
      </c>
      <c r="CB19" s="9">
        <v>0</v>
      </c>
      <c r="CC19" s="9">
        <v>0.10091023226616448</v>
      </c>
      <c r="CD19" s="9">
        <v>0</v>
      </c>
      <c r="CE19" s="9">
        <v>0.66431261770244832</v>
      </c>
      <c r="CF19" s="9">
        <v>0.22693032015065909</v>
      </c>
      <c r="CG19" s="9">
        <v>7.8468298807281862E-3</v>
      </c>
      <c r="CH19" s="14">
        <v>7354.0420000000004</v>
      </c>
      <c r="CI19" s="14">
        <v>7354.0420000000004</v>
      </c>
      <c r="CJ19" s="15">
        <v>5125</v>
      </c>
      <c r="CK19" s="15">
        <v>17</v>
      </c>
      <c r="CL19" s="14">
        <v>854.87999999999988</v>
      </c>
      <c r="CM19" s="15">
        <v>119</v>
      </c>
      <c r="CN19" s="16">
        <v>5.7951473601260837</v>
      </c>
      <c r="CO19" s="17">
        <v>2.6444788441692468</v>
      </c>
      <c r="CP19" s="17">
        <v>6.1403508771929821E-2</v>
      </c>
      <c r="CQ19" s="15">
        <v>161.78</v>
      </c>
      <c r="CR19" s="15">
        <v>15752.82</v>
      </c>
    </row>
    <row r="20" spans="1:96" ht="15" customHeight="1" x14ac:dyDescent="0.25">
      <c r="A20" s="1">
        <v>221</v>
      </c>
      <c r="B20" s="2" t="s">
        <v>108</v>
      </c>
      <c r="C20" s="2" t="s">
        <v>204</v>
      </c>
      <c r="D20" s="3" t="s">
        <v>110</v>
      </c>
      <c r="E20" s="2" t="s">
        <v>205</v>
      </c>
      <c r="F20" s="2" t="s">
        <v>206</v>
      </c>
      <c r="G20" s="3" t="s">
        <v>113</v>
      </c>
      <c r="H20" s="4"/>
      <c r="I20" s="5"/>
      <c r="J20" s="5"/>
      <c r="K20" s="2"/>
      <c r="L20" s="6" t="s">
        <v>153</v>
      </c>
      <c r="M20" s="1" t="s">
        <v>207</v>
      </c>
      <c r="N20" s="1" t="s">
        <v>116</v>
      </c>
      <c r="O20" s="1" t="s">
        <v>117</v>
      </c>
      <c r="P20" s="7">
        <v>993629</v>
      </c>
      <c r="Q20" s="7">
        <v>18138030</v>
      </c>
      <c r="R20" s="7">
        <v>19131659</v>
      </c>
      <c r="S20" s="7">
        <v>900317</v>
      </c>
      <c r="T20" s="7">
        <v>2199529</v>
      </c>
      <c r="U20" s="7">
        <v>16031813</v>
      </c>
      <c r="V20" s="7">
        <v>19131659</v>
      </c>
      <c r="W20" s="7">
        <v>2470475</v>
      </c>
      <c r="X20" s="7">
        <v>-1294262</v>
      </c>
      <c r="Y20" s="7">
        <v>110495</v>
      </c>
      <c r="Z20" s="7">
        <v>-14034</v>
      </c>
      <c r="AA20" s="7">
        <v>1272674</v>
      </c>
      <c r="AB20" s="8">
        <v>7718</v>
      </c>
      <c r="AC20" s="8">
        <v>7842</v>
      </c>
      <c r="AD20" s="8">
        <v>7801</v>
      </c>
      <c r="AE20" s="8">
        <v>4733</v>
      </c>
      <c r="AF20" s="8">
        <v>2194</v>
      </c>
      <c r="AG20" s="8">
        <v>212</v>
      </c>
      <c r="AH20" s="9">
        <v>0.65566037735849059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0.34433962264150941</v>
      </c>
      <c r="AR20" s="9">
        <v>0.28350515463917525</v>
      </c>
      <c r="AS20" s="9">
        <v>0.59793814432989689</v>
      </c>
      <c r="AT20" s="9">
        <v>6.1855670103092786E-2</v>
      </c>
      <c r="AU20" s="9">
        <v>5.6701030927835051E-2</v>
      </c>
      <c r="AV20" s="10" t="s">
        <v>118</v>
      </c>
      <c r="AW20" s="10" t="s">
        <v>118</v>
      </c>
      <c r="AX20" s="11" t="s">
        <v>118</v>
      </c>
      <c r="AY20" s="11" t="s">
        <v>118</v>
      </c>
      <c r="AZ20" s="12" t="s">
        <v>118</v>
      </c>
      <c r="BA20" s="12" t="s">
        <v>118</v>
      </c>
      <c r="BB20" s="13">
        <v>1549</v>
      </c>
      <c r="BC20" s="13">
        <v>1768</v>
      </c>
      <c r="BD20" s="13">
        <v>1829</v>
      </c>
      <c r="BE20" s="13">
        <v>1740</v>
      </c>
      <c r="BF20" s="13">
        <v>1688</v>
      </c>
      <c r="BG20" s="14">
        <v>5</v>
      </c>
      <c r="BH20" s="14">
        <v>5.6089385474860327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14" t="s">
        <v>141</v>
      </c>
      <c r="BU20" s="14" t="s">
        <v>141</v>
      </c>
      <c r="BV20" s="14" t="s">
        <v>141</v>
      </c>
      <c r="BW20" s="14" t="s">
        <v>141</v>
      </c>
      <c r="BX20" s="14" t="s">
        <v>141</v>
      </c>
      <c r="BY20" s="14" t="s">
        <v>141</v>
      </c>
      <c r="BZ20" s="14" t="s">
        <v>141</v>
      </c>
      <c r="CA20" s="11" t="s">
        <v>141</v>
      </c>
      <c r="CB20" s="9" t="s">
        <v>141</v>
      </c>
      <c r="CC20" s="9" t="s">
        <v>141</v>
      </c>
      <c r="CD20" s="9" t="s">
        <v>141</v>
      </c>
      <c r="CE20" s="9" t="s">
        <v>141</v>
      </c>
      <c r="CF20" s="9" t="s">
        <v>141</v>
      </c>
      <c r="CG20" s="9" t="s">
        <v>141</v>
      </c>
      <c r="CH20" s="14">
        <v>14856</v>
      </c>
      <c r="CI20" s="14" t="s">
        <v>141</v>
      </c>
      <c r="CJ20" s="15">
        <v>20746</v>
      </c>
      <c r="CK20" s="15">
        <v>36</v>
      </c>
      <c r="CL20" s="14">
        <v>2005</v>
      </c>
      <c r="CM20" s="15">
        <v>1060</v>
      </c>
      <c r="CN20" s="27" t="s">
        <v>141</v>
      </c>
      <c r="CO20" s="17">
        <v>9.4557885141294431</v>
      </c>
      <c r="CP20" s="17">
        <v>0.48313582497721058</v>
      </c>
      <c r="CQ20" s="15">
        <v>519</v>
      </c>
      <c r="CR20" s="15">
        <v>508</v>
      </c>
    </row>
    <row r="21" spans="1:96" ht="15" customHeight="1" x14ac:dyDescent="0.25">
      <c r="A21" s="1">
        <v>398</v>
      </c>
      <c r="B21" s="2" t="s">
        <v>108</v>
      </c>
      <c r="C21" s="2" t="s">
        <v>208</v>
      </c>
      <c r="D21" s="3" t="s">
        <v>121</v>
      </c>
      <c r="E21" s="2" t="s">
        <v>209</v>
      </c>
      <c r="F21" s="2" t="s">
        <v>210</v>
      </c>
      <c r="G21" s="3" t="s">
        <v>113</v>
      </c>
      <c r="H21" s="4"/>
      <c r="I21" s="5"/>
      <c r="J21" s="5"/>
      <c r="K21" s="2"/>
      <c r="L21" s="6" t="s">
        <v>124</v>
      </c>
      <c r="M21" s="1" t="s">
        <v>211</v>
      </c>
      <c r="N21" s="1" t="s">
        <v>116</v>
      </c>
      <c r="O21" s="1" t="s">
        <v>117</v>
      </c>
      <c r="P21" s="7">
        <v>582155</v>
      </c>
      <c r="Q21" s="7">
        <v>1345057</v>
      </c>
      <c r="R21" s="7">
        <v>1927212</v>
      </c>
      <c r="S21" s="7">
        <v>53002</v>
      </c>
      <c r="T21" s="7">
        <v>277176</v>
      </c>
      <c r="U21" s="7">
        <v>1597034</v>
      </c>
      <c r="V21" s="7">
        <v>1927212</v>
      </c>
      <c r="W21" s="7">
        <v>537907</v>
      </c>
      <c r="X21" s="7">
        <v>-448869</v>
      </c>
      <c r="Y21" s="7">
        <v>-18790</v>
      </c>
      <c r="Z21" s="7">
        <v>6208</v>
      </c>
      <c r="AA21" s="7">
        <v>76456</v>
      </c>
      <c r="AB21" s="8">
        <v>588</v>
      </c>
      <c r="AC21" s="8">
        <v>664</v>
      </c>
      <c r="AD21" s="8">
        <v>679</v>
      </c>
      <c r="AE21" s="8">
        <v>664</v>
      </c>
      <c r="AF21" s="8">
        <v>547</v>
      </c>
      <c r="AG21" s="8">
        <v>554</v>
      </c>
      <c r="AH21" s="9">
        <v>0.22743682310469315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0.73826714801444049</v>
      </c>
      <c r="AO21" s="9">
        <v>0</v>
      </c>
      <c r="AP21" s="9">
        <v>0</v>
      </c>
      <c r="AQ21" s="9">
        <v>3.4296028880866428E-2</v>
      </c>
      <c r="AR21" s="9">
        <v>0.52708333333333335</v>
      </c>
      <c r="AS21" s="9">
        <v>0.4375</v>
      </c>
      <c r="AT21" s="9">
        <v>1.8749999999999999E-2</v>
      </c>
      <c r="AU21" s="9">
        <v>1.6666666666666666E-2</v>
      </c>
      <c r="AV21" s="10">
        <v>0.66046511627906979</v>
      </c>
      <c r="AW21" s="10" t="s">
        <v>118</v>
      </c>
      <c r="AX21" s="11">
        <v>5.5659090909090905</v>
      </c>
      <c r="AY21" s="11" t="s">
        <v>130</v>
      </c>
      <c r="AZ21" s="12" t="s">
        <v>118</v>
      </c>
      <c r="BA21" s="12" t="s">
        <v>118</v>
      </c>
      <c r="BB21" s="13">
        <v>127</v>
      </c>
      <c r="BC21" s="13">
        <v>142</v>
      </c>
      <c r="BD21" s="13">
        <v>158</v>
      </c>
      <c r="BE21" s="13">
        <v>142</v>
      </c>
      <c r="BF21" s="13">
        <v>158</v>
      </c>
      <c r="BG21" s="14">
        <v>5</v>
      </c>
      <c r="BH21" s="14">
        <v>5.5612903225806454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14">
        <v>0</v>
      </c>
      <c r="BU21" s="14">
        <v>1.4999999999999998</v>
      </c>
      <c r="BV21" s="14">
        <v>0.13636363636363635</v>
      </c>
      <c r="BW21" s="14">
        <v>6.9090909090909101</v>
      </c>
      <c r="BX21" s="14">
        <v>0.13636363636363635</v>
      </c>
      <c r="BY21" s="14">
        <v>0</v>
      </c>
      <c r="BZ21" s="14">
        <v>8.6818181818181834</v>
      </c>
      <c r="CA21" s="11">
        <f>(AG21+BN21)/BZ21</f>
        <v>63.81151832460732</v>
      </c>
      <c r="CB21" s="9">
        <v>0</v>
      </c>
      <c r="CC21" s="9">
        <v>0.17277486910994758</v>
      </c>
      <c r="CD21" s="9">
        <v>1.5706806282722509E-2</v>
      </c>
      <c r="CE21" s="9">
        <v>0.79581151832460728</v>
      </c>
      <c r="CF21" s="9">
        <v>1.5706806282722509E-2</v>
      </c>
      <c r="CG21" s="9">
        <v>0</v>
      </c>
      <c r="CH21" s="14">
        <v>1518</v>
      </c>
      <c r="CI21" s="14">
        <v>1518</v>
      </c>
      <c r="CJ21" s="15">
        <v>1848</v>
      </c>
      <c r="CK21" s="15">
        <v>2</v>
      </c>
      <c r="CL21" s="14">
        <v>112</v>
      </c>
      <c r="CM21" s="15">
        <v>44</v>
      </c>
      <c r="CN21" s="16">
        <v>4.0372340425531918</v>
      </c>
      <c r="CO21" s="17">
        <v>3.3784277879341866</v>
      </c>
      <c r="CP21" s="17">
        <v>8.0438756855575874E-2</v>
      </c>
      <c r="CQ21" s="15">
        <v>132</v>
      </c>
      <c r="CR21" s="15">
        <v>442</v>
      </c>
    </row>
    <row r="22" spans="1:96" ht="15" customHeight="1" x14ac:dyDescent="0.25">
      <c r="A22" s="1">
        <v>730</v>
      </c>
      <c r="B22" s="2" t="s">
        <v>108</v>
      </c>
      <c r="C22" s="2" t="s">
        <v>212</v>
      </c>
      <c r="D22" s="3" t="s">
        <v>121</v>
      </c>
      <c r="E22" s="2" t="s">
        <v>213</v>
      </c>
      <c r="F22" s="2" t="s">
        <v>214</v>
      </c>
      <c r="G22" s="3" t="s">
        <v>113</v>
      </c>
      <c r="H22" s="4"/>
      <c r="I22" s="5"/>
      <c r="J22" s="5"/>
      <c r="K22" s="2"/>
      <c r="L22" s="6" t="s">
        <v>215</v>
      </c>
      <c r="M22" s="1" t="s">
        <v>216</v>
      </c>
      <c r="N22" s="1" t="s">
        <v>116</v>
      </c>
      <c r="O22" s="1" t="s">
        <v>117</v>
      </c>
      <c r="P22" s="7">
        <v>850820</v>
      </c>
      <c r="Q22" s="7">
        <v>1145035</v>
      </c>
      <c r="R22" s="7">
        <v>1995855</v>
      </c>
      <c r="S22" s="7">
        <v>634323</v>
      </c>
      <c r="T22" s="7">
        <v>828042</v>
      </c>
      <c r="U22" s="7">
        <v>533490</v>
      </c>
      <c r="V22" s="7">
        <v>1995855</v>
      </c>
      <c r="W22" s="7">
        <v>1302301</v>
      </c>
      <c r="X22" s="7">
        <v>-1123754</v>
      </c>
      <c r="Y22" s="7">
        <v>-45199</v>
      </c>
      <c r="Z22" s="7">
        <v>0</v>
      </c>
      <c r="AA22" s="7">
        <v>133348</v>
      </c>
      <c r="AB22" s="8">
        <v>170</v>
      </c>
      <c r="AC22" s="8">
        <v>178</v>
      </c>
      <c r="AD22" s="8">
        <v>91</v>
      </c>
      <c r="AE22" s="8">
        <v>251</v>
      </c>
      <c r="AF22" s="8">
        <v>104</v>
      </c>
      <c r="AG22" s="8">
        <v>141</v>
      </c>
      <c r="AH22" s="9">
        <v>1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5.7851239669421489E-2</v>
      </c>
      <c r="AS22" s="9">
        <v>0.20661157024793389</v>
      </c>
      <c r="AT22" s="9">
        <v>0.72727272727272729</v>
      </c>
      <c r="AU22" s="9">
        <v>8.2644628099173556E-3</v>
      </c>
      <c r="AV22" s="10" t="s">
        <v>118</v>
      </c>
      <c r="AW22" s="10" t="s">
        <v>118</v>
      </c>
      <c r="AX22" s="11">
        <v>5.7483146067415722</v>
      </c>
      <c r="AY22" s="11" t="s">
        <v>130</v>
      </c>
      <c r="AZ22" s="12" t="s">
        <v>118</v>
      </c>
      <c r="BA22" s="12" t="s">
        <v>118</v>
      </c>
      <c r="BB22" s="13">
        <v>53</v>
      </c>
      <c r="BC22" s="13">
        <v>15</v>
      </c>
      <c r="BD22" s="13">
        <v>58</v>
      </c>
      <c r="BE22" s="13">
        <v>72</v>
      </c>
      <c r="BF22" s="13">
        <v>98</v>
      </c>
      <c r="BG22" s="14">
        <v>4</v>
      </c>
      <c r="BH22" s="14">
        <v>4.3469387755101998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14">
        <v>0</v>
      </c>
      <c r="BU22" s="14">
        <v>2.0454545454545454</v>
      </c>
      <c r="BV22" s="14">
        <v>0</v>
      </c>
      <c r="BW22" s="14">
        <v>0</v>
      </c>
      <c r="BX22" s="14">
        <v>3.0681818181818183</v>
      </c>
      <c r="BY22" s="14">
        <v>0</v>
      </c>
      <c r="BZ22" s="14">
        <v>5.1136363636363633</v>
      </c>
      <c r="CA22" s="11">
        <f>(AG22+BN22)/BZ22</f>
        <v>27.573333333333334</v>
      </c>
      <c r="CB22" s="9">
        <v>0</v>
      </c>
      <c r="CC22" s="9">
        <v>0.4</v>
      </c>
      <c r="CD22" s="9">
        <v>0</v>
      </c>
      <c r="CE22" s="9">
        <v>0</v>
      </c>
      <c r="CF22" s="9">
        <v>0.60000000000000009</v>
      </c>
      <c r="CG22" s="9">
        <v>0</v>
      </c>
      <c r="CH22" s="14">
        <v>1134</v>
      </c>
      <c r="CI22" s="14">
        <v>1134</v>
      </c>
      <c r="CJ22" s="15">
        <v>602</v>
      </c>
      <c r="CK22" s="15">
        <v>3</v>
      </c>
      <c r="CL22" s="14">
        <v>235</v>
      </c>
      <c r="CM22" s="15">
        <v>7</v>
      </c>
      <c r="CN22" s="16">
        <v>10.903846153846153</v>
      </c>
      <c r="CO22" s="17">
        <v>5.7884615384615383</v>
      </c>
      <c r="CP22" s="17">
        <v>6.7307692307692304E-2</v>
      </c>
      <c r="CQ22" s="15">
        <v>81</v>
      </c>
      <c r="CR22" s="15">
        <v>308</v>
      </c>
    </row>
    <row r="23" spans="1:96" ht="15" customHeight="1" x14ac:dyDescent="0.25">
      <c r="A23" s="1">
        <v>305</v>
      </c>
      <c r="B23" s="2" t="s">
        <v>108</v>
      </c>
      <c r="C23" s="2" t="s">
        <v>217</v>
      </c>
      <c r="D23" s="3" t="s">
        <v>110</v>
      </c>
      <c r="E23" s="2" t="s">
        <v>218</v>
      </c>
      <c r="F23" s="2" t="s">
        <v>219</v>
      </c>
      <c r="G23" s="3" t="s">
        <v>113</v>
      </c>
      <c r="H23" s="4"/>
      <c r="I23" s="5"/>
      <c r="J23" s="5"/>
      <c r="K23" s="2"/>
      <c r="L23" s="6" t="s">
        <v>124</v>
      </c>
      <c r="M23" s="1" t="s">
        <v>220</v>
      </c>
      <c r="N23" s="1" t="s">
        <v>116</v>
      </c>
      <c r="O23" s="1" t="s">
        <v>117</v>
      </c>
      <c r="P23" s="28">
        <v>597744</v>
      </c>
      <c r="Q23" s="28">
        <v>331068</v>
      </c>
      <c r="R23" s="28">
        <v>928812</v>
      </c>
      <c r="S23" s="28">
        <v>46762</v>
      </c>
      <c r="T23" s="28">
        <v>0</v>
      </c>
      <c r="U23" s="28">
        <v>882050</v>
      </c>
      <c r="V23" s="28">
        <v>928812</v>
      </c>
      <c r="W23" s="28">
        <v>192545</v>
      </c>
      <c r="X23" s="28">
        <v>-240486</v>
      </c>
      <c r="Y23" s="28">
        <v>-13769</v>
      </c>
      <c r="Z23" s="28">
        <v>28624</v>
      </c>
      <c r="AA23" s="28">
        <v>-33086</v>
      </c>
      <c r="AB23" s="8">
        <v>546</v>
      </c>
      <c r="AC23" s="8">
        <v>437</v>
      </c>
      <c r="AD23" s="8">
        <v>215</v>
      </c>
      <c r="AE23" s="8">
        <v>109</v>
      </c>
      <c r="AF23" s="8">
        <v>106</v>
      </c>
      <c r="AG23" s="8">
        <v>77</v>
      </c>
      <c r="AH23" s="9">
        <v>0.16883116883116883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0.79220779220779225</v>
      </c>
      <c r="AP23" s="9">
        <v>0</v>
      </c>
      <c r="AQ23" s="9">
        <v>3.896103896103896E-2</v>
      </c>
      <c r="AR23" s="9">
        <v>0.52941176470588236</v>
      </c>
      <c r="AS23" s="9">
        <v>0.22058823529411764</v>
      </c>
      <c r="AT23" s="9">
        <v>0.25</v>
      </c>
      <c r="AU23" s="9">
        <v>0</v>
      </c>
      <c r="AV23" s="10">
        <v>0.46575342465753422</v>
      </c>
      <c r="AW23" s="10" t="s">
        <v>118</v>
      </c>
      <c r="AX23" s="11">
        <v>5.5628571428571423</v>
      </c>
      <c r="AY23" s="11" t="s">
        <v>130</v>
      </c>
      <c r="AZ23" s="12" t="s">
        <v>118</v>
      </c>
      <c r="BA23" s="12" t="s">
        <v>118</v>
      </c>
      <c r="BB23" s="13">
        <v>75</v>
      </c>
      <c r="BC23" s="13">
        <v>67</v>
      </c>
      <c r="BD23" s="13">
        <v>53</v>
      </c>
      <c r="BE23" s="13">
        <v>43</v>
      </c>
      <c r="BF23" s="13">
        <v>35</v>
      </c>
      <c r="BG23" s="14">
        <v>5.2058823529411766</v>
      </c>
      <c r="BH23" s="14">
        <v>8.4705882352941142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14">
        <v>0</v>
      </c>
      <c r="BU23" s="14">
        <v>0</v>
      </c>
      <c r="BV23" s="14">
        <v>0</v>
      </c>
      <c r="BW23" s="14">
        <v>2.6363636363636362</v>
      </c>
      <c r="BX23" s="14">
        <v>0.77272727272727271</v>
      </c>
      <c r="BY23" s="14">
        <v>0</v>
      </c>
      <c r="BZ23" s="14">
        <v>3.4090909090909092</v>
      </c>
      <c r="CA23" s="11">
        <f>(AG23+BN23)/BZ23</f>
        <v>22.586666666666666</v>
      </c>
      <c r="CB23" s="9">
        <v>0</v>
      </c>
      <c r="CC23" s="9">
        <v>0</v>
      </c>
      <c r="CD23" s="9">
        <v>0</v>
      </c>
      <c r="CE23" s="9">
        <v>0.77333333333333332</v>
      </c>
      <c r="CF23" s="9">
        <v>0.22666666666666666</v>
      </c>
      <c r="CG23" s="9">
        <v>0</v>
      </c>
      <c r="CH23" s="14">
        <v>1825</v>
      </c>
      <c r="CI23" s="14">
        <v>1825</v>
      </c>
      <c r="CJ23" s="15">
        <v>3470</v>
      </c>
      <c r="CK23" s="15">
        <v>3</v>
      </c>
      <c r="CL23" s="14">
        <v>294</v>
      </c>
      <c r="CM23" s="15">
        <v>37</v>
      </c>
      <c r="CN23" s="16">
        <v>30.932203389830509</v>
      </c>
      <c r="CO23" s="17">
        <v>32.735849056603776</v>
      </c>
      <c r="CP23" s="17">
        <v>0.34905660377358488</v>
      </c>
      <c r="CQ23" s="15">
        <v>62</v>
      </c>
      <c r="CR23" s="15">
        <v>160</v>
      </c>
    </row>
    <row r="24" spans="1:96" s="33" customFormat="1" ht="15" customHeight="1" x14ac:dyDescent="0.25">
      <c r="A24" s="4">
        <v>307</v>
      </c>
      <c r="B24" s="2" t="s">
        <v>108</v>
      </c>
      <c r="C24" s="3" t="s">
        <v>221</v>
      </c>
      <c r="D24" s="3" t="s">
        <v>165</v>
      </c>
      <c r="E24" s="2" t="s">
        <v>222</v>
      </c>
      <c r="F24" s="2" t="s">
        <v>223</v>
      </c>
      <c r="G24" s="3" t="s">
        <v>113</v>
      </c>
      <c r="H24" s="4"/>
      <c r="I24" s="5"/>
      <c r="J24" s="5"/>
      <c r="K24" s="2"/>
      <c r="L24" s="5" t="s">
        <v>124</v>
      </c>
      <c r="M24" s="1" t="s">
        <v>224</v>
      </c>
      <c r="N24" s="4" t="s">
        <v>116</v>
      </c>
      <c r="O24" s="4" t="s">
        <v>117</v>
      </c>
      <c r="P24" s="7">
        <v>64808</v>
      </c>
      <c r="Q24" s="7">
        <v>2175</v>
      </c>
      <c r="R24" s="7">
        <v>66983</v>
      </c>
      <c r="S24" s="7">
        <v>10700</v>
      </c>
      <c r="T24" s="7">
        <v>0</v>
      </c>
      <c r="U24" s="7">
        <v>56283</v>
      </c>
      <c r="V24" s="7">
        <v>66983</v>
      </c>
      <c r="W24" s="7">
        <v>175846</v>
      </c>
      <c r="X24" s="7">
        <v>-166813</v>
      </c>
      <c r="Y24" s="7">
        <v>0</v>
      </c>
      <c r="Z24" s="7">
        <v>0</v>
      </c>
      <c r="AA24" s="7">
        <v>9033</v>
      </c>
      <c r="AB24" s="8">
        <v>137</v>
      </c>
      <c r="AC24" s="8">
        <v>137</v>
      </c>
      <c r="AD24" s="8">
        <v>121</v>
      </c>
      <c r="AE24" s="8">
        <v>139</v>
      </c>
      <c r="AF24" s="8">
        <v>120</v>
      </c>
      <c r="AG24" s="8">
        <v>130</v>
      </c>
      <c r="AH24" s="9">
        <v>0</v>
      </c>
      <c r="AI24" s="9">
        <v>0</v>
      </c>
      <c r="AJ24" s="9">
        <v>0.85384615384615381</v>
      </c>
      <c r="AK24" s="9">
        <v>0</v>
      </c>
      <c r="AL24" s="9">
        <v>0</v>
      </c>
      <c r="AM24" s="9">
        <v>0</v>
      </c>
      <c r="AN24" s="9">
        <v>0.14615384615384616</v>
      </c>
      <c r="AO24" s="9">
        <v>0</v>
      </c>
      <c r="AP24" s="9">
        <v>0</v>
      </c>
      <c r="AQ24" s="9">
        <v>0</v>
      </c>
      <c r="AR24" s="9">
        <v>0.17355371900826447</v>
      </c>
      <c r="AS24" s="9">
        <v>0.6776859504132231</v>
      </c>
      <c r="AT24" s="9">
        <v>7.43801652892562E-2</v>
      </c>
      <c r="AU24" s="9">
        <v>7.43801652892562E-2</v>
      </c>
      <c r="AV24" s="10">
        <v>0.4576271186440678</v>
      </c>
      <c r="AW24" s="10" t="s">
        <v>118</v>
      </c>
      <c r="AX24" s="11">
        <v>5.6639999999999997</v>
      </c>
      <c r="AY24" s="11" t="s">
        <v>130</v>
      </c>
      <c r="AZ24" s="12" t="s">
        <v>118</v>
      </c>
      <c r="BA24" s="12" t="s">
        <v>118</v>
      </c>
      <c r="BB24" s="13">
        <v>12</v>
      </c>
      <c r="BC24" s="13">
        <v>9</v>
      </c>
      <c r="BD24" s="13">
        <v>10</v>
      </c>
      <c r="BE24" s="13">
        <v>4</v>
      </c>
      <c r="BF24" s="13">
        <v>9</v>
      </c>
      <c r="BG24" s="14" t="s">
        <v>118</v>
      </c>
      <c r="BH24" s="14" t="s">
        <v>118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27">
        <v>0</v>
      </c>
      <c r="BU24" s="27">
        <v>0.34090909090909094</v>
      </c>
      <c r="BV24" s="27">
        <v>0</v>
      </c>
      <c r="BW24" s="27">
        <v>1.8636363636363635</v>
      </c>
      <c r="BX24" s="27">
        <v>3.6590909090909096</v>
      </c>
      <c r="BY24" s="27">
        <v>0</v>
      </c>
      <c r="BZ24" s="14">
        <v>5.8636363636363642</v>
      </c>
      <c r="CA24" s="11">
        <f>(AG24+BN24)/BZ24</f>
        <v>22.170542635658911</v>
      </c>
      <c r="CB24" s="29">
        <v>0</v>
      </c>
      <c r="CC24" s="29">
        <v>5.8139534883720929E-2</v>
      </c>
      <c r="CD24" s="29">
        <v>0</v>
      </c>
      <c r="CE24" s="29">
        <v>0.31782945736434104</v>
      </c>
      <c r="CF24" s="29">
        <v>0.62403100775193798</v>
      </c>
      <c r="CG24" s="29">
        <v>0</v>
      </c>
      <c r="CH24" s="27">
        <v>913.58</v>
      </c>
      <c r="CI24" s="27">
        <v>730.86400000000003</v>
      </c>
      <c r="CJ24" s="30">
        <v>997</v>
      </c>
      <c r="CK24" s="27" t="s">
        <v>141</v>
      </c>
      <c r="CL24" s="27" t="s">
        <v>141</v>
      </c>
      <c r="CM24" s="30">
        <v>3</v>
      </c>
      <c r="CN24" s="31">
        <v>9.2514430379746848</v>
      </c>
      <c r="CO24" s="32">
        <v>8.3083333333333336</v>
      </c>
      <c r="CP24" s="32">
        <v>2.5000000000000001E-2</v>
      </c>
      <c r="CQ24" s="30">
        <v>38</v>
      </c>
      <c r="CR24" s="30" t="s">
        <v>141</v>
      </c>
    </row>
    <row r="25" spans="1:96" ht="15" customHeight="1" x14ac:dyDescent="0.25">
      <c r="A25" s="1">
        <v>782</v>
      </c>
      <c r="B25" s="2" t="s">
        <v>108</v>
      </c>
      <c r="C25" s="2" t="s">
        <v>225</v>
      </c>
      <c r="D25" s="3" t="s">
        <v>121</v>
      </c>
      <c r="E25" s="2" t="s">
        <v>226</v>
      </c>
      <c r="F25" s="2" t="s">
        <v>227</v>
      </c>
      <c r="G25" s="3" t="s">
        <v>113</v>
      </c>
      <c r="H25" s="4"/>
      <c r="I25" s="5"/>
      <c r="J25" s="5"/>
      <c r="K25" s="2"/>
      <c r="L25" s="6" t="s">
        <v>124</v>
      </c>
      <c r="M25" s="1" t="s">
        <v>228</v>
      </c>
      <c r="N25" s="1" t="s">
        <v>116</v>
      </c>
      <c r="O25" s="1" t="s">
        <v>117</v>
      </c>
      <c r="P25" s="7">
        <v>188730</v>
      </c>
      <c r="Q25" s="7">
        <v>1157574</v>
      </c>
      <c r="R25" s="7">
        <v>1346304</v>
      </c>
      <c r="S25" s="7">
        <v>330121</v>
      </c>
      <c r="T25" s="7">
        <v>5920043</v>
      </c>
      <c r="U25" s="7">
        <v>-4903860</v>
      </c>
      <c r="V25" s="7">
        <v>1346304</v>
      </c>
      <c r="W25" s="7">
        <v>247744</v>
      </c>
      <c r="X25" s="7">
        <v>-1227041</v>
      </c>
      <c r="Y25" s="7">
        <v>1372736</v>
      </c>
      <c r="Z25" s="7">
        <v>0</v>
      </c>
      <c r="AA25" s="7">
        <v>393439</v>
      </c>
      <c r="AB25" s="8">
        <v>0</v>
      </c>
      <c r="AC25" s="8">
        <v>59</v>
      </c>
      <c r="AD25" s="8">
        <v>100</v>
      </c>
      <c r="AE25" s="8">
        <v>126</v>
      </c>
      <c r="AF25" s="8">
        <v>102</v>
      </c>
      <c r="AG25" s="8">
        <v>50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1</v>
      </c>
      <c r="AR25" s="9">
        <v>0.3125</v>
      </c>
      <c r="AS25" s="9">
        <v>0.47916666666666669</v>
      </c>
      <c r="AT25" s="9">
        <v>0</v>
      </c>
      <c r="AU25" s="9">
        <v>0.20833333333333334</v>
      </c>
      <c r="AV25" s="10">
        <v>0.73469387755102045</v>
      </c>
      <c r="AW25" s="10" t="s">
        <v>118</v>
      </c>
      <c r="AX25" s="11" t="s">
        <v>118</v>
      </c>
      <c r="AY25" s="11" t="s">
        <v>118</v>
      </c>
      <c r="AZ25" s="12" t="s">
        <v>118</v>
      </c>
      <c r="BA25" s="12" t="s">
        <v>118</v>
      </c>
      <c r="BB25" s="13">
        <v>0</v>
      </c>
      <c r="BC25" s="13">
        <v>0</v>
      </c>
      <c r="BD25" s="13">
        <v>0</v>
      </c>
      <c r="BE25" s="13">
        <v>12</v>
      </c>
      <c r="BF25" s="13">
        <v>49</v>
      </c>
      <c r="BG25" s="14">
        <v>5</v>
      </c>
      <c r="BH25" s="14">
        <v>5.6530612244897958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14">
        <v>0</v>
      </c>
      <c r="BU25" s="14">
        <v>0.72727272727272729</v>
      </c>
      <c r="BV25" s="14">
        <v>0</v>
      </c>
      <c r="BW25" s="14">
        <v>2.1818181818181817</v>
      </c>
      <c r="BX25" s="14">
        <v>0.54545454545454541</v>
      </c>
      <c r="BY25" s="14">
        <v>0</v>
      </c>
      <c r="BZ25" s="14">
        <v>3.4545454545454546</v>
      </c>
      <c r="CA25" s="11">
        <f>(AG25+BN25)/BZ25</f>
        <v>14.473684210526315</v>
      </c>
      <c r="CB25" s="9">
        <v>0</v>
      </c>
      <c r="CC25" s="9">
        <v>0.2105263157894737</v>
      </c>
      <c r="CD25" s="9">
        <v>0</v>
      </c>
      <c r="CE25" s="9">
        <v>0.63157894736842102</v>
      </c>
      <c r="CF25" s="9">
        <v>0.15789473684210525</v>
      </c>
      <c r="CG25" s="9">
        <v>0</v>
      </c>
      <c r="CH25" s="14">
        <v>7765</v>
      </c>
      <c r="CI25" s="14">
        <v>7165.5</v>
      </c>
      <c r="CJ25" s="15">
        <v>480</v>
      </c>
      <c r="CK25" s="15">
        <v>17</v>
      </c>
      <c r="CL25" s="14">
        <v>1399</v>
      </c>
      <c r="CM25" s="15">
        <v>121</v>
      </c>
      <c r="CN25" s="16">
        <v>70.25</v>
      </c>
      <c r="CO25" s="17">
        <v>4.7058823529411766</v>
      </c>
      <c r="CP25" s="17">
        <v>1.1862745098039216</v>
      </c>
      <c r="CQ25" s="15">
        <v>189</v>
      </c>
      <c r="CR25" s="15">
        <v>1738</v>
      </c>
    </row>
    <row r="26" spans="1:96" ht="15" customHeight="1" x14ac:dyDescent="0.25">
      <c r="A26" s="1">
        <v>374</v>
      </c>
      <c r="B26" s="2" t="s">
        <v>108</v>
      </c>
      <c r="C26" s="2" t="s">
        <v>229</v>
      </c>
      <c r="D26" s="3" t="s">
        <v>110</v>
      </c>
      <c r="E26" s="2" t="s">
        <v>230</v>
      </c>
      <c r="F26" s="2" t="s">
        <v>231</v>
      </c>
      <c r="G26" s="3" t="s">
        <v>113</v>
      </c>
      <c r="H26" s="4"/>
      <c r="I26" s="5"/>
      <c r="J26" s="5"/>
      <c r="K26" s="2"/>
      <c r="L26" s="6" t="s">
        <v>124</v>
      </c>
      <c r="M26" s="1" t="s">
        <v>232</v>
      </c>
      <c r="N26" s="1" t="s">
        <v>116</v>
      </c>
      <c r="O26" s="1" t="s">
        <v>117</v>
      </c>
      <c r="P26" s="7">
        <v>3330366</v>
      </c>
      <c r="Q26" s="7">
        <v>85171</v>
      </c>
      <c r="R26" s="7">
        <v>3415537</v>
      </c>
      <c r="S26" s="7">
        <v>208232</v>
      </c>
      <c r="T26" s="7">
        <v>2184419</v>
      </c>
      <c r="U26" s="7">
        <v>1022885</v>
      </c>
      <c r="V26" s="7">
        <v>3415536</v>
      </c>
      <c r="W26" s="7">
        <v>2327840</v>
      </c>
      <c r="X26" s="7">
        <v>-1991325</v>
      </c>
      <c r="Y26" s="7">
        <v>-73777</v>
      </c>
      <c r="Z26" s="7">
        <v>-8193</v>
      </c>
      <c r="AA26" s="7">
        <v>254545</v>
      </c>
      <c r="AB26" s="8">
        <v>5519</v>
      </c>
      <c r="AC26" s="8">
        <v>6278</v>
      </c>
      <c r="AD26" s="8">
        <v>5679</v>
      </c>
      <c r="AE26" s="8">
        <v>4938</v>
      </c>
      <c r="AF26" s="8">
        <v>3391</v>
      </c>
      <c r="AG26" s="8">
        <v>1399</v>
      </c>
      <c r="AH26" s="9">
        <v>0.31879914224446032</v>
      </c>
      <c r="AI26" s="9">
        <v>0</v>
      </c>
      <c r="AJ26" s="9">
        <v>2.1443888491779844E-2</v>
      </c>
      <c r="AK26" s="9">
        <v>0</v>
      </c>
      <c r="AL26" s="9">
        <v>0</v>
      </c>
      <c r="AM26" s="9">
        <v>2.7162258756254467E-2</v>
      </c>
      <c r="AN26" s="9">
        <v>0.23945675482487491</v>
      </c>
      <c r="AO26" s="9">
        <v>0</v>
      </c>
      <c r="AP26" s="9">
        <v>0.27591136526090065</v>
      </c>
      <c r="AQ26" s="9">
        <v>0.11722659042172981</v>
      </c>
      <c r="AR26" s="9">
        <v>0.32633788037775446</v>
      </c>
      <c r="AS26" s="9">
        <v>0.58551941238195171</v>
      </c>
      <c r="AT26" s="9">
        <v>2.3084994753410283E-2</v>
      </c>
      <c r="AU26" s="9">
        <v>6.5057712486883523E-2</v>
      </c>
      <c r="AV26" s="10">
        <v>0.4589905362776025</v>
      </c>
      <c r="AW26" s="10" t="s">
        <v>118</v>
      </c>
      <c r="AX26" s="11">
        <v>5.3536363636363635</v>
      </c>
      <c r="AY26" s="11" t="s">
        <v>175</v>
      </c>
      <c r="AZ26" s="12" t="s">
        <v>118</v>
      </c>
      <c r="BA26" s="12" t="s">
        <v>118</v>
      </c>
      <c r="BB26" s="13">
        <v>1555</v>
      </c>
      <c r="BC26" s="13">
        <v>1175</v>
      </c>
      <c r="BD26" s="13">
        <v>984</v>
      </c>
      <c r="BE26" s="13">
        <v>1355</v>
      </c>
      <c r="BF26" s="13">
        <v>533</v>
      </c>
      <c r="BG26" s="14">
        <v>5</v>
      </c>
      <c r="BH26" s="14">
        <v>6.3752495009980059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14">
        <v>0</v>
      </c>
      <c r="BU26" s="14">
        <v>0.45454545454545459</v>
      </c>
      <c r="BV26" s="14">
        <v>0</v>
      </c>
      <c r="BW26" s="14">
        <v>10.638636363636365</v>
      </c>
      <c r="BX26" s="14">
        <v>1.2409090909090912</v>
      </c>
      <c r="BY26" s="14">
        <v>0.24545454545454548</v>
      </c>
      <c r="BZ26" s="14">
        <v>12.579545454545457</v>
      </c>
      <c r="CA26" s="11">
        <f>(AG26+BN26)/BZ26</f>
        <v>111.21228545618787</v>
      </c>
      <c r="CB26" s="9">
        <v>0</v>
      </c>
      <c r="CC26" s="9">
        <v>3.6133694670280034E-2</v>
      </c>
      <c r="CD26" s="9">
        <v>0</v>
      </c>
      <c r="CE26" s="9">
        <v>0.84570912375790419</v>
      </c>
      <c r="CF26" s="9">
        <v>9.8644986449864497E-2</v>
      </c>
      <c r="CG26" s="9">
        <v>1.9512195121951219E-2</v>
      </c>
      <c r="CH26" s="14">
        <v>14616.560000000001</v>
      </c>
      <c r="CI26" s="14">
        <v>14616.560000000001</v>
      </c>
      <c r="CJ26" s="15">
        <v>6004</v>
      </c>
      <c r="CK26" s="15">
        <v>29</v>
      </c>
      <c r="CL26" s="14">
        <v>2319</v>
      </c>
      <c r="CM26" s="15">
        <v>614</v>
      </c>
      <c r="CN26" s="16">
        <v>8.9125365853658547</v>
      </c>
      <c r="CO26" s="17">
        <v>1.7705691536419934</v>
      </c>
      <c r="CP26" s="17">
        <v>0.18106753170156295</v>
      </c>
      <c r="CQ26" s="15">
        <v>70</v>
      </c>
      <c r="CR26" s="15">
        <v>1935.6999999999998</v>
      </c>
    </row>
    <row r="27" spans="1:96" ht="15" customHeight="1" x14ac:dyDescent="0.25">
      <c r="A27" s="1">
        <v>430</v>
      </c>
      <c r="B27" s="2" t="s">
        <v>108</v>
      </c>
      <c r="C27" s="2" t="s">
        <v>233</v>
      </c>
      <c r="D27" s="3" t="s">
        <v>110</v>
      </c>
      <c r="E27" s="2" t="s">
        <v>234</v>
      </c>
      <c r="F27" s="2" t="s">
        <v>235</v>
      </c>
      <c r="G27" s="3" t="s">
        <v>145</v>
      </c>
      <c r="H27" s="4">
        <v>7</v>
      </c>
      <c r="I27" s="5" t="s">
        <v>236</v>
      </c>
      <c r="J27" s="5" t="s">
        <v>147</v>
      </c>
      <c r="K27" s="2"/>
      <c r="L27" s="6" t="s">
        <v>184</v>
      </c>
      <c r="M27" s="1" t="s">
        <v>237</v>
      </c>
      <c r="N27" s="1" t="s">
        <v>116</v>
      </c>
      <c r="O27" s="1" t="s">
        <v>117</v>
      </c>
      <c r="P27" s="7">
        <v>53919082</v>
      </c>
      <c r="Q27" s="7">
        <v>109545907</v>
      </c>
      <c r="R27" s="7">
        <v>163464989</v>
      </c>
      <c r="S27" s="7">
        <v>23611154</v>
      </c>
      <c r="T27" s="7">
        <v>17204699</v>
      </c>
      <c r="U27" s="7">
        <v>122649136</v>
      </c>
      <c r="V27" s="7">
        <v>163464989</v>
      </c>
      <c r="W27" s="7">
        <v>88640489</v>
      </c>
      <c r="X27" s="7">
        <v>-75429330</v>
      </c>
      <c r="Y27" s="7">
        <v>175065</v>
      </c>
      <c r="Z27" s="7">
        <v>271372</v>
      </c>
      <c r="AA27" s="7">
        <v>13657596</v>
      </c>
      <c r="AB27" s="8">
        <v>47241</v>
      </c>
      <c r="AC27" s="8">
        <v>50159</v>
      </c>
      <c r="AD27" s="8">
        <v>50598</v>
      </c>
      <c r="AE27" s="8">
        <v>48634</v>
      </c>
      <c r="AF27" s="8">
        <v>48561</v>
      </c>
      <c r="AG27" s="8">
        <v>50423</v>
      </c>
      <c r="AH27" s="9">
        <v>0.35309283461912222</v>
      </c>
      <c r="AI27" s="9">
        <v>2.2628562362413979E-2</v>
      </c>
      <c r="AJ27" s="9">
        <v>1.509231898141721E-2</v>
      </c>
      <c r="AK27" s="9">
        <v>9.0831564960434721E-3</v>
      </c>
      <c r="AL27" s="9">
        <v>0</v>
      </c>
      <c r="AM27" s="9">
        <v>0</v>
      </c>
      <c r="AN27" s="9">
        <v>0</v>
      </c>
      <c r="AO27" s="9">
        <v>0</v>
      </c>
      <c r="AP27" s="9">
        <v>6.8897130277849397E-2</v>
      </c>
      <c r="AQ27" s="9">
        <v>0.53120599726315376</v>
      </c>
      <c r="AR27" s="9">
        <v>0.3964940853763072</v>
      </c>
      <c r="AS27" s="9">
        <v>0.49524258529058801</v>
      </c>
      <c r="AT27" s="9">
        <v>3.4223384193382479E-2</v>
      </c>
      <c r="AU27" s="9">
        <v>7.4039945139722271E-2</v>
      </c>
      <c r="AV27" s="10">
        <v>0.70168485891571175</v>
      </c>
      <c r="AW27" s="10" t="s">
        <v>118</v>
      </c>
      <c r="AX27" s="11">
        <v>5.4924929505847597</v>
      </c>
      <c r="AY27" s="11" t="s">
        <v>130</v>
      </c>
      <c r="AZ27" s="12" t="s">
        <v>118</v>
      </c>
      <c r="BA27" s="12" t="s">
        <v>118</v>
      </c>
      <c r="BB27" s="13">
        <v>8007</v>
      </c>
      <c r="BC27" s="13">
        <v>8493</v>
      </c>
      <c r="BD27" s="13">
        <v>10395</v>
      </c>
      <c r="BE27" s="13">
        <v>12069</v>
      </c>
      <c r="BF27" s="13">
        <v>12624</v>
      </c>
      <c r="BG27" s="14">
        <v>4.1486307420494697</v>
      </c>
      <c r="BH27" s="14">
        <v>6.4956934628975267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14">
        <v>15.149699999999996</v>
      </c>
      <c r="BU27" s="14">
        <v>322.48073636363262</v>
      </c>
      <c r="BV27" s="14">
        <v>9.0909090909090912E-2</v>
      </c>
      <c r="BW27" s="14">
        <v>843.3511090908944</v>
      </c>
      <c r="BX27" s="14">
        <v>135.79437272727273</v>
      </c>
      <c r="BY27" s="14">
        <v>62.233268181818282</v>
      </c>
      <c r="BZ27" s="14">
        <v>1379.100095454527</v>
      </c>
      <c r="CA27" s="11">
        <f>(AG27+BN27)/BZ27</f>
        <v>36.562248212579135</v>
      </c>
      <c r="CB27" s="9">
        <v>1.0985206983838923E-2</v>
      </c>
      <c r="CC27" s="9">
        <v>0.23383417739330128</v>
      </c>
      <c r="CD27" s="9">
        <v>6.5919139015887659E-5</v>
      </c>
      <c r="CE27" s="9">
        <v>0.61152276899302282</v>
      </c>
      <c r="CF27" s="9">
        <v>9.8465929467227903E-2</v>
      </c>
      <c r="CG27" s="9">
        <v>4.5125998023593274E-2</v>
      </c>
      <c r="CH27" s="14">
        <v>345966</v>
      </c>
      <c r="CI27" s="14">
        <v>141818.29991789084</v>
      </c>
      <c r="CJ27" s="15">
        <v>402187</v>
      </c>
      <c r="CK27" s="15">
        <v>1070</v>
      </c>
      <c r="CL27" s="14">
        <v>58281</v>
      </c>
      <c r="CM27" s="15">
        <v>9191</v>
      </c>
      <c r="CN27" s="16">
        <v>4.5611005666192019</v>
      </c>
      <c r="CO27" s="17">
        <v>8.2820988035666474</v>
      </c>
      <c r="CP27" s="17">
        <v>0.18926710734951915</v>
      </c>
      <c r="CQ27" s="15">
        <v>13729</v>
      </c>
      <c r="CR27" s="15">
        <v>140484</v>
      </c>
    </row>
    <row r="28" spans="1:96" s="18" customFormat="1" ht="15" customHeight="1" x14ac:dyDescent="0.25">
      <c r="A28" s="1">
        <v>214</v>
      </c>
      <c r="B28" s="2" t="s">
        <v>108</v>
      </c>
      <c r="C28" s="2" t="s">
        <v>238</v>
      </c>
      <c r="D28" s="3" t="s">
        <v>110</v>
      </c>
      <c r="E28" s="2" t="s">
        <v>239</v>
      </c>
      <c r="F28" s="2" t="s">
        <v>240</v>
      </c>
      <c r="G28" s="3" t="s">
        <v>113</v>
      </c>
      <c r="H28" s="4"/>
      <c r="I28" s="5"/>
      <c r="J28" s="5"/>
      <c r="K28" s="2"/>
      <c r="L28" s="6" t="s">
        <v>124</v>
      </c>
      <c r="M28" s="1" t="s">
        <v>241</v>
      </c>
      <c r="N28" s="1" t="s">
        <v>116</v>
      </c>
      <c r="O28" s="1" t="s">
        <v>117</v>
      </c>
      <c r="P28" s="7">
        <v>180435</v>
      </c>
      <c r="Q28" s="7">
        <v>8784</v>
      </c>
      <c r="R28" s="7">
        <v>189219</v>
      </c>
      <c r="S28" s="7">
        <v>91980</v>
      </c>
      <c r="T28" s="7">
        <v>0</v>
      </c>
      <c r="U28" s="7">
        <v>97229</v>
      </c>
      <c r="V28" s="7">
        <v>189209</v>
      </c>
      <c r="W28" s="7">
        <v>372290</v>
      </c>
      <c r="X28" s="7">
        <v>-340028</v>
      </c>
      <c r="Y28" s="7">
        <v>-8056</v>
      </c>
      <c r="Z28" s="7">
        <v>-40</v>
      </c>
      <c r="AA28" s="7">
        <v>24166</v>
      </c>
      <c r="AB28" s="8">
        <v>1464</v>
      </c>
      <c r="AC28" s="8">
        <v>563</v>
      </c>
      <c r="AD28" s="8">
        <v>502</v>
      </c>
      <c r="AE28" s="8">
        <v>527</v>
      </c>
      <c r="AF28" s="8">
        <v>782</v>
      </c>
      <c r="AG28" s="8">
        <v>1005</v>
      </c>
      <c r="AH28" s="9">
        <v>0.14228855721393036</v>
      </c>
      <c r="AI28" s="9">
        <v>0</v>
      </c>
      <c r="AJ28" s="9">
        <v>0</v>
      </c>
      <c r="AK28" s="9">
        <v>0</v>
      </c>
      <c r="AL28" s="9">
        <v>2.1890547263681594E-2</v>
      </c>
      <c r="AM28" s="9">
        <v>1.2935323383084577E-2</v>
      </c>
      <c r="AN28" s="9">
        <v>0.23880597014925373</v>
      </c>
      <c r="AO28" s="9">
        <v>0</v>
      </c>
      <c r="AP28" s="9">
        <v>0.35223880597014923</v>
      </c>
      <c r="AQ28" s="9">
        <v>0.23184079601990049</v>
      </c>
      <c r="AR28" s="9">
        <v>0.52314814814814814</v>
      </c>
      <c r="AS28" s="9">
        <v>0.40972222222222221</v>
      </c>
      <c r="AT28" s="9">
        <v>2.0833333333333332E-2</v>
      </c>
      <c r="AU28" s="9">
        <v>4.6296296296296294E-2</v>
      </c>
      <c r="AV28" s="10">
        <v>0.29333333333333333</v>
      </c>
      <c r="AW28" s="10" t="s">
        <v>118</v>
      </c>
      <c r="AX28" s="11">
        <v>5.3702702702702716</v>
      </c>
      <c r="AY28" s="11" t="s">
        <v>175</v>
      </c>
      <c r="AZ28" s="12" t="s">
        <v>118</v>
      </c>
      <c r="BA28" s="12" t="s">
        <v>118</v>
      </c>
      <c r="BB28" s="13">
        <v>578</v>
      </c>
      <c r="BC28" s="13">
        <v>508</v>
      </c>
      <c r="BD28" s="13">
        <v>225</v>
      </c>
      <c r="BE28" s="13">
        <v>160</v>
      </c>
      <c r="BF28" s="13">
        <v>176</v>
      </c>
      <c r="BG28" s="14" t="s">
        <v>118</v>
      </c>
      <c r="BH28" s="14" t="s">
        <v>118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14">
        <v>0</v>
      </c>
      <c r="BU28" s="14">
        <v>1.6363636363636365</v>
      </c>
      <c r="BV28" s="14">
        <v>0</v>
      </c>
      <c r="BW28" s="14">
        <v>49.54545454545454</v>
      </c>
      <c r="BX28" s="14">
        <v>3.1818181818181821</v>
      </c>
      <c r="BY28" s="14">
        <v>0</v>
      </c>
      <c r="BZ28" s="14">
        <v>54.363636363636353</v>
      </c>
      <c r="CA28" s="11">
        <f>(AG28+BN28)/BZ28</f>
        <v>18.486622073578598</v>
      </c>
      <c r="CB28" s="9">
        <v>0</v>
      </c>
      <c r="CC28" s="9">
        <v>3.0100334448160543E-2</v>
      </c>
      <c r="CD28" s="9">
        <v>0</v>
      </c>
      <c r="CE28" s="9">
        <v>0.91137123745819404</v>
      </c>
      <c r="CF28" s="9">
        <v>5.8528428093645501E-2</v>
      </c>
      <c r="CG28" s="9">
        <v>0</v>
      </c>
      <c r="CH28" s="14">
        <v>908</v>
      </c>
      <c r="CI28" s="14">
        <v>908</v>
      </c>
      <c r="CJ28" s="15">
        <v>320</v>
      </c>
      <c r="CK28" s="15">
        <v>2</v>
      </c>
      <c r="CL28" s="14">
        <v>60</v>
      </c>
      <c r="CM28" s="15">
        <v>0</v>
      </c>
      <c r="CN28" s="16">
        <v>1.868312757201646</v>
      </c>
      <c r="CO28" s="17">
        <v>0.40920716112531969</v>
      </c>
      <c r="CP28" s="17">
        <v>0</v>
      </c>
      <c r="CQ28" s="15">
        <v>20</v>
      </c>
      <c r="CR28" s="15">
        <v>0</v>
      </c>
    </row>
    <row r="29" spans="1:96" ht="15" customHeight="1" x14ac:dyDescent="0.25">
      <c r="A29" s="1">
        <v>241</v>
      </c>
      <c r="B29" s="2" t="s">
        <v>108</v>
      </c>
      <c r="C29" s="2" t="s">
        <v>242</v>
      </c>
      <c r="D29" s="3" t="s">
        <v>165</v>
      </c>
      <c r="E29" s="2" t="s">
        <v>243</v>
      </c>
      <c r="F29" s="2" t="s">
        <v>244</v>
      </c>
      <c r="G29" s="3" t="s">
        <v>113</v>
      </c>
      <c r="H29" s="4"/>
      <c r="I29" s="5"/>
      <c r="J29" s="5"/>
      <c r="K29" s="2"/>
      <c r="L29" s="6" t="s">
        <v>153</v>
      </c>
      <c r="M29" s="1" t="s">
        <v>245</v>
      </c>
      <c r="N29" s="1" t="s">
        <v>116</v>
      </c>
      <c r="O29" s="1" t="s">
        <v>117</v>
      </c>
      <c r="P29" s="7">
        <v>40046</v>
      </c>
      <c r="Q29" s="7">
        <v>69937</v>
      </c>
      <c r="R29" s="7">
        <v>109983</v>
      </c>
      <c r="S29" s="7">
        <v>251568</v>
      </c>
      <c r="T29" s="7">
        <v>0</v>
      </c>
      <c r="U29" s="7">
        <v>-141585</v>
      </c>
      <c r="V29" s="7">
        <v>109983</v>
      </c>
      <c r="W29" s="7">
        <v>149629</v>
      </c>
      <c r="X29" s="7">
        <v>-287867</v>
      </c>
      <c r="Y29" s="7">
        <v>39082</v>
      </c>
      <c r="Z29" s="7">
        <v>-40</v>
      </c>
      <c r="AA29" s="7">
        <v>-99196</v>
      </c>
      <c r="AB29" s="8">
        <v>53</v>
      </c>
      <c r="AC29" s="8">
        <v>54</v>
      </c>
      <c r="AD29" s="8">
        <v>47</v>
      </c>
      <c r="AE29" s="8">
        <v>44</v>
      </c>
      <c r="AF29" s="8">
        <v>43</v>
      </c>
      <c r="AG29" s="8">
        <v>39</v>
      </c>
      <c r="AH29" s="9">
        <v>1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6.0606060606060608E-2</v>
      </c>
      <c r="AS29" s="9">
        <v>9.0909090909090912E-2</v>
      </c>
      <c r="AT29" s="9">
        <v>0.84848484848484851</v>
      </c>
      <c r="AU29" s="9">
        <v>0</v>
      </c>
      <c r="AV29" s="10">
        <v>0.8125</v>
      </c>
      <c r="AW29" s="10" t="s">
        <v>118</v>
      </c>
      <c r="AX29" s="11">
        <v>5.8</v>
      </c>
      <c r="AY29" s="11" t="s">
        <v>130</v>
      </c>
      <c r="AZ29" s="12" t="s">
        <v>118</v>
      </c>
      <c r="BA29" s="12" t="s">
        <v>118</v>
      </c>
      <c r="BB29" s="13">
        <v>11</v>
      </c>
      <c r="BC29" s="13">
        <v>9</v>
      </c>
      <c r="BD29" s="13">
        <v>11</v>
      </c>
      <c r="BE29" s="13">
        <v>12</v>
      </c>
      <c r="BF29" s="13">
        <v>12</v>
      </c>
      <c r="BG29" s="14" t="s">
        <v>118</v>
      </c>
      <c r="BH29" s="14" t="s">
        <v>118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14">
        <v>0</v>
      </c>
      <c r="BU29" s="14">
        <v>0</v>
      </c>
      <c r="BV29" s="14">
        <v>0</v>
      </c>
      <c r="BW29" s="14">
        <v>1.8181818181818179</v>
      </c>
      <c r="BX29" s="14">
        <v>0</v>
      </c>
      <c r="BY29" s="14">
        <v>0</v>
      </c>
      <c r="BZ29" s="14">
        <v>1.8181818181818179</v>
      </c>
      <c r="CA29" s="11">
        <f>(AG29+BN29)/BZ29</f>
        <v>21.450000000000003</v>
      </c>
      <c r="CB29" s="9">
        <v>0</v>
      </c>
      <c r="CC29" s="9">
        <v>0</v>
      </c>
      <c r="CD29" s="9">
        <v>0</v>
      </c>
      <c r="CE29" s="9">
        <v>1</v>
      </c>
      <c r="CF29" s="9">
        <v>0</v>
      </c>
      <c r="CG29" s="9">
        <v>0</v>
      </c>
      <c r="CH29" s="14">
        <v>1500</v>
      </c>
      <c r="CI29" s="14">
        <v>750</v>
      </c>
      <c r="CJ29" s="15">
        <v>60</v>
      </c>
      <c r="CK29" s="15">
        <v>1</v>
      </c>
      <c r="CL29" s="14">
        <v>59</v>
      </c>
      <c r="CM29" s="15">
        <v>20</v>
      </c>
      <c r="CN29" s="16">
        <v>17.441860465116278</v>
      </c>
      <c r="CO29" s="17">
        <v>1.3953488372093024</v>
      </c>
      <c r="CP29" s="17">
        <v>0.46511627906976744</v>
      </c>
      <c r="CQ29" s="15">
        <v>90.7</v>
      </c>
      <c r="CR29" s="15">
        <v>400</v>
      </c>
    </row>
    <row r="30" spans="1:96" ht="15" customHeight="1" x14ac:dyDescent="0.25">
      <c r="A30" s="1">
        <v>328</v>
      </c>
      <c r="B30" s="2" t="s">
        <v>108</v>
      </c>
      <c r="C30" s="2" t="s">
        <v>246</v>
      </c>
      <c r="D30" s="3" t="s">
        <v>110</v>
      </c>
      <c r="E30" s="2" t="s">
        <v>247</v>
      </c>
      <c r="F30" s="2" t="s">
        <v>248</v>
      </c>
      <c r="G30" s="3" t="s">
        <v>113</v>
      </c>
      <c r="H30" s="4"/>
      <c r="I30" s="5"/>
      <c r="J30" s="5"/>
      <c r="K30" s="2"/>
      <c r="L30" s="6" t="s">
        <v>114</v>
      </c>
      <c r="M30" s="1" t="s">
        <v>249</v>
      </c>
      <c r="N30" s="1" t="s">
        <v>116</v>
      </c>
      <c r="O30" s="1" t="s">
        <v>117</v>
      </c>
      <c r="P30" s="7">
        <v>708087</v>
      </c>
      <c r="Q30" s="7">
        <v>16878</v>
      </c>
      <c r="R30" s="7">
        <v>724965</v>
      </c>
      <c r="S30" s="7">
        <v>58834</v>
      </c>
      <c r="T30" s="7">
        <v>0</v>
      </c>
      <c r="U30" s="7">
        <v>666131</v>
      </c>
      <c r="V30" s="7">
        <v>724965</v>
      </c>
      <c r="W30" s="7">
        <v>402612</v>
      </c>
      <c r="X30" s="7">
        <v>-354238</v>
      </c>
      <c r="Y30" s="7">
        <v>-2634</v>
      </c>
      <c r="Z30" s="7">
        <v>0</v>
      </c>
      <c r="AA30" s="7">
        <v>45740</v>
      </c>
      <c r="AB30" s="8">
        <v>1868</v>
      </c>
      <c r="AC30" s="8">
        <v>1327</v>
      </c>
      <c r="AD30" s="8">
        <v>683</v>
      </c>
      <c r="AE30" s="8">
        <v>589</v>
      </c>
      <c r="AF30" s="8">
        <v>586</v>
      </c>
      <c r="AG30" s="8">
        <v>444</v>
      </c>
      <c r="AH30" s="9">
        <v>9.45945945945946E-2</v>
      </c>
      <c r="AI30" s="9">
        <v>0</v>
      </c>
      <c r="AJ30" s="9">
        <v>0</v>
      </c>
      <c r="AK30" s="9">
        <v>0</v>
      </c>
      <c r="AL30" s="9">
        <v>0</v>
      </c>
      <c r="AM30" s="9">
        <v>0.12387387387387387</v>
      </c>
      <c r="AN30" s="9">
        <v>0.20495495495495494</v>
      </c>
      <c r="AO30" s="9">
        <v>0</v>
      </c>
      <c r="AP30" s="9">
        <v>0.56756756756756754</v>
      </c>
      <c r="AQ30" s="9">
        <v>9.0090090090090089E-3</v>
      </c>
      <c r="AR30" s="9">
        <v>0.42814371257485029</v>
      </c>
      <c r="AS30" s="9">
        <v>0.56586826347305386</v>
      </c>
      <c r="AT30" s="9">
        <v>5.9880239520958087E-3</v>
      </c>
      <c r="AU30" s="9">
        <v>0</v>
      </c>
      <c r="AV30" s="10">
        <v>0.62241379310344824</v>
      </c>
      <c r="AW30" s="10" t="s">
        <v>118</v>
      </c>
      <c r="AX30" s="11">
        <v>5.5430555555555543</v>
      </c>
      <c r="AY30" s="11" t="s">
        <v>130</v>
      </c>
      <c r="AZ30" s="12" t="s">
        <v>118</v>
      </c>
      <c r="BA30" s="12" t="s">
        <v>118</v>
      </c>
      <c r="BB30" s="13">
        <v>338</v>
      </c>
      <c r="BC30" s="13">
        <v>273</v>
      </c>
      <c r="BD30" s="13">
        <v>329</v>
      </c>
      <c r="BE30" s="13">
        <v>202</v>
      </c>
      <c r="BF30" s="13">
        <v>78</v>
      </c>
      <c r="BG30" s="14">
        <v>5</v>
      </c>
      <c r="BH30" s="14">
        <v>6.3333333333333339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14">
        <v>0</v>
      </c>
      <c r="BU30" s="14">
        <v>0</v>
      </c>
      <c r="BV30" s="14">
        <v>0</v>
      </c>
      <c r="BW30" s="14">
        <v>53.999999999999979</v>
      </c>
      <c r="BX30" s="14">
        <v>0</v>
      </c>
      <c r="BY30" s="14">
        <v>20.86363636363636</v>
      </c>
      <c r="BZ30" s="14">
        <v>74.863636363636346</v>
      </c>
      <c r="CA30" s="11">
        <f>(AG30+BN30)/BZ30</f>
        <v>5.9307832422586539</v>
      </c>
      <c r="CB30" s="9">
        <v>0</v>
      </c>
      <c r="CC30" s="9">
        <v>0</v>
      </c>
      <c r="CD30" s="9">
        <v>0</v>
      </c>
      <c r="CE30" s="9">
        <v>0.72131147540983598</v>
      </c>
      <c r="CF30" s="9">
        <v>0</v>
      </c>
      <c r="CG30" s="9">
        <v>0.27868852459016397</v>
      </c>
      <c r="CH30" s="14" t="s">
        <v>141</v>
      </c>
      <c r="CI30" s="14" t="s">
        <v>141</v>
      </c>
      <c r="CJ30" s="14" t="s">
        <v>141</v>
      </c>
      <c r="CK30" s="15">
        <v>8</v>
      </c>
      <c r="CL30" s="14">
        <v>0</v>
      </c>
      <c r="CM30" s="15" t="s">
        <v>141</v>
      </c>
      <c r="CN30" s="27" t="s">
        <v>141</v>
      </c>
      <c r="CO30" s="17" t="s">
        <v>141</v>
      </c>
      <c r="CP30" s="17" t="s">
        <v>141</v>
      </c>
      <c r="CQ30" s="15" t="s">
        <v>141</v>
      </c>
      <c r="CR30" s="15">
        <v>0</v>
      </c>
    </row>
    <row r="31" spans="1:96" ht="15" customHeight="1" x14ac:dyDescent="0.25">
      <c r="A31" s="1">
        <v>390</v>
      </c>
      <c r="B31" s="2" t="s">
        <v>108</v>
      </c>
      <c r="C31" s="2" t="s">
        <v>250</v>
      </c>
      <c r="D31" s="3" t="s">
        <v>110</v>
      </c>
      <c r="E31" s="2" t="s">
        <v>251</v>
      </c>
      <c r="F31" s="2" t="s">
        <v>252</v>
      </c>
      <c r="G31" s="3" t="s">
        <v>113</v>
      </c>
      <c r="H31" s="4"/>
      <c r="I31" s="5"/>
      <c r="J31" s="5"/>
      <c r="K31" s="2"/>
      <c r="L31" s="6" t="s">
        <v>114</v>
      </c>
      <c r="M31" s="1" t="s">
        <v>253</v>
      </c>
      <c r="N31" s="1" t="s">
        <v>116</v>
      </c>
      <c r="O31" s="1" t="s">
        <v>117</v>
      </c>
      <c r="P31" s="7">
        <v>2833599</v>
      </c>
      <c r="Q31" s="7">
        <v>2366622</v>
      </c>
      <c r="R31" s="7">
        <v>5200221</v>
      </c>
      <c r="S31" s="7">
        <v>804712</v>
      </c>
      <c r="T31" s="7">
        <v>0</v>
      </c>
      <c r="U31" s="7">
        <v>4395509</v>
      </c>
      <c r="V31" s="7">
        <v>5200221</v>
      </c>
      <c r="W31" s="7">
        <v>1936266</v>
      </c>
      <c r="X31" s="7">
        <v>-2395554</v>
      </c>
      <c r="Y31" s="7">
        <v>366872</v>
      </c>
      <c r="Z31" s="7">
        <v>-97680</v>
      </c>
      <c r="AA31" s="7">
        <v>-190096</v>
      </c>
      <c r="AB31" s="8">
        <v>3378</v>
      </c>
      <c r="AC31" s="8">
        <v>4245</v>
      </c>
      <c r="AD31" s="8">
        <v>3911</v>
      </c>
      <c r="AE31" s="8">
        <v>2825</v>
      </c>
      <c r="AF31" s="8">
        <v>1830</v>
      </c>
      <c r="AG31" s="8">
        <v>903</v>
      </c>
      <c r="AH31" s="9">
        <v>0.42967884828349945</v>
      </c>
      <c r="AI31" s="9">
        <v>0</v>
      </c>
      <c r="AJ31" s="9">
        <v>1.2181616832779624E-2</v>
      </c>
      <c r="AK31" s="9">
        <v>0</v>
      </c>
      <c r="AL31" s="9">
        <v>4.0974529346622372E-2</v>
      </c>
      <c r="AM31" s="9">
        <v>7.7519379844961239E-3</v>
      </c>
      <c r="AN31" s="9">
        <v>3.1007751937984496E-2</v>
      </c>
      <c r="AO31" s="9">
        <v>0</v>
      </c>
      <c r="AP31" s="9">
        <v>0.21926910299003322</v>
      </c>
      <c r="AQ31" s="9">
        <v>0.25913621262458469</v>
      </c>
      <c r="AR31" s="9">
        <v>0.34538152610441769</v>
      </c>
      <c r="AS31" s="9">
        <v>0.55823293172690758</v>
      </c>
      <c r="AT31" s="9">
        <v>2.8112449799196786E-2</v>
      </c>
      <c r="AU31" s="9">
        <v>6.8273092369477914E-2</v>
      </c>
      <c r="AV31" s="10">
        <v>0.52453102453102451</v>
      </c>
      <c r="AW31" s="10" t="s">
        <v>118</v>
      </c>
      <c r="AX31" s="11">
        <v>5.2638655462184865</v>
      </c>
      <c r="AY31" s="11" t="s">
        <v>175</v>
      </c>
      <c r="AZ31" s="12" t="s">
        <v>118</v>
      </c>
      <c r="BA31" s="12" t="s">
        <v>118</v>
      </c>
      <c r="BB31" s="13">
        <v>428</v>
      </c>
      <c r="BC31" s="13">
        <v>622</v>
      </c>
      <c r="BD31" s="13">
        <v>614</v>
      </c>
      <c r="BE31" s="13">
        <v>813</v>
      </c>
      <c r="BF31" s="13">
        <v>558</v>
      </c>
      <c r="BG31" s="14">
        <v>5.0018083182640147</v>
      </c>
      <c r="BH31" s="14">
        <v>6.3996383363471967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14">
        <v>9.0909090909090912E-2</v>
      </c>
      <c r="BU31" s="14">
        <v>1.6590909090909092</v>
      </c>
      <c r="BV31" s="14">
        <v>0</v>
      </c>
      <c r="BW31" s="14">
        <v>23.31818181818182</v>
      </c>
      <c r="BX31" s="14">
        <v>3.5227272727272725</v>
      </c>
      <c r="BY31" s="14">
        <v>0</v>
      </c>
      <c r="BZ31" s="14">
        <v>28.590909090909093</v>
      </c>
      <c r="CA31" s="11">
        <f>(AG31+BN31)/BZ31</f>
        <v>31.583465818759933</v>
      </c>
      <c r="CB31" s="9">
        <v>3.1796502384737677E-3</v>
      </c>
      <c r="CC31" s="9">
        <v>5.8028616852146261E-2</v>
      </c>
      <c r="CD31" s="9">
        <v>0</v>
      </c>
      <c r="CE31" s="9">
        <v>0.81558028616852141</v>
      </c>
      <c r="CF31" s="9">
        <v>0.12321144674085849</v>
      </c>
      <c r="CG31" s="9">
        <v>0</v>
      </c>
      <c r="CH31" s="14">
        <v>8214</v>
      </c>
      <c r="CI31" s="14">
        <v>8214</v>
      </c>
      <c r="CJ31" s="15">
        <v>4167</v>
      </c>
      <c r="CK31" s="15">
        <v>26</v>
      </c>
      <c r="CL31" s="14">
        <v>1237.23</v>
      </c>
      <c r="CM31" s="15">
        <v>393</v>
      </c>
      <c r="CN31" s="16">
        <v>5.7521008403361344</v>
      </c>
      <c r="CO31" s="17">
        <v>2.277049180327869</v>
      </c>
      <c r="CP31" s="17">
        <v>0.21475409836065573</v>
      </c>
      <c r="CQ31" s="15">
        <v>123</v>
      </c>
      <c r="CR31" s="15">
        <v>261</v>
      </c>
    </row>
    <row r="32" spans="1:96" ht="15" customHeight="1" x14ac:dyDescent="0.25">
      <c r="A32" s="1">
        <v>331</v>
      </c>
      <c r="B32" s="2" t="s">
        <v>108</v>
      </c>
      <c r="C32" s="2" t="s">
        <v>254</v>
      </c>
      <c r="D32" s="3" t="s">
        <v>110</v>
      </c>
      <c r="E32" s="2" t="s">
        <v>255</v>
      </c>
      <c r="F32" s="2" t="s">
        <v>256</v>
      </c>
      <c r="G32" s="3" t="s">
        <v>145</v>
      </c>
      <c r="H32" s="4">
        <v>2</v>
      </c>
      <c r="I32" s="5" t="s">
        <v>257</v>
      </c>
      <c r="J32" s="5" t="s">
        <v>147</v>
      </c>
      <c r="K32" s="2"/>
      <c r="L32" s="6" t="s">
        <v>124</v>
      </c>
      <c r="M32" s="1" t="s">
        <v>258</v>
      </c>
      <c r="N32" s="1" t="s">
        <v>116</v>
      </c>
      <c r="O32" s="1" t="s">
        <v>117</v>
      </c>
      <c r="P32" s="7">
        <v>1022763</v>
      </c>
      <c r="Q32" s="7">
        <v>845122</v>
      </c>
      <c r="R32" s="7">
        <v>1867885</v>
      </c>
      <c r="S32" s="7">
        <v>182893</v>
      </c>
      <c r="T32" s="7">
        <v>379000</v>
      </c>
      <c r="U32" s="7">
        <v>1305992</v>
      </c>
      <c r="V32" s="7">
        <v>1867885</v>
      </c>
      <c r="W32" s="7">
        <v>760251</v>
      </c>
      <c r="X32" s="7">
        <v>-578822</v>
      </c>
      <c r="Y32" s="7">
        <v>-106933</v>
      </c>
      <c r="Z32" s="7">
        <v>-4356</v>
      </c>
      <c r="AA32" s="7">
        <v>70140</v>
      </c>
      <c r="AB32" s="8">
        <v>774</v>
      </c>
      <c r="AC32" s="8">
        <v>799</v>
      </c>
      <c r="AD32" s="8">
        <v>812</v>
      </c>
      <c r="AE32" s="8">
        <v>885</v>
      </c>
      <c r="AF32" s="8">
        <v>804</v>
      </c>
      <c r="AG32" s="8">
        <v>899</v>
      </c>
      <c r="AH32" s="9">
        <v>9.4549499443826471E-2</v>
      </c>
      <c r="AI32" s="9">
        <v>0</v>
      </c>
      <c r="AJ32" s="9">
        <v>0.12458286985539488</v>
      </c>
      <c r="AK32" s="9">
        <v>0</v>
      </c>
      <c r="AL32" s="9">
        <v>3.781979977753059E-2</v>
      </c>
      <c r="AM32" s="9">
        <v>0</v>
      </c>
      <c r="AN32" s="9">
        <v>0.18353726362625139</v>
      </c>
      <c r="AO32" s="9">
        <v>0</v>
      </c>
      <c r="AP32" s="9">
        <v>0.24582869855394884</v>
      </c>
      <c r="AQ32" s="9">
        <v>0.31368186874304782</v>
      </c>
      <c r="AR32" s="9">
        <v>0.41039671682626538</v>
      </c>
      <c r="AS32" s="9">
        <v>0.58276333789329682</v>
      </c>
      <c r="AT32" s="9">
        <v>1.3679890560875513E-3</v>
      </c>
      <c r="AU32" s="9">
        <v>5.4719562243502051E-3</v>
      </c>
      <c r="AV32" s="10">
        <v>0.76026272577996712</v>
      </c>
      <c r="AW32" s="10" t="s">
        <v>118</v>
      </c>
      <c r="AX32" s="11">
        <v>5.5152737752161416</v>
      </c>
      <c r="AY32" s="11" t="s">
        <v>130</v>
      </c>
      <c r="AZ32" s="12" t="s">
        <v>118</v>
      </c>
      <c r="BA32" s="12" t="s">
        <v>118</v>
      </c>
      <c r="BB32" s="13">
        <v>134</v>
      </c>
      <c r="BC32" s="13">
        <v>179</v>
      </c>
      <c r="BD32" s="13">
        <v>167</v>
      </c>
      <c r="BE32" s="13">
        <v>186</v>
      </c>
      <c r="BF32" s="13">
        <v>217</v>
      </c>
      <c r="BG32" s="14">
        <v>5</v>
      </c>
      <c r="BH32" s="14">
        <v>5.9575471698113196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14">
        <v>0</v>
      </c>
      <c r="BU32" s="14">
        <v>2.3693181818181817</v>
      </c>
      <c r="BV32" s="14">
        <v>0</v>
      </c>
      <c r="BW32" s="14">
        <v>13.505681818181824</v>
      </c>
      <c r="BX32" s="14">
        <v>1.9090909090909092</v>
      </c>
      <c r="BY32" s="14">
        <v>1.2954545454545454</v>
      </c>
      <c r="BZ32" s="14">
        <v>19.07954545454546</v>
      </c>
      <c r="CA32" s="11">
        <f>(AG32+BN32)/BZ32</f>
        <v>47.118522930315649</v>
      </c>
      <c r="CB32" s="9">
        <v>0</v>
      </c>
      <c r="CC32" s="9">
        <v>0.12418106015485403</v>
      </c>
      <c r="CD32" s="9">
        <v>0</v>
      </c>
      <c r="CE32" s="9">
        <v>0.70786182251340091</v>
      </c>
      <c r="CF32" s="9">
        <v>0.10005955926146513</v>
      </c>
      <c r="CG32" s="9">
        <v>6.7897558070279904E-2</v>
      </c>
      <c r="CH32" s="14">
        <v>1986</v>
      </c>
      <c r="CI32" s="14">
        <v>1986</v>
      </c>
      <c r="CJ32" s="15">
        <v>2345</v>
      </c>
      <c r="CK32" s="15">
        <v>17</v>
      </c>
      <c r="CL32" s="14">
        <v>589.67000000000007</v>
      </c>
      <c r="CM32" s="15">
        <v>141</v>
      </c>
      <c r="CN32" s="16">
        <v>4.0864197530864201</v>
      </c>
      <c r="CO32" s="17">
        <v>2.9166666666666665</v>
      </c>
      <c r="CP32" s="17">
        <v>0.17537313432835822</v>
      </c>
      <c r="CQ32" s="15">
        <v>25.49</v>
      </c>
      <c r="CR32" s="15">
        <v>70</v>
      </c>
    </row>
    <row r="33" spans="1:96" ht="15" customHeight="1" x14ac:dyDescent="0.25">
      <c r="A33" s="1">
        <v>257</v>
      </c>
      <c r="B33" s="2" t="s">
        <v>108</v>
      </c>
      <c r="C33" s="2" t="s">
        <v>259</v>
      </c>
      <c r="D33" s="3" t="s">
        <v>110</v>
      </c>
      <c r="E33" s="2" t="s">
        <v>260</v>
      </c>
      <c r="F33" s="2" t="s">
        <v>261</v>
      </c>
      <c r="G33" s="3" t="s">
        <v>145</v>
      </c>
      <c r="H33" s="4">
        <v>2</v>
      </c>
      <c r="I33" s="5" t="s">
        <v>262</v>
      </c>
      <c r="J33" s="5" t="s">
        <v>147</v>
      </c>
      <c r="K33" s="2"/>
      <c r="L33" s="6" t="s">
        <v>114</v>
      </c>
      <c r="M33" s="1" t="s">
        <v>263</v>
      </c>
      <c r="N33" s="1" t="s">
        <v>116</v>
      </c>
      <c r="O33" s="1" t="s">
        <v>174</v>
      </c>
      <c r="P33" s="7">
        <v>400172</v>
      </c>
      <c r="Q33" s="7">
        <v>179064</v>
      </c>
      <c r="R33" s="7">
        <v>579236</v>
      </c>
      <c r="S33" s="7">
        <v>273909</v>
      </c>
      <c r="T33" s="7">
        <v>0</v>
      </c>
      <c r="U33" s="7">
        <v>305327</v>
      </c>
      <c r="V33" s="7">
        <v>579236</v>
      </c>
      <c r="W33" s="7">
        <v>1166652</v>
      </c>
      <c r="X33" s="7">
        <v>-1085393</v>
      </c>
      <c r="Y33" s="7">
        <v>-2252</v>
      </c>
      <c r="Z33" s="7">
        <v>-9136</v>
      </c>
      <c r="AA33" s="7">
        <v>69871</v>
      </c>
      <c r="AB33" s="8">
        <v>1069</v>
      </c>
      <c r="AC33" s="8">
        <v>1138</v>
      </c>
      <c r="AD33" s="8">
        <v>1143</v>
      </c>
      <c r="AE33" s="8">
        <v>1275</v>
      </c>
      <c r="AF33" s="8">
        <v>1328</v>
      </c>
      <c r="AG33" s="8">
        <v>1321</v>
      </c>
      <c r="AH33" s="9">
        <v>0.25662376987130964</v>
      </c>
      <c r="AI33" s="9">
        <v>0</v>
      </c>
      <c r="AJ33" s="9">
        <v>3.4065102195306583E-2</v>
      </c>
      <c r="AK33" s="9">
        <v>0</v>
      </c>
      <c r="AL33" s="9">
        <v>0</v>
      </c>
      <c r="AM33" s="9">
        <v>0</v>
      </c>
      <c r="AN33" s="9">
        <v>5.9046177138531414E-2</v>
      </c>
      <c r="AO33" s="9">
        <v>0</v>
      </c>
      <c r="AP33" s="9">
        <v>0</v>
      </c>
      <c r="AQ33" s="9">
        <v>0.65026495079485236</v>
      </c>
      <c r="AR33" s="9">
        <v>0.48054298642533938</v>
      </c>
      <c r="AS33" s="9">
        <v>0.50316742081447963</v>
      </c>
      <c r="AT33" s="9">
        <v>8.1447963800904983E-3</v>
      </c>
      <c r="AU33" s="9">
        <v>8.1447963800904983E-3</v>
      </c>
      <c r="AV33" s="10">
        <v>0.70873786407766992</v>
      </c>
      <c r="AW33" s="10" t="s">
        <v>118</v>
      </c>
      <c r="AX33" s="11">
        <v>5.4141552511415529</v>
      </c>
      <c r="AY33" s="11" t="s">
        <v>130</v>
      </c>
      <c r="AZ33" s="12" t="s">
        <v>118</v>
      </c>
      <c r="BA33" s="12" t="s">
        <v>118</v>
      </c>
      <c r="BB33" s="13">
        <v>129</v>
      </c>
      <c r="BC33" s="13">
        <v>190</v>
      </c>
      <c r="BD33" s="13">
        <v>182</v>
      </c>
      <c r="BE33" s="13">
        <v>270</v>
      </c>
      <c r="BF33" s="13">
        <v>321</v>
      </c>
      <c r="BG33" s="14">
        <v>5</v>
      </c>
      <c r="BH33" s="14">
        <v>6.3069306930693081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14">
        <v>0</v>
      </c>
      <c r="BU33" s="14">
        <v>1.2272727272727271</v>
      </c>
      <c r="BV33" s="14">
        <v>0</v>
      </c>
      <c r="BW33" s="14">
        <v>8.7954545454545467</v>
      </c>
      <c r="BX33" s="14">
        <v>1.6363636363636365</v>
      </c>
      <c r="BY33" s="14">
        <v>0</v>
      </c>
      <c r="BZ33" s="14">
        <v>11.65909090909091</v>
      </c>
      <c r="CA33" s="11">
        <f>(AG33+BN33)/BZ33</f>
        <v>113.30214424951266</v>
      </c>
      <c r="CB33" s="9">
        <v>0</v>
      </c>
      <c r="CC33" s="9">
        <v>0.10526315789473682</v>
      </c>
      <c r="CD33" s="9">
        <v>0</v>
      </c>
      <c r="CE33" s="9">
        <v>0.75438596491228072</v>
      </c>
      <c r="CF33" s="9">
        <v>0.14035087719298245</v>
      </c>
      <c r="CG33" s="9">
        <v>0</v>
      </c>
      <c r="CH33" s="14">
        <v>3372</v>
      </c>
      <c r="CI33" s="14">
        <v>3372</v>
      </c>
      <c r="CJ33" s="15">
        <v>2536</v>
      </c>
      <c r="CK33" s="15">
        <v>11</v>
      </c>
      <c r="CL33" s="14">
        <v>712</v>
      </c>
      <c r="CM33" s="15">
        <v>63</v>
      </c>
      <c r="CN33" s="16">
        <v>3.8405466970387243</v>
      </c>
      <c r="CO33" s="17">
        <v>1.9096385542168675</v>
      </c>
      <c r="CP33" s="17">
        <v>4.7439759036144578E-2</v>
      </c>
      <c r="CQ33" s="15">
        <v>205</v>
      </c>
      <c r="CR33" s="15">
        <v>1282</v>
      </c>
    </row>
    <row r="34" spans="1:96" ht="15" customHeight="1" x14ac:dyDescent="0.25">
      <c r="A34" s="1">
        <v>427</v>
      </c>
      <c r="B34" s="2" t="s">
        <v>108</v>
      </c>
      <c r="C34" s="2" t="s">
        <v>264</v>
      </c>
      <c r="D34" s="3" t="s">
        <v>110</v>
      </c>
      <c r="E34" s="2" t="s">
        <v>265</v>
      </c>
      <c r="F34" s="2" t="s">
        <v>266</v>
      </c>
      <c r="G34" s="3" t="s">
        <v>113</v>
      </c>
      <c r="H34" s="4"/>
      <c r="I34" s="5"/>
      <c r="J34" s="5"/>
      <c r="K34" s="2"/>
      <c r="L34" s="6" t="s">
        <v>124</v>
      </c>
      <c r="M34" s="1" t="s">
        <v>267</v>
      </c>
      <c r="N34" s="1" t="s">
        <v>116</v>
      </c>
      <c r="O34" s="1" t="s">
        <v>117</v>
      </c>
      <c r="P34" s="7">
        <v>64334</v>
      </c>
      <c r="Q34" s="7">
        <v>125056</v>
      </c>
      <c r="R34" s="7">
        <v>189390</v>
      </c>
      <c r="S34" s="7">
        <v>49741</v>
      </c>
      <c r="T34" s="7">
        <v>0</v>
      </c>
      <c r="U34" s="7">
        <v>139649</v>
      </c>
      <c r="V34" s="7">
        <v>189390</v>
      </c>
      <c r="W34" s="7">
        <v>191574</v>
      </c>
      <c r="X34" s="7">
        <v>-190215</v>
      </c>
      <c r="Y34" s="7">
        <v>-417</v>
      </c>
      <c r="Z34" s="7">
        <v>0</v>
      </c>
      <c r="AA34" s="7">
        <v>942</v>
      </c>
      <c r="AB34" s="8">
        <v>50</v>
      </c>
      <c r="AC34" s="8">
        <v>42</v>
      </c>
      <c r="AD34" s="8">
        <v>146</v>
      </c>
      <c r="AE34" s="8">
        <v>331</v>
      </c>
      <c r="AF34" s="8">
        <v>412</v>
      </c>
      <c r="AG34" s="8">
        <v>600</v>
      </c>
      <c r="AH34" s="9">
        <v>3.833333333333333E-2</v>
      </c>
      <c r="AI34" s="9">
        <v>0.105</v>
      </c>
      <c r="AJ34" s="9">
        <v>0</v>
      </c>
      <c r="AK34" s="9">
        <v>0</v>
      </c>
      <c r="AL34" s="9">
        <v>0</v>
      </c>
      <c r="AM34" s="9">
        <v>0</v>
      </c>
      <c r="AN34" s="9">
        <v>0.43833333333333335</v>
      </c>
      <c r="AO34" s="9">
        <v>0</v>
      </c>
      <c r="AP34" s="9">
        <v>0.16</v>
      </c>
      <c r="AQ34" s="9">
        <v>0.25833333333333336</v>
      </c>
      <c r="AR34" s="9">
        <v>0.59789473684210526</v>
      </c>
      <c r="AS34" s="9">
        <v>0.33473684210526317</v>
      </c>
      <c r="AT34" s="9">
        <v>2.1052631578947368E-3</v>
      </c>
      <c r="AU34" s="9">
        <v>6.5263157894736842E-2</v>
      </c>
      <c r="AV34" s="10">
        <v>0.58924731182795698</v>
      </c>
      <c r="AW34" s="10" t="s">
        <v>118</v>
      </c>
      <c r="AX34" s="11">
        <v>5.3425087108013978</v>
      </c>
      <c r="AY34" s="11" t="s">
        <v>119</v>
      </c>
      <c r="AZ34" s="12" t="s">
        <v>118</v>
      </c>
      <c r="BA34" s="12" t="s">
        <v>118</v>
      </c>
      <c r="BB34" s="13">
        <v>33</v>
      </c>
      <c r="BC34" s="13">
        <v>9</v>
      </c>
      <c r="BD34" s="13">
        <v>7</v>
      </c>
      <c r="BE34" s="13">
        <v>1</v>
      </c>
      <c r="BF34" s="13">
        <v>28</v>
      </c>
      <c r="BG34" s="14">
        <v>5</v>
      </c>
      <c r="BH34" s="14">
        <v>5.8571428571428568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14">
        <v>0</v>
      </c>
      <c r="BU34" s="14">
        <v>0</v>
      </c>
      <c r="BV34" s="14">
        <v>1.0227272727272727</v>
      </c>
      <c r="BW34" s="14">
        <v>8.0909090909090917</v>
      </c>
      <c r="BX34" s="14">
        <v>2.9090909090909087</v>
      </c>
      <c r="BY34" s="14">
        <v>0</v>
      </c>
      <c r="BZ34" s="14">
        <v>12.022727272727273</v>
      </c>
      <c r="CA34" s="11">
        <f>(AG34+BN34)/BZ34</f>
        <v>49.905482041587902</v>
      </c>
      <c r="CB34" s="9">
        <v>0</v>
      </c>
      <c r="CC34" s="9">
        <v>0</v>
      </c>
      <c r="CD34" s="9">
        <v>8.5066162570888476E-2</v>
      </c>
      <c r="CE34" s="9">
        <v>0.67296786389413998</v>
      </c>
      <c r="CF34" s="9">
        <v>0.24196597353497162</v>
      </c>
      <c r="CG34" s="9">
        <v>0</v>
      </c>
      <c r="CH34" s="14">
        <v>3424</v>
      </c>
      <c r="CI34" s="14">
        <v>1387</v>
      </c>
      <c r="CJ34" s="15">
        <v>515</v>
      </c>
      <c r="CK34" s="15">
        <v>7</v>
      </c>
      <c r="CL34" s="14">
        <v>264</v>
      </c>
      <c r="CM34" s="15">
        <v>50</v>
      </c>
      <c r="CN34" s="16">
        <v>3.366504854368932</v>
      </c>
      <c r="CO34" s="17">
        <v>1.25</v>
      </c>
      <c r="CP34" s="17">
        <v>0.12135922330097088</v>
      </c>
      <c r="CQ34" s="15">
        <v>40</v>
      </c>
      <c r="CR34" s="15">
        <v>2734</v>
      </c>
    </row>
    <row r="35" spans="1:96" ht="15" customHeight="1" x14ac:dyDescent="0.25">
      <c r="A35" s="1">
        <v>280</v>
      </c>
      <c r="B35" s="2" t="s">
        <v>108</v>
      </c>
      <c r="C35" s="2" t="s">
        <v>268</v>
      </c>
      <c r="D35" s="3" t="s">
        <v>110</v>
      </c>
      <c r="E35" s="2" t="s">
        <v>269</v>
      </c>
      <c r="F35" s="2"/>
      <c r="G35" s="3" t="s">
        <v>113</v>
      </c>
      <c r="H35" s="4"/>
      <c r="I35" s="5"/>
      <c r="J35" s="5"/>
      <c r="K35" s="2"/>
      <c r="L35" s="6" t="s">
        <v>124</v>
      </c>
      <c r="M35" s="1" t="s">
        <v>270</v>
      </c>
      <c r="N35" s="1" t="s">
        <v>116</v>
      </c>
      <c r="O35" s="1" t="s">
        <v>117</v>
      </c>
      <c r="P35" s="7">
        <v>2049939</v>
      </c>
      <c r="Q35" s="7">
        <v>567681</v>
      </c>
      <c r="R35" s="7">
        <v>2617620</v>
      </c>
      <c r="S35" s="7">
        <v>1636171</v>
      </c>
      <c r="T35" s="7">
        <v>0</v>
      </c>
      <c r="U35" s="7">
        <v>981449</v>
      </c>
      <c r="V35" s="7">
        <v>2617620</v>
      </c>
      <c r="W35" s="7">
        <v>2229253</v>
      </c>
      <c r="X35" s="7">
        <v>-1948467</v>
      </c>
      <c r="Y35" s="7">
        <v>-12277</v>
      </c>
      <c r="Z35" s="7">
        <v>-13686</v>
      </c>
      <c r="AA35" s="7">
        <v>254823</v>
      </c>
      <c r="AB35" s="8">
        <v>1341</v>
      </c>
      <c r="AC35" s="8">
        <v>1431</v>
      </c>
      <c r="AD35" s="8">
        <v>1475</v>
      </c>
      <c r="AE35" s="8">
        <v>2085</v>
      </c>
      <c r="AF35" s="8">
        <v>2442</v>
      </c>
      <c r="AG35" s="8">
        <v>2951</v>
      </c>
      <c r="AH35" s="9">
        <v>7.3195526940020336E-2</v>
      </c>
      <c r="AI35" s="9">
        <v>0</v>
      </c>
      <c r="AJ35" s="9">
        <v>0</v>
      </c>
      <c r="AK35" s="9">
        <v>0</v>
      </c>
      <c r="AL35" s="9">
        <v>0.11995933581836665</v>
      </c>
      <c r="AM35" s="9">
        <v>0</v>
      </c>
      <c r="AN35" s="9">
        <v>0.59301931548627584</v>
      </c>
      <c r="AO35" s="9">
        <v>0</v>
      </c>
      <c r="AP35" s="9">
        <v>0.15316841748559809</v>
      </c>
      <c r="AQ35" s="9">
        <v>6.0657404269739069E-2</v>
      </c>
      <c r="AR35" s="9">
        <v>0.4938488576449912</v>
      </c>
      <c r="AS35" s="9">
        <v>0.48110720562390158</v>
      </c>
      <c r="AT35" s="9">
        <v>3.9543057996485062E-3</v>
      </c>
      <c r="AU35" s="9">
        <v>2.10896309314587E-2</v>
      </c>
      <c r="AV35" s="10">
        <v>0.67761989342806395</v>
      </c>
      <c r="AW35" s="10" t="s">
        <v>118</v>
      </c>
      <c r="AX35" s="11">
        <v>5.4421831637372797</v>
      </c>
      <c r="AY35" s="11" t="s">
        <v>119</v>
      </c>
      <c r="AZ35" s="12" t="s">
        <v>118</v>
      </c>
      <c r="BA35" s="12" t="s">
        <v>118</v>
      </c>
      <c r="BB35" s="13">
        <v>16</v>
      </c>
      <c r="BC35" s="13">
        <v>255</v>
      </c>
      <c r="BD35" s="13">
        <v>460</v>
      </c>
      <c r="BE35" s="13">
        <v>448</v>
      </c>
      <c r="BF35" s="13">
        <v>482</v>
      </c>
      <c r="BG35" s="14">
        <v>5.04</v>
      </c>
      <c r="BH35" s="14">
        <v>5.5663157894736841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14">
        <v>0.54545454545454541</v>
      </c>
      <c r="BU35" s="14">
        <v>12.500000000000007</v>
      </c>
      <c r="BV35" s="14">
        <v>0</v>
      </c>
      <c r="BW35" s="14">
        <v>66.022727272727437</v>
      </c>
      <c r="BX35" s="14">
        <v>0.36363636363636365</v>
      </c>
      <c r="BY35" s="14">
        <v>0.18181818181818182</v>
      </c>
      <c r="BZ35" s="14">
        <v>79.61363636363653</v>
      </c>
      <c r="CA35" s="11">
        <f>(AG35+BN35)/BZ35</f>
        <v>37.066514416214595</v>
      </c>
      <c r="CB35" s="9">
        <v>6.8512703397088058E-3</v>
      </c>
      <c r="CC35" s="9">
        <v>0.15700827861832692</v>
      </c>
      <c r="CD35" s="9">
        <v>0</v>
      </c>
      <c r="CE35" s="9">
        <v>0.82928918070225555</v>
      </c>
      <c r="CF35" s="9">
        <v>4.5675135598058714E-3</v>
      </c>
      <c r="CG35" s="9">
        <v>2.2837567799029357E-3</v>
      </c>
      <c r="CH35" s="14">
        <v>16474</v>
      </c>
      <c r="CI35" s="14">
        <v>4522.38</v>
      </c>
      <c r="CJ35" s="15">
        <v>19170</v>
      </c>
      <c r="CK35" s="15">
        <v>23</v>
      </c>
      <c r="CL35" s="14">
        <v>1462</v>
      </c>
      <c r="CM35" s="15">
        <v>516</v>
      </c>
      <c r="CN35" s="16">
        <v>2.6171180555555558</v>
      </c>
      <c r="CO35" s="17">
        <v>7.8501228501228502</v>
      </c>
      <c r="CP35" s="17">
        <v>0.2113022113022113</v>
      </c>
      <c r="CQ35" s="15">
        <v>314</v>
      </c>
      <c r="CR35" s="15" t="s">
        <v>141</v>
      </c>
    </row>
    <row r="36" spans="1:96" ht="15" customHeight="1" x14ac:dyDescent="0.25">
      <c r="A36" s="1">
        <v>450</v>
      </c>
      <c r="B36" s="2" t="s">
        <v>108</v>
      </c>
      <c r="C36" s="2" t="s">
        <v>271</v>
      </c>
      <c r="D36" s="3" t="s">
        <v>110</v>
      </c>
      <c r="E36" s="2" t="s">
        <v>272</v>
      </c>
      <c r="F36" s="2" t="s">
        <v>273</v>
      </c>
      <c r="G36" s="3" t="s">
        <v>145</v>
      </c>
      <c r="H36" s="4">
        <v>3</v>
      </c>
      <c r="I36" s="5" t="s">
        <v>274</v>
      </c>
      <c r="J36" s="5" t="s">
        <v>147</v>
      </c>
      <c r="K36" s="2"/>
      <c r="L36" s="6" t="s">
        <v>114</v>
      </c>
      <c r="M36" s="1" t="s">
        <v>275</v>
      </c>
      <c r="N36" s="1" t="s">
        <v>116</v>
      </c>
      <c r="O36" s="1" t="s">
        <v>117</v>
      </c>
      <c r="P36" s="7">
        <v>2595017</v>
      </c>
      <c r="Q36" s="7">
        <v>1034639</v>
      </c>
      <c r="R36" s="7">
        <v>3629656</v>
      </c>
      <c r="S36" s="7">
        <v>817341</v>
      </c>
      <c r="T36" s="7">
        <v>1853800</v>
      </c>
      <c r="U36" s="7">
        <v>958515</v>
      </c>
      <c r="V36" s="7">
        <v>3629656</v>
      </c>
      <c r="W36" s="7">
        <v>1685576</v>
      </c>
      <c r="X36" s="7">
        <v>-1689539</v>
      </c>
      <c r="Y36" s="7">
        <v>0</v>
      </c>
      <c r="Z36" s="7">
        <v>26434</v>
      </c>
      <c r="AA36" s="7">
        <v>22471</v>
      </c>
      <c r="AB36" s="8">
        <v>1585</v>
      </c>
      <c r="AC36" s="8">
        <v>1782</v>
      </c>
      <c r="AD36" s="8">
        <v>1841</v>
      </c>
      <c r="AE36" s="8">
        <v>1819</v>
      </c>
      <c r="AF36" s="8">
        <v>1898</v>
      </c>
      <c r="AG36" s="8">
        <v>1791</v>
      </c>
      <c r="AH36" s="9">
        <v>0.16582914572864321</v>
      </c>
      <c r="AI36" s="9">
        <v>0</v>
      </c>
      <c r="AJ36" s="9">
        <v>0</v>
      </c>
      <c r="AK36" s="9">
        <v>0</v>
      </c>
      <c r="AL36" s="9">
        <v>0.12283640424343942</v>
      </c>
      <c r="AM36" s="9">
        <v>0</v>
      </c>
      <c r="AN36" s="9">
        <v>0.12618648799553323</v>
      </c>
      <c r="AO36" s="9">
        <v>0</v>
      </c>
      <c r="AP36" s="9">
        <v>0</v>
      </c>
      <c r="AQ36" s="9">
        <v>0.58514796203238417</v>
      </c>
      <c r="AR36" s="9">
        <v>0.76498966230186083</v>
      </c>
      <c r="AS36" s="9">
        <v>0.21364576154376291</v>
      </c>
      <c r="AT36" s="9">
        <v>1.3783597518952446E-3</v>
      </c>
      <c r="AU36" s="9">
        <v>1.9986216402481046E-2</v>
      </c>
      <c r="AV36" s="10">
        <v>0.70253598355037694</v>
      </c>
      <c r="AW36" s="10" t="s">
        <v>118</v>
      </c>
      <c r="AX36" s="11">
        <v>5.4888324873096437</v>
      </c>
      <c r="AY36" s="11" t="s">
        <v>130</v>
      </c>
      <c r="AZ36" s="12" t="s">
        <v>118</v>
      </c>
      <c r="BA36" s="12" t="s">
        <v>118</v>
      </c>
      <c r="BB36" s="13">
        <v>314</v>
      </c>
      <c r="BC36" s="13">
        <v>303</v>
      </c>
      <c r="BD36" s="13">
        <v>388</v>
      </c>
      <c r="BE36" s="13">
        <v>391</v>
      </c>
      <c r="BF36" s="13">
        <v>488</v>
      </c>
      <c r="BG36" s="14">
        <v>5</v>
      </c>
      <c r="BH36" s="14">
        <v>6.4922737306843263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14">
        <v>0</v>
      </c>
      <c r="BU36" s="14">
        <v>1.5454545454545454</v>
      </c>
      <c r="BV36" s="14">
        <v>0</v>
      </c>
      <c r="BW36" s="14">
        <v>13.522727272727272</v>
      </c>
      <c r="BX36" s="14">
        <v>11.204545454545453</v>
      </c>
      <c r="BY36" s="14">
        <v>0</v>
      </c>
      <c r="BZ36" s="14">
        <v>26.27272727272727</v>
      </c>
      <c r="CA36" s="11">
        <f>(AG36+BN36)/BZ36</f>
        <v>68.169550173010393</v>
      </c>
      <c r="CB36" s="9">
        <v>0</v>
      </c>
      <c r="CC36" s="9">
        <v>5.8823529411764712E-2</v>
      </c>
      <c r="CD36" s="9">
        <v>0</v>
      </c>
      <c r="CE36" s="9">
        <v>0.51470588235294124</v>
      </c>
      <c r="CF36" s="9">
        <v>0.4264705882352941</v>
      </c>
      <c r="CG36" s="9">
        <v>0</v>
      </c>
      <c r="CH36" s="14">
        <v>5433</v>
      </c>
      <c r="CI36" s="14">
        <v>5433</v>
      </c>
      <c r="CJ36" s="15">
        <v>10542</v>
      </c>
      <c r="CK36" s="15">
        <v>19</v>
      </c>
      <c r="CL36" s="14">
        <v>2534</v>
      </c>
      <c r="CM36" s="15">
        <v>221</v>
      </c>
      <c r="CN36" s="16">
        <v>5.4329999999999998</v>
      </c>
      <c r="CO36" s="17">
        <v>5.554267650158061</v>
      </c>
      <c r="CP36" s="17">
        <v>0.11643835616438356</v>
      </c>
      <c r="CQ36" s="15">
        <v>133</v>
      </c>
      <c r="CR36" s="15">
        <v>1860</v>
      </c>
    </row>
    <row r="37" spans="1:96" ht="15" customHeight="1" x14ac:dyDescent="0.25">
      <c r="A37" s="1">
        <v>285</v>
      </c>
      <c r="B37" s="2" t="s">
        <v>108</v>
      </c>
      <c r="C37" s="2" t="s">
        <v>276</v>
      </c>
      <c r="D37" s="3" t="s">
        <v>121</v>
      </c>
      <c r="E37" s="2" t="s">
        <v>277</v>
      </c>
      <c r="F37" s="2" t="s">
        <v>278</v>
      </c>
      <c r="G37" s="3" t="s">
        <v>113</v>
      </c>
      <c r="H37" s="4"/>
      <c r="I37" s="5"/>
      <c r="J37" s="5"/>
      <c r="K37" s="2"/>
      <c r="L37" s="6" t="s">
        <v>124</v>
      </c>
      <c r="M37" s="1" t="s">
        <v>279</v>
      </c>
      <c r="N37" s="1" t="s">
        <v>116</v>
      </c>
      <c r="O37" s="1" t="s">
        <v>117</v>
      </c>
      <c r="P37" s="7">
        <v>4919</v>
      </c>
      <c r="Q37" s="7">
        <v>50000</v>
      </c>
      <c r="R37" s="7">
        <v>54919</v>
      </c>
      <c r="S37" s="7">
        <v>740</v>
      </c>
      <c r="T37" s="7">
        <v>0</v>
      </c>
      <c r="U37" s="7">
        <v>54179</v>
      </c>
      <c r="V37" s="7">
        <v>54919</v>
      </c>
      <c r="W37" s="7">
        <v>42215</v>
      </c>
      <c r="X37" s="7">
        <v>-39501</v>
      </c>
      <c r="Y37" s="7">
        <v>-287</v>
      </c>
      <c r="Z37" s="7">
        <v>0</v>
      </c>
      <c r="AA37" s="7">
        <v>2427</v>
      </c>
      <c r="AB37" s="8">
        <v>234</v>
      </c>
      <c r="AC37" s="8">
        <v>288</v>
      </c>
      <c r="AD37" s="8">
        <v>332</v>
      </c>
      <c r="AE37" s="8">
        <v>267</v>
      </c>
      <c r="AF37" s="8">
        <v>133</v>
      </c>
      <c r="AG37" s="8">
        <v>52</v>
      </c>
      <c r="AH37" s="9">
        <v>0.30769230769230771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0.40384615384615385</v>
      </c>
      <c r="AO37" s="9">
        <v>0</v>
      </c>
      <c r="AP37" s="9">
        <v>0</v>
      </c>
      <c r="AQ37" s="9">
        <v>0.28846153846153844</v>
      </c>
      <c r="AR37" s="9">
        <v>0.64</v>
      </c>
      <c r="AS37" s="9">
        <v>0.36</v>
      </c>
      <c r="AT37" s="9">
        <v>0</v>
      </c>
      <c r="AU37" s="9">
        <v>0</v>
      </c>
      <c r="AV37" s="10">
        <v>0.49593495934959347</v>
      </c>
      <c r="AW37" s="10" t="s">
        <v>118</v>
      </c>
      <c r="AX37" s="11" t="s">
        <v>118</v>
      </c>
      <c r="AY37" s="11" t="s">
        <v>118</v>
      </c>
      <c r="AZ37" s="12" t="s">
        <v>118</v>
      </c>
      <c r="BA37" s="12" t="s">
        <v>118</v>
      </c>
      <c r="BB37" s="13">
        <v>45</v>
      </c>
      <c r="BC37" s="13">
        <v>46</v>
      </c>
      <c r="BD37" s="13">
        <v>31</v>
      </c>
      <c r="BE37" s="13">
        <v>0</v>
      </c>
      <c r="BF37" s="13">
        <v>94</v>
      </c>
      <c r="BG37" s="14">
        <v>5</v>
      </c>
      <c r="BH37" s="14">
        <v>7.9450549450549435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14">
        <v>0</v>
      </c>
      <c r="BU37" s="14">
        <v>0</v>
      </c>
      <c r="BV37" s="14">
        <v>0</v>
      </c>
      <c r="BW37" s="14">
        <v>0.47727272727272729</v>
      </c>
      <c r="BX37" s="14">
        <v>0.38636363636363635</v>
      </c>
      <c r="BY37" s="14">
        <v>0</v>
      </c>
      <c r="BZ37" s="14">
        <v>0.86363636363636365</v>
      </c>
      <c r="CA37" s="11">
        <f>(AG37+BN37)/BZ37</f>
        <v>60.210526315789473</v>
      </c>
      <c r="CB37" s="9">
        <v>0</v>
      </c>
      <c r="CC37" s="9">
        <v>0</v>
      </c>
      <c r="CD37" s="9">
        <v>0</v>
      </c>
      <c r="CE37" s="9">
        <v>0.55263157894736847</v>
      </c>
      <c r="CF37" s="9">
        <v>0.44736842105263158</v>
      </c>
      <c r="CG37" s="9">
        <v>0</v>
      </c>
      <c r="CH37" s="14">
        <v>1923</v>
      </c>
      <c r="CI37" s="14">
        <v>769.2</v>
      </c>
      <c r="CJ37" s="15">
        <v>628</v>
      </c>
      <c r="CK37" s="15">
        <v>4</v>
      </c>
      <c r="CL37" s="14">
        <v>225</v>
      </c>
      <c r="CM37" s="15">
        <v>60</v>
      </c>
      <c r="CN37" s="16">
        <v>5.7834586466165421</v>
      </c>
      <c r="CO37" s="17">
        <v>4.7218045112781954</v>
      </c>
      <c r="CP37" s="17">
        <v>0.45112781954887216</v>
      </c>
      <c r="CQ37" s="15">
        <v>30</v>
      </c>
      <c r="CR37" s="15">
        <v>60</v>
      </c>
    </row>
    <row r="38" spans="1:96" ht="15" customHeight="1" x14ac:dyDescent="0.25">
      <c r="A38" s="1">
        <v>701</v>
      </c>
      <c r="B38" s="2" t="s">
        <v>108</v>
      </c>
      <c r="C38" s="2" t="s">
        <v>280</v>
      </c>
      <c r="D38" s="3" t="s">
        <v>110</v>
      </c>
      <c r="E38" s="2" t="s">
        <v>281</v>
      </c>
      <c r="F38" s="2" t="s">
        <v>282</v>
      </c>
      <c r="G38" s="3" t="s">
        <v>145</v>
      </c>
      <c r="H38" s="4">
        <v>3</v>
      </c>
      <c r="I38" s="5" t="s">
        <v>283</v>
      </c>
      <c r="J38" s="5" t="s">
        <v>147</v>
      </c>
      <c r="K38" s="2"/>
      <c r="L38" s="6" t="s">
        <v>124</v>
      </c>
      <c r="M38" s="1" t="s">
        <v>284</v>
      </c>
      <c r="N38" s="1" t="s">
        <v>116</v>
      </c>
      <c r="O38" s="1" t="s">
        <v>117</v>
      </c>
      <c r="P38" s="28">
        <v>931337</v>
      </c>
      <c r="Q38" s="28">
        <v>349225</v>
      </c>
      <c r="R38" s="28">
        <v>1280562</v>
      </c>
      <c r="S38" s="28">
        <v>727088</v>
      </c>
      <c r="T38" s="28">
        <v>0</v>
      </c>
      <c r="U38" s="28">
        <v>553474</v>
      </c>
      <c r="V38" s="28">
        <v>1280562</v>
      </c>
      <c r="W38" s="28">
        <v>1620867</v>
      </c>
      <c r="X38" s="28">
        <v>-1587964</v>
      </c>
      <c r="Y38" s="28">
        <v>-6130</v>
      </c>
      <c r="Z38" s="28">
        <v>9243</v>
      </c>
      <c r="AA38" s="28">
        <v>36016</v>
      </c>
      <c r="AB38" s="8">
        <v>1491</v>
      </c>
      <c r="AC38" s="8">
        <v>1379</v>
      </c>
      <c r="AD38" s="8">
        <v>1182</v>
      </c>
      <c r="AE38" s="8">
        <v>1068</v>
      </c>
      <c r="AF38" s="8">
        <v>981</v>
      </c>
      <c r="AG38" s="8">
        <v>879</v>
      </c>
      <c r="AH38" s="9">
        <v>1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0.22100313479623823</v>
      </c>
      <c r="AS38" s="9">
        <v>0.62225705329153602</v>
      </c>
      <c r="AT38" s="9">
        <v>9.7178683385579931E-2</v>
      </c>
      <c r="AU38" s="9">
        <v>5.9561128526645767E-2</v>
      </c>
      <c r="AV38" s="10">
        <v>0.65109489051094893</v>
      </c>
      <c r="AW38" s="10" t="s">
        <v>118</v>
      </c>
      <c r="AX38" s="11">
        <v>5.4463054187192093</v>
      </c>
      <c r="AY38" s="11" t="s">
        <v>119</v>
      </c>
      <c r="AZ38" s="12" t="s">
        <v>118</v>
      </c>
      <c r="BA38" s="12" t="s">
        <v>118</v>
      </c>
      <c r="BB38" s="13">
        <v>269</v>
      </c>
      <c r="BC38" s="13">
        <v>326</v>
      </c>
      <c r="BD38" s="13">
        <v>279</v>
      </c>
      <c r="BE38" s="13">
        <v>259</v>
      </c>
      <c r="BF38" s="13">
        <v>253</v>
      </c>
      <c r="BG38" s="14">
        <v>6.2468085106382976</v>
      </c>
      <c r="BH38" s="14">
        <v>7.2553191489361684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14">
        <v>0</v>
      </c>
      <c r="BU38" s="14">
        <v>0.56818181818181812</v>
      </c>
      <c r="BV38" s="14">
        <v>0</v>
      </c>
      <c r="BW38" s="14">
        <v>12.863636363636363</v>
      </c>
      <c r="BX38" s="14">
        <v>2.1136363636363633</v>
      </c>
      <c r="BY38" s="14">
        <v>6.8181818181818177E-2</v>
      </c>
      <c r="BZ38" s="14">
        <v>15.613636363636363</v>
      </c>
      <c r="CA38" s="11">
        <f>(AG38+BN38)/BZ38</f>
        <v>56.296943231441048</v>
      </c>
      <c r="CB38" s="9">
        <v>0</v>
      </c>
      <c r="CC38" s="9">
        <v>3.6390101892285288E-2</v>
      </c>
      <c r="CD38" s="9">
        <v>0</v>
      </c>
      <c r="CE38" s="9">
        <v>0.82387190684133904</v>
      </c>
      <c r="CF38" s="9">
        <v>0.13537117903930126</v>
      </c>
      <c r="CG38" s="9">
        <v>4.3668122270742347E-3</v>
      </c>
      <c r="CH38" s="14">
        <v>2511.69</v>
      </c>
      <c r="CI38" s="14">
        <v>2511.69</v>
      </c>
      <c r="CJ38" s="15">
        <v>690</v>
      </c>
      <c r="CK38" s="15">
        <v>5</v>
      </c>
      <c r="CL38" s="14">
        <v>229.11</v>
      </c>
      <c r="CM38" s="15">
        <v>139</v>
      </c>
      <c r="CN38" s="16">
        <v>4.6341143911439113</v>
      </c>
      <c r="CO38" s="17">
        <v>0.70336391437308865</v>
      </c>
      <c r="CP38" s="17">
        <v>0.14169215086646278</v>
      </c>
      <c r="CQ38" s="15">
        <v>98</v>
      </c>
      <c r="CR38" s="15">
        <v>132.94</v>
      </c>
    </row>
    <row r="39" spans="1:96" s="34" customFormat="1" ht="15" customHeight="1" x14ac:dyDescent="0.25">
      <c r="A39" s="4">
        <v>273</v>
      </c>
      <c r="B39" s="2" t="s">
        <v>108</v>
      </c>
      <c r="C39" s="3" t="s">
        <v>285</v>
      </c>
      <c r="D39" s="3" t="s">
        <v>121</v>
      </c>
      <c r="E39" s="2" t="s">
        <v>286</v>
      </c>
      <c r="F39" s="2" t="s">
        <v>287</v>
      </c>
      <c r="G39" s="3" t="s">
        <v>113</v>
      </c>
      <c r="H39" s="4"/>
      <c r="I39" s="5"/>
      <c r="J39" s="5"/>
      <c r="K39" s="2"/>
      <c r="L39" s="5" t="s">
        <v>124</v>
      </c>
      <c r="M39" s="1" t="s">
        <v>288</v>
      </c>
      <c r="N39" s="4" t="s">
        <v>116</v>
      </c>
      <c r="O39" s="4" t="s">
        <v>117</v>
      </c>
      <c r="P39" s="7">
        <v>222265</v>
      </c>
      <c r="Q39" s="7">
        <v>343019</v>
      </c>
      <c r="R39" s="7">
        <v>565284</v>
      </c>
      <c r="S39" s="7">
        <v>250126</v>
      </c>
      <c r="T39" s="7">
        <v>30038</v>
      </c>
      <c r="U39" s="7">
        <v>285120</v>
      </c>
      <c r="V39" s="7">
        <v>565284</v>
      </c>
      <c r="W39" s="7">
        <v>439469</v>
      </c>
      <c r="X39" s="7">
        <v>-365282</v>
      </c>
      <c r="Y39" s="7">
        <v>-5539</v>
      </c>
      <c r="Z39" s="7">
        <v>-17099</v>
      </c>
      <c r="AA39" s="7">
        <v>51549</v>
      </c>
      <c r="AB39" s="8">
        <v>771</v>
      </c>
      <c r="AC39" s="8">
        <v>692</v>
      </c>
      <c r="AD39" s="8">
        <v>690</v>
      </c>
      <c r="AE39" s="8">
        <v>599</v>
      </c>
      <c r="AF39" s="8">
        <v>647</v>
      </c>
      <c r="AG39" s="8">
        <v>451</v>
      </c>
      <c r="AH39" s="9">
        <v>7.0953436807095344E-2</v>
      </c>
      <c r="AI39" s="9">
        <v>0</v>
      </c>
      <c r="AJ39" s="9">
        <v>0</v>
      </c>
      <c r="AK39" s="9">
        <v>0</v>
      </c>
      <c r="AL39" s="9">
        <v>0</v>
      </c>
      <c r="AM39" s="9">
        <v>5.3215077605321508E-2</v>
      </c>
      <c r="AN39" s="9">
        <v>0.45898004434589801</v>
      </c>
      <c r="AO39" s="9">
        <v>0</v>
      </c>
      <c r="AP39" s="9">
        <v>0.32594235033259422</v>
      </c>
      <c r="AQ39" s="9">
        <v>9.0909090909090912E-2</v>
      </c>
      <c r="AR39" s="9">
        <v>0.53680981595092025</v>
      </c>
      <c r="AS39" s="9">
        <v>0.45398773006134968</v>
      </c>
      <c r="AT39" s="9">
        <v>0</v>
      </c>
      <c r="AU39" s="9">
        <v>9.202453987730062E-3</v>
      </c>
      <c r="AV39" s="10">
        <v>0.5</v>
      </c>
      <c r="AW39" s="10" t="s">
        <v>118</v>
      </c>
      <c r="AX39" s="11">
        <v>5.5233333333333325</v>
      </c>
      <c r="AY39" s="11" t="s">
        <v>119</v>
      </c>
      <c r="AZ39" s="12" t="s">
        <v>118</v>
      </c>
      <c r="BA39" s="12" t="s">
        <v>118</v>
      </c>
      <c r="BB39" s="13">
        <v>55</v>
      </c>
      <c r="BC39" s="13">
        <v>184</v>
      </c>
      <c r="BD39" s="13">
        <v>123</v>
      </c>
      <c r="BE39" s="13">
        <v>129</v>
      </c>
      <c r="BF39" s="13">
        <v>84</v>
      </c>
      <c r="BG39" s="14">
        <v>5</v>
      </c>
      <c r="BH39" s="14">
        <v>6.9156626506024095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27">
        <v>0</v>
      </c>
      <c r="BU39" s="27">
        <v>0.18181818181818182</v>
      </c>
      <c r="BV39" s="27">
        <v>0</v>
      </c>
      <c r="BW39" s="27">
        <v>7.7954545454545467</v>
      </c>
      <c r="BX39" s="27">
        <v>0.84090909090909094</v>
      </c>
      <c r="BY39" s="27">
        <v>0</v>
      </c>
      <c r="BZ39" s="14">
        <v>8.8181818181818201</v>
      </c>
      <c r="CA39" s="11">
        <f>(AG39+BN39)/BZ39</f>
        <v>51.144329896907202</v>
      </c>
      <c r="CB39" s="29">
        <v>0</v>
      </c>
      <c r="CC39" s="29">
        <v>2.0618556701030924E-2</v>
      </c>
      <c r="CD39" s="29">
        <v>0</v>
      </c>
      <c r="CE39" s="29">
        <v>0.884020618556701</v>
      </c>
      <c r="CF39" s="29">
        <v>9.5360824742268022E-2</v>
      </c>
      <c r="CG39" s="29">
        <v>0</v>
      </c>
      <c r="CH39" s="27">
        <v>2120.5978</v>
      </c>
      <c r="CI39" s="27">
        <v>2120.5978</v>
      </c>
      <c r="CJ39" s="30">
        <v>139</v>
      </c>
      <c r="CK39" s="30">
        <v>7</v>
      </c>
      <c r="CL39" s="27">
        <v>259.46999999999997</v>
      </c>
      <c r="CM39" s="30">
        <v>40</v>
      </c>
      <c r="CN39" s="31">
        <v>5.7468775067750677</v>
      </c>
      <c r="CO39" s="32">
        <v>0.21483771251931993</v>
      </c>
      <c r="CP39" s="32">
        <v>6.1823802163833076E-2</v>
      </c>
      <c r="CQ39" s="30">
        <v>99.35</v>
      </c>
      <c r="CR39" s="30">
        <v>1475.8</v>
      </c>
    </row>
    <row r="40" spans="1:96" ht="15" customHeight="1" x14ac:dyDescent="0.25">
      <c r="A40" s="1">
        <v>498</v>
      </c>
      <c r="B40" s="2" t="s">
        <v>108</v>
      </c>
      <c r="C40" s="2" t="s">
        <v>289</v>
      </c>
      <c r="D40" s="3" t="s">
        <v>110</v>
      </c>
      <c r="E40" s="2" t="s">
        <v>290</v>
      </c>
      <c r="F40" s="2" t="s">
        <v>291</v>
      </c>
      <c r="G40" s="3" t="s">
        <v>145</v>
      </c>
      <c r="H40" s="4">
        <v>2</v>
      </c>
      <c r="I40" s="5" t="s">
        <v>292</v>
      </c>
      <c r="J40" s="5" t="s">
        <v>147</v>
      </c>
      <c r="K40" s="2"/>
      <c r="L40" s="6" t="s">
        <v>184</v>
      </c>
      <c r="M40" s="1" t="s">
        <v>293</v>
      </c>
      <c r="N40" s="1" t="s">
        <v>116</v>
      </c>
      <c r="O40" s="1" t="s">
        <v>117</v>
      </c>
      <c r="P40" s="7">
        <v>6348577</v>
      </c>
      <c r="Q40" s="7">
        <v>832495</v>
      </c>
      <c r="R40" s="7">
        <v>7181072</v>
      </c>
      <c r="S40" s="7">
        <v>5069771</v>
      </c>
      <c r="T40" s="7">
        <v>0</v>
      </c>
      <c r="U40" s="7">
        <v>2111301</v>
      </c>
      <c r="V40" s="7">
        <v>7181072</v>
      </c>
      <c r="W40" s="7">
        <v>4418862</v>
      </c>
      <c r="X40" s="7">
        <v>-5881846</v>
      </c>
      <c r="Y40" s="7">
        <v>6</v>
      </c>
      <c r="Z40" s="7">
        <v>-13259</v>
      </c>
      <c r="AA40" s="7">
        <v>-1476237</v>
      </c>
      <c r="AB40" s="8">
        <v>2185</v>
      </c>
      <c r="AC40" s="8">
        <v>2468</v>
      </c>
      <c r="AD40" s="8">
        <v>3445</v>
      </c>
      <c r="AE40" s="8">
        <v>3829</v>
      </c>
      <c r="AF40" s="8">
        <v>3815</v>
      </c>
      <c r="AG40" s="8">
        <v>2994</v>
      </c>
      <c r="AH40" s="9">
        <v>0.24181696726786908</v>
      </c>
      <c r="AI40" s="9">
        <v>0</v>
      </c>
      <c r="AJ40" s="9">
        <v>0</v>
      </c>
      <c r="AK40" s="9">
        <v>0</v>
      </c>
      <c r="AL40" s="9">
        <v>9.5524382097528393E-2</v>
      </c>
      <c r="AM40" s="9">
        <v>0</v>
      </c>
      <c r="AN40" s="9">
        <v>0.16299265197060789</v>
      </c>
      <c r="AO40" s="9">
        <v>0</v>
      </c>
      <c r="AP40" s="9">
        <v>0.11055444221776888</v>
      </c>
      <c r="AQ40" s="9">
        <v>0.3891115564462258</v>
      </c>
      <c r="AR40" s="9">
        <v>0.50024260067928195</v>
      </c>
      <c r="AS40" s="9">
        <v>0.40368753032508492</v>
      </c>
      <c r="AT40" s="9">
        <v>1.2615235322658904E-2</v>
      </c>
      <c r="AU40" s="9">
        <v>8.3454633672974288E-2</v>
      </c>
      <c r="AV40" s="10">
        <v>0.56930430164630907</v>
      </c>
      <c r="AW40" s="10" t="s">
        <v>118</v>
      </c>
      <c r="AX40" s="11">
        <v>5.3986425339366466</v>
      </c>
      <c r="AY40" s="11" t="s">
        <v>119</v>
      </c>
      <c r="AZ40" s="12" t="s">
        <v>118</v>
      </c>
      <c r="BA40" s="12" t="s">
        <v>118</v>
      </c>
      <c r="BB40" s="13">
        <v>261</v>
      </c>
      <c r="BC40" s="13">
        <v>469</v>
      </c>
      <c r="BD40" s="13">
        <v>561</v>
      </c>
      <c r="BE40" s="13">
        <v>577</v>
      </c>
      <c r="BF40" s="13">
        <v>779</v>
      </c>
      <c r="BG40" s="14">
        <v>5.0234070221066318</v>
      </c>
      <c r="BH40" s="14">
        <v>5.4083224967490251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14">
        <v>0.47727272727272729</v>
      </c>
      <c r="BU40" s="14">
        <v>10.113636363636363</v>
      </c>
      <c r="BV40" s="14">
        <v>0</v>
      </c>
      <c r="BW40" s="14">
        <v>51.79545454545454</v>
      </c>
      <c r="BX40" s="14">
        <v>7.5909090909090908</v>
      </c>
      <c r="BY40" s="14">
        <v>1.0227272727272727</v>
      </c>
      <c r="BZ40" s="14">
        <v>70.999999999999986</v>
      </c>
      <c r="CA40" s="11">
        <f>(AG40+BN40)/BZ40</f>
        <v>42.169014084507047</v>
      </c>
      <c r="CB40" s="9">
        <v>6.7221510883482731E-3</v>
      </c>
      <c r="CC40" s="9">
        <v>0.14244558258642767</v>
      </c>
      <c r="CD40" s="9">
        <v>0</v>
      </c>
      <c r="CE40" s="9">
        <v>0.72951344430217679</v>
      </c>
      <c r="CF40" s="9">
        <v>0.10691421254801539</v>
      </c>
      <c r="CG40" s="9">
        <v>1.4404609475032012E-2</v>
      </c>
      <c r="CH40" s="14">
        <v>5689.8200000000006</v>
      </c>
      <c r="CI40" s="14">
        <v>5689.8200000000006</v>
      </c>
      <c r="CJ40" s="15">
        <v>3217</v>
      </c>
      <c r="CK40" s="15">
        <v>26</v>
      </c>
      <c r="CL40" s="14">
        <v>1225</v>
      </c>
      <c r="CM40" s="15">
        <v>256</v>
      </c>
      <c r="CN40" s="16">
        <v>2.5722513562386982</v>
      </c>
      <c r="CO40" s="17">
        <v>0.84325032765399743</v>
      </c>
      <c r="CP40" s="17">
        <v>6.7103538663171688E-2</v>
      </c>
      <c r="CQ40" s="15">
        <v>134</v>
      </c>
      <c r="CR40" s="15">
        <v>1404</v>
      </c>
    </row>
    <row r="41" spans="1:96" ht="15" customHeight="1" x14ac:dyDescent="0.25">
      <c r="A41" s="1">
        <v>319</v>
      </c>
      <c r="B41" s="2" t="s">
        <v>108</v>
      </c>
      <c r="C41" s="2" t="s">
        <v>294</v>
      </c>
      <c r="D41" s="3" t="s">
        <v>110</v>
      </c>
      <c r="E41" s="2" t="s">
        <v>295</v>
      </c>
      <c r="F41" s="2" t="s">
        <v>296</v>
      </c>
      <c r="G41" s="3" t="s">
        <v>113</v>
      </c>
      <c r="H41" s="4"/>
      <c r="I41" s="5"/>
      <c r="J41" s="5"/>
      <c r="K41" s="2"/>
      <c r="L41" s="6" t="s">
        <v>124</v>
      </c>
      <c r="M41" s="1" t="s">
        <v>297</v>
      </c>
      <c r="N41" s="1" t="s">
        <v>116</v>
      </c>
      <c r="O41" s="1" t="s">
        <v>117</v>
      </c>
      <c r="P41" s="7">
        <v>122446</v>
      </c>
      <c r="Q41" s="7">
        <v>78979</v>
      </c>
      <c r="R41" s="7">
        <v>201425</v>
      </c>
      <c r="S41" s="7">
        <v>44280</v>
      </c>
      <c r="T41" s="7">
        <v>0</v>
      </c>
      <c r="U41" s="7">
        <v>157145</v>
      </c>
      <c r="V41" s="7">
        <v>201425</v>
      </c>
      <c r="W41" s="7">
        <v>162540</v>
      </c>
      <c r="X41" s="7">
        <v>-186789</v>
      </c>
      <c r="Y41" s="7">
        <v>0</v>
      </c>
      <c r="Z41" s="7">
        <v>-885</v>
      </c>
      <c r="AA41" s="7">
        <v>-25134</v>
      </c>
      <c r="AB41" s="8">
        <v>1003</v>
      </c>
      <c r="AC41" s="8">
        <v>666</v>
      </c>
      <c r="AD41" s="8">
        <v>403</v>
      </c>
      <c r="AE41" s="8">
        <v>332</v>
      </c>
      <c r="AF41" s="8">
        <v>313</v>
      </c>
      <c r="AG41" s="8">
        <v>333</v>
      </c>
      <c r="AH41" s="9">
        <v>0</v>
      </c>
      <c r="AI41" s="9">
        <v>0</v>
      </c>
      <c r="AJ41" s="9">
        <v>0</v>
      </c>
      <c r="AK41" s="9">
        <v>0</v>
      </c>
      <c r="AL41" s="9">
        <v>0.17717717717717718</v>
      </c>
      <c r="AM41" s="9">
        <v>0</v>
      </c>
      <c r="AN41" s="9">
        <v>0.42342342342342343</v>
      </c>
      <c r="AO41" s="9">
        <v>0</v>
      </c>
      <c r="AP41" s="9">
        <v>0.39339339339339341</v>
      </c>
      <c r="AQ41" s="9">
        <v>6.006006006006006E-3</v>
      </c>
      <c r="AR41" s="9">
        <v>0.94444444444444442</v>
      </c>
      <c r="AS41" s="9">
        <v>4.9019607843137254E-2</v>
      </c>
      <c r="AT41" s="9">
        <v>6.5359477124183009E-3</v>
      </c>
      <c r="AU41" s="9">
        <v>0</v>
      </c>
      <c r="AV41" s="10">
        <v>0.67557251908396942</v>
      </c>
      <c r="AW41" s="10" t="s">
        <v>118</v>
      </c>
      <c r="AX41" s="11">
        <v>5.666393442622951</v>
      </c>
      <c r="AY41" s="11" t="s">
        <v>130</v>
      </c>
      <c r="AZ41" s="12" t="s">
        <v>118</v>
      </c>
      <c r="BA41" s="12" t="s">
        <v>118</v>
      </c>
      <c r="BB41" s="13">
        <v>249</v>
      </c>
      <c r="BC41" s="13">
        <v>255</v>
      </c>
      <c r="BD41" s="13">
        <v>130</v>
      </c>
      <c r="BE41" s="13">
        <v>111</v>
      </c>
      <c r="BF41" s="13">
        <v>80</v>
      </c>
      <c r="BG41" s="14">
        <v>5</v>
      </c>
      <c r="BH41" s="14">
        <v>6.454545454545455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14">
        <v>0</v>
      </c>
      <c r="BU41" s="14">
        <v>0</v>
      </c>
      <c r="BV41" s="14">
        <v>0</v>
      </c>
      <c r="BW41" s="14">
        <v>3.272727272727272</v>
      </c>
      <c r="BX41" s="14">
        <v>0</v>
      </c>
      <c r="BY41" s="14">
        <v>0</v>
      </c>
      <c r="BZ41" s="14">
        <v>3.272727272727272</v>
      </c>
      <c r="CA41" s="11">
        <f>(AG41+BN41)/BZ41</f>
        <v>101.75000000000003</v>
      </c>
      <c r="CB41" s="9">
        <v>0</v>
      </c>
      <c r="CC41" s="9">
        <v>0</v>
      </c>
      <c r="CD41" s="9">
        <v>0</v>
      </c>
      <c r="CE41" s="9">
        <v>1</v>
      </c>
      <c r="CF41" s="9">
        <v>0</v>
      </c>
      <c r="CG41" s="9">
        <v>0</v>
      </c>
      <c r="CH41" s="14">
        <v>877</v>
      </c>
      <c r="CI41" s="14">
        <v>877</v>
      </c>
      <c r="CJ41" s="14" t="s">
        <v>141</v>
      </c>
      <c r="CK41" s="15">
        <v>3</v>
      </c>
      <c r="CL41" s="14">
        <v>109</v>
      </c>
      <c r="CM41" s="15">
        <v>36</v>
      </c>
      <c r="CN41" s="16">
        <v>2.8019169329073481</v>
      </c>
      <c r="CO41" s="17" t="s">
        <v>141</v>
      </c>
      <c r="CP41" s="17">
        <v>0.11501597444089456</v>
      </c>
      <c r="CQ41" s="15" t="s">
        <v>141</v>
      </c>
      <c r="CR41" s="15">
        <v>247</v>
      </c>
    </row>
    <row r="42" spans="1:96" ht="15" customHeight="1" x14ac:dyDescent="0.25">
      <c r="A42" s="1">
        <v>691</v>
      </c>
      <c r="B42" s="2" t="s">
        <v>108</v>
      </c>
      <c r="C42" s="2" t="s">
        <v>298</v>
      </c>
      <c r="D42" s="3" t="s">
        <v>110</v>
      </c>
      <c r="E42" s="2" t="s">
        <v>299</v>
      </c>
      <c r="F42" s="2" t="s">
        <v>300</v>
      </c>
      <c r="G42" s="3" t="s">
        <v>113</v>
      </c>
      <c r="H42" s="4"/>
      <c r="I42" s="5"/>
      <c r="J42" s="5"/>
      <c r="K42" s="2"/>
      <c r="L42" s="6" t="s">
        <v>124</v>
      </c>
      <c r="M42" s="1" t="s">
        <v>301</v>
      </c>
      <c r="N42" s="1" t="s">
        <v>116</v>
      </c>
      <c r="O42" s="1" t="s">
        <v>117</v>
      </c>
      <c r="P42" s="7">
        <v>8930</v>
      </c>
      <c r="Q42" s="7">
        <v>189732</v>
      </c>
      <c r="R42" s="7">
        <v>198662</v>
      </c>
      <c r="S42" s="7">
        <v>12449</v>
      </c>
      <c r="T42" s="7">
        <v>89678</v>
      </c>
      <c r="U42" s="7">
        <v>96535</v>
      </c>
      <c r="V42" s="7">
        <v>198662</v>
      </c>
      <c r="W42" s="7">
        <v>117237</v>
      </c>
      <c r="X42" s="7">
        <v>-105666</v>
      </c>
      <c r="Y42" s="7">
        <v>0</v>
      </c>
      <c r="Z42" s="7">
        <v>-6602</v>
      </c>
      <c r="AA42" s="7">
        <v>4969</v>
      </c>
      <c r="AB42" s="8">
        <v>190</v>
      </c>
      <c r="AC42" s="8">
        <v>161</v>
      </c>
      <c r="AD42" s="8">
        <v>122</v>
      </c>
      <c r="AE42" s="8">
        <v>143</v>
      </c>
      <c r="AF42" s="8">
        <v>154</v>
      </c>
      <c r="AG42" s="8">
        <v>169</v>
      </c>
      <c r="AH42" s="9">
        <v>0.18343195266272189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0.40236686390532544</v>
      </c>
      <c r="AO42" s="9">
        <v>0</v>
      </c>
      <c r="AP42" s="9">
        <v>0.41420118343195267</v>
      </c>
      <c r="AQ42" s="9">
        <v>0</v>
      </c>
      <c r="AR42" s="9">
        <v>0.54347826086956519</v>
      </c>
      <c r="AS42" s="9">
        <v>0.44927536231884058</v>
      </c>
      <c r="AT42" s="9">
        <v>0</v>
      </c>
      <c r="AU42" s="9">
        <v>7.246376811594203E-3</v>
      </c>
      <c r="AV42" s="10">
        <v>0.70270270270270274</v>
      </c>
      <c r="AW42" s="10" t="s">
        <v>118</v>
      </c>
      <c r="AX42" s="11">
        <v>5.6436363636363645</v>
      </c>
      <c r="AY42" s="11" t="s">
        <v>119</v>
      </c>
      <c r="AZ42" s="12" t="s">
        <v>118</v>
      </c>
      <c r="BA42" s="12" t="s">
        <v>118</v>
      </c>
      <c r="BB42" s="13">
        <v>38</v>
      </c>
      <c r="BC42" s="13">
        <v>53</v>
      </c>
      <c r="BD42" s="13">
        <v>33</v>
      </c>
      <c r="BE42" s="13">
        <v>27</v>
      </c>
      <c r="BF42" s="13">
        <v>17</v>
      </c>
      <c r="BG42" s="14" t="s">
        <v>118</v>
      </c>
      <c r="BH42" s="14" t="s">
        <v>118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14">
        <v>0</v>
      </c>
      <c r="BU42" s="14">
        <v>0.25</v>
      </c>
      <c r="BV42" s="14">
        <v>0</v>
      </c>
      <c r="BW42" s="14">
        <v>3.6136363636363633</v>
      </c>
      <c r="BX42" s="14">
        <v>0</v>
      </c>
      <c r="BY42" s="14">
        <v>0</v>
      </c>
      <c r="BZ42" s="14">
        <v>3.8636363636363633</v>
      </c>
      <c r="CA42" s="11">
        <f>(AG42+BN42)/BZ42</f>
        <v>43.741176470588236</v>
      </c>
      <c r="CB42" s="9">
        <v>0</v>
      </c>
      <c r="CC42" s="9">
        <v>6.4705882352941183E-2</v>
      </c>
      <c r="CD42" s="9">
        <v>0</v>
      </c>
      <c r="CE42" s="9">
        <v>0.93529411764705883</v>
      </c>
      <c r="CF42" s="9">
        <v>0</v>
      </c>
      <c r="CG42" s="9">
        <v>0</v>
      </c>
      <c r="CH42" s="14">
        <v>960</v>
      </c>
      <c r="CI42" s="14">
        <v>676</v>
      </c>
      <c r="CJ42" s="15">
        <v>305</v>
      </c>
      <c r="CK42" s="15">
        <v>4</v>
      </c>
      <c r="CL42" s="14">
        <v>148</v>
      </c>
      <c r="CM42" s="15">
        <v>37</v>
      </c>
      <c r="CN42" s="16">
        <v>4.3896103896103895</v>
      </c>
      <c r="CO42" s="17">
        <v>1.9805194805194806</v>
      </c>
      <c r="CP42" s="17">
        <v>0.24025974025974026</v>
      </c>
      <c r="CQ42" s="15">
        <v>45</v>
      </c>
      <c r="CR42" s="15">
        <v>614</v>
      </c>
    </row>
    <row r="43" spans="1:96" ht="15" customHeight="1" x14ac:dyDescent="0.25">
      <c r="A43" s="1">
        <v>554</v>
      </c>
      <c r="B43" s="2" t="s">
        <v>108</v>
      </c>
      <c r="C43" s="2" t="s">
        <v>302</v>
      </c>
      <c r="D43" s="3" t="s">
        <v>110</v>
      </c>
      <c r="E43" s="2" t="s">
        <v>303</v>
      </c>
      <c r="F43" s="2" t="s">
        <v>304</v>
      </c>
      <c r="G43" s="3" t="s">
        <v>113</v>
      </c>
      <c r="H43" s="4"/>
      <c r="I43" s="5"/>
      <c r="J43" s="5"/>
      <c r="K43" s="2"/>
      <c r="L43" s="6" t="s">
        <v>124</v>
      </c>
      <c r="M43" s="1" t="s">
        <v>305</v>
      </c>
      <c r="N43" s="1" t="s">
        <v>116</v>
      </c>
      <c r="O43" s="1" t="s">
        <v>117</v>
      </c>
      <c r="P43" s="7">
        <v>225380</v>
      </c>
      <c r="Q43" s="7">
        <v>633141</v>
      </c>
      <c r="R43" s="7">
        <v>858521</v>
      </c>
      <c r="S43" s="7">
        <v>4088</v>
      </c>
      <c r="T43" s="7">
        <v>798892</v>
      </c>
      <c r="U43" s="7">
        <v>55541</v>
      </c>
      <c r="V43" s="7">
        <v>858521</v>
      </c>
      <c r="W43" s="7">
        <v>0</v>
      </c>
      <c r="X43" s="7">
        <v>-25144</v>
      </c>
      <c r="Y43" s="7">
        <v>-6383</v>
      </c>
      <c r="Z43" s="7">
        <v>-6993</v>
      </c>
      <c r="AA43" s="7">
        <v>-38520</v>
      </c>
      <c r="AB43" s="8">
        <v>166</v>
      </c>
      <c r="AC43" s="8">
        <v>107</v>
      </c>
      <c r="AD43" s="8">
        <v>41</v>
      </c>
      <c r="AE43" s="8">
        <v>13</v>
      </c>
      <c r="AF43" s="8">
        <v>0</v>
      </c>
      <c r="AG43" s="8">
        <v>0</v>
      </c>
      <c r="AH43" s="9" t="s">
        <v>118</v>
      </c>
      <c r="AI43" s="9" t="s">
        <v>118</v>
      </c>
      <c r="AJ43" s="9" t="s">
        <v>118</v>
      </c>
      <c r="AK43" s="9" t="s">
        <v>118</v>
      </c>
      <c r="AL43" s="9" t="s">
        <v>118</v>
      </c>
      <c r="AM43" s="9" t="s">
        <v>118</v>
      </c>
      <c r="AN43" s="9" t="s">
        <v>118</v>
      </c>
      <c r="AO43" s="9" t="s">
        <v>118</v>
      </c>
      <c r="AP43" s="9" t="s">
        <v>118</v>
      </c>
      <c r="AQ43" s="9" t="s">
        <v>118</v>
      </c>
      <c r="AR43" s="9" t="s">
        <v>118</v>
      </c>
      <c r="AS43" s="9" t="s">
        <v>118</v>
      </c>
      <c r="AT43" s="9" t="s">
        <v>118</v>
      </c>
      <c r="AU43" s="9" t="s">
        <v>118</v>
      </c>
      <c r="AV43" s="10" t="s">
        <v>118</v>
      </c>
      <c r="AW43" s="10" t="s">
        <v>118</v>
      </c>
      <c r="AX43" s="11" t="s">
        <v>118</v>
      </c>
      <c r="AY43" s="11" t="s">
        <v>118</v>
      </c>
      <c r="AZ43" s="12" t="s">
        <v>118</v>
      </c>
      <c r="BA43" s="12" t="s">
        <v>118</v>
      </c>
      <c r="BB43" s="13">
        <v>23</v>
      </c>
      <c r="BC43" s="13">
        <v>19</v>
      </c>
      <c r="BD43" s="13">
        <v>16</v>
      </c>
      <c r="BE43" s="13">
        <v>29</v>
      </c>
      <c r="BF43" s="13">
        <v>6</v>
      </c>
      <c r="BG43" s="14" t="s">
        <v>118</v>
      </c>
      <c r="BH43" s="14" t="s">
        <v>118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14">
        <v>0</v>
      </c>
      <c r="BU43" s="14">
        <v>0</v>
      </c>
      <c r="BV43" s="14">
        <v>0</v>
      </c>
      <c r="BW43" s="14">
        <v>0.52272727272727271</v>
      </c>
      <c r="BX43" s="14">
        <v>0</v>
      </c>
      <c r="BY43" s="14">
        <v>0</v>
      </c>
      <c r="BZ43" s="14">
        <v>0.52272727272727271</v>
      </c>
      <c r="CA43" s="11" t="s">
        <v>118</v>
      </c>
      <c r="CB43" s="9">
        <v>0</v>
      </c>
      <c r="CC43" s="9">
        <v>0</v>
      </c>
      <c r="CD43" s="9">
        <v>0</v>
      </c>
      <c r="CE43" s="9">
        <v>1</v>
      </c>
      <c r="CF43" s="9">
        <v>0</v>
      </c>
      <c r="CG43" s="9">
        <v>0</v>
      </c>
      <c r="CH43" s="14">
        <v>750</v>
      </c>
      <c r="CI43" s="14">
        <v>375</v>
      </c>
      <c r="CJ43" s="15">
        <v>651</v>
      </c>
      <c r="CK43" s="15">
        <v>3</v>
      </c>
      <c r="CL43" s="14">
        <v>560</v>
      </c>
      <c r="CM43" s="15">
        <v>20</v>
      </c>
      <c r="CN43" s="16" t="s">
        <v>118</v>
      </c>
      <c r="CO43" s="17" t="s">
        <v>118</v>
      </c>
      <c r="CP43" s="17" t="s">
        <v>118</v>
      </c>
      <c r="CQ43" s="15">
        <v>25</v>
      </c>
      <c r="CR43" s="15">
        <v>1000</v>
      </c>
    </row>
    <row r="44" spans="1:96" ht="15" customHeight="1" x14ac:dyDescent="0.25">
      <c r="A44" s="1">
        <v>629</v>
      </c>
      <c r="B44" s="2" t="s">
        <v>108</v>
      </c>
      <c r="C44" s="2" t="s">
        <v>306</v>
      </c>
      <c r="D44" s="3" t="s">
        <v>110</v>
      </c>
      <c r="E44" s="2" t="s">
        <v>307</v>
      </c>
      <c r="F44" s="2" t="s">
        <v>308</v>
      </c>
      <c r="G44" s="3" t="s">
        <v>145</v>
      </c>
      <c r="H44" s="4">
        <v>4</v>
      </c>
      <c r="I44" s="5" t="s">
        <v>309</v>
      </c>
      <c r="J44" s="5" t="s">
        <v>147</v>
      </c>
      <c r="K44" s="2"/>
      <c r="L44" s="6" t="s">
        <v>184</v>
      </c>
      <c r="M44" s="1" t="s">
        <v>310</v>
      </c>
      <c r="N44" s="1" t="s">
        <v>116</v>
      </c>
      <c r="O44" s="1" t="s">
        <v>117</v>
      </c>
      <c r="P44" s="7">
        <v>2757399</v>
      </c>
      <c r="Q44" s="7">
        <v>918854</v>
      </c>
      <c r="R44" s="7">
        <v>3676253</v>
      </c>
      <c r="S44" s="7">
        <v>1640533</v>
      </c>
      <c r="T44" s="7">
        <v>296441</v>
      </c>
      <c r="U44" s="7">
        <v>1739279</v>
      </c>
      <c r="V44" s="7">
        <v>3676253</v>
      </c>
      <c r="W44" s="7">
        <v>5089307</v>
      </c>
      <c r="X44" s="7">
        <v>-4202599</v>
      </c>
      <c r="Y44" s="7">
        <v>-249481</v>
      </c>
      <c r="Z44" s="7">
        <v>-46042</v>
      </c>
      <c r="AA44" s="7">
        <v>591185</v>
      </c>
      <c r="AB44" s="8">
        <v>1380</v>
      </c>
      <c r="AC44" s="8">
        <v>1224</v>
      </c>
      <c r="AD44" s="8">
        <v>1977</v>
      </c>
      <c r="AE44" s="8">
        <v>2636</v>
      </c>
      <c r="AF44" s="8">
        <v>3072</v>
      </c>
      <c r="AG44" s="8">
        <v>3910</v>
      </c>
      <c r="AH44" s="9">
        <v>0.2636828644501279</v>
      </c>
      <c r="AI44" s="9">
        <v>2.2250639386189257E-2</v>
      </c>
      <c r="AJ44" s="9">
        <v>0</v>
      </c>
      <c r="AK44" s="9">
        <v>0</v>
      </c>
      <c r="AL44" s="9">
        <v>6.7774936061381075E-2</v>
      </c>
      <c r="AM44" s="9">
        <v>0</v>
      </c>
      <c r="AN44" s="9">
        <v>0.17033248081841432</v>
      </c>
      <c r="AO44" s="9">
        <v>0</v>
      </c>
      <c r="AP44" s="9">
        <v>0.16496163682864451</v>
      </c>
      <c r="AQ44" s="9">
        <v>0.31099744245524297</v>
      </c>
      <c r="AR44" s="9">
        <v>0.50353302611367123</v>
      </c>
      <c r="AS44" s="9">
        <v>0.42549923195084488</v>
      </c>
      <c r="AT44" s="9">
        <v>2.4270353302611368E-2</v>
      </c>
      <c r="AU44" s="9">
        <v>4.6697388632872504E-2</v>
      </c>
      <c r="AV44" s="10">
        <v>0.64008363201911589</v>
      </c>
      <c r="AW44" s="10" t="s">
        <v>118</v>
      </c>
      <c r="AX44" s="11">
        <v>5.5040663456393792</v>
      </c>
      <c r="AY44" s="11" t="s">
        <v>130</v>
      </c>
      <c r="AZ44" s="12" t="s">
        <v>118</v>
      </c>
      <c r="BA44" s="12" t="s">
        <v>118</v>
      </c>
      <c r="BB44" s="13">
        <v>404</v>
      </c>
      <c r="BC44" s="13">
        <v>288</v>
      </c>
      <c r="BD44" s="13">
        <v>313</v>
      </c>
      <c r="BE44" s="13">
        <v>337</v>
      </c>
      <c r="BF44" s="13">
        <v>534</v>
      </c>
      <c r="BG44" s="14">
        <v>5</v>
      </c>
      <c r="BH44" s="14">
        <v>5.430769230769231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14">
        <v>6.8181818181818177E-2</v>
      </c>
      <c r="BU44" s="14">
        <v>9.6590909090909118</v>
      </c>
      <c r="BV44" s="14">
        <v>9.0909090909090912E-2</v>
      </c>
      <c r="BW44" s="14">
        <v>80</v>
      </c>
      <c r="BX44" s="14">
        <v>20.250000000000004</v>
      </c>
      <c r="BY44" s="14">
        <v>0.65909090909090906</v>
      </c>
      <c r="BZ44" s="14">
        <v>110.72727272727273</v>
      </c>
      <c r="CA44" s="11">
        <f>(AG44+BN44)/BZ44</f>
        <v>35.311986863710999</v>
      </c>
      <c r="CB44" s="9">
        <v>6.1576354679802956E-4</v>
      </c>
      <c r="CC44" s="9">
        <v>8.7233169129720886E-2</v>
      </c>
      <c r="CD44" s="9">
        <v>8.2101806239737282E-4</v>
      </c>
      <c r="CE44" s="9">
        <v>0.72249589490968802</v>
      </c>
      <c r="CF44" s="9">
        <v>0.18288177339901482</v>
      </c>
      <c r="CG44" s="9">
        <v>5.9523809523809529E-3</v>
      </c>
      <c r="CH44" s="14">
        <v>24534.33</v>
      </c>
      <c r="CI44" s="14">
        <v>18065.129999999997</v>
      </c>
      <c r="CJ44" s="15">
        <v>13114</v>
      </c>
      <c r="CK44" s="15">
        <v>82</v>
      </c>
      <c r="CL44" s="14">
        <v>4955.66</v>
      </c>
      <c r="CM44" s="15">
        <v>575</v>
      </c>
      <c r="CN44" s="16">
        <v>10.595384164222873</v>
      </c>
      <c r="CO44" s="17">
        <v>4.268880208333333</v>
      </c>
      <c r="CP44" s="17">
        <v>0.18717447916666666</v>
      </c>
      <c r="CQ44" s="15">
        <v>796</v>
      </c>
      <c r="CR44" s="15">
        <v>5725.5</v>
      </c>
    </row>
    <row r="45" spans="1:96" ht="15" customHeight="1" x14ac:dyDescent="0.25">
      <c r="A45" s="1">
        <v>367</v>
      </c>
      <c r="B45" s="2" t="s">
        <v>108</v>
      </c>
      <c r="C45" s="2" t="s">
        <v>311</v>
      </c>
      <c r="D45" s="3" t="s">
        <v>110</v>
      </c>
      <c r="E45" s="2" t="s">
        <v>312</v>
      </c>
      <c r="F45" s="2" t="s">
        <v>313</v>
      </c>
      <c r="G45" s="3" t="s">
        <v>145</v>
      </c>
      <c r="H45" s="4">
        <v>5</v>
      </c>
      <c r="I45" s="5" t="s">
        <v>314</v>
      </c>
      <c r="J45" s="5" t="s">
        <v>147</v>
      </c>
      <c r="K45" s="2"/>
      <c r="L45" s="6" t="s">
        <v>124</v>
      </c>
      <c r="M45" s="1" t="s">
        <v>315</v>
      </c>
      <c r="N45" s="1" t="s">
        <v>116</v>
      </c>
      <c r="O45" s="1" t="s">
        <v>117</v>
      </c>
      <c r="P45" s="15">
        <v>1374168</v>
      </c>
      <c r="Q45" s="15">
        <v>9811396</v>
      </c>
      <c r="R45" s="15">
        <v>11185564</v>
      </c>
      <c r="S45" s="15">
        <v>1171819</v>
      </c>
      <c r="T45" s="15">
        <v>4645664</v>
      </c>
      <c r="U45" s="15">
        <v>5368086</v>
      </c>
      <c r="V45" s="15">
        <v>11185569</v>
      </c>
      <c r="W45" s="15">
        <v>7223886</v>
      </c>
      <c r="X45" s="15">
        <v>-5567982</v>
      </c>
      <c r="Y45" s="15">
        <v>-224803</v>
      </c>
      <c r="Z45" s="15">
        <v>-194636</v>
      </c>
      <c r="AA45" s="15">
        <v>1236465</v>
      </c>
      <c r="AB45" s="8">
        <v>2742</v>
      </c>
      <c r="AC45" s="8">
        <v>3043</v>
      </c>
      <c r="AD45" s="8">
        <v>3649</v>
      </c>
      <c r="AE45" s="8">
        <v>3886</v>
      </c>
      <c r="AF45" s="8">
        <v>4610</v>
      </c>
      <c r="AG45" s="8">
        <v>5461</v>
      </c>
      <c r="AH45" s="9">
        <v>0.12213880241713972</v>
      </c>
      <c r="AI45" s="9">
        <v>7.6725874381981321E-2</v>
      </c>
      <c r="AJ45" s="9">
        <v>0</v>
      </c>
      <c r="AK45" s="9">
        <v>0</v>
      </c>
      <c r="AL45" s="9">
        <v>0.13514008423365684</v>
      </c>
      <c r="AM45" s="9">
        <v>0</v>
      </c>
      <c r="AN45" s="9">
        <v>0.17451016297381433</v>
      </c>
      <c r="AO45" s="9">
        <v>0</v>
      </c>
      <c r="AP45" s="9">
        <v>0.20142830983336385</v>
      </c>
      <c r="AQ45" s="9">
        <v>0.29005676616004394</v>
      </c>
      <c r="AR45" s="9">
        <v>0.64205389348610231</v>
      </c>
      <c r="AS45" s="9">
        <v>0.3413961383407596</v>
      </c>
      <c r="AT45" s="9">
        <v>1.6974326331423721E-3</v>
      </c>
      <c r="AU45" s="9">
        <v>1.4852535539995756E-2</v>
      </c>
      <c r="AV45" s="10">
        <v>0.76649609480204683</v>
      </c>
      <c r="AW45" s="10" t="s">
        <v>118</v>
      </c>
      <c r="AX45" s="11">
        <v>5.5017006802721102</v>
      </c>
      <c r="AY45" s="11" t="s">
        <v>130</v>
      </c>
      <c r="AZ45" s="12" t="s">
        <v>118</v>
      </c>
      <c r="BA45" s="12" t="s">
        <v>118</v>
      </c>
      <c r="BB45" s="13">
        <v>486</v>
      </c>
      <c r="BC45" s="13">
        <v>552</v>
      </c>
      <c r="BD45" s="13">
        <v>550</v>
      </c>
      <c r="BE45" s="13">
        <v>836</v>
      </c>
      <c r="BF45" s="13">
        <v>1016</v>
      </c>
      <c r="BG45" s="14">
        <v>7.0257142857142858</v>
      </c>
      <c r="BH45" s="14">
        <v>6.93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14">
        <v>6.8181818181818177E-2</v>
      </c>
      <c r="BU45" s="14">
        <v>0.52272727272727271</v>
      </c>
      <c r="BV45" s="14">
        <v>1.7727272727272727</v>
      </c>
      <c r="BW45" s="14">
        <v>66.22727272727272</v>
      </c>
      <c r="BX45" s="14">
        <v>1.5454545454545454</v>
      </c>
      <c r="BY45" s="14">
        <v>0</v>
      </c>
      <c r="BZ45" s="14">
        <v>70.136363636363626</v>
      </c>
      <c r="CA45" s="11">
        <f>(AG45+BN45)/BZ45</f>
        <v>77.862605314322764</v>
      </c>
      <c r="CB45" s="9">
        <v>9.7213220998055747E-4</v>
      </c>
      <c r="CC45" s="9">
        <v>7.4530136098509402E-3</v>
      </c>
      <c r="CD45" s="9">
        <v>2.5275437459494496E-2</v>
      </c>
      <c r="CE45" s="9">
        <v>0.94426441996111476</v>
      </c>
      <c r="CF45" s="9">
        <v>2.2034996759559302E-2</v>
      </c>
      <c r="CG45" s="9">
        <v>0</v>
      </c>
      <c r="CH45" s="14">
        <v>17359.329999999998</v>
      </c>
      <c r="CI45" s="14">
        <v>17359.329999999998</v>
      </c>
      <c r="CJ45" s="15">
        <v>5679</v>
      </c>
      <c r="CK45" s="15">
        <v>58</v>
      </c>
      <c r="CL45" s="14">
        <v>3237.81</v>
      </c>
      <c r="CM45" s="15">
        <v>760</v>
      </c>
      <c r="CN45" s="16">
        <v>6.9078113808197363</v>
      </c>
      <c r="CO45" s="17">
        <v>1.2318872017353579</v>
      </c>
      <c r="CP45" s="17">
        <v>0.16485900216919741</v>
      </c>
      <c r="CQ45" s="15">
        <v>622.54999999999995</v>
      </c>
      <c r="CR45" s="15">
        <v>9414.1</v>
      </c>
    </row>
    <row r="46" spans="1:96" ht="15" customHeight="1" x14ac:dyDescent="0.25">
      <c r="A46" s="1">
        <v>260</v>
      </c>
      <c r="B46" s="2" t="s">
        <v>108</v>
      </c>
      <c r="C46" s="2" t="s">
        <v>316</v>
      </c>
      <c r="D46" s="3" t="s">
        <v>110</v>
      </c>
      <c r="E46" s="2" t="s">
        <v>317</v>
      </c>
      <c r="F46" s="2" t="s">
        <v>318</v>
      </c>
      <c r="G46" s="3" t="s">
        <v>145</v>
      </c>
      <c r="H46" s="4">
        <v>3</v>
      </c>
      <c r="I46" s="5" t="s">
        <v>319</v>
      </c>
      <c r="J46" s="5" t="s">
        <v>147</v>
      </c>
      <c r="K46" s="2"/>
      <c r="L46" s="6" t="s">
        <v>124</v>
      </c>
      <c r="M46" s="1" t="s">
        <v>320</v>
      </c>
      <c r="N46" s="1" t="s">
        <v>116</v>
      </c>
      <c r="O46" s="1" t="s">
        <v>117</v>
      </c>
      <c r="P46" s="7">
        <v>9654806</v>
      </c>
      <c r="Q46" s="7">
        <v>22031775</v>
      </c>
      <c r="R46" s="7">
        <v>31686581</v>
      </c>
      <c r="S46" s="7">
        <v>9905354</v>
      </c>
      <c r="T46" s="7">
        <v>6923754</v>
      </c>
      <c r="U46" s="7">
        <v>14857473</v>
      </c>
      <c r="V46" s="7">
        <v>31686581</v>
      </c>
      <c r="W46" s="7">
        <v>46555582</v>
      </c>
      <c r="X46" s="7">
        <v>-42327957</v>
      </c>
      <c r="Y46" s="7">
        <v>-785260</v>
      </c>
      <c r="Z46" s="7">
        <v>-370942</v>
      </c>
      <c r="AA46" s="7">
        <v>3071423</v>
      </c>
      <c r="AB46" s="8">
        <v>34315</v>
      </c>
      <c r="AC46" s="8">
        <v>35970</v>
      </c>
      <c r="AD46" s="8">
        <v>38359</v>
      </c>
      <c r="AE46" s="8">
        <v>38902</v>
      </c>
      <c r="AF46" s="8">
        <v>38452</v>
      </c>
      <c r="AG46" s="8">
        <v>37972</v>
      </c>
      <c r="AH46" s="9">
        <v>0.19145686295164857</v>
      </c>
      <c r="AI46" s="9">
        <v>7.0894343200252813E-2</v>
      </c>
      <c r="AJ46" s="9">
        <v>1.3167597176867165E-3</v>
      </c>
      <c r="AK46" s="9">
        <v>3.2128937111555885E-3</v>
      </c>
      <c r="AL46" s="9">
        <v>0</v>
      </c>
      <c r="AM46" s="9">
        <v>2.062045717897398E-2</v>
      </c>
      <c r="AN46" s="9">
        <v>0.27162119456441591</v>
      </c>
      <c r="AO46" s="9">
        <v>0</v>
      </c>
      <c r="AP46" s="9">
        <v>0.37256399452227956</v>
      </c>
      <c r="AQ46" s="9">
        <v>6.8313494153586854E-2</v>
      </c>
      <c r="AR46" s="9">
        <v>0.44345238095238093</v>
      </c>
      <c r="AS46" s="9">
        <v>0.49774618585298197</v>
      </c>
      <c r="AT46" s="9">
        <v>1.7394822006472493E-2</v>
      </c>
      <c r="AU46" s="9">
        <v>4.1406611188164584E-2</v>
      </c>
      <c r="AV46" s="10">
        <v>0.68031262802937187</v>
      </c>
      <c r="AW46" s="10" t="s">
        <v>118</v>
      </c>
      <c r="AX46" s="11">
        <v>5.4897784491439969</v>
      </c>
      <c r="AY46" s="11" t="s">
        <v>130</v>
      </c>
      <c r="AZ46" s="12" t="s">
        <v>118</v>
      </c>
      <c r="BA46" s="12" t="s">
        <v>118</v>
      </c>
      <c r="BB46" s="13">
        <v>6725</v>
      </c>
      <c r="BC46" s="13">
        <v>6399</v>
      </c>
      <c r="BD46" s="13">
        <v>7695</v>
      </c>
      <c r="BE46" s="13">
        <v>8069</v>
      </c>
      <c r="BF46" s="13">
        <v>7853</v>
      </c>
      <c r="BG46" s="14">
        <v>5.0119843924191754</v>
      </c>
      <c r="BH46" s="14">
        <v>6.6672240802675589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14">
        <v>0.84318181818181814</v>
      </c>
      <c r="BU46" s="14">
        <v>80.446136363636512</v>
      </c>
      <c r="BV46" s="14">
        <v>0.57590909090909093</v>
      </c>
      <c r="BW46" s="14">
        <v>658.25499999999522</v>
      </c>
      <c r="BX46" s="14">
        <v>75.714318181818228</v>
      </c>
      <c r="BY46" s="14">
        <v>10.547727272727272</v>
      </c>
      <c r="BZ46" s="14">
        <v>826.38227272726817</v>
      </c>
      <c r="CA46" s="11">
        <f>(AG46+BN46)/BZ46</f>
        <v>45.949678802623517</v>
      </c>
      <c r="CB46" s="9">
        <v>1.0203290244829518E-3</v>
      </c>
      <c r="CC46" s="9">
        <v>9.7347364553385371E-2</v>
      </c>
      <c r="CD46" s="9">
        <v>6.969039752128841E-4</v>
      </c>
      <c r="CE46" s="9">
        <v>0.79655024281630471</v>
      </c>
      <c r="CF46" s="9">
        <v>9.1621421079063139E-2</v>
      </c>
      <c r="CG46" s="9">
        <v>1.2763738551550887E-2</v>
      </c>
      <c r="CH46" s="14">
        <v>204480.05</v>
      </c>
      <c r="CI46" s="14">
        <v>78988.201790880295</v>
      </c>
      <c r="CJ46" s="15">
        <v>328709</v>
      </c>
      <c r="CK46" s="15">
        <v>725</v>
      </c>
      <c r="CL46" s="14">
        <v>38518.569999999985</v>
      </c>
      <c r="CM46" s="15" t="s">
        <v>141</v>
      </c>
      <c r="CN46" s="16">
        <v>2.8330476593694738</v>
      </c>
      <c r="CO46" s="17">
        <v>8.5485540414022676</v>
      </c>
      <c r="CP46" s="17" t="s">
        <v>141</v>
      </c>
      <c r="CQ46" s="15">
        <v>8026.88</v>
      </c>
      <c r="CR46" s="15">
        <v>104642.02000000002</v>
      </c>
    </row>
    <row r="47" spans="1:96" ht="15" customHeight="1" x14ac:dyDescent="0.25">
      <c r="A47" s="1">
        <v>633</v>
      </c>
      <c r="B47" s="2" t="s">
        <v>108</v>
      </c>
      <c r="C47" s="2" t="s">
        <v>321</v>
      </c>
      <c r="D47" s="3" t="s">
        <v>110</v>
      </c>
      <c r="E47" s="2" t="s">
        <v>322</v>
      </c>
      <c r="F47" s="2" t="s">
        <v>323</v>
      </c>
      <c r="G47" s="3" t="s">
        <v>145</v>
      </c>
      <c r="H47" s="4">
        <v>3</v>
      </c>
      <c r="I47" s="5" t="s">
        <v>324</v>
      </c>
      <c r="J47" s="5" t="s">
        <v>147</v>
      </c>
      <c r="K47" s="2"/>
      <c r="L47" s="6" t="s">
        <v>114</v>
      </c>
      <c r="M47" s="1" t="s">
        <v>325</v>
      </c>
      <c r="N47" s="1" t="s">
        <v>116</v>
      </c>
      <c r="O47" s="1" t="s">
        <v>117</v>
      </c>
      <c r="P47" s="7">
        <v>1553440</v>
      </c>
      <c r="Q47" s="7">
        <v>206130</v>
      </c>
      <c r="R47" s="7">
        <v>1759570</v>
      </c>
      <c r="S47" s="7">
        <v>1329947</v>
      </c>
      <c r="T47" s="7">
        <v>0</v>
      </c>
      <c r="U47" s="7">
        <v>429623</v>
      </c>
      <c r="V47" s="7">
        <v>1759570</v>
      </c>
      <c r="W47" s="7">
        <v>1838819</v>
      </c>
      <c r="X47" s="7">
        <v>-1637671</v>
      </c>
      <c r="Y47" s="7">
        <v>-382</v>
      </c>
      <c r="Z47" s="7">
        <v>3720</v>
      </c>
      <c r="AA47" s="7">
        <v>204486</v>
      </c>
      <c r="AB47" s="8">
        <v>797</v>
      </c>
      <c r="AC47" s="8">
        <v>816</v>
      </c>
      <c r="AD47" s="8">
        <v>872</v>
      </c>
      <c r="AE47" s="8">
        <v>976</v>
      </c>
      <c r="AF47" s="8">
        <v>1223</v>
      </c>
      <c r="AG47" s="8">
        <v>1391</v>
      </c>
      <c r="AH47" s="9">
        <v>0.13012221423436376</v>
      </c>
      <c r="AI47" s="9">
        <v>8.0517613227893609E-2</v>
      </c>
      <c r="AJ47" s="9">
        <v>0</v>
      </c>
      <c r="AK47" s="9">
        <v>0</v>
      </c>
      <c r="AL47" s="9">
        <v>0.11502516175413371</v>
      </c>
      <c r="AM47" s="9">
        <v>0</v>
      </c>
      <c r="AN47" s="9">
        <v>0.14378145219266714</v>
      </c>
      <c r="AO47" s="9">
        <v>0</v>
      </c>
      <c r="AP47" s="9">
        <v>0.4227174694464414</v>
      </c>
      <c r="AQ47" s="9">
        <v>0.10783608914450037</v>
      </c>
      <c r="AR47" s="9">
        <v>0.49836065573770494</v>
      </c>
      <c r="AS47" s="9">
        <v>0.46311475409836067</v>
      </c>
      <c r="AT47" s="9">
        <v>3.2786885245901639E-3</v>
      </c>
      <c r="AU47" s="9">
        <v>3.5245901639344261E-2</v>
      </c>
      <c r="AV47" s="10">
        <v>0.73719165085388993</v>
      </c>
      <c r="AW47" s="10" t="s">
        <v>118</v>
      </c>
      <c r="AX47" s="11">
        <v>5.5012658227848048</v>
      </c>
      <c r="AY47" s="11" t="s">
        <v>130</v>
      </c>
      <c r="AZ47" s="12" t="s">
        <v>118</v>
      </c>
      <c r="BA47" s="12" t="s">
        <v>118</v>
      </c>
      <c r="BB47" s="13">
        <v>181</v>
      </c>
      <c r="BC47" s="13">
        <v>207</v>
      </c>
      <c r="BD47" s="13">
        <v>196</v>
      </c>
      <c r="BE47" s="13">
        <v>162</v>
      </c>
      <c r="BF47" s="13">
        <v>223</v>
      </c>
      <c r="BG47" s="14">
        <v>6</v>
      </c>
      <c r="BH47" s="14">
        <v>6.0818181818181811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14">
        <v>6.8181818181818177E-2</v>
      </c>
      <c r="BU47" s="14">
        <v>0.52272727272727271</v>
      </c>
      <c r="BV47" s="14">
        <v>0.79545454545454541</v>
      </c>
      <c r="BW47" s="14">
        <v>10.409090909090908</v>
      </c>
      <c r="BX47" s="14">
        <v>1.5909090909090904</v>
      </c>
      <c r="BY47" s="14">
        <v>0.18181818181818182</v>
      </c>
      <c r="BZ47" s="14">
        <v>13.568181818181817</v>
      </c>
      <c r="CA47" s="11">
        <f>(AG47+BN47)/BZ47</f>
        <v>102.51926298157456</v>
      </c>
      <c r="CB47" s="9">
        <v>5.0251256281407027E-3</v>
      </c>
      <c r="CC47" s="9">
        <v>3.8525963149078725E-2</v>
      </c>
      <c r="CD47" s="9">
        <v>5.8626465661641536E-2</v>
      </c>
      <c r="CE47" s="9">
        <v>0.76716917922948069</v>
      </c>
      <c r="CF47" s="9">
        <v>0.11725293132328304</v>
      </c>
      <c r="CG47" s="9">
        <v>1.340033500837521E-2</v>
      </c>
      <c r="CH47" s="14">
        <v>3415.52</v>
      </c>
      <c r="CI47" s="14">
        <v>1441.1079999999999</v>
      </c>
      <c r="CJ47" s="15">
        <v>2467</v>
      </c>
      <c r="CK47" s="15">
        <v>9</v>
      </c>
      <c r="CL47" s="14">
        <v>456.3</v>
      </c>
      <c r="CM47" s="15">
        <v>208</v>
      </c>
      <c r="CN47" s="16">
        <v>1.9987628294036059</v>
      </c>
      <c r="CO47" s="17">
        <v>2.017170891251022</v>
      </c>
      <c r="CP47" s="17">
        <v>0.17007358953393295</v>
      </c>
      <c r="CQ47" s="15">
        <v>54</v>
      </c>
      <c r="CR47" s="15">
        <v>2490</v>
      </c>
    </row>
    <row r="48" spans="1:96" ht="15" customHeight="1" x14ac:dyDescent="0.25">
      <c r="A48" s="1">
        <v>484</v>
      </c>
      <c r="B48" s="2" t="s">
        <v>108</v>
      </c>
      <c r="C48" s="2" t="s">
        <v>326</v>
      </c>
      <c r="D48" s="3" t="s">
        <v>110</v>
      </c>
      <c r="E48" s="2" t="s">
        <v>327</v>
      </c>
      <c r="F48" s="2" t="s">
        <v>328</v>
      </c>
      <c r="G48" s="3" t="s">
        <v>113</v>
      </c>
      <c r="H48" s="4"/>
      <c r="I48" s="5"/>
      <c r="J48" s="5"/>
      <c r="K48" s="2"/>
      <c r="L48" s="6" t="s">
        <v>114</v>
      </c>
      <c r="M48" s="1" t="s">
        <v>329</v>
      </c>
      <c r="N48" s="1" t="s">
        <v>116</v>
      </c>
      <c r="O48" s="1" t="s">
        <v>117</v>
      </c>
      <c r="P48" s="7">
        <v>504196</v>
      </c>
      <c r="Q48" s="7">
        <v>405633</v>
      </c>
      <c r="R48" s="7">
        <v>909829</v>
      </c>
      <c r="S48" s="7">
        <v>230208</v>
      </c>
      <c r="T48" s="7">
        <v>0</v>
      </c>
      <c r="U48" s="7">
        <v>679621</v>
      </c>
      <c r="V48" s="7">
        <v>909829</v>
      </c>
      <c r="W48" s="7">
        <v>102718</v>
      </c>
      <c r="X48" s="7">
        <v>-361454</v>
      </c>
      <c r="Y48" s="7">
        <v>99244</v>
      </c>
      <c r="Z48" s="7">
        <v>2648</v>
      </c>
      <c r="AA48" s="7">
        <v>-156844</v>
      </c>
      <c r="AB48" s="8">
        <v>1022</v>
      </c>
      <c r="AC48" s="8">
        <v>957</v>
      </c>
      <c r="AD48" s="8">
        <v>920</v>
      </c>
      <c r="AE48" s="8">
        <v>453</v>
      </c>
      <c r="AF48" s="8">
        <v>78</v>
      </c>
      <c r="AG48" s="8">
        <v>19</v>
      </c>
      <c r="AH48" s="9">
        <v>0</v>
      </c>
      <c r="AI48" s="9">
        <v>0</v>
      </c>
      <c r="AJ48" s="9">
        <v>0</v>
      </c>
      <c r="AK48" s="9">
        <v>5.2631578947368418E-2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0.94736842105263153</v>
      </c>
      <c r="AR48" s="9">
        <v>0.76470588235294112</v>
      </c>
      <c r="AS48" s="9">
        <v>0.23529411764705882</v>
      </c>
      <c r="AT48" s="9">
        <v>0</v>
      </c>
      <c r="AU48" s="9">
        <v>0</v>
      </c>
      <c r="AV48" s="10" t="s">
        <v>118</v>
      </c>
      <c r="AW48" s="10" t="s">
        <v>118</v>
      </c>
      <c r="AX48" s="11" t="s">
        <v>118</v>
      </c>
      <c r="AY48" s="11" t="s">
        <v>118</v>
      </c>
      <c r="AZ48" s="12" t="s">
        <v>118</v>
      </c>
      <c r="BA48" s="12" t="s">
        <v>118</v>
      </c>
      <c r="BB48" s="13">
        <v>106</v>
      </c>
      <c r="BC48" s="13">
        <v>132</v>
      </c>
      <c r="BD48" s="13">
        <v>179</v>
      </c>
      <c r="BE48" s="13">
        <v>215</v>
      </c>
      <c r="BF48" s="13">
        <v>120</v>
      </c>
      <c r="BG48" s="14">
        <v>5.6068376068376065</v>
      </c>
      <c r="BH48" s="14">
        <v>7.7692307692307692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14">
        <v>0</v>
      </c>
      <c r="BU48" s="14">
        <v>0</v>
      </c>
      <c r="BV48" s="14">
        <v>0</v>
      </c>
      <c r="BW48" s="14">
        <v>0.34090909090909088</v>
      </c>
      <c r="BX48" s="14">
        <v>0</v>
      </c>
      <c r="BY48" s="14">
        <v>0</v>
      </c>
      <c r="BZ48" s="14">
        <v>0.34090909090909088</v>
      </c>
      <c r="CA48" s="11" t="s">
        <v>118</v>
      </c>
      <c r="CB48" s="9">
        <v>0</v>
      </c>
      <c r="CC48" s="9">
        <v>0</v>
      </c>
      <c r="CD48" s="9">
        <v>0</v>
      </c>
      <c r="CE48" s="9">
        <v>1</v>
      </c>
      <c r="CF48" s="9">
        <v>0</v>
      </c>
      <c r="CG48" s="9">
        <v>0</v>
      </c>
      <c r="CH48" s="14">
        <v>4156</v>
      </c>
      <c r="CI48" s="14">
        <v>4156</v>
      </c>
      <c r="CJ48" s="15">
        <v>58960</v>
      </c>
      <c r="CK48" s="15">
        <v>9</v>
      </c>
      <c r="CL48" s="14">
        <v>1900</v>
      </c>
      <c r="CM48" s="15">
        <v>35</v>
      </c>
      <c r="CN48" s="16">
        <v>79.92307692307692</v>
      </c>
      <c r="CO48" s="17">
        <v>755.89743589743591</v>
      </c>
      <c r="CP48" s="17">
        <v>0.44871794871794873</v>
      </c>
      <c r="CQ48" s="15">
        <v>2837</v>
      </c>
      <c r="CR48" s="15" t="s">
        <v>141</v>
      </c>
    </row>
    <row r="49" spans="1:96" ht="15" customHeight="1" x14ac:dyDescent="0.25">
      <c r="A49" s="1">
        <v>550</v>
      </c>
      <c r="B49" s="2" t="s">
        <v>108</v>
      </c>
      <c r="C49" s="2" t="s">
        <v>330</v>
      </c>
      <c r="D49" s="3" t="s">
        <v>110</v>
      </c>
      <c r="E49" s="2" t="s">
        <v>331</v>
      </c>
      <c r="F49" s="2"/>
      <c r="G49" s="3" t="s">
        <v>145</v>
      </c>
      <c r="H49" s="4">
        <v>3</v>
      </c>
      <c r="I49" s="5" t="s">
        <v>332</v>
      </c>
      <c r="J49" s="5" t="s">
        <v>147</v>
      </c>
      <c r="K49" s="2"/>
      <c r="L49" s="6" t="s">
        <v>172</v>
      </c>
      <c r="M49" s="1" t="s">
        <v>333</v>
      </c>
      <c r="N49" s="1" t="s">
        <v>116</v>
      </c>
      <c r="O49" s="1" t="s">
        <v>117</v>
      </c>
      <c r="P49" s="7">
        <v>513481</v>
      </c>
      <c r="Q49" s="7">
        <v>582990</v>
      </c>
      <c r="R49" s="7">
        <v>1096471</v>
      </c>
      <c r="S49" s="7">
        <v>924790</v>
      </c>
      <c r="T49" s="7">
        <v>35183</v>
      </c>
      <c r="U49" s="7">
        <v>136498</v>
      </c>
      <c r="V49" s="7">
        <v>1096471</v>
      </c>
      <c r="W49" s="7">
        <v>1706718</v>
      </c>
      <c r="X49" s="7">
        <v>-1786496</v>
      </c>
      <c r="Y49" s="7">
        <v>0</v>
      </c>
      <c r="Z49" s="7">
        <v>-60617</v>
      </c>
      <c r="AA49" s="7">
        <v>-140395</v>
      </c>
      <c r="AB49" s="8">
        <v>482</v>
      </c>
      <c r="AC49" s="8">
        <v>866</v>
      </c>
      <c r="AD49" s="8">
        <v>872</v>
      </c>
      <c r="AE49" s="8">
        <v>938</v>
      </c>
      <c r="AF49" s="8">
        <v>892</v>
      </c>
      <c r="AG49" s="8">
        <v>822</v>
      </c>
      <c r="AH49" s="9">
        <v>0.45620437956204379</v>
      </c>
      <c r="AI49" s="9">
        <v>0</v>
      </c>
      <c r="AJ49" s="9">
        <v>0</v>
      </c>
      <c r="AK49" s="9">
        <v>0</v>
      </c>
      <c r="AL49" s="9">
        <v>0.10340632603406326</v>
      </c>
      <c r="AM49" s="9">
        <v>4.3795620437956206E-2</v>
      </c>
      <c r="AN49" s="9">
        <v>0</v>
      </c>
      <c r="AO49" s="9">
        <v>0</v>
      </c>
      <c r="AP49" s="9">
        <v>0.33941605839416056</v>
      </c>
      <c r="AQ49" s="9">
        <v>5.7177615571776155E-2</v>
      </c>
      <c r="AR49" s="9">
        <v>0.44126984126984126</v>
      </c>
      <c r="AS49" s="9">
        <v>0.46190476190476193</v>
      </c>
      <c r="AT49" s="9">
        <v>4.7619047619047616E-2</v>
      </c>
      <c r="AU49" s="9">
        <v>4.9206349206349205E-2</v>
      </c>
      <c r="AV49" s="10">
        <v>0.65028355387523629</v>
      </c>
      <c r="AW49" s="10" t="s">
        <v>118</v>
      </c>
      <c r="AX49" s="11">
        <v>5.490285714285716</v>
      </c>
      <c r="AY49" s="11" t="s">
        <v>119</v>
      </c>
      <c r="AZ49" s="12" t="s">
        <v>118</v>
      </c>
      <c r="BA49" s="12" t="s">
        <v>118</v>
      </c>
      <c r="BB49" s="13">
        <v>89</v>
      </c>
      <c r="BC49" s="13">
        <v>95</v>
      </c>
      <c r="BD49" s="13">
        <v>243</v>
      </c>
      <c r="BE49" s="13">
        <v>273</v>
      </c>
      <c r="BF49" s="13">
        <v>165</v>
      </c>
      <c r="BG49" s="14">
        <v>5</v>
      </c>
      <c r="BH49" s="14">
        <v>5.870967741935484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14">
        <v>0</v>
      </c>
      <c r="BU49" s="14">
        <v>1.8181818181818179</v>
      </c>
      <c r="BV49" s="14">
        <v>0</v>
      </c>
      <c r="BW49" s="14">
        <v>13.238636363636363</v>
      </c>
      <c r="BX49" s="14">
        <v>5.2272727272727275</v>
      </c>
      <c r="BY49" s="14">
        <v>0</v>
      </c>
      <c r="BZ49" s="14">
        <v>20.28409090909091</v>
      </c>
      <c r="CA49" s="11">
        <f>(AG49+BN49)/BZ49</f>
        <v>40.524369747899158</v>
      </c>
      <c r="CB49" s="9">
        <v>0</v>
      </c>
      <c r="CC49" s="9">
        <v>8.9635854341736682E-2</v>
      </c>
      <c r="CD49" s="9">
        <v>0</v>
      </c>
      <c r="CE49" s="9">
        <v>0.65266106442577021</v>
      </c>
      <c r="CF49" s="9">
        <v>0.25770308123249297</v>
      </c>
      <c r="CG49" s="9">
        <v>0</v>
      </c>
      <c r="CH49" s="14">
        <v>5252.45</v>
      </c>
      <c r="CI49" s="14">
        <v>2641.3850000000002</v>
      </c>
      <c r="CJ49" s="15">
        <v>959</v>
      </c>
      <c r="CK49" s="15">
        <v>15</v>
      </c>
      <c r="CL49" s="14">
        <v>989.45999999999992</v>
      </c>
      <c r="CM49" s="15">
        <v>185</v>
      </c>
      <c r="CN49" s="16">
        <v>5.6319509594882735</v>
      </c>
      <c r="CO49" s="17">
        <v>1.0751121076233183</v>
      </c>
      <c r="CP49" s="17">
        <v>0.20739910313901344</v>
      </c>
      <c r="CQ49" s="15">
        <v>30.8</v>
      </c>
      <c r="CR49" s="15">
        <v>805.34999999999991</v>
      </c>
    </row>
    <row r="50" spans="1:96" ht="15" customHeight="1" x14ac:dyDescent="0.25">
      <c r="A50" s="1">
        <v>109</v>
      </c>
      <c r="B50" s="2" t="s">
        <v>334</v>
      </c>
      <c r="C50" s="2" t="s">
        <v>335</v>
      </c>
      <c r="D50" s="3" t="s">
        <v>110</v>
      </c>
      <c r="E50" s="2" t="s">
        <v>336</v>
      </c>
      <c r="F50" s="2"/>
      <c r="G50" s="3" t="s">
        <v>113</v>
      </c>
      <c r="H50" s="4"/>
      <c r="I50" s="5"/>
      <c r="J50" s="5"/>
      <c r="K50" s="2"/>
      <c r="L50" s="6" t="s">
        <v>184</v>
      </c>
      <c r="M50" s="1" t="s">
        <v>337</v>
      </c>
      <c r="N50" s="1" t="s">
        <v>116</v>
      </c>
      <c r="O50" s="1" t="s">
        <v>117</v>
      </c>
      <c r="P50" s="7">
        <v>331270</v>
      </c>
      <c r="Q50" s="7">
        <v>14000</v>
      </c>
      <c r="R50" s="7">
        <v>345270</v>
      </c>
      <c r="S50" s="7">
        <v>687561</v>
      </c>
      <c r="T50" s="7">
        <v>0</v>
      </c>
      <c r="U50" s="7">
        <v>-342290</v>
      </c>
      <c r="V50" s="7">
        <v>345271</v>
      </c>
      <c r="W50" s="7">
        <v>285119</v>
      </c>
      <c r="X50" s="7">
        <v>-343796</v>
      </c>
      <c r="Y50" s="7">
        <v>16</v>
      </c>
      <c r="Z50" s="7">
        <v>0</v>
      </c>
      <c r="AA50" s="7">
        <v>-58661</v>
      </c>
      <c r="AB50" s="8">
        <v>36</v>
      </c>
      <c r="AC50" s="8">
        <v>24</v>
      </c>
      <c r="AD50" s="8">
        <v>8</v>
      </c>
      <c r="AE50" s="8">
        <v>14</v>
      </c>
      <c r="AF50" s="8">
        <v>22</v>
      </c>
      <c r="AG50" s="8">
        <v>13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1</v>
      </c>
      <c r="AO50" s="9">
        <v>0</v>
      </c>
      <c r="AP50" s="9">
        <v>0</v>
      </c>
      <c r="AQ50" s="9">
        <v>0</v>
      </c>
      <c r="AR50" s="9" t="s">
        <v>118</v>
      </c>
      <c r="AS50" s="9" t="s">
        <v>118</v>
      </c>
      <c r="AT50" s="9" t="s">
        <v>118</v>
      </c>
      <c r="AU50" s="9" t="s">
        <v>118</v>
      </c>
      <c r="AV50" s="10" t="s">
        <v>118</v>
      </c>
      <c r="AW50" s="10" t="s">
        <v>118</v>
      </c>
      <c r="AX50" s="11" t="s">
        <v>118</v>
      </c>
      <c r="AY50" s="11" t="s">
        <v>118</v>
      </c>
      <c r="AZ50" s="12" t="s">
        <v>118</v>
      </c>
      <c r="BA50" s="12" t="s">
        <v>118</v>
      </c>
      <c r="BB50" s="13">
        <v>9</v>
      </c>
      <c r="BC50" s="13">
        <v>5</v>
      </c>
      <c r="BD50" s="13">
        <v>10</v>
      </c>
      <c r="BE50" s="13">
        <v>8</v>
      </c>
      <c r="BF50" s="13">
        <v>0</v>
      </c>
      <c r="BG50" s="14" t="s">
        <v>118</v>
      </c>
      <c r="BH50" s="14" t="s">
        <v>118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14">
        <v>0</v>
      </c>
      <c r="BU50" s="14">
        <v>0.68181818181818188</v>
      </c>
      <c r="BV50" s="14">
        <v>0</v>
      </c>
      <c r="BW50" s="14">
        <v>0.13636363636363635</v>
      </c>
      <c r="BX50" s="14">
        <v>0</v>
      </c>
      <c r="BY50" s="14">
        <v>0</v>
      </c>
      <c r="BZ50" s="14">
        <v>0.81818181818181823</v>
      </c>
      <c r="CA50" s="11" t="s">
        <v>118</v>
      </c>
      <c r="CB50" s="9">
        <v>0</v>
      </c>
      <c r="CC50" s="9">
        <v>0.83333333333333337</v>
      </c>
      <c r="CD50" s="9">
        <v>0</v>
      </c>
      <c r="CE50" s="9">
        <v>0.16666666666666666</v>
      </c>
      <c r="CF50" s="9">
        <v>0</v>
      </c>
      <c r="CG50" s="9">
        <v>0</v>
      </c>
      <c r="CH50" s="14">
        <v>4871.8899999999994</v>
      </c>
      <c r="CI50" s="14">
        <v>48.718899999999998</v>
      </c>
      <c r="CJ50" s="15">
        <v>48949</v>
      </c>
      <c r="CK50" s="14" t="s">
        <v>141</v>
      </c>
      <c r="CL50" s="14" t="s">
        <v>141</v>
      </c>
      <c r="CM50" s="15">
        <v>5</v>
      </c>
      <c r="CN50" s="16" t="s">
        <v>118</v>
      </c>
      <c r="CO50" s="17" t="s">
        <v>118</v>
      </c>
      <c r="CP50" s="17" t="s">
        <v>118</v>
      </c>
      <c r="CQ50" s="15">
        <v>2139.66</v>
      </c>
      <c r="CR50" s="15">
        <v>68044</v>
      </c>
    </row>
    <row r="51" spans="1:96" ht="15" customHeight="1" x14ac:dyDescent="0.25">
      <c r="A51" s="1">
        <v>99</v>
      </c>
      <c r="B51" s="2" t="s">
        <v>334</v>
      </c>
      <c r="C51" s="2" t="s">
        <v>338</v>
      </c>
      <c r="D51" s="3" t="s">
        <v>110</v>
      </c>
      <c r="E51" s="2" t="s">
        <v>339</v>
      </c>
      <c r="F51" s="2" t="s">
        <v>340</v>
      </c>
      <c r="G51" s="3" t="s">
        <v>145</v>
      </c>
      <c r="H51" s="4">
        <v>5</v>
      </c>
      <c r="I51" s="5" t="s">
        <v>341</v>
      </c>
      <c r="J51" s="5" t="s">
        <v>147</v>
      </c>
      <c r="K51" s="2"/>
      <c r="L51" s="6" t="s">
        <v>153</v>
      </c>
      <c r="M51" s="1" t="s">
        <v>342</v>
      </c>
      <c r="N51" s="1" t="s">
        <v>116</v>
      </c>
      <c r="O51" s="1" t="s">
        <v>117</v>
      </c>
      <c r="P51" s="7">
        <v>719458</v>
      </c>
      <c r="Q51" s="7">
        <v>2699834</v>
      </c>
      <c r="R51" s="7">
        <v>3419292</v>
      </c>
      <c r="S51" s="7">
        <v>154642</v>
      </c>
      <c r="T51" s="7">
        <v>166191</v>
      </c>
      <c r="U51" s="7">
        <v>3098459</v>
      </c>
      <c r="V51" s="7">
        <v>3419292</v>
      </c>
      <c r="W51" s="7">
        <v>1333187</v>
      </c>
      <c r="X51" s="7">
        <v>-1202924</v>
      </c>
      <c r="Y51" s="7">
        <v>0</v>
      </c>
      <c r="Z51" s="7">
        <v>0</v>
      </c>
      <c r="AA51" s="7">
        <v>130263</v>
      </c>
      <c r="AB51" s="8">
        <v>284</v>
      </c>
      <c r="AC51" s="8">
        <v>279</v>
      </c>
      <c r="AD51" s="8">
        <v>309</v>
      </c>
      <c r="AE51" s="8">
        <v>371</v>
      </c>
      <c r="AF51" s="8">
        <v>485</v>
      </c>
      <c r="AG51" s="8">
        <v>586</v>
      </c>
      <c r="AH51" s="9">
        <v>0</v>
      </c>
      <c r="AI51" s="9">
        <v>1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0.33269961977186313</v>
      </c>
      <c r="AS51" s="9">
        <v>0.54752851711026618</v>
      </c>
      <c r="AT51" s="9">
        <v>1.3307984790874524E-2</v>
      </c>
      <c r="AU51" s="9">
        <v>0.10646387832699619</v>
      </c>
      <c r="AV51" s="10">
        <v>0.87603305785123964</v>
      </c>
      <c r="AW51" s="10">
        <v>0.8314606741573034</v>
      </c>
      <c r="AX51" s="11">
        <v>5.4871165644171764</v>
      </c>
      <c r="AY51" s="11" t="s">
        <v>130</v>
      </c>
      <c r="AZ51" s="12" t="s">
        <v>118</v>
      </c>
      <c r="BA51" s="12" t="s">
        <v>118</v>
      </c>
      <c r="BB51" s="13">
        <v>36</v>
      </c>
      <c r="BC51" s="13">
        <v>39</v>
      </c>
      <c r="BD51" s="13">
        <v>49</v>
      </c>
      <c r="BE51" s="13">
        <v>66</v>
      </c>
      <c r="BF51" s="13">
        <v>58</v>
      </c>
      <c r="BG51" s="14" t="s">
        <v>118</v>
      </c>
      <c r="BH51" s="14" t="s">
        <v>118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14">
        <v>0.20454545454545456</v>
      </c>
      <c r="BU51" s="14">
        <v>2.3863636363636362</v>
      </c>
      <c r="BV51" s="14">
        <v>0</v>
      </c>
      <c r="BW51" s="14">
        <v>11.5</v>
      </c>
      <c r="BX51" s="14">
        <v>0.79545454545454541</v>
      </c>
      <c r="BY51" s="14">
        <v>0.27272727272727271</v>
      </c>
      <c r="BZ51" s="14">
        <v>15.159090909090908</v>
      </c>
      <c r="CA51" s="11">
        <f>(AG51+BN51)/BZ51</f>
        <v>38.656671664167916</v>
      </c>
      <c r="CB51" s="9">
        <v>1.3493253373313346E-2</v>
      </c>
      <c r="CC51" s="9">
        <v>0.15742128935532235</v>
      </c>
      <c r="CD51" s="9">
        <v>0</v>
      </c>
      <c r="CE51" s="9">
        <v>0.75862068965517249</v>
      </c>
      <c r="CF51" s="9">
        <v>5.2473763118440778E-2</v>
      </c>
      <c r="CG51" s="9">
        <v>1.7991004497751123E-2</v>
      </c>
      <c r="CH51" s="14">
        <v>4858.5200000000004</v>
      </c>
      <c r="CI51" s="14">
        <v>4858.5200000000004</v>
      </c>
      <c r="CJ51" s="15">
        <v>4285</v>
      </c>
      <c r="CK51" s="15">
        <v>5</v>
      </c>
      <c r="CL51" s="14">
        <v>1063.9100000000001</v>
      </c>
      <c r="CM51" s="15">
        <v>51</v>
      </c>
      <c r="CN51" s="16">
        <v>14.995432098765434</v>
      </c>
      <c r="CO51" s="17">
        <v>8.8350515463917532</v>
      </c>
      <c r="CP51" s="17">
        <v>0.10515463917525773</v>
      </c>
      <c r="CQ51" s="15">
        <v>158</v>
      </c>
      <c r="CR51" s="15">
        <v>10000</v>
      </c>
    </row>
    <row r="52" spans="1:96" ht="15" customHeight="1" x14ac:dyDescent="0.25">
      <c r="A52" s="1">
        <v>143</v>
      </c>
      <c r="B52" s="2" t="s">
        <v>334</v>
      </c>
      <c r="C52" s="2" t="s">
        <v>343</v>
      </c>
      <c r="D52" s="3" t="s">
        <v>110</v>
      </c>
      <c r="E52" s="2" t="s">
        <v>344</v>
      </c>
      <c r="F52" s="2" t="s">
        <v>345</v>
      </c>
      <c r="G52" s="3" t="s">
        <v>145</v>
      </c>
      <c r="H52" s="4">
        <v>5</v>
      </c>
      <c r="I52" s="5" t="s">
        <v>346</v>
      </c>
      <c r="J52" s="5" t="s">
        <v>147</v>
      </c>
      <c r="K52" s="2"/>
      <c r="L52" s="6" t="s">
        <v>172</v>
      </c>
      <c r="M52" s="1" t="s">
        <v>347</v>
      </c>
      <c r="N52" s="1" t="s">
        <v>116</v>
      </c>
      <c r="O52" s="1" t="s">
        <v>117</v>
      </c>
      <c r="P52" s="7">
        <v>41339976</v>
      </c>
      <c r="Q52" s="7">
        <v>65471136</v>
      </c>
      <c r="R52" s="7">
        <v>106811112</v>
      </c>
      <c r="S52" s="7">
        <v>27216368</v>
      </c>
      <c r="T52" s="7">
        <v>3585978</v>
      </c>
      <c r="U52" s="7">
        <v>76008766</v>
      </c>
      <c r="V52" s="7">
        <v>106811112</v>
      </c>
      <c r="W52" s="7">
        <v>123249445</v>
      </c>
      <c r="X52" s="7">
        <v>-103184436</v>
      </c>
      <c r="Y52" s="7">
        <v>-2364829</v>
      </c>
      <c r="Z52" s="7">
        <v>236888</v>
      </c>
      <c r="AA52" s="7">
        <v>17937068</v>
      </c>
      <c r="AB52" s="8">
        <v>71081</v>
      </c>
      <c r="AC52" s="8">
        <v>84675</v>
      </c>
      <c r="AD52" s="8">
        <v>94444</v>
      </c>
      <c r="AE52" s="8">
        <v>97694</v>
      </c>
      <c r="AF52" s="8">
        <v>96007</v>
      </c>
      <c r="AG52" s="8">
        <v>95914</v>
      </c>
      <c r="AH52" s="9">
        <v>0.25749108576433055</v>
      </c>
      <c r="AI52" s="9">
        <v>5.1087432491607066E-3</v>
      </c>
      <c r="AJ52" s="9">
        <v>5.5904247555101448E-2</v>
      </c>
      <c r="AK52" s="9">
        <v>0</v>
      </c>
      <c r="AL52" s="9">
        <v>9.3510853472902805E-2</v>
      </c>
      <c r="AM52" s="9">
        <v>1.2521633963759202E-2</v>
      </c>
      <c r="AN52" s="9">
        <v>0.16040411201701524</v>
      </c>
      <c r="AO52" s="9">
        <v>0</v>
      </c>
      <c r="AP52" s="9">
        <v>0.19221385824801385</v>
      </c>
      <c r="AQ52" s="9">
        <v>0.2228454657297162</v>
      </c>
      <c r="AR52" s="9">
        <v>0.43877136633809577</v>
      </c>
      <c r="AS52" s="9">
        <v>0.47764610329678442</v>
      </c>
      <c r="AT52" s="9">
        <v>2.376293671010694E-2</v>
      </c>
      <c r="AU52" s="9">
        <v>5.9819593655012861E-2</v>
      </c>
      <c r="AV52" s="10">
        <v>0.69711910286156231</v>
      </c>
      <c r="AW52" s="10">
        <v>0.60067526089625534</v>
      </c>
      <c r="AX52" s="11">
        <v>5.4623619728677948</v>
      </c>
      <c r="AY52" s="11" t="s">
        <v>130</v>
      </c>
      <c r="AZ52" s="12" t="s">
        <v>118</v>
      </c>
      <c r="BA52" s="12" t="s">
        <v>118</v>
      </c>
      <c r="BB52" s="13">
        <v>11313</v>
      </c>
      <c r="BC52" s="13">
        <v>14555</v>
      </c>
      <c r="BD52" s="13">
        <v>18601</v>
      </c>
      <c r="BE52" s="13">
        <v>21245</v>
      </c>
      <c r="BF52" s="13">
        <v>22696</v>
      </c>
      <c r="BG52" s="14">
        <v>7.9789250122529003</v>
      </c>
      <c r="BH52" s="14">
        <v>10.015520339813754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14">
        <v>1.0227272727272727</v>
      </c>
      <c r="BU52" s="14">
        <v>70.250000000000028</v>
      </c>
      <c r="BV52" s="14">
        <v>0.45454545454545453</v>
      </c>
      <c r="BW52" s="14">
        <v>1626.9318181818112</v>
      </c>
      <c r="BX52" s="14">
        <v>226.31818181818207</v>
      </c>
      <c r="BY52" s="14">
        <v>0.34090909090909088</v>
      </c>
      <c r="BZ52" s="14">
        <v>1925.3181818181749</v>
      </c>
      <c r="CA52" s="11">
        <f>(AG52+BN52)/BZ52</f>
        <v>49.817220294166432</v>
      </c>
      <c r="CB52" s="9">
        <v>5.3119909342021578E-4</v>
      </c>
      <c r="CC52" s="9">
        <v>3.6487475505819725E-2</v>
      </c>
      <c r="CD52" s="9">
        <v>2.3608848596454036E-4</v>
      </c>
      <c r="CE52" s="9">
        <v>0.8450197133885774</v>
      </c>
      <c r="CF52" s="9">
        <v>0.11754845716174477</v>
      </c>
      <c r="CG52" s="9">
        <v>1.7706636447340526E-4</v>
      </c>
      <c r="CH52" s="14">
        <v>146411</v>
      </c>
      <c r="CI52" s="14">
        <v>146411</v>
      </c>
      <c r="CJ52" s="15">
        <v>90856</v>
      </c>
      <c r="CK52" s="15">
        <v>463</v>
      </c>
      <c r="CL52" s="14">
        <v>27442</v>
      </c>
      <c r="CM52" s="15">
        <v>5518</v>
      </c>
      <c r="CN52" s="16">
        <v>2.9992420517862994</v>
      </c>
      <c r="CO52" s="17">
        <v>0.94634766214963495</v>
      </c>
      <c r="CP52" s="17">
        <v>5.7474975783015823E-2</v>
      </c>
      <c r="CQ52" s="15">
        <v>4705</v>
      </c>
      <c r="CR52" s="15" t="s">
        <v>141</v>
      </c>
    </row>
    <row r="53" spans="1:96" ht="15" customHeight="1" x14ac:dyDescent="0.25">
      <c r="A53" s="1">
        <v>119</v>
      </c>
      <c r="B53" s="2" t="s">
        <v>334</v>
      </c>
      <c r="C53" s="2" t="s">
        <v>348</v>
      </c>
      <c r="D53" s="3" t="s">
        <v>110</v>
      </c>
      <c r="E53" s="2" t="s">
        <v>349</v>
      </c>
      <c r="F53" s="2" t="s">
        <v>350</v>
      </c>
      <c r="G53" s="3" t="s">
        <v>113</v>
      </c>
      <c r="H53" s="4"/>
      <c r="I53" s="5"/>
      <c r="J53" s="5"/>
      <c r="K53" s="2"/>
      <c r="L53" s="6" t="s">
        <v>153</v>
      </c>
      <c r="M53" s="1" t="s">
        <v>351</v>
      </c>
      <c r="N53" s="1" t="s">
        <v>116</v>
      </c>
      <c r="O53" s="1" t="s">
        <v>117</v>
      </c>
      <c r="P53" s="7">
        <v>371302</v>
      </c>
      <c r="Q53" s="7">
        <v>50346</v>
      </c>
      <c r="R53" s="7">
        <v>421648</v>
      </c>
      <c r="S53" s="7">
        <v>61189</v>
      </c>
      <c r="T53" s="7">
        <v>0</v>
      </c>
      <c r="U53" s="7">
        <v>360459</v>
      </c>
      <c r="V53" s="7">
        <v>421648</v>
      </c>
      <c r="W53" s="7">
        <v>492136</v>
      </c>
      <c r="X53" s="7">
        <v>-451058</v>
      </c>
      <c r="Y53" s="7">
        <v>8632</v>
      </c>
      <c r="Z53" s="7">
        <v>1838</v>
      </c>
      <c r="AA53" s="7">
        <v>51548</v>
      </c>
      <c r="AB53" s="8">
        <v>48</v>
      </c>
      <c r="AC53" s="8">
        <v>48</v>
      </c>
      <c r="AD53" s="8">
        <v>46</v>
      </c>
      <c r="AE53" s="8">
        <v>9</v>
      </c>
      <c r="AF53" s="8">
        <v>1</v>
      </c>
      <c r="AG53" s="8">
        <v>0</v>
      </c>
      <c r="AH53" s="9" t="s">
        <v>118</v>
      </c>
      <c r="AI53" s="9" t="s">
        <v>118</v>
      </c>
      <c r="AJ53" s="9" t="s">
        <v>118</v>
      </c>
      <c r="AK53" s="9" t="s">
        <v>118</v>
      </c>
      <c r="AL53" s="9" t="s">
        <v>118</v>
      </c>
      <c r="AM53" s="9" t="s">
        <v>118</v>
      </c>
      <c r="AN53" s="9" t="s">
        <v>118</v>
      </c>
      <c r="AO53" s="9" t="s">
        <v>118</v>
      </c>
      <c r="AP53" s="9" t="s">
        <v>118</v>
      </c>
      <c r="AQ53" s="9" t="s">
        <v>118</v>
      </c>
      <c r="AR53" s="9" t="s">
        <v>118</v>
      </c>
      <c r="AS53" s="9" t="s">
        <v>118</v>
      </c>
      <c r="AT53" s="9" t="s">
        <v>118</v>
      </c>
      <c r="AU53" s="9" t="s">
        <v>118</v>
      </c>
      <c r="AV53" s="10" t="s">
        <v>118</v>
      </c>
      <c r="AW53" s="10" t="s">
        <v>118</v>
      </c>
      <c r="AX53" s="11" t="s">
        <v>118</v>
      </c>
      <c r="AY53" s="11" t="s">
        <v>118</v>
      </c>
      <c r="AZ53" s="12" t="s">
        <v>118</v>
      </c>
      <c r="BA53" s="12" t="s">
        <v>118</v>
      </c>
      <c r="BB53" s="13">
        <v>11</v>
      </c>
      <c r="BC53" s="13">
        <v>11</v>
      </c>
      <c r="BD53" s="13">
        <v>8</v>
      </c>
      <c r="BE53" s="13">
        <v>1</v>
      </c>
      <c r="BF53" s="13">
        <v>2</v>
      </c>
      <c r="BG53" s="14" t="s">
        <v>118</v>
      </c>
      <c r="BH53" s="14" t="s">
        <v>118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14">
        <v>0.90909090909090906</v>
      </c>
      <c r="BU53" s="14">
        <v>1.25</v>
      </c>
      <c r="BV53" s="14">
        <v>0</v>
      </c>
      <c r="BW53" s="14">
        <v>0.90909090909090906</v>
      </c>
      <c r="BX53" s="14">
        <v>0</v>
      </c>
      <c r="BY53" s="14">
        <v>0</v>
      </c>
      <c r="BZ53" s="14">
        <v>3.0681818181818183</v>
      </c>
      <c r="CA53" s="11" t="s">
        <v>118</v>
      </c>
      <c r="CB53" s="9">
        <v>0.29629629629629628</v>
      </c>
      <c r="CC53" s="9">
        <v>0.40740740740740738</v>
      </c>
      <c r="CD53" s="9">
        <v>0</v>
      </c>
      <c r="CE53" s="9">
        <v>0.29629629629629628</v>
      </c>
      <c r="CF53" s="9">
        <v>0</v>
      </c>
      <c r="CG53" s="9">
        <v>0</v>
      </c>
      <c r="CH53" s="14">
        <v>1350</v>
      </c>
      <c r="CI53" s="14">
        <v>944.99999999999989</v>
      </c>
      <c r="CJ53" s="15">
        <v>9431</v>
      </c>
      <c r="CK53" s="15">
        <v>1</v>
      </c>
      <c r="CL53" s="14">
        <v>40</v>
      </c>
      <c r="CM53" s="15">
        <v>9</v>
      </c>
      <c r="CN53" s="16" t="s">
        <v>118</v>
      </c>
      <c r="CO53" s="17" t="s">
        <v>118</v>
      </c>
      <c r="CP53" s="17" t="s">
        <v>118</v>
      </c>
      <c r="CQ53" s="15">
        <v>90</v>
      </c>
      <c r="CR53" s="15">
        <v>1000</v>
      </c>
    </row>
    <row r="54" spans="1:96" ht="15" customHeight="1" x14ac:dyDescent="0.25">
      <c r="A54" s="4">
        <v>183</v>
      </c>
      <c r="B54" s="2" t="s">
        <v>334</v>
      </c>
      <c r="C54" s="3" t="s">
        <v>352</v>
      </c>
      <c r="D54" s="3" t="s">
        <v>110</v>
      </c>
      <c r="E54" s="2" t="s">
        <v>353</v>
      </c>
      <c r="F54" s="2" t="s">
        <v>354</v>
      </c>
      <c r="G54" s="3" t="s">
        <v>113</v>
      </c>
      <c r="H54" s="4"/>
      <c r="I54" s="5"/>
      <c r="J54" s="5"/>
      <c r="K54" s="2"/>
      <c r="L54" s="6" t="s">
        <v>124</v>
      </c>
      <c r="M54" s="1" t="s">
        <v>355</v>
      </c>
      <c r="N54" s="1" t="s">
        <v>116</v>
      </c>
      <c r="O54" s="1" t="s">
        <v>117</v>
      </c>
      <c r="P54" s="7">
        <v>893372</v>
      </c>
      <c r="Q54" s="7">
        <v>1352897</v>
      </c>
      <c r="R54" s="7">
        <v>2246269</v>
      </c>
      <c r="S54" s="7">
        <v>627899</v>
      </c>
      <c r="T54" s="7">
        <v>251094</v>
      </c>
      <c r="U54" s="7">
        <v>1367276</v>
      </c>
      <c r="V54" s="7">
        <v>2246269</v>
      </c>
      <c r="W54" s="7">
        <v>1502579</v>
      </c>
      <c r="X54" s="7">
        <v>-1515768</v>
      </c>
      <c r="Y54" s="7">
        <v>-5932</v>
      </c>
      <c r="Z54" s="7">
        <v>-10148</v>
      </c>
      <c r="AA54" s="7">
        <v>-29269</v>
      </c>
      <c r="AB54" s="8">
        <v>1039</v>
      </c>
      <c r="AC54" s="8">
        <v>1219</v>
      </c>
      <c r="AD54" s="8">
        <v>1369</v>
      </c>
      <c r="AE54" s="8">
        <v>1213</v>
      </c>
      <c r="AF54" s="8">
        <v>1356</v>
      </c>
      <c r="AG54" s="8">
        <v>1181</v>
      </c>
      <c r="AH54" s="9">
        <v>6.7739204064352241E-3</v>
      </c>
      <c r="AI54" s="9">
        <v>0</v>
      </c>
      <c r="AJ54" s="9">
        <v>0.18628281117696868</v>
      </c>
      <c r="AK54" s="9">
        <v>0</v>
      </c>
      <c r="AL54" s="9">
        <v>0.12108382726502964</v>
      </c>
      <c r="AM54" s="9">
        <v>0</v>
      </c>
      <c r="AN54" s="9">
        <v>9.8221845893310747E-2</v>
      </c>
      <c r="AO54" s="9">
        <v>0.20999153259949196</v>
      </c>
      <c r="AP54" s="9">
        <v>0.36663844199830653</v>
      </c>
      <c r="AQ54" s="9">
        <v>1.100762066045724E-2</v>
      </c>
      <c r="AR54" s="9">
        <v>0.28957055214723926</v>
      </c>
      <c r="AS54" s="9">
        <v>0.58527607361963185</v>
      </c>
      <c r="AT54" s="9">
        <v>7.8527607361963195E-2</v>
      </c>
      <c r="AU54" s="9">
        <v>4.6625766871165646E-2</v>
      </c>
      <c r="AV54" s="10">
        <v>0.67267267267267272</v>
      </c>
      <c r="AW54" s="10">
        <v>0.58146964856230032</v>
      </c>
      <c r="AX54" s="11">
        <v>5.5292682926829277</v>
      </c>
      <c r="AY54" s="11" t="s">
        <v>130</v>
      </c>
      <c r="AZ54" s="12" t="s">
        <v>118</v>
      </c>
      <c r="BA54" s="12" t="s">
        <v>118</v>
      </c>
      <c r="BB54" s="13">
        <v>129</v>
      </c>
      <c r="BC54" s="13">
        <v>180</v>
      </c>
      <c r="BD54" s="13">
        <v>209</v>
      </c>
      <c r="BE54" s="13">
        <v>160</v>
      </c>
      <c r="BF54" s="13">
        <v>260</v>
      </c>
      <c r="BG54" s="14" t="s">
        <v>118</v>
      </c>
      <c r="BH54" s="14" t="s">
        <v>118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14">
        <v>0.27272727272727271</v>
      </c>
      <c r="BU54" s="14">
        <v>1.3636363636363638</v>
      </c>
      <c r="BV54" s="14">
        <v>0</v>
      </c>
      <c r="BW54" s="14">
        <v>11.11363636363636</v>
      </c>
      <c r="BX54" s="14">
        <v>2.4772727272727275</v>
      </c>
      <c r="BY54" s="14">
        <v>0</v>
      </c>
      <c r="BZ54" s="14">
        <v>15.227272727272723</v>
      </c>
      <c r="CA54" s="11">
        <f>(AG54+BN54)/BZ54</f>
        <v>77.558208955223904</v>
      </c>
      <c r="CB54" s="9">
        <v>1.7910447761194034E-2</v>
      </c>
      <c r="CC54" s="9">
        <v>8.9552238805970186E-2</v>
      </c>
      <c r="CD54" s="9">
        <v>0</v>
      </c>
      <c r="CE54" s="9">
        <v>0.72985074626865665</v>
      </c>
      <c r="CF54" s="9">
        <v>0.16268656716417917</v>
      </c>
      <c r="CG54" s="9">
        <v>0</v>
      </c>
      <c r="CH54" s="14">
        <v>4623.0600000000004</v>
      </c>
      <c r="CI54" s="14">
        <v>4623.0600000000004</v>
      </c>
      <c r="CJ54" s="15">
        <v>2888</v>
      </c>
      <c r="CK54" s="15">
        <v>10</v>
      </c>
      <c r="CL54" s="14">
        <v>505.08</v>
      </c>
      <c r="CM54" s="15">
        <v>151</v>
      </c>
      <c r="CN54" s="16">
        <v>6.2305390835579519</v>
      </c>
      <c r="CO54" s="17">
        <v>2.1297935103244838</v>
      </c>
      <c r="CP54" s="17">
        <v>0.11135693215339233</v>
      </c>
      <c r="CQ54" s="15">
        <v>32.71</v>
      </c>
      <c r="CR54" s="15">
        <v>744.56000000000006</v>
      </c>
    </row>
    <row r="55" spans="1:96" ht="15" customHeight="1" x14ac:dyDescent="0.25">
      <c r="A55" s="1">
        <v>108</v>
      </c>
      <c r="B55" s="2" t="s">
        <v>334</v>
      </c>
      <c r="C55" s="2" t="s">
        <v>356</v>
      </c>
      <c r="D55" s="3" t="s">
        <v>357</v>
      </c>
      <c r="E55" s="2" t="s">
        <v>358</v>
      </c>
      <c r="F55" s="2" t="s">
        <v>359</v>
      </c>
      <c r="G55" s="3" t="s">
        <v>113</v>
      </c>
      <c r="H55" s="4"/>
      <c r="I55" s="5"/>
      <c r="J55" s="5"/>
      <c r="K55" s="2"/>
      <c r="L55" s="6" t="s">
        <v>114</v>
      </c>
      <c r="M55" s="1" t="s">
        <v>360</v>
      </c>
      <c r="N55" s="1" t="s">
        <v>116</v>
      </c>
      <c r="O55" s="1" t="s">
        <v>117</v>
      </c>
      <c r="P55" s="7">
        <v>210293</v>
      </c>
      <c r="Q55" s="7">
        <v>12896</v>
      </c>
      <c r="R55" s="7">
        <v>223189</v>
      </c>
      <c r="S55" s="7">
        <v>168492</v>
      </c>
      <c r="T55" s="7">
        <v>0</v>
      </c>
      <c r="U55" s="7">
        <v>54697</v>
      </c>
      <c r="V55" s="7">
        <v>223189</v>
      </c>
      <c r="W55" s="7">
        <v>403062</v>
      </c>
      <c r="X55" s="7">
        <v>-532678</v>
      </c>
      <c r="Y55" s="7">
        <v>-270</v>
      </c>
      <c r="Z55" s="7">
        <v>84</v>
      </c>
      <c r="AA55" s="7">
        <v>-129802</v>
      </c>
      <c r="AB55" s="8">
        <v>306</v>
      </c>
      <c r="AC55" s="8">
        <v>415</v>
      </c>
      <c r="AD55" s="8">
        <v>268</v>
      </c>
      <c r="AE55" s="8">
        <v>263</v>
      </c>
      <c r="AF55" s="8">
        <v>249</v>
      </c>
      <c r="AG55" s="8">
        <v>324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1.2345679012345678E-2</v>
      </c>
      <c r="AO55" s="9">
        <v>0.98765432098765427</v>
      </c>
      <c r="AP55" s="9">
        <v>0</v>
      </c>
      <c r="AQ55" s="9">
        <v>0</v>
      </c>
      <c r="AR55" s="9">
        <v>0.1912751677852349</v>
      </c>
      <c r="AS55" s="9">
        <v>0.63087248322147649</v>
      </c>
      <c r="AT55" s="9">
        <v>0.13422818791946309</v>
      </c>
      <c r="AU55" s="9">
        <v>4.3624161073825503E-2</v>
      </c>
      <c r="AV55" s="10">
        <v>0.47272727272727272</v>
      </c>
      <c r="AW55" s="10" t="s">
        <v>118</v>
      </c>
      <c r="AX55" s="11">
        <v>5.5005952380952374</v>
      </c>
      <c r="AY55" s="11" t="s">
        <v>130</v>
      </c>
      <c r="AZ55" s="12" t="s">
        <v>118</v>
      </c>
      <c r="BA55" s="12" t="s">
        <v>118</v>
      </c>
      <c r="BB55" s="13">
        <v>35</v>
      </c>
      <c r="BC55" s="13">
        <v>34</v>
      </c>
      <c r="BD55" s="13">
        <v>28</v>
      </c>
      <c r="BE55" s="13">
        <v>43</v>
      </c>
      <c r="BF55" s="13">
        <v>37</v>
      </c>
      <c r="BG55" s="14">
        <v>8.4166666666666661</v>
      </c>
      <c r="BH55" s="14">
        <v>11.055555555555536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14">
        <v>0</v>
      </c>
      <c r="BU55" s="14">
        <v>4.4090909090909083</v>
      </c>
      <c r="BV55" s="14">
        <v>0</v>
      </c>
      <c r="BW55" s="14">
        <v>5.6136363636363642</v>
      </c>
      <c r="BX55" s="14">
        <v>0</v>
      </c>
      <c r="BY55" s="14">
        <v>0</v>
      </c>
      <c r="BZ55" s="14">
        <v>10.022727272727273</v>
      </c>
      <c r="CA55" s="11">
        <f>(AG55+BN55)/BZ55</f>
        <v>32.326530612244895</v>
      </c>
      <c r="CB55" s="9">
        <v>0</v>
      </c>
      <c r="CC55" s="9">
        <v>0.43990929705215409</v>
      </c>
      <c r="CD55" s="9">
        <v>0</v>
      </c>
      <c r="CE55" s="9">
        <v>0.5600907029478458</v>
      </c>
      <c r="CF55" s="9">
        <v>0</v>
      </c>
      <c r="CG55" s="9">
        <v>0</v>
      </c>
      <c r="CH55" s="14">
        <v>1110</v>
      </c>
      <c r="CI55" s="14">
        <v>444</v>
      </c>
      <c r="CJ55" s="14" t="s">
        <v>141</v>
      </c>
      <c r="CK55" s="15">
        <v>1</v>
      </c>
      <c r="CL55" s="14">
        <v>49</v>
      </c>
      <c r="CM55" s="15">
        <v>26</v>
      </c>
      <c r="CN55" s="16">
        <v>2.5517241379310347</v>
      </c>
      <c r="CO55" s="17" t="s">
        <v>141</v>
      </c>
      <c r="CP55" s="17">
        <v>0.10441767068273092</v>
      </c>
      <c r="CQ55" s="15" t="s">
        <v>141</v>
      </c>
      <c r="CR55" s="15" t="s">
        <v>141</v>
      </c>
    </row>
    <row r="56" spans="1:96" ht="15" customHeight="1" x14ac:dyDescent="0.25">
      <c r="A56" s="1">
        <v>709</v>
      </c>
      <c r="B56" s="2" t="s">
        <v>334</v>
      </c>
      <c r="C56" s="2" t="s">
        <v>361</v>
      </c>
      <c r="D56" s="3" t="s">
        <v>121</v>
      </c>
      <c r="E56" s="2" t="s">
        <v>362</v>
      </c>
      <c r="F56" s="2" t="s">
        <v>363</v>
      </c>
      <c r="G56" s="3" t="s">
        <v>113</v>
      </c>
      <c r="H56" s="4"/>
      <c r="I56" s="5"/>
      <c r="J56" s="5"/>
      <c r="K56" s="2"/>
      <c r="L56" s="6" t="s">
        <v>114</v>
      </c>
      <c r="M56" s="1" t="s">
        <v>364</v>
      </c>
      <c r="N56" s="1" t="s">
        <v>141</v>
      </c>
      <c r="O56" s="1" t="s">
        <v>141</v>
      </c>
      <c r="P56" s="1" t="s">
        <v>141</v>
      </c>
      <c r="Q56" s="1" t="s">
        <v>141</v>
      </c>
      <c r="R56" s="1" t="s">
        <v>141</v>
      </c>
      <c r="S56" s="1" t="s">
        <v>141</v>
      </c>
      <c r="T56" s="1" t="s">
        <v>141</v>
      </c>
      <c r="U56" s="1" t="s">
        <v>141</v>
      </c>
      <c r="V56" s="1" t="s">
        <v>141</v>
      </c>
      <c r="W56" s="1" t="s">
        <v>141</v>
      </c>
      <c r="X56" s="1" t="s">
        <v>141</v>
      </c>
      <c r="Y56" s="1" t="s">
        <v>141</v>
      </c>
      <c r="Z56" s="1" t="s">
        <v>141</v>
      </c>
      <c r="AA56" s="1" t="s">
        <v>141</v>
      </c>
      <c r="AB56" s="8">
        <v>351</v>
      </c>
      <c r="AC56" s="8">
        <v>355</v>
      </c>
      <c r="AD56" s="8">
        <v>346</v>
      </c>
      <c r="AE56" s="8">
        <v>164</v>
      </c>
      <c r="AF56" s="8">
        <v>75</v>
      </c>
      <c r="AG56" s="8">
        <v>25</v>
      </c>
      <c r="AH56" s="9">
        <v>0.04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0.96</v>
      </c>
      <c r="AP56" s="9">
        <v>0</v>
      </c>
      <c r="AQ56" s="9">
        <v>0</v>
      </c>
      <c r="AR56" s="9">
        <v>0.18181818181818182</v>
      </c>
      <c r="AS56" s="9">
        <v>0.68181818181818177</v>
      </c>
      <c r="AT56" s="9">
        <v>9.0909090909090912E-2</v>
      </c>
      <c r="AU56" s="9">
        <v>4.5454545454545456E-2</v>
      </c>
      <c r="AV56" s="10" t="s">
        <v>118</v>
      </c>
      <c r="AW56" s="10">
        <v>0.23232323232323232</v>
      </c>
      <c r="AX56" s="11" t="s">
        <v>118</v>
      </c>
      <c r="AY56" s="11" t="s">
        <v>118</v>
      </c>
      <c r="AZ56" s="12" t="s">
        <v>118</v>
      </c>
      <c r="BA56" s="12" t="s">
        <v>118</v>
      </c>
      <c r="BB56" s="13">
        <v>4</v>
      </c>
      <c r="BC56" s="13">
        <v>21</v>
      </c>
      <c r="BD56" s="13">
        <v>65</v>
      </c>
      <c r="BE56" s="13">
        <v>37</v>
      </c>
      <c r="BF56" s="13">
        <v>40</v>
      </c>
      <c r="BG56" s="14" t="s">
        <v>118</v>
      </c>
      <c r="BH56" s="14" t="s">
        <v>118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14">
        <v>0</v>
      </c>
      <c r="BU56" s="14">
        <v>6.8181818181818177E-2</v>
      </c>
      <c r="BV56" s="14">
        <v>0</v>
      </c>
      <c r="BW56" s="14">
        <v>1.2045454545454544</v>
      </c>
      <c r="BX56" s="14">
        <v>6.8181818181818177E-2</v>
      </c>
      <c r="BY56" s="14">
        <v>0.20454545454545456</v>
      </c>
      <c r="BZ56" s="14">
        <v>1.5454545454545452</v>
      </c>
      <c r="CA56" s="11">
        <f>(AG56+BN56)/BZ56</f>
        <v>16.176470588235297</v>
      </c>
      <c r="CB56" s="9">
        <v>0</v>
      </c>
      <c r="CC56" s="9">
        <v>4.4117647058823532E-2</v>
      </c>
      <c r="CD56" s="9">
        <v>0</v>
      </c>
      <c r="CE56" s="9">
        <v>0.77941176470588236</v>
      </c>
      <c r="CF56" s="9">
        <v>4.4117647058823532E-2</v>
      </c>
      <c r="CG56" s="9">
        <v>0.13235294117647062</v>
      </c>
      <c r="CH56" s="14" t="s">
        <v>141</v>
      </c>
      <c r="CI56" s="14" t="s">
        <v>141</v>
      </c>
      <c r="CJ56" s="14" t="s">
        <v>141</v>
      </c>
      <c r="CK56" s="14" t="s">
        <v>141</v>
      </c>
      <c r="CL56" s="14">
        <v>229.11</v>
      </c>
      <c r="CM56" s="15" t="s">
        <v>141</v>
      </c>
      <c r="CN56" s="16" t="s">
        <v>141</v>
      </c>
      <c r="CO56" s="17" t="s">
        <v>141</v>
      </c>
      <c r="CP56" s="17" t="s">
        <v>141</v>
      </c>
      <c r="CQ56" s="15" t="s">
        <v>141</v>
      </c>
      <c r="CR56" s="15" t="s">
        <v>141</v>
      </c>
    </row>
    <row r="57" spans="1:96" ht="15" customHeight="1" x14ac:dyDescent="0.25">
      <c r="A57" s="1">
        <v>162</v>
      </c>
      <c r="B57" s="2" t="s">
        <v>334</v>
      </c>
      <c r="C57" s="2" t="s">
        <v>365</v>
      </c>
      <c r="D57" s="3" t="s">
        <v>110</v>
      </c>
      <c r="E57" s="2" t="s">
        <v>366</v>
      </c>
      <c r="F57" s="2" t="s">
        <v>367</v>
      </c>
      <c r="G57" s="3" t="s">
        <v>145</v>
      </c>
      <c r="H57" s="4">
        <v>3</v>
      </c>
      <c r="I57" s="5" t="s">
        <v>368</v>
      </c>
      <c r="J57" s="5" t="s">
        <v>147</v>
      </c>
      <c r="K57" s="2"/>
      <c r="L57" s="6" t="s">
        <v>124</v>
      </c>
      <c r="M57" s="1" t="s">
        <v>369</v>
      </c>
      <c r="N57" s="1" t="s">
        <v>116</v>
      </c>
      <c r="O57" s="1" t="s">
        <v>117</v>
      </c>
      <c r="P57" s="7">
        <v>1114247</v>
      </c>
      <c r="Q57" s="7">
        <v>576633</v>
      </c>
      <c r="R57" s="7">
        <v>1690880</v>
      </c>
      <c r="S57" s="7">
        <v>919434</v>
      </c>
      <c r="T57" s="7">
        <v>108072</v>
      </c>
      <c r="U57" s="7">
        <v>663374</v>
      </c>
      <c r="V57" s="7">
        <v>1690880</v>
      </c>
      <c r="W57" s="7">
        <v>1782236</v>
      </c>
      <c r="X57" s="7">
        <v>-1772005</v>
      </c>
      <c r="Y57" s="7">
        <v>-37803</v>
      </c>
      <c r="Z57" s="7">
        <v>40459</v>
      </c>
      <c r="AA57" s="7">
        <v>12887</v>
      </c>
      <c r="AB57" s="8">
        <v>1195</v>
      </c>
      <c r="AC57" s="8">
        <v>1180</v>
      </c>
      <c r="AD57" s="8">
        <v>1196</v>
      </c>
      <c r="AE57" s="8">
        <v>1077</v>
      </c>
      <c r="AF57" s="8">
        <v>1204</v>
      </c>
      <c r="AG57" s="8">
        <v>1088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1</v>
      </c>
      <c r="AR57" s="9">
        <v>0.28623629719853838</v>
      </c>
      <c r="AS57" s="9">
        <v>0.60657734470158342</v>
      </c>
      <c r="AT57" s="9">
        <v>1.705237515225335E-2</v>
      </c>
      <c r="AU57" s="9">
        <v>9.0133982947624841E-2</v>
      </c>
      <c r="AV57" s="10">
        <v>0.50384615384615383</v>
      </c>
      <c r="AW57" s="10">
        <v>0.4358974358974359</v>
      </c>
      <c r="AX57" s="11">
        <v>5.3885593220338963</v>
      </c>
      <c r="AY57" s="11" t="s">
        <v>119</v>
      </c>
      <c r="AZ57" s="12" t="s">
        <v>118</v>
      </c>
      <c r="BA57" s="12" t="s">
        <v>118</v>
      </c>
      <c r="BB57" s="13">
        <v>90</v>
      </c>
      <c r="BC57" s="13">
        <v>146</v>
      </c>
      <c r="BD57" s="13">
        <v>219</v>
      </c>
      <c r="BE57" s="13">
        <v>217</v>
      </c>
      <c r="BF57" s="13">
        <v>161</v>
      </c>
      <c r="BG57" s="14">
        <v>7.8947368421052628</v>
      </c>
      <c r="BH57" s="14">
        <v>9.9210526315789398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14">
        <v>0</v>
      </c>
      <c r="BU57" s="14">
        <v>2.3522727272727266</v>
      </c>
      <c r="BV57" s="14">
        <v>0</v>
      </c>
      <c r="BW57" s="14">
        <v>13.318181818181825</v>
      </c>
      <c r="BX57" s="14">
        <v>3.4659090909090908</v>
      </c>
      <c r="BY57" s="14">
        <v>0.86363636363636354</v>
      </c>
      <c r="BZ57" s="14">
        <v>20.000000000000007</v>
      </c>
      <c r="CA57" s="11">
        <f>(AG57+BN57)/BZ57</f>
        <v>54.399999999999977</v>
      </c>
      <c r="CB57" s="9">
        <v>0</v>
      </c>
      <c r="CC57" s="9">
        <v>0.1176136363636363</v>
      </c>
      <c r="CD57" s="9">
        <v>0</v>
      </c>
      <c r="CE57" s="9">
        <v>0.66590909090909101</v>
      </c>
      <c r="CF57" s="9">
        <v>0.17329545454545447</v>
      </c>
      <c r="CG57" s="9">
        <v>4.3181818181818162E-2</v>
      </c>
      <c r="CH57" s="14">
        <v>2420</v>
      </c>
      <c r="CI57" s="14">
        <v>2420</v>
      </c>
      <c r="CJ57" s="15">
        <v>1619</v>
      </c>
      <c r="CK57" s="15">
        <v>24</v>
      </c>
      <c r="CL57" s="14">
        <v>718.3</v>
      </c>
      <c r="CM57" s="15">
        <v>448</v>
      </c>
      <c r="CN57" s="16">
        <v>2.5717321997874603</v>
      </c>
      <c r="CO57" s="17">
        <v>1.3446843853820598</v>
      </c>
      <c r="CP57" s="17">
        <v>0.37209302325581395</v>
      </c>
      <c r="CQ57" s="15">
        <v>80</v>
      </c>
      <c r="CR57" s="15" t="s">
        <v>141</v>
      </c>
    </row>
    <row r="58" spans="1:96" ht="15" customHeight="1" x14ac:dyDescent="0.25">
      <c r="A58" s="1">
        <v>144</v>
      </c>
      <c r="B58" s="2" t="s">
        <v>334</v>
      </c>
      <c r="C58" s="2" t="s">
        <v>370</v>
      </c>
      <c r="D58" s="3" t="s">
        <v>110</v>
      </c>
      <c r="E58" s="2" t="s">
        <v>371</v>
      </c>
      <c r="F58" s="2" t="s">
        <v>372</v>
      </c>
      <c r="G58" s="3" t="s">
        <v>145</v>
      </c>
      <c r="H58" s="4">
        <v>4</v>
      </c>
      <c r="I58" s="5" t="s">
        <v>373</v>
      </c>
      <c r="J58" s="5" t="s">
        <v>147</v>
      </c>
      <c r="K58" s="2"/>
      <c r="L58" s="6" t="s">
        <v>184</v>
      </c>
      <c r="M58" s="1" t="s">
        <v>374</v>
      </c>
      <c r="N58" s="1" t="s">
        <v>116</v>
      </c>
      <c r="O58" s="1" t="s">
        <v>117</v>
      </c>
      <c r="P58" s="7">
        <v>4842724</v>
      </c>
      <c r="Q58" s="7">
        <v>5006184</v>
      </c>
      <c r="R58" s="7">
        <v>9848908</v>
      </c>
      <c r="S58" s="7">
        <v>4292631</v>
      </c>
      <c r="T58" s="7">
        <v>4738668</v>
      </c>
      <c r="U58" s="7">
        <v>817609</v>
      </c>
      <c r="V58" s="7">
        <v>9848908</v>
      </c>
      <c r="W58" s="7">
        <v>5773529</v>
      </c>
      <c r="X58" s="7">
        <v>-5434311</v>
      </c>
      <c r="Y58" s="7">
        <v>-73580</v>
      </c>
      <c r="Z58" s="7">
        <v>-161106</v>
      </c>
      <c r="AA58" s="7">
        <v>104532</v>
      </c>
      <c r="AB58" s="8">
        <v>1730</v>
      </c>
      <c r="AC58" s="8">
        <v>1779</v>
      </c>
      <c r="AD58" s="8">
        <v>1923</v>
      </c>
      <c r="AE58" s="8">
        <v>1924</v>
      </c>
      <c r="AF58" s="8">
        <v>2454</v>
      </c>
      <c r="AG58" s="8">
        <v>3198</v>
      </c>
      <c r="AH58" s="9">
        <v>5.9724828017510945E-2</v>
      </c>
      <c r="AI58" s="9">
        <v>0</v>
      </c>
      <c r="AJ58" s="9">
        <v>0.87961225766103812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6.0662914321450906E-2</v>
      </c>
      <c r="AR58" s="9">
        <v>0.26722129783693843</v>
      </c>
      <c r="AS58" s="9">
        <v>0.5926788685524127</v>
      </c>
      <c r="AT58" s="9">
        <v>9.8502495840266227E-2</v>
      </c>
      <c r="AU58" s="9">
        <v>4.1597337770382693E-2</v>
      </c>
      <c r="AV58" s="10">
        <v>0.75771971496437052</v>
      </c>
      <c r="AW58" s="10">
        <v>0.52293577981651373</v>
      </c>
      <c r="AX58" s="11">
        <v>5.4772393538913429</v>
      </c>
      <c r="AY58" s="11" t="s">
        <v>130</v>
      </c>
      <c r="AZ58" s="12" t="s">
        <v>118</v>
      </c>
      <c r="BA58" s="12" t="s">
        <v>118</v>
      </c>
      <c r="BB58" s="13">
        <v>258</v>
      </c>
      <c r="BC58" s="13">
        <v>258</v>
      </c>
      <c r="BD58" s="13">
        <v>288</v>
      </c>
      <c r="BE58" s="13">
        <v>233</v>
      </c>
      <c r="BF58" s="13">
        <v>282</v>
      </c>
      <c r="BG58" s="14">
        <v>7.9852941176470589</v>
      </c>
      <c r="BH58" s="14">
        <v>10.514705882352942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14">
        <v>1.4318181818181817</v>
      </c>
      <c r="BU58" s="14">
        <v>7.6590909090909092</v>
      </c>
      <c r="BV58" s="14">
        <v>0</v>
      </c>
      <c r="BW58" s="14">
        <v>51.818181818181856</v>
      </c>
      <c r="BX58" s="14">
        <v>5.4090909090909092</v>
      </c>
      <c r="BY58" s="14">
        <v>8.9090909090909101</v>
      </c>
      <c r="BZ58" s="14">
        <v>75.227272727272762</v>
      </c>
      <c r="CA58" s="11">
        <f>(AG58+BN58)/BZ58</f>
        <v>42.511178247734122</v>
      </c>
      <c r="CB58" s="9">
        <v>1.9033232628398782E-2</v>
      </c>
      <c r="CC58" s="9">
        <v>0.10181268882175222</v>
      </c>
      <c r="CD58" s="9">
        <v>0</v>
      </c>
      <c r="CE58" s="9">
        <v>0.68882175226586118</v>
      </c>
      <c r="CF58" s="9">
        <v>7.1903323262839852E-2</v>
      </c>
      <c r="CG58" s="9">
        <v>0.11842900302114799</v>
      </c>
      <c r="CH58" s="14">
        <v>8832</v>
      </c>
      <c r="CI58" s="14">
        <v>8832</v>
      </c>
      <c r="CJ58" s="15">
        <v>9485</v>
      </c>
      <c r="CK58" s="15">
        <v>68</v>
      </c>
      <c r="CL58" s="14">
        <v>2004</v>
      </c>
      <c r="CM58" s="15">
        <v>382</v>
      </c>
      <c r="CN58" s="16">
        <v>4.7818083378451544</v>
      </c>
      <c r="CO58" s="17">
        <v>3.8651181744091279</v>
      </c>
      <c r="CP58" s="17">
        <v>0.1556642216788916</v>
      </c>
      <c r="CQ58" s="15">
        <v>246</v>
      </c>
      <c r="CR58" s="15">
        <v>477</v>
      </c>
    </row>
    <row r="59" spans="1:96" ht="15" customHeight="1" x14ac:dyDescent="0.25">
      <c r="A59" s="1">
        <v>743</v>
      </c>
      <c r="B59" s="2" t="s">
        <v>334</v>
      </c>
      <c r="C59" s="2" t="s">
        <v>375</v>
      </c>
      <c r="D59" s="3" t="s">
        <v>121</v>
      </c>
      <c r="E59" s="2" t="s">
        <v>376</v>
      </c>
      <c r="F59" s="2" t="s">
        <v>377</v>
      </c>
      <c r="G59" s="3" t="s">
        <v>113</v>
      </c>
      <c r="H59" s="4"/>
      <c r="I59" s="5"/>
      <c r="J59" s="5"/>
      <c r="K59" s="2"/>
      <c r="L59" s="6" t="s">
        <v>124</v>
      </c>
      <c r="M59" s="1" t="s">
        <v>378</v>
      </c>
      <c r="N59" s="1" t="s">
        <v>116</v>
      </c>
      <c r="O59" s="1" t="s">
        <v>117</v>
      </c>
      <c r="P59" s="7">
        <v>2271</v>
      </c>
      <c r="Q59" s="7">
        <v>6541</v>
      </c>
      <c r="R59" s="7">
        <v>8812</v>
      </c>
      <c r="S59" s="7">
        <v>9320</v>
      </c>
      <c r="T59" s="7">
        <v>0</v>
      </c>
      <c r="U59" s="7">
        <v>-508</v>
      </c>
      <c r="V59" s="7">
        <v>8812</v>
      </c>
      <c r="W59" s="7">
        <v>46715</v>
      </c>
      <c r="X59" s="7">
        <v>-59088</v>
      </c>
      <c r="Y59" s="7">
        <v>0</v>
      </c>
      <c r="Z59" s="7">
        <v>-1219</v>
      </c>
      <c r="AA59" s="7">
        <v>-13592</v>
      </c>
      <c r="AB59" s="8">
        <v>10</v>
      </c>
      <c r="AC59" s="8">
        <v>18</v>
      </c>
      <c r="AD59" s="8">
        <v>25</v>
      </c>
      <c r="AE59" s="8">
        <v>16</v>
      </c>
      <c r="AF59" s="8">
        <v>31</v>
      </c>
      <c r="AG59" s="8">
        <v>38</v>
      </c>
      <c r="AH59" s="9">
        <v>0</v>
      </c>
      <c r="AI59" s="9">
        <v>0</v>
      </c>
      <c r="AJ59" s="9">
        <v>1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0.18181818181818182</v>
      </c>
      <c r="AS59" s="9">
        <v>0.72727272727272729</v>
      </c>
      <c r="AT59" s="9">
        <v>9.0909090909090912E-2</v>
      </c>
      <c r="AU59" s="9">
        <v>0</v>
      </c>
      <c r="AV59" s="10" t="s">
        <v>118</v>
      </c>
      <c r="AW59" s="10" t="s">
        <v>118</v>
      </c>
      <c r="AX59" s="11">
        <v>5.4357142857142877</v>
      </c>
      <c r="AY59" s="11" t="s">
        <v>130</v>
      </c>
      <c r="AZ59" s="12" t="s">
        <v>118</v>
      </c>
      <c r="BA59" s="12" t="s">
        <v>118</v>
      </c>
      <c r="BB59" s="13">
        <v>0</v>
      </c>
      <c r="BC59" s="13">
        <v>0</v>
      </c>
      <c r="BD59" s="13">
        <v>0</v>
      </c>
      <c r="BE59" s="13">
        <v>0</v>
      </c>
      <c r="BF59" s="13">
        <v>2</v>
      </c>
      <c r="BG59" s="14" t="s">
        <v>118</v>
      </c>
      <c r="BH59" s="14" t="s">
        <v>118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14">
        <v>4.5454545454545456E-2</v>
      </c>
      <c r="BU59" s="14">
        <v>0.88636363636363635</v>
      </c>
      <c r="BV59" s="14">
        <v>0</v>
      </c>
      <c r="BW59" s="14">
        <v>0.93181818181818188</v>
      </c>
      <c r="BX59" s="14">
        <v>0.22727272727272727</v>
      </c>
      <c r="BY59" s="14">
        <v>1.6818181818181819</v>
      </c>
      <c r="BZ59" s="14">
        <v>3.7727272727272725</v>
      </c>
      <c r="CA59" s="11">
        <f>(AG59+BN59)/BZ59</f>
        <v>10.072289156626507</v>
      </c>
      <c r="CB59" s="9">
        <v>1.2048192771084338E-2</v>
      </c>
      <c r="CC59" s="9">
        <v>0.23493975903614459</v>
      </c>
      <c r="CD59" s="9">
        <v>0</v>
      </c>
      <c r="CE59" s="9">
        <v>0.24698795180722893</v>
      </c>
      <c r="CF59" s="9">
        <v>6.0240963855421686E-2</v>
      </c>
      <c r="CG59" s="9">
        <v>0.44578313253012053</v>
      </c>
      <c r="CH59" s="14">
        <v>1022</v>
      </c>
      <c r="CI59" s="14">
        <v>715.4</v>
      </c>
      <c r="CJ59" s="15">
        <v>1204</v>
      </c>
      <c r="CK59" s="14" t="s">
        <v>141</v>
      </c>
      <c r="CL59" s="14" t="s">
        <v>141</v>
      </c>
      <c r="CM59" s="15">
        <v>3</v>
      </c>
      <c r="CN59" s="16">
        <v>23.07741935483871</v>
      </c>
      <c r="CO59" s="17">
        <v>38.838709677419352</v>
      </c>
      <c r="CP59" s="17">
        <v>9.6774193548387094E-2</v>
      </c>
      <c r="CQ59" s="15">
        <v>9</v>
      </c>
      <c r="CR59" s="15">
        <v>156</v>
      </c>
    </row>
    <row r="60" spans="1:96" ht="15" customHeight="1" x14ac:dyDescent="0.25">
      <c r="A60" s="1">
        <v>123</v>
      </c>
      <c r="B60" s="2" t="s">
        <v>334</v>
      </c>
      <c r="C60" s="2" t="s">
        <v>379</v>
      </c>
      <c r="D60" s="3" t="s">
        <v>110</v>
      </c>
      <c r="E60" s="2" t="s">
        <v>380</v>
      </c>
      <c r="F60" s="2" t="s">
        <v>381</v>
      </c>
      <c r="G60" s="3" t="s">
        <v>145</v>
      </c>
      <c r="H60" s="4">
        <v>4</v>
      </c>
      <c r="I60" s="5" t="s">
        <v>382</v>
      </c>
      <c r="J60" s="5" t="s">
        <v>147</v>
      </c>
      <c r="K60" s="2"/>
      <c r="L60" s="6" t="s">
        <v>184</v>
      </c>
      <c r="M60" s="1" t="s">
        <v>383</v>
      </c>
      <c r="N60" s="1" t="s">
        <v>384</v>
      </c>
      <c r="O60" s="1" t="s">
        <v>117</v>
      </c>
      <c r="P60" s="7">
        <v>16955417</v>
      </c>
      <c r="Q60" s="7">
        <v>76275280</v>
      </c>
      <c r="R60" s="7">
        <v>93230697</v>
      </c>
      <c r="S60" s="7">
        <v>22801829</v>
      </c>
      <c r="T60" s="7">
        <v>52516774</v>
      </c>
      <c r="U60" s="7">
        <v>17912094</v>
      </c>
      <c r="V60" s="7">
        <v>93230697</v>
      </c>
      <c r="W60" s="7">
        <v>34278597</v>
      </c>
      <c r="X60" s="7">
        <v>-25614679</v>
      </c>
      <c r="Y60" s="7">
        <v>-2185249</v>
      </c>
      <c r="Z60" s="7">
        <v>-969693</v>
      </c>
      <c r="AA60" s="7">
        <v>5508976</v>
      </c>
      <c r="AB60" s="8">
        <v>26103</v>
      </c>
      <c r="AC60" s="8">
        <v>23776</v>
      </c>
      <c r="AD60" s="8">
        <v>22651</v>
      </c>
      <c r="AE60" s="8">
        <v>23601</v>
      </c>
      <c r="AF60" s="8">
        <v>24327</v>
      </c>
      <c r="AG60" s="8">
        <v>26134</v>
      </c>
      <c r="AH60" s="9">
        <v>0.17104155506237087</v>
      </c>
      <c r="AI60" s="9">
        <v>0</v>
      </c>
      <c r="AJ60" s="9">
        <v>1.9170429325782504E-2</v>
      </c>
      <c r="AK60" s="9">
        <v>0</v>
      </c>
      <c r="AL60" s="9">
        <v>6.5661590265554445E-2</v>
      </c>
      <c r="AM60" s="9">
        <v>2.6785030994107295E-4</v>
      </c>
      <c r="AN60" s="9">
        <v>0.16671768577332211</v>
      </c>
      <c r="AO60" s="9">
        <v>0</v>
      </c>
      <c r="AP60" s="9">
        <v>0.33481288742634119</v>
      </c>
      <c r="AQ60" s="9">
        <v>0.24232800183668785</v>
      </c>
      <c r="AR60" s="9">
        <v>0.38858660166282155</v>
      </c>
      <c r="AS60" s="9">
        <v>0.53932877726026207</v>
      </c>
      <c r="AT60" s="9">
        <v>9.3152831584904019E-3</v>
      </c>
      <c r="AU60" s="9">
        <v>6.2769337918425983E-2</v>
      </c>
      <c r="AV60" s="10">
        <v>0.72047438642727724</v>
      </c>
      <c r="AW60" s="10">
        <v>0.54471080669710803</v>
      </c>
      <c r="AX60" s="11">
        <v>5.4373598553345381</v>
      </c>
      <c r="AY60" s="11" t="s">
        <v>130</v>
      </c>
      <c r="AZ60" s="12" t="s">
        <v>118</v>
      </c>
      <c r="BA60" s="12" t="s">
        <v>118</v>
      </c>
      <c r="BB60" s="13">
        <v>2386</v>
      </c>
      <c r="BC60" s="13">
        <v>2215</v>
      </c>
      <c r="BD60" s="13">
        <v>3118</v>
      </c>
      <c r="BE60" s="13">
        <v>3106</v>
      </c>
      <c r="BF60" s="13">
        <v>3736</v>
      </c>
      <c r="BG60" s="14">
        <v>8.5787806809184488</v>
      </c>
      <c r="BH60" s="14">
        <v>10.218527315914493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14">
        <v>0.78409090909090917</v>
      </c>
      <c r="BU60" s="14">
        <v>20.880681818181824</v>
      </c>
      <c r="BV60" s="14">
        <v>1.9772727272727273</v>
      </c>
      <c r="BW60" s="14">
        <v>254.26704545454515</v>
      </c>
      <c r="BX60" s="14">
        <v>43.29545454545454</v>
      </c>
      <c r="BY60" s="14">
        <v>0</v>
      </c>
      <c r="BZ60" s="14">
        <v>321.20454545454515</v>
      </c>
      <c r="CA60" s="11">
        <f>(AG60+BN60)/BZ60</f>
        <v>81.362484964268106</v>
      </c>
      <c r="CB60" s="9">
        <v>2.4410953088516265E-3</v>
      </c>
      <c r="CC60" s="9">
        <v>6.5007429420505275E-2</v>
      </c>
      <c r="CD60" s="9">
        <v>6.1558055614519269E-3</v>
      </c>
      <c r="CE60" s="9">
        <v>0.79160475482912318</v>
      </c>
      <c r="CF60" s="9">
        <v>0.13479091488006803</v>
      </c>
      <c r="CG60" s="9">
        <v>0</v>
      </c>
      <c r="CH60" s="14">
        <v>64373</v>
      </c>
      <c r="CI60" s="14">
        <v>64373</v>
      </c>
      <c r="CJ60" s="15">
        <v>47166</v>
      </c>
      <c r="CK60" s="15">
        <v>195</v>
      </c>
      <c r="CL60" s="14">
        <v>13617.380000000001</v>
      </c>
      <c r="CM60" s="15">
        <v>2443</v>
      </c>
      <c r="CN60" s="16">
        <v>5.3117418928954532</v>
      </c>
      <c r="CO60" s="17">
        <v>1.9388333949932175</v>
      </c>
      <c r="CP60" s="17">
        <v>0.10042339787067867</v>
      </c>
      <c r="CQ60" s="15">
        <v>1887</v>
      </c>
      <c r="CR60" s="15">
        <v>7527.75</v>
      </c>
    </row>
    <row r="61" spans="1:96" ht="15" customHeight="1" x14ac:dyDescent="0.25">
      <c r="A61" s="1">
        <v>170</v>
      </c>
      <c r="B61" s="2" t="s">
        <v>334</v>
      </c>
      <c r="C61" s="2" t="s">
        <v>385</v>
      </c>
      <c r="D61" s="3" t="s">
        <v>357</v>
      </c>
      <c r="E61" s="2" t="s">
        <v>386</v>
      </c>
      <c r="F61" s="2" t="s">
        <v>387</v>
      </c>
      <c r="G61" s="3" t="s">
        <v>113</v>
      </c>
      <c r="H61" s="4"/>
      <c r="I61" s="5"/>
      <c r="J61" s="5"/>
      <c r="K61" s="2"/>
      <c r="L61" s="6" t="s">
        <v>124</v>
      </c>
      <c r="M61" s="1" t="s">
        <v>388</v>
      </c>
      <c r="N61" s="1" t="s">
        <v>116</v>
      </c>
      <c r="O61" s="1" t="s">
        <v>117</v>
      </c>
      <c r="P61" s="7">
        <v>57332</v>
      </c>
      <c r="Q61" s="7">
        <v>324818</v>
      </c>
      <c r="R61" s="7">
        <v>382150</v>
      </c>
      <c r="S61" s="7">
        <v>27327</v>
      </c>
      <c r="T61" s="7">
        <v>20322</v>
      </c>
      <c r="U61" s="7">
        <v>334501</v>
      </c>
      <c r="V61" s="7">
        <v>382150</v>
      </c>
      <c r="W61" s="7">
        <v>40100</v>
      </c>
      <c r="X61" s="7">
        <v>-49339</v>
      </c>
      <c r="Y61" s="7">
        <v>-2945</v>
      </c>
      <c r="Z61" s="7">
        <v>-1986</v>
      </c>
      <c r="AA61" s="7">
        <v>-14170</v>
      </c>
      <c r="AB61" s="8">
        <v>186</v>
      </c>
      <c r="AC61" s="8">
        <v>105</v>
      </c>
      <c r="AD61" s="8">
        <v>53</v>
      </c>
      <c r="AE61" s="8">
        <v>103</v>
      </c>
      <c r="AF61" s="8">
        <v>82</v>
      </c>
      <c r="AG61" s="8">
        <v>79</v>
      </c>
      <c r="AH61" s="9">
        <v>1.2658227848101266E-2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0.98734177215189878</v>
      </c>
      <c r="AR61" s="9">
        <v>0.55555555555555558</v>
      </c>
      <c r="AS61" s="9">
        <v>0.3888888888888889</v>
      </c>
      <c r="AT61" s="9">
        <v>0</v>
      </c>
      <c r="AU61" s="9">
        <v>5.5555555555555552E-2</v>
      </c>
      <c r="AV61" s="10" t="s">
        <v>118</v>
      </c>
      <c r="AW61" s="10" t="s">
        <v>118</v>
      </c>
      <c r="AX61" s="11" t="s">
        <v>118</v>
      </c>
      <c r="AY61" s="11" t="s">
        <v>118</v>
      </c>
      <c r="AZ61" s="12" t="s">
        <v>118</v>
      </c>
      <c r="BA61" s="12" t="s">
        <v>118</v>
      </c>
      <c r="BB61" s="13">
        <v>22</v>
      </c>
      <c r="BC61" s="13">
        <v>44</v>
      </c>
      <c r="BD61" s="13">
        <v>18</v>
      </c>
      <c r="BE61" s="13">
        <v>10</v>
      </c>
      <c r="BF61" s="13">
        <v>23</v>
      </c>
      <c r="BG61" s="14" t="s">
        <v>118</v>
      </c>
      <c r="BH61" s="14" t="s">
        <v>118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14">
        <v>0</v>
      </c>
      <c r="BU61" s="14">
        <v>0</v>
      </c>
      <c r="BV61" s="14">
        <v>0</v>
      </c>
      <c r="BW61" s="14">
        <v>2.3181818181818179</v>
      </c>
      <c r="BX61" s="14">
        <v>1.1136363636363635</v>
      </c>
      <c r="BY61" s="14">
        <v>0</v>
      </c>
      <c r="BZ61" s="14">
        <v>3.4318181818181817</v>
      </c>
      <c r="CA61" s="11">
        <f>(AG61+BN61)/BZ61</f>
        <v>23.019867549668874</v>
      </c>
      <c r="CB61" s="9">
        <v>0</v>
      </c>
      <c r="CC61" s="9">
        <v>0</v>
      </c>
      <c r="CD61" s="9">
        <v>0</v>
      </c>
      <c r="CE61" s="9">
        <v>0.67549668874172175</v>
      </c>
      <c r="CF61" s="9">
        <v>0.32450331125827814</v>
      </c>
      <c r="CG61" s="9">
        <v>0</v>
      </c>
      <c r="CH61" s="14">
        <v>900</v>
      </c>
      <c r="CI61" s="14">
        <v>720</v>
      </c>
      <c r="CJ61" s="15">
        <v>3130</v>
      </c>
      <c r="CK61" s="15">
        <v>7</v>
      </c>
      <c r="CL61" s="14">
        <v>199</v>
      </c>
      <c r="CM61" s="15">
        <v>55</v>
      </c>
      <c r="CN61" s="16">
        <v>8.7804878048780495</v>
      </c>
      <c r="CO61" s="17">
        <v>38.170731707317074</v>
      </c>
      <c r="CP61" s="17">
        <v>0.67073170731707321</v>
      </c>
      <c r="CQ61" s="15">
        <v>24</v>
      </c>
      <c r="CR61" s="15">
        <v>15</v>
      </c>
    </row>
    <row r="62" spans="1:96" ht="15" customHeight="1" x14ac:dyDescent="0.25">
      <c r="A62" s="1">
        <v>131</v>
      </c>
      <c r="B62" s="2" t="s">
        <v>334</v>
      </c>
      <c r="C62" s="2" t="s">
        <v>389</v>
      </c>
      <c r="D62" s="3" t="s">
        <v>110</v>
      </c>
      <c r="E62" s="2" t="s">
        <v>390</v>
      </c>
      <c r="F62" s="2" t="s">
        <v>391</v>
      </c>
      <c r="G62" s="3" t="s">
        <v>113</v>
      </c>
      <c r="H62" s="4"/>
      <c r="I62" s="5"/>
      <c r="J62" s="5"/>
      <c r="K62" s="2"/>
      <c r="L62" s="6" t="s">
        <v>114</v>
      </c>
      <c r="M62" s="1" t="s">
        <v>392</v>
      </c>
      <c r="N62" s="1" t="s">
        <v>116</v>
      </c>
      <c r="O62" s="1" t="s">
        <v>117</v>
      </c>
      <c r="P62" s="7">
        <v>457914</v>
      </c>
      <c r="Q62" s="7">
        <v>11134</v>
      </c>
      <c r="R62" s="7">
        <v>469048</v>
      </c>
      <c r="S62" s="7">
        <v>1132</v>
      </c>
      <c r="T62" s="7">
        <v>0</v>
      </c>
      <c r="U62" s="7">
        <v>467916</v>
      </c>
      <c r="V62" s="7">
        <v>469048</v>
      </c>
      <c r="W62" s="7">
        <v>317</v>
      </c>
      <c r="X62" s="7">
        <v>-3683</v>
      </c>
      <c r="Y62" s="7">
        <v>0</v>
      </c>
      <c r="Z62" s="7">
        <v>12199</v>
      </c>
      <c r="AA62" s="7">
        <v>8833</v>
      </c>
      <c r="AB62" s="8">
        <v>250</v>
      </c>
      <c r="AC62" s="8">
        <v>119</v>
      </c>
      <c r="AD62" s="8">
        <v>49</v>
      </c>
      <c r="AE62" s="8">
        <v>14</v>
      </c>
      <c r="AF62" s="8">
        <v>0</v>
      </c>
      <c r="AG62" s="8">
        <v>0</v>
      </c>
      <c r="AH62" s="9" t="s">
        <v>118</v>
      </c>
      <c r="AI62" s="9" t="s">
        <v>118</v>
      </c>
      <c r="AJ62" s="9" t="s">
        <v>118</v>
      </c>
      <c r="AK62" s="9" t="s">
        <v>118</v>
      </c>
      <c r="AL62" s="9" t="s">
        <v>118</v>
      </c>
      <c r="AM62" s="9" t="s">
        <v>118</v>
      </c>
      <c r="AN62" s="9" t="s">
        <v>118</v>
      </c>
      <c r="AO62" s="9" t="s">
        <v>118</v>
      </c>
      <c r="AP62" s="9" t="s">
        <v>118</v>
      </c>
      <c r="AQ62" s="9" t="s">
        <v>118</v>
      </c>
      <c r="AR62" s="9" t="s">
        <v>118</v>
      </c>
      <c r="AS62" s="9" t="s">
        <v>118</v>
      </c>
      <c r="AT62" s="9" t="s">
        <v>118</v>
      </c>
      <c r="AU62" s="9" t="s">
        <v>118</v>
      </c>
      <c r="AV62" s="10" t="s">
        <v>118</v>
      </c>
      <c r="AW62" s="10" t="s">
        <v>118</v>
      </c>
      <c r="AX62" s="11" t="s">
        <v>118</v>
      </c>
      <c r="AY62" s="11" t="s">
        <v>118</v>
      </c>
      <c r="AZ62" s="12" t="s">
        <v>118</v>
      </c>
      <c r="BA62" s="12" t="s">
        <v>118</v>
      </c>
      <c r="BB62" s="13">
        <v>83</v>
      </c>
      <c r="BC62" s="13">
        <v>76</v>
      </c>
      <c r="BD62" s="13">
        <v>34</v>
      </c>
      <c r="BE62" s="13">
        <v>14</v>
      </c>
      <c r="BF62" s="13">
        <v>0</v>
      </c>
      <c r="BG62" s="14" t="s">
        <v>118</v>
      </c>
      <c r="BH62" s="14" t="s">
        <v>118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14" t="s">
        <v>141</v>
      </c>
      <c r="BU62" s="14" t="s">
        <v>141</v>
      </c>
      <c r="BV62" s="14" t="s">
        <v>141</v>
      </c>
      <c r="BW62" s="14" t="s">
        <v>141</v>
      </c>
      <c r="BX62" s="14" t="s">
        <v>141</v>
      </c>
      <c r="BY62" s="14" t="s">
        <v>141</v>
      </c>
      <c r="BZ62" s="14" t="s">
        <v>141</v>
      </c>
      <c r="CA62" s="14" t="s">
        <v>141</v>
      </c>
      <c r="CB62" s="9" t="s">
        <v>141</v>
      </c>
      <c r="CC62" s="9" t="s">
        <v>141</v>
      </c>
      <c r="CD62" s="9" t="s">
        <v>141</v>
      </c>
      <c r="CE62" s="9" t="s">
        <v>141</v>
      </c>
      <c r="CF62" s="9" t="s">
        <v>141</v>
      </c>
      <c r="CG62" s="9" t="s">
        <v>141</v>
      </c>
      <c r="CH62" s="14">
        <v>370</v>
      </c>
      <c r="CI62" s="14">
        <v>3.7</v>
      </c>
      <c r="CJ62" s="15">
        <v>4173</v>
      </c>
      <c r="CK62" s="15">
        <v>3</v>
      </c>
      <c r="CL62" s="14">
        <v>147</v>
      </c>
      <c r="CM62" s="15">
        <v>20</v>
      </c>
      <c r="CN62" s="16" t="s">
        <v>118</v>
      </c>
      <c r="CO62" s="17" t="s">
        <v>118</v>
      </c>
      <c r="CP62" s="17" t="s">
        <v>118</v>
      </c>
      <c r="CQ62" s="15">
        <v>45</v>
      </c>
      <c r="CR62" s="15">
        <v>50</v>
      </c>
    </row>
    <row r="63" spans="1:96" ht="15" customHeight="1" x14ac:dyDescent="0.25">
      <c r="A63" s="1">
        <v>140</v>
      </c>
      <c r="B63" s="2" t="s">
        <v>334</v>
      </c>
      <c r="C63" s="2" t="s">
        <v>393</v>
      </c>
      <c r="D63" s="3" t="s">
        <v>121</v>
      </c>
      <c r="E63" s="2" t="s">
        <v>394</v>
      </c>
      <c r="F63" s="2" t="s">
        <v>395</v>
      </c>
      <c r="G63" s="3" t="s">
        <v>113</v>
      </c>
      <c r="H63" s="4"/>
      <c r="I63" s="5"/>
      <c r="J63" s="5"/>
      <c r="K63" s="2"/>
      <c r="L63" s="6" t="s">
        <v>124</v>
      </c>
      <c r="M63" s="1" t="s">
        <v>396</v>
      </c>
      <c r="N63" s="1" t="s">
        <v>116</v>
      </c>
      <c r="O63" s="1" t="s">
        <v>117</v>
      </c>
      <c r="P63" s="7">
        <v>30170</v>
      </c>
      <c r="Q63" s="7">
        <v>0</v>
      </c>
      <c r="R63" s="7">
        <v>30170</v>
      </c>
      <c r="S63" s="7">
        <v>3624</v>
      </c>
      <c r="T63" s="7">
        <v>0</v>
      </c>
      <c r="U63" s="7">
        <v>26546</v>
      </c>
      <c r="V63" s="7">
        <v>30170</v>
      </c>
      <c r="W63" s="7">
        <v>120693</v>
      </c>
      <c r="X63" s="7">
        <v>-123083</v>
      </c>
      <c r="Y63" s="7">
        <v>-57</v>
      </c>
      <c r="Z63" s="7">
        <v>0</v>
      </c>
      <c r="AA63" s="7">
        <v>-2447</v>
      </c>
      <c r="AB63" s="8">
        <v>227</v>
      </c>
      <c r="AC63" s="8">
        <v>254</v>
      </c>
      <c r="AD63" s="8">
        <v>206</v>
      </c>
      <c r="AE63" s="8">
        <v>132</v>
      </c>
      <c r="AF63" s="8">
        <v>99</v>
      </c>
      <c r="AG63" s="8">
        <v>75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1</v>
      </c>
      <c r="AO63" s="9">
        <v>0</v>
      </c>
      <c r="AP63" s="9">
        <v>0</v>
      </c>
      <c r="AQ63" s="9">
        <v>0</v>
      </c>
      <c r="AR63" s="9">
        <v>0.35185185185185186</v>
      </c>
      <c r="AS63" s="9">
        <v>0.62962962962962965</v>
      </c>
      <c r="AT63" s="9">
        <v>1.8518518518518517E-2</v>
      </c>
      <c r="AU63" s="9">
        <v>0</v>
      </c>
      <c r="AV63" s="10" t="s">
        <v>118</v>
      </c>
      <c r="AW63" s="10" t="s">
        <v>118</v>
      </c>
      <c r="AX63" s="11" t="s">
        <v>118</v>
      </c>
      <c r="AY63" s="11" t="s">
        <v>118</v>
      </c>
      <c r="AZ63" s="12" t="s">
        <v>118</v>
      </c>
      <c r="BA63" s="12" t="s">
        <v>118</v>
      </c>
      <c r="BB63" s="13">
        <v>53</v>
      </c>
      <c r="BC63" s="13">
        <v>77</v>
      </c>
      <c r="BD63" s="13">
        <v>37</v>
      </c>
      <c r="BE63" s="13">
        <v>33</v>
      </c>
      <c r="BF63" s="13">
        <v>22</v>
      </c>
      <c r="BG63" s="14" t="s">
        <v>118</v>
      </c>
      <c r="BH63" s="14" t="s">
        <v>118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14">
        <v>0.25</v>
      </c>
      <c r="BU63" s="14">
        <v>1.5909090909090906</v>
      </c>
      <c r="BV63" s="14">
        <v>0</v>
      </c>
      <c r="BW63" s="14">
        <v>1.1818181818181814</v>
      </c>
      <c r="BX63" s="14">
        <v>0.15909090909090909</v>
      </c>
      <c r="BY63" s="14">
        <v>0</v>
      </c>
      <c r="BZ63" s="14">
        <v>3.1818181818181812</v>
      </c>
      <c r="CA63" s="11">
        <f>(AG63+BN63)/BZ63</f>
        <v>23.571428571428577</v>
      </c>
      <c r="CB63" s="9">
        <v>7.8571428571428584E-2</v>
      </c>
      <c r="CC63" s="9">
        <v>0.5</v>
      </c>
      <c r="CD63" s="9">
        <v>0</v>
      </c>
      <c r="CE63" s="9">
        <v>0.37142857142857139</v>
      </c>
      <c r="CF63" s="9">
        <v>5.000000000000001E-2</v>
      </c>
      <c r="CG63" s="9">
        <v>0</v>
      </c>
      <c r="CH63" s="14">
        <v>1038.75</v>
      </c>
      <c r="CI63" s="14">
        <v>1038.75</v>
      </c>
      <c r="CJ63" s="15">
        <v>1487</v>
      </c>
      <c r="CK63" s="15">
        <v>1</v>
      </c>
      <c r="CL63" s="14">
        <v>3</v>
      </c>
      <c r="CM63" s="15">
        <v>7</v>
      </c>
      <c r="CN63" s="16">
        <v>10.492424242424242</v>
      </c>
      <c r="CO63" s="17">
        <v>15.020202020202021</v>
      </c>
      <c r="CP63" s="17">
        <v>7.0707070707070704E-2</v>
      </c>
      <c r="CQ63" s="15">
        <v>21</v>
      </c>
      <c r="CR63" s="15">
        <v>263</v>
      </c>
    </row>
    <row r="64" spans="1:96" ht="15" customHeight="1" x14ac:dyDescent="0.25">
      <c r="A64" s="1">
        <v>133</v>
      </c>
      <c r="B64" s="2" t="s">
        <v>334</v>
      </c>
      <c r="C64" s="2" t="s">
        <v>397</v>
      </c>
      <c r="D64" s="3" t="s">
        <v>110</v>
      </c>
      <c r="E64" s="2" t="s">
        <v>398</v>
      </c>
      <c r="F64" s="2"/>
      <c r="G64" s="3" t="s">
        <v>113</v>
      </c>
      <c r="H64" s="4"/>
      <c r="I64" s="5"/>
      <c r="J64" s="5"/>
      <c r="K64" s="2"/>
      <c r="L64" s="6" t="s">
        <v>153</v>
      </c>
      <c r="M64" s="1" t="s">
        <v>399</v>
      </c>
      <c r="N64" s="1" t="s">
        <v>141</v>
      </c>
      <c r="O64" s="1" t="s">
        <v>141</v>
      </c>
      <c r="P64" s="1" t="s">
        <v>141</v>
      </c>
      <c r="Q64" s="1" t="s">
        <v>141</v>
      </c>
      <c r="R64" s="1" t="s">
        <v>141</v>
      </c>
      <c r="S64" s="1" t="s">
        <v>141</v>
      </c>
      <c r="T64" s="1" t="s">
        <v>141</v>
      </c>
      <c r="U64" s="1" t="s">
        <v>141</v>
      </c>
      <c r="V64" s="1" t="s">
        <v>141</v>
      </c>
      <c r="W64" s="1" t="s">
        <v>141</v>
      </c>
      <c r="X64" s="1" t="s">
        <v>141</v>
      </c>
      <c r="Y64" s="1" t="s">
        <v>141</v>
      </c>
      <c r="Z64" s="1" t="s">
        <v>141</v>
      </c>
      <c r="AA64" s="1" t="s">
        <v>141</v>
      </c>
      <c r="AB64" s="8">
        <v>9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9" t="s">
        <v>118</v>
      </c>
      <c r="AI64" s="9" t="s">
        <v>118</v>
      </c>
      <c r="AJ64" s="9" t="s">
        <v>118</v>
      </c>
      <c r="AK64" s="9" t="s">
        <v>118</v>
      </c>
      <c r="AL64" s="9" t="s">
        <v>118</v>
      </c>
      <c r="AM64" s="9" t="s">
        <v>118</v>
      </c>
      <c r="AN64" s="9" t="s">
        <v>118</v>
      </c>
      <c r="AO64" s="9" t="s">
        <v>118</v>
      </c>
      <c r="AP64" s="9" t="s">
        <v>118</v>
      </c>
      <c r="AQ64" s="9" t="s">
        <v>118</v>
      </c>
      <c r="AR64" s="9" t="s">
        <v>118</v>
      </c>
      <c r="AS64" s="9" t="s">
        <v>118</v>
      </c>
      <c r="AT64" s="9" t="s">
        <v>118</v>
      </c>
      <c r="AU64" s="9" t="s">
        <v>118</v>
      </c>
      <c r="AV64" s="10" t="s">
        <v>118</v>
      </c>
      <c r="AW64" s="10" t="s">
        <v>118</v>
      </c>
      <c r="AX64" s="11" t="s">
        <v>118</v>
      </c>
      <c r="AY64" s="11" t="s">
        <v>118</v>
      </c>
      <c r="AZ64" s="12" t="s">
        <v>118</v>
      </c>
      <c r="BA64" s="12" t="s">
        <v>118</v>
      </c>
      <c r="BB64" s="13">
        <v>2</v>
      </c>
      <c r="BC64" s="13">
        <v>1</v>
      </c>
      <c r="BD64" s="13">
        <v>0</v>
      </c>
      <c r="BE64" s="13">
        <v>0</v>
      </c>
      <c r="BF64" s="13">
        <v>0</v>
      </c>
      <c r="BG64" s="14" t="s">
        <v>118</v>
      </c>
      <c r="BH64" s="14" t="s">
        <v>118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14" t="s">
        <v>141</v>
      </c>
      <c r="BU64" s="14" t="s">
        <v>141</v>
      </c>
      <c r="BV64" s="14" t="s">
        <v>141</v>
      </c>
      <c r="BW64" s="14" t="s">
        <v>141</v>
      </c>
      <c r="BX64" s="14" t="s">
        <v>141</v>
      </c>
      <c r="BY64" s="14" t="s">
        <v>141</v>
      </c>
      <c r="BZ64" s="14" t="s">
        <v>141</v>
      </c>
      <c r="CA64" s="14" t="s">
        <v>141</v>
      </c>
      <c r="CB64" s="9" t="s">
        <v>141</v>
      </c>
      <c r="CC64" s="9" t="s">
        <v>141</v>
      </c>
      <c r="CD64" s="9" t="s">
        <v>141</v>
      </c>
      <c r="CE64" s="9" t="s">
        <v>141</v>
      </c>
      <c r="CF64" s="9" t="s">
        <v>141</v>
      </c>
      <c r="CG64" s="9" t="s">
        <v>141</v>
      </c>
      <c r="CH64" s="14" t="s">
        <v>141</v>
      </c>
      <c r="CI64" s="14" t="s">
        <v>141</v>
      </c>
      <c r="CJ64" s="14" t="s">
        <v>141</v>
      </c>
      <c r="CK64" s="14" t="s">
        <v>141</v>
      </c>
      <c r="CL64" s="14" t="s">
        <v>141</v>
      </c>
      <c r="CM64" s="15" t="s">
        <v>141</v>
      </c>
      <c r="CN64" s="16" t="s">
        <v>141</v>
      </c>
      <c r="CO64" s="17" t="s">
        <v>118</v>
      </c>
      <c r="CP64" s="17" t="s">
        <v>141</v>
      </c>
      <c r="CQ64" s="15" t="s">
        <v>141</v>
      </c>
      <c r="CR64" s="15" t="s">
        <v>141</v>
      </c>
    </row>
    <row r="65" spans="1:96" ht="15" customHeight="1" x14ac:dyDescent="0.25">
      <c r="A65" s="1">
        <v>138</v>
      </c>
      <c r="B65" s="2" t="s">
        <v>334</v>
      </c>
      <c r="C65" s="2" t="s">
        <v>400</v>
      </c>
      <c r="D65" s="3" t="s">
        <v>357</v>
      </c>
      <c r="E65" s="2" t="s">
        <v>401</v>
      </c>
      <c r="F65" s="2" t="s">
        <v>402</v>
      </c>
      <c r="G65" s="3" t="s">
        <v>113</v>
      </c>
      <c r="H65" s="4"/>
      <c r="I65" s="5"/>
      <c r="J65" s="5"/>
      <c r="K65" s="2"/>
      <c r="L65" s="6" t="s">
        <v>124</v>
      </c>
      <c r="M65" s="1" t="s">
        <v>403</v>
      </c>
      <c r="N65" s="1" t="s">
        <v>116</v>
      </c>
      <c r="O65" s="1" t="s">
        <v>117</v>
      </c>
      <c r="P65" s="7">
        <v>515691</v>
      </c>
      <c r="Q65" s="7">
        <v>1670638</v>
      </c>
      <c r="R65" s="7">
        <v>2186329</v>
      </c>
      <c r="S65" s="7">
        <v>9277</v>
      </c>
      <c r="T65" s="7">
        <v>47775</v>
      </c>
      <c r="U65" s="7">
        <v>2129277</v>
      </c>
      <c r="V65" s="7">
        <v>2186329</v>
      </c>
      <c r="W65" s="7">
        <v>445836</v>
      </c>
      <c r="X65" s="7">
        <v>-374520</v>
      </c>
      <c r="Y65" s="7">
        <v>-46576</v>
      </c>
      <c r="Z65" s="7">
        <v>-3480</v>
      </c>
      <c r="AA65" s="7">
        <v>21260</v>
      </c>
      <c r="AB65" s="8">
        <v>788</v>
      </c>
      <c r="AC65" s="8">
        <v>798</v>
      </c>
      <c r="AD65" s="8">
        <v>591</v>
      </c>
      <c r="AE65" s="8">
        <v>387</v>
      </c>
      <c r="AF65" s="8">
        <v>227</v>
      </c>
      <c r="AG65" s="8">
        <v>57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1</v>
      </c>
      <c r="AO65" s="9">
        <v>0</v>
      </c>
      <c r="AP65" s="9">
        <v>0</v>
      </c>
      <c r="AQ65" s="9">
        <v>0</v>
      </c>
      <c r="AR65" s="9">
        <v>0.65957446808510634</v>
      </c>
      <c r="AS65" s="9">
        <v>0.31914893617021278</v>
      </c>
      <c r="AT65" s="9">
        <v>0</v>
      </c>
      <c r="AU65" s="9">
        <v>2.1276595744680851E-2</v>
      </c>
      <c r="AV65" s="10" t="s">
        <v>118</v>
      </c>
      <c r="AW65" s="10" t="s">
        <v>118</v>
      </c>
      <c r="AX65" s="11" t="s">
        <v>118</v>
      </c>
      <c r="AY65" s="11" t="s">
        <v>118</v>
      </c>
      <c r="AZ65" s="12" t="s">
        <v>118</v>
      </c>
      <c r="BA65" s="12" t="s">
        <v>118</v>
      </c>
      <c r="BB65" s="13">
        <v>226</v>
      </c>
      <c r="BC65" s="13">
        <v>211</v>
      </c>
      <c r="BD65" s="13">
        <v>197</v>
      </c>
      <c r="BE65" s="13">
        <v>193</v>
      </c>
      <c r="BF65" s="13">
        <v>144</v>
      </c>
      <c r="BG65" s="14">
        <v>8</v>
      </c>
      <c r="BH65" s="14">
        <v>9.1967213114754074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14">
        <v>0</v>
      </c>
      <c r="BU65" s="14">
        <v>1.1136363636363635</v>
      </c>
      <c r="BV65" s="14">
        <v>0</v>
      </c>
      <c r="BW65" s="14">
        <v>2.6363636363636362</v>
      </c>
      <c r="BX65" s="14">
        <v>0</v>
      </c>
      <c r="BY65" s="14">
        <v>0</v>
      </c>
      <c r="BZ65" s="14">
        <v>3.75</v>
      </c>
      <c r="CA65" s="11">
        <f>(AG65+BN65)/BZ65</f>
        <v>15.2</v>
      </c>
      <c r="CB65" s="9">
        <v>0</v>
      </c>
      <c r="CC65" s="9">
        <v>0.29696969696969694</v>
      </c>
      <c r="CD65" s="9">
        <v>0</v>
      </c>
      <c r="CE65" s="9">
        <v>0.70303030303030301</v>
      </c>
      <c r="CF65" s="9">
        <v>0</v>
      </c>
      <c r="CG65" s="9">
        <v>0</v>
      </c>
      <c r="CH65" s="14">
        <v>1393</v>
      </c>
      <c r="CI65" s="14">
        <v>1393</v>
      </c>
      <c r="CJ65" s="15">
        <v>2010</v>
      </c>
      <c r="CK65" s="15">
        <v>2</v>
      </c>
      <c r="CL65" s="14">
        <v>104</v>
      </c>
      <c r="CM65" s="15">
        <v>66</v>
      </c>
      <c r="CN65" s="16">
        <v>12.11304347826087</v>
      </c>
      <c r="CO65" s="17">
        <v>8.8546255506607938</v>
      </c>
      <c r="CP65" s="17">
        <v>0.29074889867841408</v>
      </c>
      <c r="CQ65" s="15">
        <v>97</v>
      </c>
      <c r="CR65" s="15">
        <v>1084</v>
      </c>
    </row>
    <row r="66" spans="1:96" ht="15" customHeight="1" x14ac:dyDescent="0.25">
      <c r="A66" s="1">
        <v>171</v>
      </c>
      <c r="B66" s="2" t="s">
        <v>334</v>
      </c>
      <c r="C66" s="2" t="s">
        <v>404</v>
      </c>
      <c r="D66" s="3" t="s">
        <v>110</v>
      </c>
      <c r="E66" s="2" t="s">
        <v>405</v>
      </c>
      <c r="F66" s="2" t="s">
        <v>406</v>
      </c>
      <c r="G66" s="3" t="s">
        <v>113</v>
      </c>
      <c r="H66" s="4"/>
      <c r="I66" s="5"/>
      <c r="J66" s="5"/>
      <c r="K66" s="2"/>
      <c r="L66" s="6" t="s">
        <v>124</v>
      </c>
      <c r="M66" s="1" t="s">
        <v>407</v>
      </c>
      <c r="N66" s="1" t="s">
        <v>116</v>
      </c>
      <c r="O66" s="1" t="s">
        <v>117</v>
      </c>
      <c r="P66" s="7">
        <v>826126</v>
      </c>
      <c r="Q66" s="7">
        <v>308618</v>
      </c>
      <c r="R66" s="7">
        <v>1134744</v>
      </c>
      <c r="S66" s="7">
        <v>646560</v>
      </c>
      <c r="T66" s="7">
        <v>96547</v>
      </c>
      <c r="U66" s="7">
        <v>391637</v>
      </c>
      <c r="V66" s="7">
        <v>1134744</v>
      </c>
      <c r="W66" s="7">
        <v>890810</v>
      </c>
      <c r="X66" s="7">
        <v>-1020186</v>
      </c>
      <c r="Y66" s="7">
        <v>33388</v>
      </c>
      <c r="Z66" s="7">
        <v>18</v>
      </c>
      <c r="AA66" s="7">
        <v>-95970</v>
      </c>
      <c r="AB66" s="8">
        <v>546</v>
      </c>
      <c r="AC66" s="8">
        <v>545</v>
      </c>
      <c r="AD66" s="8">
        <v>625</v>
      </c>
      <c r="AE66" s="8">
        <v>962</v>
      </c>
      <c r="AF66" s="8">
        <v>866</v>
      </c>
      <c r="AG66" s="8">
        <v>1182</v>
      </c>
      <c r="AH66" s="9">
        <v>0.98477157360406087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1.5228426395939087E-2</v>
      </c>
      <c r="AR66" s="9">
        <v>0.27393225331369664</v>
      </c>
      <c r="AS66" s="9">
        <v>0.58321060382916057</v>
      </c>
      <c r="AT66" s="9">
        <v>2.6509572901325478E-2</v>
      </c>
      <c r="AU66" s="9">
        <v>0.11634756995581738</v>
      </c>
      <c r="AV66" s="10">
        <v>0.43730886850152906</v>
      </c>
      <c r="AW66" s="10">
        <v>0.18335901386748846</v>
      </c>
      <c r="AX66" s="11">
        <v>5.505529953917053</v>
      </c>
      <c r="AY66" s="11" t="s">
        <v>175</v>
      </c>
      <c r="AZ66" s="12" t="s">
        <v>118</v>
      </c>
      <c r="BA66" s="12" t="s">
        <v>118</v>
      </c>
      <c r="BB66" s="13">
        <v>61</v>
      </c>
      <c r="BC66" s="13">
        <v>15</v>
      </c>
      <c r="BD66" s="13">
        <v>26</v>
      </c>
      <c r="BE66" s="13">
        <v>66</v>
      </c>
      <c r="BF66" s="13">
        <v>32</v>
      </c>
      <c r="BG66" s="14" t="s">
        <v>118</v>
      </c>
      <c r="BH66" s="14" t="s">
        <v>118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14">
        <v>0.44318181818181818</v>
      </c>
      <c r="BU66" s="14">
        <v>7.081818181818182</v>
      </c>
      <c r="BV66" s="14">
        <v>0</v>
      </c>
      <c r="BW66" s="14">
        <v>42.468181818181833</v>
      </c>
      <c r="BX66" s="14">
        <v>4.338636363636363</v>
      </c>
      <c r="BY66" s="14">
        <v>1.0227272727272727</v>
      </c>
      <c r="BZ66" s="14">
        <v>55.354545454545466</v>
      </c>
      <c r="CA66" s="11">
        <f>(AG66+BN66)/BZ66</f>
        <v>21.353259977007713</v>
      </c>
      <c r="CB66" s="9">
        <v>8.0062407620298884E-3</v>
      </c>
      <c r="CC66" s="9">
        <v>0.12793562161274427</v>
      </c>
      <c r="CD66" s="9">
        <v>0</v>
      </c>
      <c r="CE66" s="9">
        <v>0.76720315322713095</v>
      </c>
      <c r="CF66" s="9">
        <v>7.8379044178025922E-2</v>
      </c>
      <c r="CG66" s="9">
        <v>1.8475940220068973E-2</v>
      </c>
      <c r="CH66" s="14">
        <v>6017.61</v>
      </c>
      <c r="CI66" s="14">
        <v>1329.1523999999999</v>
      </c>
      <c r="CJ66" s="15">
        <v>3716</v>
      </c>
      <c r="CK66" s="15">
        <v>6</v>
      </c>
      <c r="CL66" s="14">
        <v>362.4</v>
      </c>
      <c r="CM66" s="15">
        <v>223</v>
      </c>
      <c r="CN66" s="16">
        <v>1.9152051873198845</v>
      </c>
      <c r="CO66" s="17">
        <v>4.2909930715935332</v>
      </c>
      <c r="CP66" s="17">
        <v>0.2575057736720554</v>
      </c>
      <c r="CQ66" s="15">
        <v>36.5</v>
      </c>
      <c r="CR66" s="15">
        <v>935.96</v>
      </c>
    </row>
    <row r="67" spans="1:96" ht="15" customHeight="1" x14ac:dyDescent="0.25">
      <c r="A67" s="1">
        <v>176</v>
      </c>
      <c r="B67" s="2" t="s">
        <v>334</v>
      </c>
      <c r="C67" s="2" t="s">
        <v>408</v>
      </c>
      <c r="D67" s="3" t="s">
        <v>110</v>
      </c>
      <c r="E67" s="2" t="s">
        <v>409</v>
      </c>
      <c r="F67" s="2" t="s">
        <v>410</v>
      </c>
      <c r="G67" s="3" t="s">
        <v>113</v>
      </c>
      <c r="H67" s="4"/>
      <c r="I67" s="5"/>
      <c r="J67" s="5"/>
      <c r="K67" s="2"/>
      <c r="L67" s="6" t="s">
        <v>114</v>
      </c>
      <c r="M67" s="1" t="s">
        <v>411</v>
      </c>
      <c r="N67" s="1" t="s">
        <v>116</v>
      </c>
      <c r="O67" s="1" t="s">
        <v>117</v>
      </c>
      <c r="P67" s="7">
        <v>3972177</v>
      </c>
      <c r="Q67" s="7">
        <v>9002164</v>
      </c>
      <c r="R67" s="7">
        <v>12974341</v>
      </c>
      <c r="S67" s="7">
        <v>3291683</v>
      </c>
      <c r="T67" s="7">
        <v>3070302</v>
      </c>
      <c r="U67" s="7">
        <v>6612356</v>
      </c>
      <c r="V67" s="7">
        <v>12974341</v>
      </c>
      <c r="W67" s="7">
        <v>5376750</v>
      </c>
      <c r="X67" s="7">
        <v>-4548926</v>
      </c>
      <c r="Y67" s="7">
        <v>235552</v>
      </c>
      <c r="Z67" s="7">
        <v>-357703</v>
      </c>
      <c r="AA67" s="7">
        <v>705673</v>
      </c>
      <c r="AB67" s="8">
        <v>10586</v>
      </c>
      <c r="AC67" s="8">
        <v>9639</v>
      </c>
      <c r="AD67" s="8">
        <v>8308</v>
      </c>
      <c r="AE67" s="8">
        <v>7153</v>
      </c>
      <c r="AF67" s="8">
        <v>4580</v>
      </c>
      <c r="AG67" s="8">
        <v>4809</v>
      </c>
      <c r="AH67" s="9">
        <v>0.14140153878145145</v>
      </c>
      <c r="AI67" s="9">
        <v>1.1644832605531296E-2</v>
      </c>
      <c r="AJ67" s="9">
        <v>8.3177375753794962E-3</v>
      </c>
      <c r="AK67" s="9">
        <v>4.1588687876897482E-4</v>
      </c>
      <c r="AL67" s="9">
        <v>0.17321688500727803</v>
      </c>
      <c r="AM67" s="9">
        <v>0</v>
      </c>
      <c r="AN67" s="9">
        <v>0.49157829070492826</v>
      </c>
      <c r="AO67" s="9">
        <v>6.2383031815346226E-4</v>
      </c>
      <c r="AP67" s="9">
        <v>0.16094822208359327</v>
      </c>
      <c r="AQ67" s="9">
        <v>1.1852776044915784E-2</v>
      </c>
      <c r="AR67" s="9">
        <v>0.6119636705292828</v>
      </c>
      <c r="AS67" s="9">
        <v>0.33823989978077046</v>
      </c>
      <c r="AT67" s="9">
        <v>5.9505167554024432E-3</v>
      </c>
      <c r="AU67" s="9">
        <v>4.3845912934544318E-2</v>
      </c>
      <c r="AV67" s="10">
        <v>0.47619047619047616</v>
      </c>
      <c r="AW67" s="10">
        <v>0.28985507246376813</v>
      </c>
      <c r="AX67" s="11">
        <v>5.5368021680216861</v>
      </c>
      <c r="AY67" s="11" t="s">
        <v>119</v>
      </c>
      <c r="AZ67" s="12" t="s">
        <v>118</v>
      </c>
      <c r="BA67" s="12" t="s">
        <v>118</v>
      </c>
      <c r="BB67" s="13">
        <v>2122</v>
      </c>
      <c r="BC67" s="13">
        <v>2743</v>
      </c>
      <c r="BD67" s="13">
        <v>3311</v>
      </c>
      <c r="BE67" s="13">
        <v>3552</v>
      </c>
      <c r="BF67" s="13">
        <v>3517</v>
      </c>
      <c r="BG67" s="14">
        <v>8.1669829222011376</v>
      </c>
      <c r="BH67" s="14">
        <v>10.666034155597719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14">
        <v>0.54090909090909089</v>
      </c>
      <c r="BU67" s="14">
        <v>8.7954545454545432</v>
      </c>
      <c r="BV67" s="14">
        <v>0.11363636363636363</v>
      </c>
      <c r="BW67" s="14">
        <v>110.62818181818189</v>
      </c>
      <c r="BX67" s="14">
        <v>2.4336363636363636</v>
      </c>
      <c r="BY67" s="14">
        <v>0.13636363636363638</v>
      </c>
      <c r="BZ67" s="14">
        <v>122.6481818181819</v>
      </c>
      <c r="CA67" s="11">
        <f>(AG67+BN67)/BZ67</f>
        <v>39.209712926107912</v>
      </c>
      <c r="CB67" s="9">
        <v>4.4102495682402706E-3</v>
      </c>
      <c r="CC67" s="9">
        <v>7.1712881634831277E-2</v>
      </c>
      <c r="CD67" s="9">
        <v>9.2652301853787193E-4</v>
      </c>
      <c r="CE67" s="9">
        <v>0.90199610119113793</v>
      </c>
      <c r="CF67" s="9">
        <v>1.9842416965007065E-2</v>
      </c>
      <c r="CG67" s="9">
        <v>1.1118276222454465E-3</v>
      </c>
      <c r="CH67" s="14">
        <v>9491</v>
      </c>
      <c r="CI67" s="14">
        <v>8201</v>
      </c>
      <c r="CJ67" s="15">
        <v>11806</v>
      </c>
      <c r="CK67" s="15">
        <v>31</v>
      </c>
      <c r="CL67" s="14">
        <v>1004.21</v>
      </c>
      <c r="CM67" s="15">
        <v>257</v>
      </c>
      <c r="CN67" s="16">
        <v>3.157874470542934</v>
      </c>
      <c r="CO67" s="17">
        <v>2.5777292576419213</v>
      </c>
      <c r="CP67" s="17">
        <v>5.6113537117903928E-2</v>
      </c>
      <c r="CQ67" s="15">
        <v>594</v>
      </c>
      <c r="CR67" s="15">
        <v>3349</v>
      </c>
    </row>
    <row r="68" spans="1:96" s="18" customFormat="1" ht="15" customHeight="1" x14ac:dyDescent="0.25">
      <c r="A68" s="1">
        <v>120</v>
      </c>
      <c r="B68" s="2" t="s">
        <v>334</v>
      </c>
      <c r="C68" s="2" t="s">
        <v>412</v>
      </c>
      <c r="D68" s="3" t="s">
        <v>110</v>
      </c>
      <c r="E68" s="2" t="s">
        <v>413</v>
      </c>
      <c r="F68" s="2" t="s">
        <v>414</v>
      </c>
      <c r="G68" s="3" t="s">
        <v>113</v>
      </c>
      <c r="H68" s="4"/>
      <c r="I68" s="5"/>
      <c r="J68" s="5"/>
      <c r="K68" s="2"/>
      <c r="L68" s="6" t="s">
        <v>124</v>
      </c>
      <c r="M68" s="1" t="s">
        <v>415</v>
      </c>
      <c r="N68" s="1" t="s">
        <v>116</v>
      </c>
      <c r="O68" s="1" t="s">
        <v>117</v>
      </c>
      <c r="P68" s="28">
        <v>1961311</v>
      </c>
      <c r="Q68" s="28">
        <v>620504</v>
      </c>
      <c r="R68" s="28">
        <v>2581815</v>
      </c>
      <c r="S68" s="28">
        <v>944002</v>
      </c>
      <c r="T68" s="28">
        <v>0</v>
      </c>
      <c r="U68" s="28">
        <v>1637812</v>
      </c>
      <c r="V68" s="28">
        <v>2581814</v>
      </c>
      <c r="W68" s="28">
        <v>2440412</v>
      </c>
      <c r="X68" s="28">
        <v>-2356701</v>
      </c>
      <c r="Y68" s="28">
        <v>9815</v>
      </c>
      <c r="Z68" s="28">
        <v>22016</v>
      </c>
      <c r="AA68" s="28">
        <v>115542</v>
      </c>
      <c r="AB68" s="8">
        <v>4518</v>
      </c>
      <c r="AC68" s="8">
        <v>4482</v>
      </c>
      <c r="AD68" s="8">
        <v>4180</v>
      </c>
      <c r="AE68" s="8">
        <v>3570</v>
      </c>
      <c r="AF68" s="8">
        <v>3155</v>
      </c>
      <c r="AG68" s="8">
        <v>2671</v>
      </c>
      <c r="AH68" s="9">
        <v>0.20029951329090229</v>
      </c>
      <c r="AI68" s="9">
        <v>0</v>
      </c>
      <c r="AJ68" s="9">
        <v>0</v>
      </c>
      <c r="AK68" s="9">
        <v>0</v>
      </c>
      <c r="AL68" s="9">
        <v>0.21190565331336578</v>
      </c>
      <c r="AM68" s="9">
        <v>0</v>
      </c>
      <c r="AN68" s="9">
        <v>0.10370647697491576</v>
      </c>
      <c r="AO68" s="9">
        <v>1.3852489704230626E-2</v>
      </c>
      <c r="AP68" s="9">
        <v>0.20217147135904157</v>
      </c>
      <c r="AQ68" s="9">
        <v>0.26806439535754401</v>
      </c>
      <c r="AR68" s="9">
        <v>0.47815230961298377</v>
      </c>
      <c r="AS68" s="9">
        <v>0.43570536828963796</v>
      </c>
      <c r="AT68" s="9">
        <v>1.8102372034956304E-2</v>
      </c>
      <c r="AU68" s="9">
        <v>6.8039950062421972E-2</v>
      </c>
      <c r="AV68" s="10">
        <v>0.44510828976848393</v>
      </c>
      <c r="AW68" s="10">
        <v>0.29342431761786603</v>
      </c>
      <c r="AX68" s="11">
        <v>5.3964860907759888</v>
      </c>
      <c r="AY68" s="11" t="s">
        <v>119</v>
      </c>
      <c r="AZ68" s="12" t="s">
        <v>118</v>
      </c>
      <c r="BA68" s="12" t="s">
        <v>118</v>
      </c>
      <c r="BB68" s="13">
        <v>852</v>
      </c>
      <c r="BC68" s="13">
        <v>808</v>
      </c>
      <c r="BD68" s="13">
        <v>982</v>
      </c>
      <c r="BE68" s="13">
        <v>815</v>
      </c>
      <c r="BF68" s="13">
        <v>744</v>
      </c>
      <c r="BG68" s="14">
        <v>8.0694444444444446</v>
      </c>
      <c r="BH68" s="14">
        <v>9.5222222222222221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14">
        <v>0</v>
      </c>
      <c r="BU68" s="14">
        <v>3.5</v>
      </c>
      <c r="BV68" s="14">
        <v>0</v>
      </c>
      <c r="BW68" s="14">
        <v>52.81818181818182</v>
      </c>
      <c r="BX68" s="14">
        <v>6.6818181818181808</v>
      </c>
      <c r="BY68" s="14">
        <v>0</v>
      </c>
      <c r="BZ68" s="14">
        <v>63</v>
      </c>
      <c r="CA68" s="11">
        <f>(AG68+BN68)/BZ68</f>
        <v>42.396825396825399</v>
      </c>
      <c r="CB68" s="9">
        <v>0</v>
      </c>
      <c r="CC68" s="9">
        <v>5.5555555555555552E-2</v>
      </c>
      <c r="CD68" s="9">
        <v>0</v>
      </c>
      <c r="CE68" s="9">
        <v>0.83838383838383845</v>
      </c>
      <c r="CF68" s="9">
        <v>0.10606060606060605</v>
      </c>
      <c r="CG68" s="9">
        <v>0</v>
      </c>
      <c r="CH68" s="14">
        <v>12553.48</v>
      </c>
      <c r="CI68" s="14">
        <v>12553.48</v>
      </c>
      <c r="CJ68" s="15">
        <v>19431</v>
      </c>
      <c r="CK68" s="15">
        <v>33</v>
      </c>
      <c r="CL68" s="14">
        <v>1469.83</v>
      </c>
      <c r="CM68" s="15">
        <v>192</v>
      </c>
      <c r="CN68" s="16">
        <v>7.3455119953188994</v>
      </c>
      <c r="CO68" s="17">
        <v>6.1587955625990487</v>
      </c>
      <c r="CP68" s="17">
        <v>6.0855784469096674E-2</v>
      </c>
      <c r="CQ68" s="15">
        <v>698</v>
      </c>
      <c r="CR68" s="15">
        <v>688.8</v>
      </c>
    </row>
    <row r="69" spans="1:96" s="33" customFormat="1" ht="15" customHeight="1" x14ac:dyDescent="0.25">
      <c r="A69" s="4">
        <v>139</v>
      </c>
      <c r="B69" s="2" t="s">
        <v>334</v>
      </c>
      <c r="C69" s="3" t="s">
        <v>416</v>
      </c>
      <c r="D69" s="3" t="s">
        <v>110</v>
      </c>
      <c r="E69" s="2" t="s">
        <v>417</v>
      </c>
      <c r="F69" s="2" t="s">
        <v>418</v>
      </c>
      <c r="G69" s="3" t="s">
        <v>145</v>
      </c>
      <c r="H69" s="4">
        <v>3</v>
      </c>
      <c r="I69" s="5" t="s">
        <v>419</v>
      </c>
      <c r="J69" s="5" t="s">
        <v>147</v>
      </c>
      <c r="K69" s="2"/>
      <c r="L69" s="5" t="s">
        <v>114</v>
      </c>
      <c r="M69" s="1" t="s">
        <v>420</v>
      </c>
      <c r="N69" s="4" t="s">
        <v>116</v>
      </c>
      <c r="O69" s="4" t="s">
        <v>117</v>
      </c>
      <c r="P69" s="28">
        <v>4392760</v>
      </c>
      <c r="Q69" s="28">
        <v>29576244</v>
      </c>
      <c r="R69" s="28">
        <v>33969004</v>
      </c>
      <c r="S69" s="28">
        <v>4447064</v>
      </c>
      <c r="T69" s="28">
        <v>11643293</v>
      </c>
      <c r="U69" s="28">
        <v>17878647</v>
      </c>
      <c r="V69" s="28">
        <v>33969004</v>
      </c>
      <c r="W69" s="28">
        <v>15320620</v>
      </c>
      <c r="X69" s="28">
        <v>-13120575</v>
      </c>
      <c r="Y69" s="28">
        <v>-71454</v>
      </c>
      <c r="Z69" s="28">
        <v>-503259</v>
      </c>
      <c r="AA69" s="28">
        <v>1625332</v>
      </c>
      <c r="AB69" s="8">
        <v>10093</v>
      </c>
      <c r="AC69" s="8">
        <v>10146</v>
      </c>
      <c r="AD69" s="8">
        <v>10294</v>
      </c>
      <c r="AE69" s="8">
        <v>10283</v>
      </c>
      <c r="AF69" s="8">
        <v>9917</v>
      </c>
      <c r="AG69" s="8">
        <v>8571</v>
      </c>
      <c r="AH69" s="9">
        <v>0.15914129039785321</v>
      </c>
      <c r="AI69" s="9">
        <v>0</v>
      </c>
      <c r="AJ69" s="9">
        <v>3.5001750087504374E-4</v>
      </c>
      <c r="AK69" s="9">
        <v>4.5502275113755691E-3</v>
      </c>
      <c r="AL69" s="9">
        <v>7.4670400186675999E-3</v>
      </c>
      <c r="AM69" s="9">
        <v>0</v>
      </c>
      <c r="AN69" s="9">
        <v>0.13930696534826742</v>
      </c>
      <c r="AO69" s="9">
        <v>0</v>
      </c>
      <c r="AP69" s="9">
        <v>0.21561078053902696</v>
      </c>
      <c r="AQ69" s="9">
        <v>0.47357367868393418</v>
      </c>
      <c r="AR69" s="9">
        <v>0.5047532230759213</v>
      </c>
      <c r="AS69" s="9">
        <v>0.37114207579111863</v>
      </c>
      <c r="AT69" s="9">
        <v>1.8622216434431568E-2</v>
      </c>
      <c r="AU69" s="9">
        <v>0.10548248469852846</v>
      </c>
      <c r="AV69" s="10">
        <v>0.77712609970674484</v>
      </c>
      <c r="AW69" s="10">
        <v>0.67553191489361697</v>
      </c>
      <c r="AX69" s="11">
        <v>5.5572349570200439</v>
      </c>
      <c r="AY69" s="11" t="s">
        <v>130</v>
      </c>
      <c r="AZ69" s="12" t="s">
        <v>118</v>
      </c>
      <c r="BA69" s="12" t="s">
        <v>118</v>
      </c>
      <c r="BB69" s="13">
        <v>2150</v>
      </c>
      <c r="BC69" s="13">
        <v>2244</v>
      </c>
      <c r="BD69" s="13">
        <v>2640</v>
      </c>
      <c r="BE69" s="13">
        <v>2217</v>
      </c>
      <c r="BF69" s="13">
        <v>2628</v>
      </c>
      <c r="BG69" s="14">
        <v>8.3293413173652695</v>
      </c>
      <c r="BH69" s="14">
        <v>9.9760479041916135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27">
        <v>3.5681818181818183</v>
      </c>
      <c r="BU69" s="27">
        <v>91.295454545454547</v>
      </c>
      <c r="BV69" s="27">
        <v>0</v>
      </c>
      <c r="BW69" s="27">
        <v>108.6136363636364</v>
      </c>
      <c r="BX69" s="27">
        <v>9.5227272727272716</v>
      </c>
      <c r="BY69" s="27">
        <v>0.18181818181818182</v>
      </c>
      <c r="BZ69" s="14">
        <v>213.18181818181822</v>
      </c>
      <c r="CA69" s="11">
        <f>(AG69+BN69)/BZ69</f>
        <v>40.205117270788904</v>
      </c>
      <c r="CB69" s="29">
        <v>1.6737739872068228E-2</v>
      </c>
      <c r="CC69" s="29">
        <v>0.42825159914712146</v>
      </c>
      <c r="CD69" s="29">
        <v>0</v>
      </c>
      <c r="CE69" s="29">
        <v>0.50948827292110888</v>
      </c>
      <c r="CF69" s="29">
        <v>4.4669509594882716E-2</v>
      </c>
      <c r="CG69" s="29">
        <v>8.5287846481876318E-4</v>
      </c>
      <c r="CH69" s="27">
        <v>27157.1</v>
      </c>
      <c r="CI69" s="27">
        <v>27157.1</v>
      </c>
      <c r="CJ69" s="30">
        <v>13118</v>
      </c>
      <c r="CK69" s="30">
        <v>210</v>
      </c>
      <c r="CL69" s="27">
        <v>5142</v>
      </c>
      <c r="CM69" s="30">
        <v>771</v>
      </c>
      <c r="CN69" s="31">
        <v>4.3333492899313866</v>
      </c>
      <c r="CO69" s="32">
        <v>1.322779066249874</v>
      </c>
      <c r="CP69" s="32">
        <v>7.7745285872743777E-2</v>
      </c>
      <c r="CQ69" s="30">
        <v>802.4380000000001</v>
      </c>
      <c r="CR69" s="30">
        <v>7336</v>
      </c>
    </row>
    <row r="70" spans="1:96" s="34" customFormat="1" ht="15" customHeight="1" x14ac:dyDescent="0.25">
      <c r="A70" s="4">
        <v>111</v>
      </c>
      <c r="B70" s="2" t="s">
        <v>334</v>
      </c>
      <c r="C70" s="3" t="s">
        <v>421</v>
      </c>
      <c r="D70" s="3" t="s">
        <v>110</v>
      </c>
      <c r="E70" s="2" t="s">
        <v>422</v>
      </c>
      <c r="F70" s="2" t="s">
        <v>206</v>
      </c>
      <c r="G70" s="3" t="s">
        <v>145</v>
      </c>
      <c r="H70" s="4">
        <v>7</v>
      </c>
      <c r="I70" s="5" t="s">
        <v>423</v>
      </c>
      <c r="J70" s="5" t="s">
        <v>147</v>
      </c>
      <c r="K70" s="2" t="s">
        <v>424</v>
      </c>
      <c r="L70" s="5" t="s">
        <v>153</v>
      </c>
      <c r="M70" s="1" t="s">
        <v>425</v>
      </c>
      <c r="N70" s="4" t="s">
        <v>116</v>
      </c>
      <c r="O70" s="4" t="s">
        <v>117</v>
      </c>
      <c r="P70" s="28">
        <v>61429804</v>
      </c>
      <c r="Q70" s="28">
        <v>101523114</v>
      </c>
      <c r="R70" s="28">
        <v>162952918</v>
      </c>
      <c r="S70" s="28">
        <v>27824140</v>
      </c>
      <c r="T70" s="28">
        <v>27604399</v>
      </c>
      <c r="U70" s="28">
        <v>107524379</v>
      </c>
      <c r="V70" s="28">
        <v>162952918</v>
      </c>
      <c r="W70" s="28">
        <v>180195520</v>
      </c>
      <c r="X70" s="28">
        <v>-156815532</v>
      </c>
      <c r="Y70" s="28">
        <v>-2951965</v>
      </c>
      <c r="Z70" s="28">
        <v>138955</v>
      </c>
      <c r="AA70" s="28">
        <v>20566978</v>
      </c>
      <c r="AB70" s="8">
        <v>72082</v>
      </c>
      <c r="AC70" s="8">
        <v>80141</v>
      </c>
      <c r="AD70" s="8">
        <v>85766</v>
      </c>
      <c r="AE70" s="8">
        <v>92612</v>
      </c>
      <c r="AF70" s="8">
        <v>96483</v>
      </c>
      <c r="AG70" s="8">
        <v>100219</v>
      </c>
      <c r="AH70" s="9">
        <v>0.34136241630828484</v>
      </c>
      <c r="AI70" s="9">
        <v>1.9517257206717289E-2</v>
      </c>
      <c r="AJ70" s="9">
        <v>7.4506830042207567E-2</v>
      </c>
      <c r="AK70" s="9">
        <v>3.292788792544328E-3</v>
      </c>
      <c r="AL70" s="9">
        <v>2.0974066793721751E-2</v>
      </c>
      <c r="AM70" s="9">
        <v>0</v>
      </c>
      <c r="AN70" s="9">
        <v>1.8289945020405311E-2</v>
      </c>
      <c r="AO70" s="9">
        <v>0</v>
      </c>
      <c r="AP70" s="9">
        <v>7.8787455472515186E-2</v>
      </c>
      <c r="AQ70" s="9">
        <v>0.44326924036360371</v>
      </c>
      <c r="AR70" s="9">
        <v>0.27519748586332587</v>
      </c>
      <c r="AS70" s="9">
        <v>0.60951780312342996</v>
      </c>
      <c r="AT70" s="9">
        <v>5.3885046659041591E-2</v>
      </c>
      <c r="AU70" s="9">
        <v>6.1399664354202521E-2</v>
      </c>
      <c r="AV70" s="10">
        <v>0.81502634040667621</v>
      </c>
      <c r="AW70" s="10">
        <v>0.7150146563891</v>
      </c>
      <c r="AX70" s="11">
        <v>5.504401869820799</v>
      </c>
      <c r="AY70" s="11" t="s">
        <v>130</v>
      </c>
      <c r="AZ70" s="12" t="s">
        <v>118</v>
      </c>
      <c r="BA70" s="12" t="s">
        <v>118</v>
      </c>
      <c r="BB70" s="13">
        <v>8960</v>
      </c>
      <c r="BC70" s="13">
        <v>11828</v>
      </c>
      <c r="BD70" s="13">
        <v>14876</v>
      </c>
      <c r="BE70" s="13">
        <v>17161</v>
      </c>
      <c r="BF70" s="13">
        <v>17377</v>
      </c>
      <c r="BG70" s="14">
        <v>8</v>
      </c>
      <c r="BH70" s="14">
        <v>10.400658165364051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27">
        <v>12.590909090909093</v>
      </c>
      <c r="BU70" s="27">
        <v>540.86363636363649</v>
      </c>
      <c r="BV70" s="27">
        <v>9.0909090909090912E-2</v>
      </c>
      <c r="BW70" s="27">
        <v>1410.4772727272803</v>
      </c>
      <c r="BX70" s="27">
        <v>181.45454545454541</v>
      </c>
      <c r="BY70" s="27">
        <v>20.159090909090907</v>
      </c>
      <c r="BZ70" s="14">
        <v>2165.6363636363712</v>
      </c>
      <c r="CA70" s="11">
        <f>(AG70+BN70)/BZ70</f>
        <v>46.276928889261868</v>
      </c>
      <c r="CB70" s="29">
        <v>5.8139534883720739E-3</v>
      </c>
      <c r="CC70" s="29">
        <v>0.24974813197884227</v>
      </c>
      <c r="CD70" s="29">
        <v>4.1978003526152152E-5</v>
      </c>
      <c r="CE70" s="29">
        <v>0.65129921920913558</v>
      </c>
      <c r="CF70" s="29">
        <v>8.3788095038199673E-2</v>
      </c>
      <c r="CG70" s="29">
        <v>9.3086222819242382E-3</v>
      </c>
      <c r="CH70" s="27">
        <v>228227</v>
      </c>
      <c r="CI70" s="27">
        <v>227485.68935010186</v>
      </c>
      <c r="CJ70" s="30">
        <v>267598</v>
      </c>
      <c r="CK70" s="30">
        <v>827</v>
      </c>
      <c r="CL70" s="27">
        <v>51056</v>
      </c>
      <c r="CM70" s="30">
        <v>10913</v>
      </c>
      <c r="CN70" s="31">
        <v>3.6390723277147088</v>
      </c>
      <c r="CO70" s="32">
        <v>2.7735248696661587</v>
      </c>
      <c r="CP70" s="32">
        <v>0.11310800866473887</v>
      </c>
      <c r="CQ70" s="30">
        <v>7118</v>
      </c>
      <c r="CR70" s="30">
        <v>60716</v>
      </c>
    </row>
    <row r="71" spans="1:96" s="33" customFormat="1" ht="15" customHeight="1" x14ac:dyDescent="0.25">
      <c r="A71" s="4">
        <v>137</v>
      </c>
      <c r="B71" s="2" t="s">
        <v>334</v>
      </c>
      <c r="C71" s="3" t="s">
        <v>426</v>
      </c>
      <c r="D71" s="3" t="s">
        <v>110</v>
      </c>
      <c r="E71" s="2" t="s">
        <v>427</v>
      </c>
      <c r="F71" s="2" t="s">
        <v>428</v>
      </c>
      <c r="G71" s="3" t="s">
        <v>113</v>
      </c>
      <c r="H71" s="4"/>
      <c r="I71" s="5"/>
      <c r="J71" s="5"/>
      <c r="K71" s="2"/>
      <c r="L71" s="5" t="s">
        <v>124</v>
      </c>
      <c r="M71" s="1" t="s">
        <v>429</v>
      </c>
      <c r="N71" s="4" t="s">
        <v>116</v>
      </c>
      <c r="O71" s="4" t="s">
        <v>117</v>
      </c>
      <c r="P71" s="28">
        <v>1174079</v>
      </c>
      <c r="Q71" s="28">
        <v>1139658</v>
      </c>
      <c r="R71" s="28">
        <v>2313737</v>
      </c>
      <c r="S71" s="28">
        <v>1023815</v>
      </c>
      <c r="T71" s="28">
        <v>250061</v>
      </c>
      <c r="U71" s="28">
        <v>1039861</v>
      </c>
      <c r="V71" s="28">
        <v>2313737</v>
      </c>
      <c r="W71" s="28">
        <v>1236811</v>
      </c>
      <c r="X71" s="28">
        <v>-1095750</v>
      </c>
      <c r="Y71" s="28">
        <v>-10771</v>
      </c>
      <c r="Z71" s="28">
        <v>-9855</v>
      </c>
      <c r="AA71" s="28">
        <v>120435</v>
      </c>
      <c r="AB71" s="8">
        <v>679</v>
      </c>
      <c r="AC71" s="8">
        <v>739</v>
      </c>
      <c r="AD71" s="8">
        <v>778</v>
      </c>
      <c r="AE71" s="8">
        <v>822</v>
      </c>
      <c r="AF71" s="8">
        <v>749</v>
      </c>
      <c r="AG71" s="8">
        <v>676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1</v>
      </c>
      <c r="AP71" s="9">
        <v>0</v>
      </c>
      <c r="AQ71" s="9">
        <v>0</v>
      </c>
      <c r="AR71" s="9">
        <v>0.13769363166953527</v>
      </c>
      <c r="AS71" s="9">
        <v>0.65404475043029264</v>
      </c>
      <c r="AT71" s="9">
        <v>0.15834767641996558</v>
      </c>
      <c r="AU71" s="9">
        <v>4.9913941480206538E-2</v>
      </c>
      <c r="AV71" s="10">
        <v>0.67088607594936711</v>
      </c>
      <c r="AW71" s="10">
        <v>0.52050473186119872</v>
      </c>
      <c r="AX71" s="11">
        <v>5.5664670658682649</v>
      </c>
      <c r="AY71" s="11" t="s">
        <v>130</v>
      </c>
      <c r="AZ71" s="12" t="s">
        <v>118</v>
      </c>
      <c r="BA71" s="12" t="s">
        <v>118</v>
      </c>
      <c r="BB71" s="13">
        <v>94</v>
      </c>
      <c r="BC71" s="13">
        <v>97</v>
      </c>
      <c r="BD71" s="13">
        <v>117</v>
      </c>
      <c r="BE71" s="13">
        <v>97</v>
      </c>
      <c r="BF71" s="13">
        <v>121</v>
      </c>
      <c r="BG71" s="14">
        <v>9</v>
      </c>
      <c r="BH71" s="14">
        <v>10.371428571428558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27">
        <v>0.68181818181818177</v>
      </c>
      <c r="BU71" s="27">
        <v>7.4772727272727266</v>
      </c>
      <c r="BV71" s="27">
        <v>0</v>
      </c>
      <c r="BW71" s="27">
        <v>14.954545454545455</v>
      </c>
      <c r="BX71" s="27">
        <v>0.68181818181818177</v>
      </c>
      <c r="BY71" s="27">
        <v>0</v>
      </c>
      <c r="BZ71" s="14">
        <v>23.795454545454547</v>
      </c>
      <c r="CA71" s="11">
        <f>(AG71+BN71)/BZ71</f>
        <v>28.408787010506206</v>
      </c>
      <c r="CB71" s="29">
        <v>2.8653295128939823E-2</v>
      </c>
      <c r="CC71" s="29">
        <v>0.31423113658070673</v>
      </c>
      <c r="CD71" s="29">
        <v>0</v>
      </c>
      <c r="CE71" s="29">
        <v>0.62846227316141356</v>
      </c>
      <c r="CF71" s="29">
        <v>2.8653295128939823E-2</v>
      </c>
      <c r="CG71" s="29">
        <v>0</v>
      </c>
      <c r="CH71" s="27">
        <v>1226</v>
      </c>
      <c r="CI71" s="27">
        <v>1226</v>
      </c>
      <c r="CJ71" s="30">
        <v>6244</v>
      </c>
      <c r="CK71" s="30">
        <v>4</v>
      </c>
      <c r="CL71" s="27">
        <v>108</v>
      </c>
      <c r="CM71" s="30">
        <v>14</v>
      </c>
      <c r="CN71" s="31">
        <v>2.4471057884231535</v>
      </c>
      <c r="CO71" s="32">
        <v>8.3364485981308416</v>
      </c>
      <c r="CP71" s="32">
        <v>1.8691588785046728E-2</v>
      </c>
      <c r="CQ71" s="30">
        <v>118</v>
      </c>
      <c r="CR71" s="30">
        <v>0</v>
      </c>
    </row>
    <row r="72" spans="1:96" s="33" customFormat="1" ht="15" customHeight="1" x14ac:dyDescent="0.25">
      <c r="A72" s="4">
        <v>714</v>
      </c>
      <c r="B72" s="2" t="s">
        <v>334</v>
      </c>
      <c r="C72" s="3" t="s">
        <v>430</v>
      </c>
      <c r="D72" s="3" t="s">
        <v>121</v>
      </c>
      <c r="E72" s="2" t="s">
        <v>431</v>
      </c>
      <c r="F72" s="2" t="s">
        <v>432</v>
      </c>
      <c r="G72" s="3" t="s">
        <v>113</v>
      </c>
      <c r="H72" s="4"/>
      <c r="I72" s="5"/>
      <c r="J72" s="5"/>
      <c r="K72" s="2"/>
      <c r="L72" s="5" t="s">
        <v>114</v>
      </c>
      <c r="M72" s="1" t="s">
        <v>433</v>
      </c>
      <c r="N72" s="4" t="s">
        <v>116</v>
      </c>
      <c r="O72" s="4" t="s">
        <v>117</v>
      </c>
      <c r="P72" s="28">
        <v>208441</v>
      </c>
      <c r="Q72" s="28">
        <v>277846</v>
      </c>
      <c r="R72" s="28">
        <v>486287</v>
      </c>
      <c r="S72" s="28">
        <v>190103</v>
      </c>
      <c r="T72" s="28">
        <v>122749</v>
      </c>
      <c r="U72" s="28">
        <v>173435</v>
      </c>
      <c r="V72" s="28">
        <v>486287</v>
      </c>
      <c r="W72" s="28">
        <v>455450</v>
      </c>
      <c r="X72" s="28">
        <v>-394272</v>
      </c>
      <c r="Y72" s="28">
        <v>-16589</v>
      </c>
      <c r="Z72" s="28">
        <v>-48557</v>
      </c>
      <c r="AA72" s="28">
        <v>-3968</v>
      </c>
      <c r="AB72" s="8">
        <v>104</v>
      </c>
      <c r="AC72" s="8">
        <v>103</v>
      </c>
      <c r="AD72" s="8">
        <v>73</v>
      </c>
      <c r="AE72" s="8">
        <v>96</v>
      </c>
      <c r="AF72" s="8">
        <v>88</v>
      </c>
      <c r="AG72" s="8">
        <v>88</v>
      </c>
      <c r="AH72" s="9">
        <v>0</v>
      </c>
      <c r="AI72" s="9">
        <v>0</v>
      </c>
      <c r="AJ72" s="9">
        <v>1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0.10843373493975904</v>
      </c>
      <c r="AS72" s="9">
        <v>0.20481927710843373</v>
      </c>
      <c r="AT72" s="9">
        <v>0.67469879518072284</v>
      </c>
      <c r="AU72" s="9">
        <v>1.2048192771084338E-2</v>
      </c>
      <c r="AV72" s="10">
        <v>0.67346938775510201</v>
      </c>
      <c r="AW72" s="10">
        <v>0.57692307692307687</v>
      </c>
      <c r="AX72" s="11">
        <v>5.7750000000000004</v>
      </c>
      <c r="AY72" s="11" t="s">
        <v>130</v>
      </c>
      <c r="AZ72" s="12" t="s">
        <v>118</v>
      </c>
      <c r="BA72" s="12" t="s">
        <v>118</v>
      </c>
      <c r="BB72" s="13">
        <v>16</v>
      </c>
      <c r="BC72" s="13">
        <v>1</v>
      </c>
      <c r="BD72" s="13">
        <v>8</v>
      </c>
      <c r="BE72" s="13">
        <v>0</v>
      </c>
      <c r="BF72" s="13">
        <v>12</v>
      </c>
      <c r="BG72" s="14" t="s">
        <v>118</v>
      </c>
      <c r="BH72" s="14" t="s">
        <v>118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27">
        <v>0</v>
      </c>
      <c r="BU72" s="27">
        <v>3.2727272727272729</v>
      </c>
      <c r="BV72" s="27">
        <v>0</v>
      </c>
      <c r="BW72" s="27">
        <v>10.863636363636365</v>
      </c>
      <c r="BX72" s="27">
        <v>1.2272727272727273</v>
      </c>
      <c r="BY72" s="27">
        <v>3.5000000000000004</v>
      </c>
      <c r="BZ72" s="14">
        <v>18.863636363636367</v>
      </c>
      <c r="CA72" s="11">
        <f>(AG72+BN72)/BZ72</f>
        <v>4.6650602409638546</v>
      </c>
      <c r="CB72" s="29">
        <v>0</v>
      </c>
      <c r="CC72" s="29">
        <v>0.17349397590361448</v>
      </c>
      <c r="CD72" s="29">
        <v>0</v>
      </c>
      <c r="CE72" s="29">
        <v>0.57590361445783145</v>
      </c>
      <c r="CF72" s="29">
        <v>6.5060240963855417E-2</v>
      </c>
      <c r="CG72" s="29">
        <v>0.18554216867469883</v>
      </c>
      <c r="CH72" s="27">
        <v>945</v>
      </c>
      <c r="CI72" s="27">
        <v>945</v>
      </c>
      <c r="CJ72" s="27" t="s">
        <v>141</v>
      </c>
      <c r="CK72" s="30">
        <v>9</v>
      </c>
      <c r="CL72" s="27" t="s">
        <v>141</v>
      </c>
      <c r="CM72" s="30">
        <v>19</v>
      </c>
      <c r="CN72" s="31">
        <v>10.738636363636363</v>
      </c>
      <c r="CO72" s="32" t="s">
        <v>141</v>
      </c>
      <c r="CP72" s="32">
        <v>0.21590909090909091</v>
      </c>
      <c r="CQ72" s="30">
        <v>10</v>
      </c>
      <c r="CR72" s="30">
        <v>0</v>
      </c>
    </row>
    <row r="73" spans="1:96" s="33" customFormat="1" ht="15" customHeight="1" x14ac:dyDescent="0.25">
      <c r="A73" s="4">
        <v>104</v>
      </c>
      <c r="B73" s="2" t="s">
        <v>334</v>
      </c>
      <c r="C73" s="3" t="s">
        <v>434</v>
      </c>
      <c r="D73" s="3" t="s">
        <v>110</v>
      </c>
      <c r="E73" s="2" t="s">
        <v>435</v>
      </c>
      <c r="F73" s="2" t="s">
        <v>436</v>
      </c>
      <c r="G73" s="3" t="s">
        <v>145</v>
      </c>
      <c r="H73" s="4">
        <v>3</v>
      </c>
      <c r="I73" s="5" t="s">
        <v>437</v>
      </c>
      <c r="J73" s="5" t="s">
        <v>147</v>
      </c>
      <c r="K73" s="2"/>
      <c r="L73" s="5" t="s">
        <v>124</v>
      </c>
      <c r="M73" s="1" t="s">
        <v>438</v>
      </c>
      <c r="N73" s="4" t="s">
        <v>116</v>
      </c>
      <c r="O73" s="4" t="s">
        <v>117</v>
      </c>
      <c r="P73" s="28">
        <v>1871397</v>
      </c>
      <c r="Q73" s="28">
        <v>181006</v>
      </c>
      <c r="R73" s="28">
        <v>2052403</v>
      </c>
      <c r="S73" s="28">
        <v>736088</v>
      </c>
      <c r="T73" s="28">
        <v>395709</v>
      </c>
      <c r="U73" s="28">
        <v>920606</v>
      </c>
      <c r="V73" s="28">
        <v>2052403</v>
      </c>
      <c r="W73" s="28">
        <v>3127240</v>
      </c>
      <c r="X73" s="28">
        <v>-2844916</v>
      </c>
      <c r="Y73" s="28">
        <v>22779</v>
      </c>
      <c r="Z73" s="28">
        <v>-2</v>
      </c>
      <c r="AA73" s="28">
        <v>305101</v>
      </c>
      <c r="AB73" s="8">
        <v>1612</v>
      </c>
      <c r="AC73" s="8">
        <v>1653</v>
      </c>
      <c r="AD73" s="8">
        <v>1629</v>
      </c>
      <c r="AE73" s="8">
        <v>1669</v>
      </c>
      <c r="AF73" s="8">
        <v>1746</v>
      </c>
      <c r="AG73" s="8">
        <v>1813</v>
      </c>
      <c r="AH73" s="9">
        <v>1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0.13877551020408163</v>
      </c>
      <c r="AS73" s="9">
        <v>0.71953352769679302</v>
      </c>
      <c r="AT73" s="9">
        <v>2.5655976676384841E-2</v>
      </c>
      <c r="AU73" s="9">
        <v>0.11603498542274053</v>
      </c>
      <c r="AV73" s="10">
        <v>0.75059665871121717</v>
      </c>
      <c r="AW73" s="10">
        <v>0.59687123947051746</v>
      </c>
      <c r="AX73" s="11">
        <v>5.7606382978723376</v>
      </c>
      <c r="AY73" s="11" t="s">
        <v>130</v>
      </c>
      <c r="AZ73" s="12" t="s">
        <v>118</v>
      </c>
      <c r="BA73" s="12" t="s">
        <v>118</v>
      </c>
      <c r="BB73" s="13">
        <v>118</v>
      </c>
      <c r="BC73" s="13">
        <v>154</v>
      </c>
      <c r="BD73" s="13">
        <v>258</v>
      </c>
      <c r="BE73" s="13">
        <v>162</v>
      </c>
      <c r="BF73" s="13">
        <v>262</v>
      </c>
      <c r="BG73" s="14">
        <v>9.7101449275362324</v>
      </c>
      <c r="BH73" s="14">
        <v>12.405797101449251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27">
        <v>2.795454545454545</v>
      </c>
      <c r="BU73" s="27">
        <v>14.727272727272732</v>
      </c>
      <c r="BV73" s="27">
        <v>0</v>
      </c>
      <c r="BW73" s="27">
        <v>20.772727272727266</v>
      </c>
      <c r="BX73" s="27">
        <v>0</v>
      </c>
      <c r="BY73" s="27">
        <v>0</v>
      </c>
      <c r="BZ73" s="14">
        <v>38.295454545454547</v>
      </c>
      <c r="CA73" s="11">
        <f>(AG73+BN73)/BZ73</f>
        <v>47.342433234421364</v>
      </c>
      <c r="CB73" s="29">
        <v>7.2997032640949533E-2</v>
      </c>
      <c r="CC73" s="29">
        <v>0.38456973293768559</v>
      </c>
      <c r="CD73" s="29">
        <v>0</v>
      </c>
      <c r="CE73" s="29">
        <v>0.54243323442136482</v>
      </c>
      <c r="CF73" s="29">
        <v>0</v>
      </c>
      <c r="CG73" s="29">
        <v>0</v>
      </c>
      <c r="CH73" s="27">
        <v>4188.0645599999989</v>
      </c>
      <c r="CI73" s="27">
        <v>4068.0645599999993</v>
      </c>
      <c r="CJ73" s="30">
        <v>5734</v>
      </c>
      <c r="CK73" s="30">
        <v>3</v>
      </c>
      <c r="CL73" s="27">
        <v>117.5</v>
      </c>
      <c r="CM73" s="30">
        <v>106</v>
      </c>
      <c r="CN73" s="31">
        <v>4.2068919958634945</v>
      </c>
      <c r="CO73" s="32">
        <v>3.2840778923253149</v>
      </c>
      <c r="CP73" s="32">
        <v>6.0710194730813287E-2</v>
      </c>
      <c r="CQ73" s="30">
        <v>187</v>
      </c>
      <c r="CR73" s="30">
        <v>1785</v>
      </c>
    </row>
    <row r="74" spans="1:96" s="33" customFormat="1" ht="15" customHeight="1" x14ac:dyDescent="0.25">
      <c r="A74" s="1">
        <v>754</v>
      </c>
      <c r="B74" s="2" t="s">
        <v>334</v>
      </c>
      <c r="C74" s="2" t="s">
        <v>439</v>
      </c>
      <c r="D74" s="3" t="s">
        <v>121</v>
      </c>
      <c r="E74" s="2" t="s">
        <v>440</v>
      </c>
      <c r="F74" s="2" t="s">
        <v>441</v>
      </c>
      <c r="G74" s="3" t="s">
        <v>113</v>
      </c>
      <c r="H74" s="4"/>
      <c r="I74" s="5"/>
      <c r="J74" s="5"/>
      <c r="K74" s="2"/>
      <c r="L74" s="6" t="s">
        <v>172</v>
      </c>
      <c r="M74" s="1" t="s">
        <v>442</v>
      </c>
      <c r="N74" s="1" t="s">
        <v>116</v>
      </c>
      <c r="O74" s="1" t="s">
        <v>117</v>
      </c>
      <c r="P74" s="7">
        <v>339960</v>
      </c>
      <c r="Q74" s="7">
        <v>364936</v>
      </c>
      <c r="R74" s="7">
        <v>704896</v>
      </c>
      <c r="S74" s="7">
        <v>581005</v>
      </c>
      <c r="T74" s="7">
        <v>5403</v>
      </c>
      <c r="U74" s="7">
        <v>118488</v>
      </c>
      <c r="V74" s="7">
        <v>704896</v>
      </c>
      <c r="W74" s="7">
        <v>343517</v>
      </c>
      <c r="X74" s="7">
        <v>-271131</v>
      </c>
      <c r="Y74" s="7">
        <v>40959</v>
      </c>
      <c r="Z74" s="7">
        <v>-6263</v>
      </c>
      <c r="AA74" s="7">
        <v>107082</v>
      </c>
      <c r="AB74" s="8">
        <v>0</v>
      </c>
      <c r="AC74" s="8">
        <v>1</v>
      </c>
      <c r="AD74" s="8">
        <v>9</v>
      </c>
      <c r="AE74" s="8">
        <v>38</v>
      </c>
      <c r="AF74" s="8">
        <v>55</v>
      </c>
      <c r="AG74" s="8">
        <v>73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1</v>
      </c>
      <c r="AR74" s="9">
        <v>8.8235294117647065E-2</v>
      </c>
      <c r="AS74" s="9">
        <v>0.79411764705882348</v>
      </c>
      <c r="AT74" s="9">
        <v>0.10294117647058823</v>
      </c>
      <c r="AU74" s="9">
        <v>1.4705882352941176E-2</v>
      </c>
      <c r="AV74" s="10">
        <v>0.70175438596491224</v>
      </c>
      <c r="AW74" s="10">
        <v>0.6216216216216216</v>
      </c>
      <c r="AX74" s="11">
        <v>5.8807692307692321</v>
      </c>
      <c r="AY74" s="11" t="s">
        <v>130</v>
      </c>
      <c r="AZ74" s="12" t="s">
        <v>118</v>
      </c>
      <c r="BA74" s="12" t="s">
        <v>118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4" t="s">
        <v>118</v>
      </c>
      <c r="BH74" s="14" t="s">
        <v>118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14">
        <v>0</v>
      </c>
      <c r="BU74" s="14">
        <v>2.9772727272727275</v>
      </c>
      <c r="BV74" s="14">
        <v>0</v>
      </c>
      <c r="BW74" s="14">
        <v>4.2727272727272725</v>
      </c>
      <c r="BX74" s="14">
        <v>1.5454545454545454</v>
      </c>
      <c r="BY74" s="14">
        <v>0</v>
      </c>
      <c r="BZ74" s="14">
        <v>8.795454545454545</v>
      </c>
      <c r="CA74" s="11">
        <f>(AG74+BN74)/BZ74</f>
        <v>8.2997416020671846</v>
      </c>
      <c r="CB74" s="9">
        <v>0</v>
      </c>
      <c r="CC74" s="9">
        <v>0.33850129198966411</v>
      </c>
      <c r="CD74" s="9">
        <v>0</v>
      </c>
      <c r="CE74" s="9">
        <v>0.48578811369509045</v>
      </c>
      <c r="CF74" s="9">
        <v>0.17571059431524549</v>
      </c>
      <c r="CG74" s="9">
        <v>0</v>
      </c>
      <c r="CH74" s="14">
        <v>2128.9</v>
      </c>
      <c r="CI74" s="14">
        <v>2128.9</v>
      </c>
      <c r="CJ74" s="15">
        <v>770</v>
      </c>
      <c r="CK74" s="15">
        <v>2</v>
      </c>
      <c r="CL74" s="14">
        <v>97.5</v>
      </c>
      <c r="CM74" s="15">
        <v>21</v>
      </c>
      <c r="CN74" s="16">
        <v>38.707272727272731</v>
      </c>
      <c r="CO74" s="17">
        <v>14</v>
      </c>
      <c r="CP74" s="17">
        <v>0.38181818181818183</v>
      </c>
      <c r="CQ74" s="15">
        <v>61</v>
      </c>
      <c r="CR74" s="15">
        <v>578</v>
      </c>
    </row>
    <row r="75" spans="1:96" s="33" customFormat="1" ht="15" customHeight="1" x14ac:dyDescent="0.25">
      <c r="A75" s="4">
        <v>129</v>
      </c>
      <c r="B75" s="2" t="s">
        <v>334</v>
      </c>
      <c r="C75" s="3" t="s">
        <v>443</v>
      </c>
      <c r="D75" s="3" t="s">
        <v>110</v>
      </c>
      <c r="E75" s="2" t="s">
        <v>444</v>
      </c>
      <c r="F75" s="2" t="s">
        <v>445</v>
      </c>
      <c r="G75" s="3" t="s">
        <v>145</v>
      </c>
      <c r="H75" s="4">
        <v>4</v>
      </c>
      <c r="I75" s="5" t="s">
        <v>446</v>
      </c>
      <c r="J75" s="5" t="s">
        <v>147</v>
      </c>
      <c r="K75" s="2"/>
      <c r="L75" s="5" t="s">
        <v>172</v>
      </c>
      <c r="M75" s="1" t="s">
        <v>447</v>
      </c>
      <c r="N75" s="4" t="s">
        <v>116</v>
      </c>
      <c r="O75" s="4" t="s">
        <v>117</v>
      </c>
      <c r="P75" s="28">
        <v>1304273</v>
      </c>
      <c r="Q75" s="28">
        <v>1321516</v>
      </c>
      <c r="R75" s="28">
        <v>2625789</v>
      </c>
      <c r="S75" s="28">
        <v>732403</v>
      </c>
      <c r="T75" s="28">
        <v>153794</v>
      </c>
      <c r="U75" s="28">
        <v>1739592</v>
      </c>
      <c r="V75" s="28">
        <v>2625789</v>
      </c>
      <c r="W75" s="28">
        <v>3861865</v>
      </c>
      <c r="X75" s="28">
        <v>-3493977</v>
      </c>
      <c r="Y75" s="28">
        <v>-36573</v>
      </c>
      <c r="Z75" s="28">
        <v>6679</v>
      </c>
      <c r="AA75" s="28">
        <v>337994</v>
      </c>
      <c r="AB75" s="8">
        <v>619</v>
      </c>
      <c r="AC75" s="8">
        <v>676</v>
      </c>
      <c r="AD75" s="8">
        <v>778</v>
      </c>
      <c r="AE75" s="8">
        <v>882</v>
      </c>
      <c r="AF75" s="8">
        <v>967</v>
      </c>
      <c r="AG75" s="8">
        <v>987</v>
      </c>
      <c r="AH75" s="9">
        <v>0</v>
      </c>
      <c r="AI75" s="9">
        <v>0</v>
      </c>
      <c r="AJ75" s="9">
        <v>1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0.19082377476538059</v>
      </c>
      <c r="AS75" s="9">
        <v>0.51616266944734102</v>
      </c>
      <c r="AT75" s="9">
        <v>0.28258602711157454</v>
      </c>
      <c r="AU75" s="9">
        <v>1.0427528675703858E-2</v>
      </c>
      <c r="AV75" s="10">
        <v>0.61911170928667569</v>
      </c>
      <c r="AW75" s="10">
        <v>0.4519368723098996</v>
      </c>
      <c r="AX75" s="11">
        <v>5.7338509316770185</v>
      </c>
      <c r="AY75" s="11" t="s">
        <v>130</v>
      </c>
      <c r="AZ75" s="12" t="s">
        <v>118</v>
      </c>
      <c r="BA75" s="12" t="s">
        <v>118</v>
      </c>
      <c r="BB75" s="13">
        <v>51</v>
      </c>
      <c r="BC75" s="13">
        <v>24</v>
      </c>
      <c r="BD75" s="13">
        <v>51</v>
      </c>
      <c r="BE75" s="13">
        <v>52</v>
      </c>
      <c r="BF75" s="13">
        <v>50</v>
      </c>
      <c r="BG75" s="14">
        <v>9.9600000000000009</v>
      </c>
      <c r="BH75" s="14">
        <v>11.30000000000001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27">
        <v>0</v>
      </c>
      <c r="BU75" s="27">
        <v>2.7784090909090904</v>
      </c>
      <c r="BV75" s="27">
        <v>0</v>
      </c>
      <c r="BW75" s="27">
        <v>48.732954545454533</v>
      </c>
      <c r="BX75" s="27">
        <v>3.2613636363636362</v>
      </c>
      <c r="BY75" s="27">
        <v>5.6193181818181817</v>
      </c>
      <c r="BZ75" s="14">
        <v>60.392045454545439</v>
      </c>
      <c r="CA75" s="11">
        <f>(AG75+BN75)/BZ75</f>
        <v>16.343211967259389</v>
      </c>
      <c r="CB75" s="29">
        <v>0</v>
      </c>
      <c r="CC75" s="29">
        <v>4.600620942703923E-2</v>
      </c>
      <c r="CD75" s="29">
        <v>0</v>
      </c>
      <c r="CE75" s="29">
        <v>0.80694326841659603</v>
      </c>
      <c r="CF75" s="29">
        <v>5.4003198795747491E-2</v>
      </c>
      <c r="CG75" s="29">
        <v>9.304732336061719E-2</v>
      </c>
      <c r="CH75" s="27">
        <v>6118</v>
      </c>
      <c r="CI75" s="27">
        <v>6118</v>
      </c>
      <c r="CJ75" s="30">
        <v>5033</v>
      </c>
      <c r="CK75" s="30">
        <v>10</v>
      </c>
      <c r="CL75" s="27">
        <v>650.28</v>
      </c>
      <c r="CM75" s="30">
        <v>53</v>
      </c>
      <c r="CN75" s="31">
        <v>6.3267838676318515</v>
      </c>
      <c r="CO75" s="32">
        <v>5.2047569803516032</v>
      </c>
      <c r="CP75" s="32">
        <v>5.4808686659772489E-2</v>
      </c>
      <c r="CQ75" s="30">
        <v>98.62</v>
      </c>
      <c r="CR75" s="30">
        <v>889.42</v>
      </c>
    </row>
    <row r="76" spans="1:96" s="33" customFormat="1" ht="15" customHeight="1" x14ac:dyDescent="0.25">
      <c r="A76" s="4">
        <v>132</v>
      </c>
      <c r="B76" s="2" t="s">
        <v>334</v>
      </c>
      <c r="C76" s="3" t="s">
        <v>448</v>
      </c>
      <c r="D76" s="3" t="s">
        <v>110</v>
      </c>
      <c r="E76" s="2" t="s">
        <v>449</v>
      </c>
      <c r="F76" s="2" t="s">
        <v>450</v>
      </c>
      <c r="G76" s="3" t="s">
        <v>145</v>
      </c>
      <c r="H76" s="4">
        <v>3</v>
      </c>
      <c r="I76" s="5" t="s">
        <v>451</v>
      </c>
      <c r="J76" s="5" t="s">
        <v>147</v>
      </c>
      <c r="K76" s="2"/>
      <c r="L76" s="5" t="s">
        <v>114</v>
      </c>
      <c r="M76" s="1" t="s">
        <v>452</v>
      </c>
      <c r="N76" s="4" t="s">
        <v>116</v>
      </c>
      <c r="O76" s="4" t="s">
        <v>117</v>
      </c>
      <c r="P76" s="28">
        <v>1249225</v>
      </c>
      <c r="Q76" s="28">
        <v>642487</v>
      </c>
      <c r="R76" s="28">
        <v>1891712</v>
      </c>
      <c r="S76" s="28">
        <v>292297</v>
      </c>
      <c r="T76" s="28">
        <v>0</v>
      </c>
      <c r="U76" s="28">
        <v>1599415</v>
      </c>
      <c r="V76" s="28">
        <v>1891712</v>
      </c>
      <c r="W76" s="28">
        <v>2691954</v>
      </c>
      <c r="X76" s="28">
        <v>-2496889</v>
      </c>
      <c r="Y76" s="28">
        <v>-62424</v>
      </c>
      <c r="Z76" s="28">
        <v>-2088</v>
      </c>
      <c r="AA76" s="28">
        <v>130553</v>
      </c>
      <c r="AB76" s="8">
        <v>2705</v>
      </c>
      <c r="AC76" s="8">
        <v>2849</v>
      </c>
      <c r="AD76" s="8">
        <v>2942</v>
      </c>
      <c r="AE76" s="8">
        <v>2951</v>
      </c>
      <c r="AF76" s="8">
        <v>3009</v>
      </c>
      <c r="AG76" s="8">
        <v>3191</v>
      </c>
      <c r="AH76" s="9">
        <v>0.77185835161391414</v>
      </c>
      <c r="AI76" s="9">
        <v>0</v>
      </c>
      <c r="AJ76" s="9">
        <v>2.6637417737386399E-2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0.20150423064869946</v>
      </c>
      <c r="AR76" s="9">
        <v>0.32117882117882118</v>
      </c>
      <c r="AS76" s="9">
        <v>0.56643356643356646</v>
      </c>
      <c r="AT76" s="9">
        <v>1.848151848151848E-2</v>
      </c>
      <c r="AU76" s="9">
        <v>9.3906093906093904E-2</v>
      </c>
      <c r="AV76" s="10">
        <v>0.69648562300319494</v>
      </c>
      <c r="AW76" s="10">
        <v>0.43069306930693069</v>
      </c>
      <c r="AX76" s="11">
        <v>5.322413793103447</v>
      </c>
      <c r="AY76" s="11" t="s">
        <v>119</v>
      </c>
      <c r="AZ76" s="12" t="s">
        <v>118</v>
      </c>
      <c r="BA76" s="12" t="s">
        <v>118</v>
      </c>
      <c r="BB76" s="13">
        <v>531</v>
      </c>
      <c r="BC76" s="13">
        <v>647</v>
      </c>
      <c r="BD76" s="13">
        <v>415</v>
      </c>
      <c r="BE76" s="13">
        <v>481</v>
      </c>
      <c r="BF76" s="13">
        <v>588</v>
      </c>
      <c r="BG76" s="14">
        <v>8.292307692307693</v>
      </c>
      <c r="BH76" s="14">
        <v>9.6153846153845972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27">
        <v>9.0909090909090912E-2</v>
      </c>
      <c r="BU76" s="27">
        <v>17.27272727272727</v>
      </c>
      <c r="BV76" s="27">
        <v>0</v>
      </c>
      <c r="BW76" s="27">
        <v>62.613636363636388</v>
      </c>
      <c r="BX76" s="27">
        <v>0.11363636363636363</v>
      </c>
      <c r="BY76" s="27">
        <v>0</v>
      </c>
      <c r="BZ76" s="14">
        <v>80.090909090909108</v>
      </c>
      <c r="CA76" s="11">
        <f>(AG76+BN76)/BZ76</f>
        <v>39.842224744608394</v>
      </c>
      <c r="CB76" s="29">
        <v>1.1350737797956865E-3</v>
      </c>
      <c r="CC76" s="29">
        <v>0.21566401816118039</v>
      </c>
      <c r="CD76" s="29">
        <v>0</v>
      </c>
      <c r="CE76" s="29">
        <v>0.78178206583427934</v>
      </c>
      <c r="CF76" s="29">
        <v>1.4188422247446081E-3</v>
      </c>
      <c r="CG76" s="29">
        <v>0</v>
      </c>
      <c r="CH76" s="27">
        <v>5872</v>
      </c>
      <c r="CI76" s="27">
        <v>5872</v>
      </c>
      <c r="CJ76" s="30">
        <v>4839</v>
      </c>
      <c r="CK76" s="30">
        <v>18</v>
      </c>
      <c r="CL76" s="27">
        <v>638</v>
      </c>
      <c r="CM76" s="30">
        <v>545</v>
      </c>
      <c r="CN76" s="31">
        <v>2.2839362115908206</v>
      </c>
      <c r="CO76" s="32">
        <v>1.6081754735792622</v>
      </c>
      <c r="CP76" s="32">
        <v>0.18112329677633765</v>
      </c>
      <c r="CQ76" s="30">
        <v>276</v>
      </c>
      <c r="CR76" s="30">
        <v>721</v>
      </c>
    </row>
    <row r="77" spans="1:96" s="33" customFormat="1" ht="15" customHeight="1" x14ac:dyDescent="0.25">
      <c r="A77" s="4">
        <v>148</v>
      </c>
      <c r="B77" s="2" t="s">
        <v>334</v>
      </c>
      <c r="C77" s="3" t="s">
        <v>453</v>
      </c>
      <c r="D77" s="3" t="s">
        <v>110</v>
      </c>
      <c r="E77" s="2" t="s">
        <v>454</v>
      </c>
      <c r="F77" s="2" t="s">
        <v>455</v>
      </c>
      <c r="G77" s="3" t="s">
        <v>113</v>
      </c>
      <c r="H77" s="4"/>
      <c r="I77" s="5"/>
      <c r="J77" s="5"/>
      <c r="K77" s="2"/>
      <c r="L77" s="5" t="s">
        <v>153</v>
      </c>
      <c r="M77" s="1" t="s">
        <v>456</v>
      </c>
      <c r="N77" s="4" t="s">
        <v>116</v>
      </c>
      <c r="O77" s="4" t="s">
        <v>117</v>
      </c>
      <c r="P77" s="28">
        <v>85373</v>
      </c>
      <c r="Q77" s="28">
        <v>1835431</v>
      </c>
      <c r="R77" s="28">
        <v>1920804</v>
      </c>
      <c r="S77" s="28">
        <v>2478</v>
      </c>
      <c r="T77" s="28">
        <v>60566</v>
      </c>
      <c r="U77" s="28">
        <v>1857760</v>
      </c>
      <c r="V77" s="28">
        <v>1920804</v>
      </c>
      <c r="W77" s="28">
        <v>75720</v>
      </c>
      <c r="X77" s="28">
        <v>-109070</v>
      </c>
      <c r="Y77" s="28">
        <v>35433</v>
      </c>
      <c r="Z77" s="28">
        <v>0</v>
      </c>
      <c r="AA77" s="28">
        <v>2083</v>
      </c>
      <c r="AB77" s="8">
        <v>281</v>
      </c>
      <c r="AC77" s="8">
        <v>257</v>
      </c>
      <c r="AD77" s="8">
        <v>105</v>
      </c>
      <c r="AE77" s="8">
        <v>81</v>
      </c>
      <c r="AF77" s="8">
        <v>25</v>
      </c>
      <c r="AG77" s="8">
        <v>10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1</v>
      </c>
      <c r="AO77" s="9">
        <v>0</v>
      </c>
      <c r="AP77" s="9">
        <v>0</v>
      </c>
      <c r="AQ77" s="9">
        <v>0</v>
      </c>
      <c r="AR77" s="9" t="s">
        <v>118</v>
      </c>
      <c r="AS77" s="9" t="s">
        <v>118</v>
      </c>
      <c r="AT77" s="9" t="s">
        <v>118</v>
      </c>
      <c r="AU77" s="9" t="s">
        <v>118</v>
      </c>
      <c r="AV77" s="10" t="s">
        <v>118</v>
      </c>
      <c r="AW77" s="10" t="s">
        <v>118</v>
      </c>
      <c r="AX77" s="11" t="s">
        <v>118</v>
      </c>
      <c r="AY77" s="11" t="s">
        <v>118</v>
      </c>
      <c r="AZ77" s="12" t="s">
        <v>118</v>
      </c>
      <c r="BA77" s="12" t="s">
        <v>118</v>
      </c>
      <c r="BB77" s="13">
        <v>51</v>
      </c>
      <c r="BC77" s="13">
        <v>79</v>
      </c>
      <c r="BD77" s="13">
        <v>47</v>
      </c>
      <c r="BE77" s="13">
        <v>37</v>
      </c>
      <c r="BF77" s="13">
        <v>41</v>
      </c>
      <c r="BG77" s="14">
        <v>9.5333333333333332</v>
      </c>
      <c r="BH77" s="14">
        <v>13.53333333333334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27">
        <v>0.31818181818181818</v>
      </c>
      <c r="BU77" s="27">
        <v>6.8181818181818177E-2</v>
      </c>
      <c r="BV77" s="27">
        <v>0</v>
      </c>
      <c r="BW77" s="27">
        <v>0.52272727272727271</v>
      </c>
      <c r="BX77" s="27">
        <v>0</v>
      </c>
      <c r="BY77" s="27">
        <v>0</v>
      </c>
      <c r="BZ77" s="14">
        <v>0.90909090909090906</v>
      </c>
      <c r="CA77" s="11" t="s">
        <v>118</v>
      </c>
      <c r="CB77" s="29">
        <v>0.35000000000000003</v>
      </c>
      <c r="CC77" s="29">
        <v>7.4999999999999997E-2</v>
      </c>
      <c r="CD77" s="29">
        <v>0</v>
      </c>
      <c r="CE77" s="29">
        <v>0.57499999999999996</v>
      </c>
      <c r="CF77" s="29">
        <v>0</v>
      </c>
      <c r="CG77" s="29">
        <v>0</v>
      </c>
      <c r="CH77" s="27">
        <v>27032.07</v>
      </c>
      <c r="CI77" s="27">
        <v>2703.2070000000003</v>
      </c>
      <c r="CJ77" s="30">
        <v>74912</v>
      </c>
      <c r="CK77" s="30">
        <v>12</v>
      </c>
      <c r="CL77" s="27">
        <v>1267</v>
      </c>
      <c r="CM77" s="30">
        <v>32</v>
      </c>
      <c r="CN77" s="31">
        <v>108.12828000000002</v>
      </c>
      <c r="CO77" s="32">
        <v>2996.48</v>
      </c>
      <c r="CP77" s="32">
        <v>1.28</v>
      </c>
      <c r="CQ77" s="30">
        <v>2020</v>
      </c>
      <c r="CR77" s="30" t="s">
        <v>141</v>
      </c>
    </row>
    <row r="78" spans="1:96" s="33" customFormat="1" ht="15" customHeight="1" x14ac:dyDescent="0.25">
      <c r="A78" s="4">
        <v>100</v>
      </c>
      <c r="B78" s="2" t="s">
        <v>334</v>
      </c>
      <c r="C78" s="3" t="s">
        <v>457</v>
      </c>
      <c r="D78" s="3" t="s">
        <v>110</v>
      </c>
      <c r="E78" s="2" t="s">
        <v>458</v>
      </c>
      <c r="F78" s="2" t="s">
        <v>235</v>
      </c>
      <c r="G78" s="3" t="s">
        <v>145</v>
      </c>
      <c r="H78" s="4">
        <v>6</v>
      </c>
      <c r="I78" s="5" t="s">
        <v>459</v>
      </c>
      <c r="J78" s="5" t="s">
        <v>147</v>
      </c>
      <c r="K78" s="2"/>
      <c r="L78" s="5" t="s">
        <v>184</v>
      </c>
      <c r="M78" s="1" t="s">
        <v>460</v>
      </c>
      <c r="N78" s="4" t="s">
        <v>116</v>
      </c>
      <c r="O78" s="4" t="s">
        <v>117</v>
      </c>
      <c r="P78" s="28">
        <v>37643770</v>
      </c>
      <c r="Q78" s="28">
        <v>110109671</v>
      </c>
      <c r="R78" s="28">
        <v>147753441</v>
      </c>
      <c r="S78" s="28">
        <v>24937512</v>
      </c>
      <c r="T78" s="28">
        <v>13405525</v>
      </c>
      <c r="U78" s="28">
        <v>109410404</v>
      </c>
      <c r="V78" s="28">
        <v>147753441</v>
      </c>
      <c r="W78" s="28">
        <v>68990650</v>
      </c>
      <c r="X78" s="28">
        <v>-60003863</v>
      </c>
      <c r="Y78" s="28">
        <v>86732</v>
      </c>
      <c r="Z78" s="28">
        <v>166582</v>
      </c>
      <c r="AA78" s="28">
        <v>9240101</v>
      </c>
      <c r="AB78" s="8">
        <v>35031</v>
      </c>
      <c r="AC78" s="8">
        <v>36058</v>
      </c>
      <c r="AD78" s="8">
        <v>37168</v>
      </c>
      <c r="AE78" s="8">
        <v>36417</v>
      </c>
      <c r="AF78" s="8">
        <v>36350</v>
      </c>
      <c r="AG78" s="8">
        <v>37361</v>
      </c>
      <c r="AH78" s="9">
        <v>0.11581595781697492</v>
      </c>
      <c r="AI78" s="9">
        <v>4.2664810899065868E-2</v>
      </c>
      <c r="AJ78" s="9">
        <v>5.8215786515350233E-2</v>
      </c>
      <c r="AK78" s="9">
        <v>0</v>
      </c>
      <c r="AL78" s="9">
        <v>2.6765878857632288E-4</v>
      </c>
      <c r="AM78" s="9">
        <v>0</v>
      </c>
      <c r="AN78" s="9">
        <v>0</v>
      </c>
      <c r="AO78" s="9">
        <v>0</v>
      </c>
      <c r="AP78" s="9">
        <v>0</v>
      </c>
      <c r="AQ78" s="9">
        <v>0.78303578598003265</v>
      </c>
      <c r="AR78" s="9">
        <v>0.37081387687283351</v>
      </c>
      <c r="AS78" s="9">
        <v>0.51433809837568401</v>
      </c>
      <c r="AT78" s="9">
        <v>4.1768126736757671E-2</v>
      </c>
      <c r="AU78" s="9">
        <v>7.3079898014724837E-2</v>
      </c>
      <c r="AV78" s="10">
        <v>0.75283825297181783</v>
      </c>
      <c r="AW78" s="10">
        <v>0.59865762618998697</v>
      </c>
      <c r="AX78" s="11">
        <v>5.5425301501353603</v>
      </c>
      <c r="AY78" s="11" t="s">
        <v>130</v>
      </c>
      <c r="AZ78" s="12" t="s">
        <v>118</v>
      </c>
      <c r="BA78" s="12" t="s">
        <v>118</v>
      </c>
      <c r="BB78" s="13">
        <v>4399</v>
      </c>
      <c r="BC78" s="13">
        <v>4844</v>
      </c>
      <c r="BD78" s="13">
        <v>4980</v>
      </c>
      <c r="BE78" s="13">
        <v>5624</v>
      </c>
      <c r="BF78" s="13">
        <v>5624</v>
      </c>
      <c r="BG78" s="14">
        <v>8</v>
      </c>
      <c r="BH78" s="14">
        <v>10.837130541871922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27">
        <v>11.425936363636358</v>
      </c>
      <c r="BU78" s="27">
        <v>205.82521818181684</v>
      </c>
      <c r="BV78" s="27">
        <v>0</v>
      </c>
      <c r="BW78" s="27">
        <v>523.61861818181194</v>
      </c>
      <c r="BX78" s="27">
        <v>76.437331818181761</v>
      </c>
      <c r="BY78" s="27">
        <v>40.603447727272773</v>
      </c>
      <c r="BZ78" s="14">
        <v>857.91055227271966</v>
      </c>
      <c r="CA78" s="11">
        <f>(AG78+BN78)/BZ78</f>
        <v>43.548829072011898</v>
      </c>
      <c r="CB78" s="29">
        <v>1.3318330603776263E-2</v>
      </c>
      <c r="CC78" s="29">
        <v>0.23991454311473187</v>
      </c>
      <c r="CD78" s="29">
        <v>0</v>
      </c>
      <c r="CE78" s="29">
        <v>0.61034173876830899</v>
      </c>
      <c r="CF78" s="29">
        <v>8.9097087820739648E-2</v>
      </c>
      <c r="CG78" s="29">
        <v>4.7328299692443246E-2</v>
      </c>
      <c r="CH78" s="27">
        <v>337666</v>
      </c>
      <c r="CI78" s="27">
        <v>102559.52446608731</v>
      </c>
      <c r="CJ78" s="30">
        <v>402187</v>
      </c>
      <c r="CK78" s="30">
        <v>1043</v>
      </c>
      <c r="CL78" s="27">
        <v>56991</v>
      </c>
      <c r="CM78" s="30">
        <v>8880</v>
      </c>
      <c r="CN78" s="31">
        <v>4.3590413322886485</v>
      </c>
      <c r="CO78" s="32">
        <v>11.064291609353507</v>
      </c>
      <c r="CP78" s="32">
        <v>0.24429160935350758</v>
      </c>
      <c r="CQ78" s="30">
        <v>13729</v>
      </c>
      <c r="CR78" s="30">
        <v>137984</v>
      </c>
    </row>
    <row r="79" spans="1:96" s="33" customFormat="1" ht="15" customHeight="1" x14ac:dyDescent="0.25">
      <c r="A79" s="4">
        <v>103</v>
      </c>
      <c r="B79" s="2" t="s">
        <v>334</v>
      </c>
      <c r="C79" s="3" t="s">
        <v>461</v>
      </c>
      <c r="D79" s="3" t="s">
        <v>110</v>
      </c>
      <c r="E79" s="2" t="s">
        <v>462</v>
      </c>
      <c r="F79" s="2" t="s">
        <v>463</v>
      </c>
      <c r="G79" s="3" t="s">
        <v>145</v>
      </c>
      <c r="H79" s="4">
        <v>5</v>
      </c>
      <c r="I79" s="5" t="s">
        <v>464</v>
      </c>
      <c r="J79" s="5" t="s">
        <v>147</v>
      </c>
      <c r="K79" s="2"/>
      <c r="L79" s="5" t="s">
        <v>184</v>
      </c>
      <c r="M79" s="1" t="s">
        <v>465</v>
      </c>
      <c r="N79" s="4" t="s">
        <v>116</v>
      </c>
      <c r="O79" s="4" t="s">
        <v>117</v>
      </c>
      <c r="P79" s="28">
        <v>3238792</v>
      </c>
      <c r="Q79" s="28">
        <v>4929526</v>
      </c>
      <c r="R79" s="28">
        <v>8168318</v>
      </c>
      <c r="S79" s="28">
        <v>1891209</v>
      </c>
      <c r="T79" s="28">
        <v>746071</v>
      </c>
      <c r="U79" s="28">
        <v>5531038</v>
      </c>
      <c r="V79" s="28">
        <v>8168318</v>
      </c>
      <c r="W79" s="28">
        <v>8911502</v>
      </c>
      <c r="X79" s="28">
        <v>-8715967</v>
      </c>
      <c r="Y79" s="28">
        <v>-41806</v>
      </c>
      <c r="Z79" s="28">
        <v>-73334</v>
      </c>
      <c r="AA79" s="28">
        <v>80395</v>
      </c>
      <c r="AB79" s="8">
        <v>2769</v>
      </c>
      <c r="AC79" s="8">
        <v>3301</v>
      </c>
      <c r="AD79" s="8">
        <v>3911</v>
      </c>
      <c r="AE79" s="8">
        <v>4064</v>
      </c>
      <c r="AF79" s="8">
        <v>3739</v>
      </c>
      <c r="AG79" s="8">
        <v>4291</v>
      </c>
      <c r="AH79" s="9">
        <v>1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0.38276333789329686</v>
      </c>
      <c r="AS79" s="9">
        <v>0.53132694938440495</v>
      </c>
      <c r="AT79" s="9">
        <v>1.4227086183310533E-2</v>
      </c>
      <c r="AU79" s="9">
        <v>7.1682626538987687E-2</v>
      </c>
      <c r="AV79" s="10">
        <v>0.7361702127659574</v>
      </c>
      <c r="AW79" s="10">
        <v>0.63819095477386933</v>
      </c>
      <c r="AX79" s="11">
        <v>5.552941176470596</v>
      </c>
      <c r="AY79" s="11" t="s">
        <v>130</v>
      </c>
      <c r="AZ79" s="12" t="s">
        <v>118</v>
      </c>
      <c r="BA79" s="12" t="s">
        <v>118</v>
      </c>
      <c r="BB79" s="13">
        <v>703</v>
      </c>
      <c r="BC79" s="13">
        <v>725</v>
      </c>
      <c r="BD79" s="13">
        <v>751</v>
      </c>
      <c r="BE79" s="13">
        <v>753</v>
      </c>
      <c r="BF79" s="13">
        <v>1159</v>
      </c>
      <c r="BG79" s="14">
        <v>8.8695652173913047</v>
      </c>
      <c r="BH79" s="14">
        <v>10.021739130434771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27">
        <v>0.68181818181818188</v>
      </c>
      <c r="BU79" s="27">
        <v>17.34090909090909</v>
      </c>
      <c r="BV79" s="27">
        <v>0</v>
      </c>
      <c r="BW79" s="27">
        <v>62.74999999999995</v>
      </c>
      <c r="BX79" s="27">
        <v>5.1363636363636367</v>
      </c>
      <c r="BY79" s="27">
        <v>0</v>
      </c>
      <c r="BZ79" s="14">
        <v>85.909090909090864</v>
      </c>
      <c r="CA79" s="11">
        <f>(AG79+BN79)/BZ79</f>
        <v>49.948148148148178</v>
      </c>
      <c r="CB79" s="29">
        <v>7.9365079365079413E-3</v>
      </c>
      <c r="CC79" s="29">
        <v>0.20185185185185195</v>
      </c>
      <c r="CD79" s="29">
        <v>0</v>
      </c>
      <c r="CE79" s="29">
        <v>0.7304232804232802</v>
      </c>
      <c r="CF79" s="29">
        <v>5.9788359788359821E-2</v>
      </c>
      <c r="CG79" s="29">
        <v>0</v>
      </c>
      <c r="CH79" s="27">
        <v>14519</v>
      </c>
      <c r="CI79" s="27">
        <v>14519</v>
      </c>
      <c r="CJ79" s="30">
        <v>13705</v>
      </c>
      <c r="CK79" s="30">
        <v>22</v>
      </c>
      <c r="CL79" s="27">
        <v>1397.8</v>
      </c>
      <c r="CM79" s="30">
        <v>898</v>
      </c>
      <c r="CN79" s="31">
        <v>6.6266544956640807</v>
      </c>
      <c r="CO79" s="32">
        <v>3.6654185611125971</v>
      </c>
      <c r="CP79" s="32">
        <v>0.240171168761701</v>
      </c>
      <c r="CQ79" s="30">
        <v>362</v>
      </c>
      <c r="CR79" s="30">
        <v>1881</v>
      </c>
    </row>
    <row r="80" spans="1:96" ht="15" customHeight="1" x14ac:dyDescent="0.25">
      <c r="A80" s="4">
        <v>676</v>
      </c>
      <c r="B80" s="2" t="s">
        <v>334</v>
      </c>
      <c r="C80" s="3" t="s">
        <v>466</v>
      </c>
      <c r="D80" s="3" t="s">
        <v>110</v>
      </c>
      <c r="E80" s="2" t="s">
        <v>467</v>
      </c>
      <c r="F80" s="2" t="s">
        <v>468</v>
      </c>
      <c r="G80" s="3" t="s">
        <v>113</v>
      </c>
      <c r="H80" s="4"/>
      <c r="I80" s="5"/>
      <c r="J80" s="5"/>
      <c r="K80" s="2"/>
      <c r="L80" s="5" t="s">
        <v>124</v>
      </c>
      <c r="M80" s="1" t="s">
        <v>469</v>
      </c>
      <c r="N80" s="4" t="s">
        <v>116</v>
      </c>
      <c r="O80" s="4" t="s">
        <v>117</v>
      </c>
      <c r="P80" s="7">
        <v>1855145</v>
      </c>
      <c r="Q80" s="7">
        <v>256471</v>
      </c>
      <c r="R80" s="7">
        <v>2111616</v>
      </c>
      <c r="S80" s="7">
        <v>636039</v>
      </c>
      <c r="T80" s="7">
        <v>0</v>
      </c>
      <c r="U80" s="7">
        <v>1475577</v>
      </c>
      <c r="V80" s="7">
        <v>2111616</v>
      </c>
      <c r="W80" s="7">
        <v>2933119</v>
      </c>
      <c r="X80" s="7">
        <v>-3042706</v>
      </c>
      <c r="Y80" s="7">
        <v>50213</v>
      </c>
      <c r="Z80" s="7">
        <v>-1313</v>
      </c>
      <c r="AA80" s="7">
        <v>-60687</v>
      </c>
      <c r="AB80" s="8">
        <v>844</v>
      </c>
      <c r="AC80" s="8">
        <v>875</v>
      </c>
      <c r="AD80" s="8">
        <v>843</v>
      </c>
      <c r="AE80" s="8">
        <v>817</v>
      </c>
      <c r="AF80" s="8">
        <v>834</v>
      </c>
      <c r="AG80" s="8">
        <v>764</v>
      </c>
      <c r="AH80" s="9">
        <v>1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4.4260027662517291E-2</v>
      </c>
      <c r="AS80" s="9">
        <v>0.31258644536652835</v>
      </c>
      <c r="AT80" s="9">
        <v>0.64177040110650074</v>
      </c>
      <c r="AU80" s="9">
        <v>1.3831258644536654E-3</v>
      </c>
      <c r="AV80" s="10">
        <v>0.76777251184834128</v>
      </c>
      <c r="AW80" s="10">
        <v>0.65326633165829151</v>
      </c>
      <c r="AX80" s="11">
        <v>5.6785714285714288</v>
      </c>
      <c r="AY80" s="11" t="s">
        <v>130</v>
      </c>
      <c r="AZ80" s="12" t="s">
        <v>118</v>
      </c>
      <c r="BA80" s="12" t="s">
        <v>118</v>
      </c>
      <c r="BB80" s="13">
        <v>73</v>
      </c>
      <c r="BC80" s="13">
        <v>98</v>
      </c>
      <c r="BD80" s="13">
        <v>128</v>
      </c>
      <c r="BE80" s="13">
        <v>128</v>
      </c>
      <c r="BF80" s="13">
        <v>128</v>
      </c>
      <c r="BG80" s="14">
        <v>7.7759999999999998</v>
      </c>
      <c r="BH80" s="14">
        <v>10.056000000000001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27">
        <v>0.15909090909090909</v>
      </c>
      <c r="BU80" s="27">
        <v>8.1590909090909083</v>
      </c>
      <c r="BV80" s="27">
        <v>0</v>
      </c>
      <c r="BW80" s="27">
        <v>21.068181818181824</v>
      </c>
      <c r="BX80" s="27">
        <v>14.022727272727277</v>
      </c>
      <c r="BY80" s="27">
        <v>1.1590909090909089</v>
      </c>
      <c r="BZ80" s="14">
        <v>44.568181818181827</v>
      </c>
      <c r="CA80" s="11">
        <f>(AG80+BN80)/BZ80</f>
        <v>17.142274349821516</v>
      </c>
      <c r="CB80" s="29">
        <v>3.5696073431922487E-3</v>
      </c>
      <c r="CC80" s="29">
        <v>0.1830698623151453</v>
      </c>
      <c r="CD80" s="29">
        <v>0</v>
      </c>
      <c r="CE80" s="29">
        <v>0.47271800101988792</v>
      </c>
      <c r="CF80" s="29">
        <v>0.3146353901070883</v>
      </c>
      <c r="CG80" s="29">
        <v>2.6007139214686382E-2</v>
      </c>
      <c r="CH80" s="27">
        <v>3725</v>
      </c>
      <c r="CI80" s="27">
        <v>3725</v>
      </c>
      <c r="CJ80" s="30">
        <v>2245</v>
      </c>
      <c r="CK80" s="30">
        <v>18</v>
      </c>
      <c r="CL80" s="27">
        <v>884</v>
      </c>
      <c r="CM80" s="30">
        <v>60</v>
      </c>
      <c r="CN80" s="31">
        <v>4.8565840938722298</v>
      </c>
      <c r="CO80" s="32">
        <v>2.6918465227817747</v>
      </c>
      <c r="CP80" s="32">
        <v>7.1942446043165464E-2</v>
      </c>
      <c r="CQ80" s="30">
        <v>156</v>
      </c>
      <c r="CR80" s="30">
        <v>1060</v>
      </c>
    </row>
    <row r="81" spans="1:96" ht="15" customHeight="1" x14ac:dyDescent="0.25">
      <c r="A81" s="1">
        <v>193</v>
      </c>
      <c r="B81" s="2" t="s">
        <v>334</v>
      </c>
      <c r="C81" s="2" t="s">
        <v>470</v>
      </c>
      <c r="D81" s="3" t="s">
        <v>110</v>
      </c>
      <c r="E81" s="2" t="s">
        <v>471</v>
      </c>
      <c r="F81" s="2" t="s">
        <v>472</v>
      </c>
      <c r="G81" s="3" t="s">
        <v>145</v>
      </c>
      <c r="H81" s="4">
        <v>3</v>
      </c>
      <c r="I81" s="5" t="s">
        <v>473</v>
      </c>
      <c r="J81" s="5" t="s">
        <v>147</v>
      </c>
      <c r="K81" s="2"/>
      <c r="L81" s="6" t="s">
        <v>184</v>
      </c>
      <c r="M81" s="1" t="s">
        <v>474</v>
      </c>
      <c r="N81" s="1" t="s">
        <v>116</v>
      </c>
      <c r="O81" s="1" t="s">
        <v>117</v>
      </c>
      <c r="P81" s="7">
        <v>1873976</v>
      </c>
      <c r="Q81" s="7">
        <v>135202</v>
      </c>
      <c r="R81" s="7">
        <v>2009178</v>
      </c>
      <c r="S81" s="7">
        <v>725346</v>
      </c>
      <c r="T81" s="7">
        <v>0</v>
      </c>
      <c r="U81" s="7">
        <v>1283832</v>
      </c>
      <c r="V81" s="7">
        <v>2009178</v>
      </c>
      <c r="W81" s="7">
        <v>1766800</v>
      </c>
      <c r="X81" s="7">
        <v>-1506756</v>
      </c>
      <c r="Y81" s="7">
        <v>-4050</v>
      </c>
      <c r="Z81" s="7">
        <v>35014</v>
      </c>
      <c r="AA81" s="7">
        <v>291008</v>
      </c>
      <c r="AB81" s="8">
        <v>607</v>
      </c>
      <c r="AC81" s="8">
        <v>800</v>
      </c>
      <c r="AD81" s="8">
        <v>990</v>
      </c>
      <c r="AE81" s="8">
        <v>1115</v>
      </c>
      <c r="AF81" s="8">
        <v>1058</v>
      </c>
      <c r="AG81" s="8">
        <v>1022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1</v>
      </c>
      <c r="AO81" s="9">
        <v>0</v>
      </c>
      <c r="AP81" s="9">
        <v>0</v>
      </c>
      <c r="AQ81" s="9">
        <v>0</v>
      </c>
      <c r="AR81" s="9">
        <v>0.29988597491448121</v>
      </c>
      <c r="AS81" s="9">
        <v>0.56214367160775369</v>
      </c>
      <c r="AT81" s="9">
        <v>0.10604332953249715</v>
      </c>
      <c r="AU81" s="9">
        <v>3.192702394526796E-2</v>
      </c>
      <c r="AV81" s="10">
        <v>0.70988654781199356</v>
      </c>
      <c r="AW81" s="10">
        <v>0.55000000000000004</v>
      </c>
      <c r="AX81" s="11">
        <v>5.3540123456790143</v>
      </c>
      <c r="AY81" s="11" t="s">
        <v>130</v>
      </c>
      <c r="AZ81" s="12" t="s">
        <v>118</v>
      </c>
      <c r="BA81" s="12" t="s">
        <v>118</v>
      </c>
      <c r="BB81" s="13">
        <v>142</v>
      </c>
      <c r="BC81" s="13">
        <v>123</v>
      </c>
      <c r="BD81" s="13">
        <v>133</v>
      </c>
      <c r="BE81" s="13">
        <v>164</v>
      </c>
      <c r="BF81" s="13">
        <v>177</v>
      </c>
      <c r="BG81" s="14">
        <v>7.5849056603773581</v>
      </c>
      <c r="BH81" s="14">
        <v>9.3773584905660314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14">
        <v>6.8181818181818177E-2</v>
      </c>
      <c r="BU81" s="14">
        <v>2.8863636363636358</v>
      </c>
      <c r="BV81" s="14">
        <v>0</v>
      </c>
      <c r="BW81" s="14">
        <v>13.318181818181817</v>
      </c>
      <c r="BX81" s="14">
        <v>2.8181818181818179</v>
      </c>
      <c r="BY81" s="14">
        <v>0</v>
      </c>
      <c r="BZ81" s="14">
        <v>19.090909090909086</v>
      </c>
      <c r="CA81" s="11">
        <f>(AG81+BN81)/BZ81</f>
        <v>53.533333333333346</v>
      </c>
      <c r="CB81" s="9">
        <v>3.5714285714285722E-3</v>
      </c>
      <c r="CC81" s="9">
        <v>0.15119047619047621</v>
      </c>
      <c r="CD81" s="9">
        <v>0</v>
      </c>
      <c r="CE81" s="9">
        <v>0.69761904761904769</v>
      </c>
      <c r="CF81" s="9">
        <v>0.14761904761904765</v>
      </c>
      <c r="CG81" s="9">
        <v>0</v>
      </c>
      <c r="CH81" s="14">
        <v>3015</v>
      </c>
      <c r="CI81" s="14">
        <v>2597.5</v>
      </c>
      <c r="CJ81" s="15">
        <v>2874</v>
      </c>
      <c r="CK81" s="15">
        <v>9</v>
      </c>
      <c r="CL81" s="14">
        <v>22776.2</v>
      </c>
      <c r="CM81" s="15">
        <v>45</v>
      </c>
      <c r="CN81" s="16">
        <v>3.7699564586357037</v>
      </c>
      <c r="CO81" s="17">
        <v>2.7164461247637051</v>
      </c>
      <c r="CP81" s="17">
        <v>4.2533081285444231E-2</v>
      </c>
      <c r="CQ81" s="15">
        <v>40.299999999999997</v>
      </c>
      <c r="CR81" s="15">
        <v>11066</v>
      </c>
    </row>
    <row r="82" spans="1:96" ht="15" customHeight="1" x14ac:dyDescent="0.25">
      <c r="A82" s="1">
        <v>117</v>
      </c>
      <c r="B82" s="2" t="s">
        <v>334</v>
      </c>
      <c r="C82" s="2" t="s">
        <v>475</v>
      </c>
      <c r="D82" s="3" t="s">
        <v>110</v>
      </c>
      <c r="E82" s="2" t="s">
        <v>476</v>
      </c>
      <c r="F82" s="2" t="s">
        <v>477</v>
      </c>
      <c r="G82" s="3" t="s">
        <v>113</v>
      </c>
      <c r="H82" s="4"/>
      <c r="I82" s="5"/>
      <c r="J82" s="5"/>
      <c r="K82" s="2"/>
      <c r="L82" s="6" t="s">
        <v>114</v>
      </c>
      <c r="M82" s="1" t="s">
        <v>478</v>
      </c>
      <c r="N82" s="1" t="s">
        <v>116</v>
      </c>
      <c r="O82" s="1" t="s">
        <v>117</v>
      </c>
      <c r="P82" s="7">
        <v>9111403</v>
      </c>
      <c r="Q82" s="7">
        <v>20825484</v>
      </c>
      <c r="R82" s="7">
        <v>29936887</v>
      </c>
      <c r="S82" s="7">
        <v>9821467</v>
      </c>
      <c r="T82" s="7">
        <v>2015626</v>
      </c>
      <c r="U82" s="7">
        <v>18099794</v>
      </c>
      <c r="V82" s="7">
        <v>29936887</v>
      </c>
      <c r="W82" s="7">
        <v>9686970</v>
      </c>
      <c r="X82" s="7">
        <v>-9457565</v>
      </c>
      <c r="Y82" s="7">
        <v>1440854</v>
      </c>
      <c r="Z82" s="7">
        <v>93432</v>
      </c>
      <c r="AA82" s="7">
        <v>1763691</v>
      </c>
      <c r="AB82" s="8">
        <v>3190</v>
      </c>
      <c r="AC82" s="8">
        <v>5205</v>
      </c>
      <c r="AD82" s="8">
        <v>7055</v>
      </c>
      <c r="AE82" s="8">
        <v>8418</v>
      </c>
      <c r="AF82" s="8">
        <v>10596</v>
      </c>
      <c r="AG82" s="8">
        <v>13105</v>
      </c>
      <c r="AH82" s="9">
        <v>0.34307516215185047</v>
      </c>
      <c r="AI82" s="9">
        <v>0</v>
      </c>
      <c r="AJ82" s="9">
        <v>0</v>
      </c>
      <c r="AK82" s="9">
        <v>0</v>
      </c>
      <c r="AL82" s="9">
        <v>0.11735978634109119</v>
      </c>
      <c r="AM82" s="9">
        <v>1.7474246470812665E-2</v>
      </c>
      <c r="AN82" s="9">
        <v>9.2102251049217862E-2</v>
      </c>
      <c r="AO82" s="9">
        <v>0</v>
      </c>
      <c r="AP82" s="9">
        <v>0</v>
      </c>
      <c r="AQ82" s="9">
        <v>0.42998855398702784</v>
      </c>
      <c r="AR82" s="9">
        <v>0.52587185725871854</v>
      </c>
      <c r="AS82" s="9">
        <v>0.40194647201946471</v>
      </c>
      <c r="AT82" s="9">
        <v>2.8548256285482562E-2</v>
      </c>
      <c r="AU82" s="9">
        <v>4.3633414436334145E-2</v>
      </c>
      <c r="AV82" s="10">
        <v>0.52886002886002881</v>
      </c>
      <c r="AW82" s="10">
        <v>0.26666666666666666</v>
      </c>
      <c r="AX82" s="11">
        <v>5.4562310030395196</v>
      </c>
      <c r="AY82" s="11" t="s">
        <v>175</v>
      </c>
      <c r="AZ82" s="12" t="s">
        <v>118</v>
      </c>
      <c r="BA82" s="12" t="s">
        <v>118</v>
      </c>
      <c r="BB82" s="13">
        <v>418</v>
      </c>
      <c r="BC82" s="13">
        <v>377</v>
      </c>
      <c r="BD82" s="13">
        <v>429</v>
      </c>
      <c r="BE82" s="13">
        <v>584</v>
      </c>
      <c r="BF82" s="13">
        <v>667</v>
      </c>
      <c r="BG82" s="14">
        <v>8</v>
      </c>
      <c r="BH82" s="14">
        <v>9.4347826086956523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14">
        <v>4.3181818181818175</v>
      </c>
      <c r="BU82" s="14">
        <v>126.47727272727265</v>
      </c>
      <c r="BV82" s="14">
        <v>0</v>
      </c>
      <c r="BW82" s="14">
        <v>221.25000000000009</v>
      </c>
      <c r="BX82" s="14">
        <v>4.3181818181818183</v>
      </c>
      <c r="BY82" s="14">
        <v>0</v>
      </c>
      <c r="BZ82" s="14">
        <v>356.36363636363637</v>
      </c>
      <c r="CA82" s="11">
        <f>(AG82+BN82)/BZ82</f>
        <v>36.774234693877553</v>
      </c>
      <c r="CB82" s="9">
        <v>1.211734693877551E-2</v>
      </c>
      <c r="CC82" s="9">
        <v>0.35491071428571414</v>
      </c>
      <c r="CD82" s="9">
        <v>0</v>
      </c>
      <c r="CE82" s="9">
        <v>0.62085459183673497</v>
      </c>
      <c r="CF82" s="9">
        <v>1.2117346938775512E-2</v>
      </c>
      <c r="CG82" s="9">
        <v>0</v>
      </c>
      <c r="CH82" s="14">
        <v>2182</v>
      </c>
      <c r="CI82" s="14">
        <v>2182</v>
      </c>
      <c r="CJ82" s="14" t="s">
        <v>141</v>
      </c>
      <c r="CK82" s="14" t="s">
        <v>141</v>
      </c>
      <c r="CL82" s="14" t="s">
        <v>141</v>
      </c>
      <c r="CM82" s="15">
        <v>4</v>
      </c>
      <c r="CN82" s="16" t="s">
        <v>118</v>
      </c>
      <c r="CO82" s="17" t="s">
        <v>141</v>
      </c>
      <c r="CP82" s="17">
        <v>3.7750094375235937E-4</v>
      </c>
      <c r="CQ82" s="15" t="s">
        <v>141</v>
      </c>
      <c r="CR82" s="15" t="s">
        <v>141</v>
      </c>
    </row>
    <row r="83" spans="1:96" ht="15" customHeight="1" x14ac:dyDescent="0.25">
      <c r="A83" s="4">
        <v>113</v>
      </c>
      <c r="B83" s="2" t="s">
        <v>334</v>
      </c>
      <c r="C83" s="3" t="s">
        <v>479</v>
      </c>
      <c r="D83" s="3" t="s">
        <v>110</v>
      </c>
      <c r="E83" s="2" t="s">
        <v>480</v>
      </c>
      <c r="F83" s="2" t="s">
        <v>481</v>
      </c>
      <c r="G83" s="3" t="s">
        <v>145</v>
      </c>
      <c r="H83" s="4">
        <v>3</v>
      </c>
      <c r="I83" s="5" t="s">
        <v>482</v>
      </c>
      <c r="J83" s="5" t="s">
        <v>147</v>
      </c>
      <c r="K83" s="2"/>
      <c r="L83" s="6" t="s">
        <v>114</v>
      </c>
      <c r="M83" s="1" t="s">
        <v>483</v>
      </c>
      <c r="N83" s="1" t="s">
        <v>116</v>
      </c>
      <c r="O83" s="1" t="s">
        <v>117</v>
      </c>
      <c r="P83" s="7">
        <v>6922425</v>
      </c>
      <c r="Q83" s="7">
        <v>602387</v>
      </c>
      <c r="R83" s="7">
        <v>7524812</v>
      </c>
      <c r="S83" s="7">
        <v>5743116</v>
      </c>
      <c r="T83" s="7">
        <v>0</v>
      </c>
      <c r="U83" s="7">
        <v>1781696</v>
      </c>
      <c r="V83" s="7">
        <v>7524812</v>
      </c>
      <c r="W83" s="7">
        <v>4702721</v>
      </c>
      <c r="X83" s="7">
        <v>-4707464</v>
      </c>
      <c r="Y83" s="7">
        <v>219855</v>
      </c>
      <c r="Z83" s="7">
        <v>-56012</v>
      </c>
      <c r="AA83" s="7">
        <v>159100</v>
      </c>
      <c r="AB83" s="8">
        <v>4842</v>
      </c>
      <c r="AC83" s="8">
        <v>4211</v>
      </c>
      <c r="AD83" s="8">
        <v>4223</v>
      </c>
      <c r="AE83" s="8">
        <v>4226</v>
      </c>
      <c r="AF83" s="8">
        <v>4790</v>
      </c>
      <c r="AG83" s="8">
        <v>5433</v>
      </c>
      <c r="AH83" s="9">
        <v>0.13951776182587888</v>
      </c>
      <c r="AI83" s="9">
        <v>0</v>
      </c>
      <c r="AJ83" s="9">
        <v>0.10914780047855696</v>
      </c>
      <c r="AK83" s="9">
        <v>0</v>
      </c>
      <c r="AL83" s="9">
        <v>7.3808209092582372E-2</v>
      </c>
      <c r="AM83" s="9">
        <v>0</v>
      </c>
      <c r="AN83" s="9">
        <v>0.31069390760169335</v>
      </c>
      <c r="AO83" s="9">
        <v>0</v>
      </c>
      <c r="AP83" s="9">
        <v>0.20633167678998712</v>
      </c>
      <c r="AQ83" s="9">
        <v>0.16050064421130131</v>
      </c>
      <c r="AR83" s="9">
        <v>0.54824874910650467</v>
      </c>
      <c r="AS83" s="9">
        <v>0.39242315939957112</v>
      </c>
      <c r="AT83" s="9">
        <v>1.1913271384322134E-2</v>
      </c>
      <c r="AU83" s="9">
        <v>4.7414820109602095E-2</v>
      </c>
      <c r="AV83" s="10" t="s">
        <v>118</v>
      </c>
      <c r="AW83" s="10" t="s">
        <v>118</v>
      </c>
      <c r="AX83" s="11">
        <v>5.4795466254507916</v>
      </c>
      <c r="AY83" s="11" t="s">
        <v>130</v>
      </c>
      <c r="AZ83" s="12" t="s">
        <v>118</v>
      </c>
      <c r="BA83" s="12" t="s">
        <v>118</v>
      </c>
      <c r="BB83" s="13">
        <v>727</v>
      </c>
      <c r="BC83" s="13">
        <v>960</v>
      </c>
      <c r="BD83" s="13">
        <v>850</v>
      </c>
      <c r="BE83" s="13">
        <v>676</v>
      </c>
      <c r="BF83" s="13">
        <v>938</v>
      </c>
      <c r="BG83" s="14" t="s">
        <v>118</v>
      </c>
      <c r="BH83" s="14" t="s">
        <v>118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14">
        <v>0.10227272727272728</v>
      </c>
      <c r="BU83" s="14">
        <v>6.5454545454545459</v>
      </c>
      <c r="BV83" s="14">
        <v>0</v>
      </c>
      <c r="BW83" s="14">
        <v>91.306818181818215</v>
      </c>
      <c r="BX83" s="14">
        <v>5.8465909090909083</v>
      </c>
      <c r="BY83" s="14">
        <v>0.32386363636363635</v>
      </c>
      <c r="BZ83" s="14">
        <v>104.12500000000004</v>
      </c>
      <c r="CA83" s="11">
        <f>(AG83+BN83)/BZ83</f>
        <v>52.177671068427351</v>
      </c>
      <c r="CB83" s="9">
        <v>9.8221106624467942E-4</v>
      </c>
      <c r="CC83" s="9">
        <v>6.2861508239659483E-2</v>
      </c>
      <c r="CD83" s="9">
        <v>0</v>
      </c>
      <c r="CE83" s="9">
        <v>0.87689621303066678</v>
      </c>
      <c r="CF83" s="9">
        <v>5.6149732620320823E-2</v>
      </c>
      <c r="CG83" s="9">
        <v>3.1103350431081508E-3</v>
      </c>
      <c r="CH83" s="14">
        <v>10494.868</v>
      </c>
      <c r="CI83" s="14">
        <v>8904.8680000000004</v>
      </c>
      <c r="CJ83" s="15">
        <v>28083</v>
      </c>
      <c r="CK83" s="15">
        <v>29</v>
      </c>
      <c r="CL83" s="14">
        <v>2439.35</v>
      </c>
      <c r="CM83" s="15">
        <v>219</v>
      </c>
      <c r="CN83" s="16">
        <v>2.751813349814586</v>
      </c>
      <c r="CO83" s="17">
        <v>5.8628392484342378</v>
      </c>
      <c r="CP83" s="17">
        <v>4.572025052192067E-2</v>
      </c>
      <c r="CQ83" s="15">
        <v>222.28</v>
      </c>
      <c r="CR83" s="15">
        <v>467.05</v>
      </c>
    </row>
    <row r="84" spans="1:96" s="33" customFormat="1" ht="15" customHeight="1" x14ac:dyDescent="0.25">
      <c r="A84" s="1">
        <v>126</v>
      </c>
      <c r="B84" s="2" t="s">
        <v>334</v>
      </c>
      <c r="C84" s="3" t="s">
        <v>484</v>
      </c>
      <c r="D84" s="3" t="s">
        <v>110</v>
      </c>
      <c r="E84" s="3" t="s">
        <v>485</v>
      </c>
      <c r="F84" s="3" t="s">
        <v>486</v>
      </c>
      <c r="G84" s="3" t="s">
        <v>145</v>
      </c>
      <c r="H84" s="4">
        <v>2</v>
      </c>
      <c r="I84" s="35" t="s">
        <v>487</v>
      </c>
      <c r="J84" s="5" t="s">
        <v>147</v>
      </c>
      <c r="K84" s="3"/>
      <c r="L84" s="5" t="s">
        <v>114</v>
      </c>
      <c r="M84" s="4" t="s">
        <v>488</v>
      </c>
      <c r="N84" s="4" t="s">
        <v>116</v>
      </c>
      <c r="O84" s="4" t="s">
        <v>117</v>
      </c>
      <c r="P84" s="28">
        <v>6084971</v>
      </c>
      <c r="Q84" s="28">
        <v>19996467</v>
      </c>
      <c r="R84" s="28">
        <v>26081438</v>
      </c>
      <c r="S84" s="28">
        <v>10100498</v>
      </c>
      <c r="T84" s="28">
        <v>11209269</v>
      </c>
      <c r="U84" s="28">
        <v>4771671</v>
      </c>
      <c r="V84" s="28">
        <v>26081438</v>
      </c>
      <c r="W84" s="28">
        <v>12203203</v>
      </c>
      <c r="X84" s="28">
        <v>-14788048</v>
      </c>
      <c r="Y84" s="28">
        <v>-2167817</v>
      </c>
      <c r="Z84" s="28">
        <v>-737144</v>
      </c>
      <c r="AA84" s="28">
        <v>-5489806</v>
      </c>
      <c r="AB84" s="8">
        <v>17252</v>
      </c>
      <c r="AC84" s="8">
        <v>17387</v>
      </c>
      <c r="AD84" s="8">
        <v>19954</v>
      </c>
      <c r="AE84" s="8">
        <v>18738</v>
      </c>
      <c r="AF84" s="8">
        <v>12335</v>
      </c>
      <c r="AG84" s="8">
        <v>3292</v>
      </c>
      <c r="AH84" s="9">
        <v>0.3134872417982989</v>
      </c>
      <c r="AI84" s="9">
        <v>6.9866342648845685E-3</v>
      </c>
      <c r="AJ84" s="9">
        <v>0</v>
      </c>
      <c r="AK84" s="9">
        <v>0</v>
      </c>
      <c r="AL84" s="9">
        <v>9.082624544349939E-2</v>
      </c>
      <c r="AM84" s="9">
        <v>0</v>
      </c>
      <c r="AN84" s="9">
        <v>0.32320777642770354</v>
      </c>
      <c r="AO84" s="9">
        <v>3.0376670716889426E-4</v>
      </c>
      <c r="AP84" s="9">
        <v>6.561360874848117E-2</v>
      </c>
      <c r="AQ84" s="9">
        <v>0.19957472660996356</v>
      </c>
      <c r="AR84" s="9">
        <v>0.446229913473424</v>
      </c>
      <c r="AS84" s="9">
        <v>0.50020601565718992</v>
      </c>
      <c r="AT84" s="9">
        <v>9.0646889163576438E-3</v>
      </c>
      <c r="AU84" s="9">
        <v>4.4499381953028432E-2</v>
      </c>
      <c r="AV84" s="10">
        <v>0.47023809523809523</v>
      </c>
      <c r="AW84" s="10">
        <v>0.29028006589785832</v>
      </c>
      <c r="AX84" s="11" t="s">
        <v>118</v>
      </c>
      <c r="AY84" s="11" t="s">
        <v>118</v>
      </c>
      <c r="AZ84" s="12" t="s">
        <v>118</v>
      </c>
      <c r="BA84" s="12" t="s">
        <v>118</v>
      </c>
      <c r="BB84" s="13">
        <v>3144</v>
      </c>
      <c r="BC84" s="13">
        <v>3879</v>
      </c>
      <c r="BD84" s="13">
        <v>3857</v>
      </c>
      <c r="BE84" s="13">
        <v>4381</v>
      </c>
      <c r="BF84" s="13">
        <v>4843</v>
      </c>
      <c r="BG84" s="14">
        <v>8.0414386239249414</v>
      </c>
      <c r="BH84" s="14">
        <v>9.5449569976544151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14">
        <v>0.18181818181818182</v>
      </c>
      <c r="BU84" s="14">
        <v>13.613636363636369</v>
      </c>
      <c r="BV84" s="14">
        <v>0</v>
      </c>
      <c r="BW84" s="14">
        <v>62.295454545454618</v>
      </c>
      <c r="BX84" s="14">
        <v>2.7499999999999991</v>
      </c>
      <c r="BY84" s="14">
        <v>0</v>
      </c>
      <c r="BZ84" s="14">
        <v>78.840909090909165</v>
      </c>
      <c r="CA84" s="11">
        <f>(AG84+BN84)/BZ84</f>
        <v>41.7549726145863</v>
      </c>
      <c r="CB84" s="9">
        <v>2.3061400980109521E-3</v>
      </c>
      <c r="CC84" s="9">
        <v>0.17267223983857011</v>
      </c>
      <c r="CD84" s="9">
        <v>0</v>
      </c>
      <c r="CE84" s="9">
        <v>0.7901412510810033</v>
      </c>
      <c r="CF84" s="9">
        <v>3.4880368982415637E-2</v>
      </c>
      <c r="CG84" s="9">
        <v>0</v>
      </c>
      <c r="CH84" s="14">
        <v>46663</v>
      </c>
      <c r="CI84" s="14">
        <v>46435.16</v>
      </c>
      <c r="CJ84" s="15">
        <v>33085</v>
      </c>
      <c r="CK84" s="15">
        <v>75</v>
      </c>
      <c r="CL84" s="14">
        <v>2751</v>
      </c>
      <c r="CM84" s="15">
        <v>1527</v>
      </c>
      <c r="CN84" s="16">
        <v>6.525458122540754</v>
      </c>
      <c r="CO84" s="17">
        <v>2.6822051074179165</v>
      </c>
      <c r="CP84" s="17">
        <v>0.12379408188082691</v>
      </c>
      <c r="CQ84" s="15">
        <v>1317</v>
      </c>
      <c r="CR84" s="15">
        <v>3024</v>
      </c>
    </row>
    <row r="85" spans="1:96" ht="15" customHeight="1" x14ac:dyDescent="0.25">
      <c r="A85" s="4">
        <v>152</v>
      </c>
      <c r="B85" s="2" t="s">
        <v>334</v>
      </c>
      <c r="C85" s="2" t="s">
        <v>489</v>
      </c>
      <c r="D85" s="3" t="s">
        <v>110</v>
      </c>
      <c r="E85" s="2" t="s">
        <v>490</v>
      </c>
      <c r="F85" s="2" t="s">
        <v>491</v>
      </c>
      <c r="G85" s="3" t="s">
        <v>145</v>
      </c>
      <c r="H85" s="4">
        <v>3</v>
      </c>
      <c r="I85" s="5" t="s">
        <v>492</v>
      </c>
      <c r="J85" s="5" t="s">
        <v>147</v>
      </c>
      <c r="K85" s="2"/>
      <c r="L85" s="5" t="s">
        <v>114</v>
      </c>
      <c r="M85" s="1" t="s">
        <v>493</v>
      </c>
      <c r="N85" s="4" t="s">
        <v>116</v>
      </c>
      <c r="O85" s="4" t="s">
        <v>117</v>
      </c>
      <c r="P85" s="7">
        <v>1866943</v>
      </c>
      <c r="Q85" s="7">
        <v>1703153</v>
      </c>
      <c r="R85" s="7">
        <v>3570096</v>
      </c>
      <c r="S85" s="7">
        <v>686260</v>
      </c>
      <c r="T85" s="7">
        <v>0</v>
      </c>
      <c r="U85" s="7">
        <v>2883836</v>
      </c>
      <c r="V85" s="7">
        <v>3570096</v>
      </c>
      <c r="W85" s="7">
        <v>8609431</v>
      </c>
      <c r="X85" s="7">
        <v>-7891109</v>
      </c>
      <c r="Y85" s="7">
        <v>-129853</v>
      </c>
      <c r="Z85" s="7">
        <v>-9631</v>
      </c>
      <c r="AA85" s="7">
        <v>578838</v>
      </c>
      <c r="AB85" s="8">
        <v>5082</v>
      </c>
      <c r="AC85" s="8">
        <v>5529</v>
      </c>
      <c r="AD85" s="8">
        <v>7602</v>
      </c>
      <c r="AE85" s="8">
        <v>8903</v>
      </c>
      <c r="AF85" s="8">
        <v>9761</v>
      </c>
      <c r="AG85" s="8">
        <v>11462</v>
      </c>
      <c r="AH85" s="9">
        <v>0.44137148839644041</v>
      </c>
      <c r="AI85" s="9">
        <v>0</v>
      </c>
      <c r="AJ85" s="9">
        <v>0</v>
      </c>
      <c r="AK85" s="9">
        <v>0</v>
      </c>
      <c r="AL85" s="9">
        <v>0.29052521374978191</v>
      </c>
      <c r="AM85" s="9">
        <v>6.1071366253707905E-4</v>
      </c>
      <c r="AN85" s="9">
        <v>0.12676670738091084</v>
      </c>
      <c r="AO85" s="9">
        <v>0</v>
      </c>
      <c r="AP85" s="9">
        <v>3.5159658000348981E-2</v>
      </c>
      <c r="AQ85" s="9">
        <v>0.10556621880998081</v>
      </c>
      <c r="AR85" s="9">
        <v>0.57616126205083262</v>
      </c>
      <c r="AS85" s="9">
        <v>0.37037686240140227</v>
      </c>
      <c r="AT85" s="9">
        <v>1.0692375109553023E-2</v>
      </c>
      <c r="AU85" s="9">
        <v>4.2769500438212094E-2</v>
      </c>
      <c r="AV85" s="10">
        <v>0.84534927157265594</v>
      </c>
      <c r="AW85" s="10">
        <v>0.62858384013900959</v>
      </c>
      <c r="AX85" s="11">
        <v>5.4362862862862906</v>
      </c>
      <c r="AY85" s="11" t="s">
        <v>175</v>
      </c>
      <c r="AZ85" s="12" t="s">
        <v>118</v>
      </c>
      <c r="BA85" s="12" t="s">
        <v>118</v>
      </c>
      <c r="BB85" s="13">
        <v>916</v>
      </c>
      <c r="BC85" s="13">
        <v>1199</v>
      </c>
      <c r="BD85" s="13">
        <v>1318</v>
      </c>
      <c r="BE85" s="13">
        <v>1360</v>
      </c>
      <c r="BF85" s="13">
        <v>1739</v>
      </c>
      <c r="BG85" s="14">
        <v>7.9992254066615027</v>
      </c>
      <c r="BH85" s="14">
        <v>7.9752130131680872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27">
        <v>0.11363636363636363</v>
      </c>
      <c r="BU85" s="27">
        <v>14.931818181818183</v>
      </c>
      <c r="BV85" s="27">
        <v>0</v>
      </c>
      <c r="BW85" s="27">
        <v>149.61363636363612</v>
      </c>
      <c r="BX85" s="27">
        <v>21.795454545454547</v>
      </c>
      <c r="BY85" s="27">
        <v>14.113636363636367</v>
      </c>
      <c r="BZ85" s="14">
        <v>200.56818181818159</v>
      </c>
      <c r="CA85" s="11">
        <f>(AG85+BN85)/BZ85</f>
        <v>57.147648725212534</v>
      </c>
      <c r="CB85" s="29">
        <v>5.6657223796034066E-4</v>
      </c>
      <c r="CC85" s="29">
        <v>7.4447592067988774E-2</v>
      </c>
      <c r="CD85" s="29">
        <v>0</v>
      </c>
      <c r="CE85" s="29">
        <v>0.74594900849858337</v>
      </c>
      <c r="CF85" s="29">
        <v>0.10866855524079334</v>
      </c>
      <c r="CG85" s="29">
        <v>7.0368271954674322E-2</v>
      </c>
      <c r="CH85" s="27">
        <v>8906</v>
      </c>
      <c r="CI85" s="27">
        <v>8906</v>
      </c>
      <c r="CJ85" s="30">
        <v>5139</v>
      </c>
      <c r="CK85" s="30">
        <v>20</v>
      </c>
      <c r="CL85" s="27">
        <v>744.27</v>
      </c>
      <c r="CM85" s="30">
        <v>229</v>
      </c>
      <c r="CN85" s="31">
        <v>6.1890201528839475</v>
      </c>
      <c r="CO85" s="32">
        <v>0.5264829423214834</v>
      </c>
      <c r="CP85" s="32">
        <v>2.3460710992726154E-2</v>
      </c>
      <c r="CQ85" s="30">
        <v>168</v>
      </c>
      <c r="CR85" s="30">
        <v>787.6</v>
      </c>
    </row>
    <row r="86" spans="1:96" ht="15" customHeight="1" x14ac:dyDescent="0.25">
      <c r="A86" s="1">
        <v>101</v>
      </c>
      <c r="B86" s="2" t="s">
        <v>334</v>
      </c>
      <c r="C86" s="2" t="s">
        <v>494</v>
      </c>
      <c r="D86" s="3" t="s">
        <v>110</v>
      </c>
      <c r="E86" s="2" t="s">
        <v>495</v>
      </c>
      <c r="F86" s="2" t="s">
        <v>496</v>
      </c>
      <c r="G86" s="3" t="s">
        <v>113</v>
      </c>
      <c r="H86" s="4"/>
      <c r="I86" s="5"/>
      <c r="J86" s="5"/>
      <c r="K86" s="2"/>
      <c r="L86" s="6" t="s">
        <v>124</v>
      </c>
      <c r="M86" s="1" t="s">
        <v>497</v>
      </c>
      <c r="N86" s="1" t="s">
        <v>116</v>
      </c>
      <c r="O86" s="1" t="s">
        <v>117</v>
      </c>
      <c r="P86" s="7">
        <v>654801</v>
      </c>
      <c r="Q86" s="7">
        <v>18742</v>
      </c>
      <c r="R86" s="7">
        <v>673543</v>
      </c>
      <c r="S86" s="7">
        <v>295132</v>
      </c>
      <c r="T86" s="7">
        <v>0</v>
      </c>
      <c r="U86" s="7">
        <v>378411</v>
      </c>
      <c r="V86" s="7">
        <v>673543</v>
      </c>
      <c r="W86" s="7">
        <v>406500</v>
      </c>
      <c r="X86" s="7">
        <v>-439445</v>
      </c>
      <c r="Y86" s="7">
        <v>-1671</v>
      </c>
      <c r="Z86" s="7">
        <v>0</v>
      </c>
      <c r="AA86" s="7">
        <v>-34616</v>
      </c>
      <c r="AB86" s="8">
        <v>793</v>
      </c>
      <c r="AC86" s="8">
        <v>684</v>
      </c>
      <c r="AD86" s="8">
        <v>537</v>
      </c>
      <c r="AE86" s="8">
        <v>443</v>
      </c>
      <c r="AF86" s="8">
        <v>353</v>
      </c>
      <c r="AG86" s="8">
        <v>371</v>
      </c>
      <c r="AH86" s="9">
        <v>0.30458221024258758</v>
      </c>
      <c r="AI86" s="9">
        <v>0</v>
      </c>
      <c r="AJ86" s="9">
        <v>0</v>
      </c>
      <c r="AK86" s="9">
        <v>0</v>
      </c>
      <c r="AL86" s="9">
        <v>0.21293800539083557</v>
      </c>
      <c r="AM86" s="9">
        <v>0</v>
      </c>
      <c r="AN86" s="9">
        <v>0.41778975741239893</v>
      </c>
      <c r="AO86" s="9">
        <v>0</v>
      </c>
      <c r="AP86" s="9">
        <v>0</v>
      </c>
      <c r="AQ86" s="9">
        <v>6.4690026954177901E-2</v>
      </c>
      <c r="AR86" s="9">
        <v>0.42760942760942761</v>
      </c>
      <c r="AS86" s="9">
        <v>0.40740740740740738</v>
      </c>
      <c r="AT86" s="9">
        <v>1.0101010101010102E-2</v>
      </c>
      <c r="AU86" s="9">
        <v>0.15488215488215487</v>
      </c>
      <c r="AV86" s="10">
        <v>0.50961538461538458</v>
      </c>
      <c r="AW86" s="10">
        <v>0.3619047619047619</v>
      </c>
      <c r="AX86" s="11">
        <v>5.4503759398496259</v>
      </c>
      <c r="AY86" s="11" t="s">
        <v>130</v>
      </c>
      <c r="AZ86" s="12" t="s">
        <v>118</v>
      </c>
      <c r="BA86" s="12" t="s">
        <v>118</v>
      </c>
      <c r="BB86" s="13">
        <v>217</v>
      </c>
      <c r="BC86" s="13">
        <v>236</v>
      </c>
      <c r="BD86" s="13">
        <v>63</v>
      </c>
      <c r="BE86" s="13">
        <v>174</v>
      </c>
      <c r="BF86" s="13">
        <v>102</v>
      </c>
      <c r="BG86" s="14" t="s">
        <v>118</v>
      </c>
      <c r="BH86" s="14" t="s">
        <v>118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14">
        <v>0</v>
      </c>
      <c r="BU86" s="14">
        <v>0.61363636363636354</v>
      </c>
      <c r="BV86" s="14">
        <v>0</v>
      </c>
      <c r="BW86" s="14">
        <v>5.6363636363636385</v>
      </c>
      <c r="BX86" s="14">
        <v>0.45454545454545453</v>
      </c>
      <c r="BY86" s="14">
        <v>0</v>
      </c>
      <c r="BZ86" s="14">
        <v>6.7045454545454559</v>
      </c>
      <c r="CA86" s="11">
        <f>(AG86+BN86)/BZ86</f>
        <v>55.335593220338971</v>
      </c>
      <c r="CB86" s="9">
        <v>0</v>
      </c>
      <c r="CC86" s="9">
        <v>9.1525423728813532E-2</v>
      </c>
      <c r="CD86" s="9">
        <v>0</v>
      </c>
      <c r="CE86" s="9">
        <v>0.8406779661016951</v>
      </c>
      <c r="CF86" s="9">
        <v>6.7796610169491511E-2</v>
      </c>
      <c r="CG86" s="9">
        <v>0</v>
      </c>
      <c r="CH86" s="14">
        <v>1201.8499999999999</v>
      </c>
      <c r="CI86" s="14">
        <v>1201.8499999999999</v>
      </c>
      <c r="CJ86" s="15">
        <v>2088</v>
      </c>
      <c r="CK86" s="14" t="s">
        <v>141</v>
      </c>
      <c r="CL86" s="14" t="s">
        <v>141</v>
      </c>
      <c r="CM86" s="15">
        <v>24</v>
      </c>
      <c r="CN86" s="16">
        <v>3.5039358600583088</v>
      </c>
      <c r="CO86" s="17">
        <v>5.9150141643059486</v>
      </c>
      <c r="CP86" s="17">
        <v>6.79886685552408E-2</v>
      </c>
      <c r="CQ86" s="15">
        <v>43</v>
      </c>
      <c r="CR86" s="15">
        <v>418</v>
      </c>
    </row>
    <row r="87" spans="1:96" ht="15" customHeight="1" x14ac:dyDescent="0.25">
      <c r="A87" s="1">
        <v>165</v>
      </c>
      <c r="B87" s="2" t="s">
        <v>334</v>
      </c>
      <c r="C87" s="2" t="s">
        <v>498</v>
      </c>
      <c r="D87" s="3" t="s">
        <v>110</v>
      </c>
      <c r="E87" s="2" t="s">
        <v>499</v>
      </c>
      <c r="F87" s="2" t="s">
        <v>500</v>
      </c>
      <c r="G87" s="3" t="s">
        <v>113</v>
      </c>
      <c r="H87" s="4"/>
      <c r="I87" s="5"/>
      <c r="J87" s="5"/>
      <c r="K87" s="2"/>
      <c r="L87" s="6" t="s">
        <v>114</v>
      </c>
      <c r="M87" s="1" t="s">
        <v>501</v>
      </c>
      <c r="N87" s="1" t="s">
        <v>116</v>
      </c>
      <c r="O87" s="1" t="s">
        <v>117</v>
      </c>
      <c r="P87" s="7">
        <v>3660683</v>
      </c>
      <c r="Q87" s="7">
        <v>2592810</v>
      </c>
      <c r="R87" s="7">
        <v>6253493</v>
      </c>
      <c r="S87" s="7">
        <v>3033959</v>
      </c>
      <c r="T87" s="7">
        <v>326927</v>
      </c>
      <c r="U87" s="7">
        <v>2892607</v>
      </c>
      <c r="V87" s="7">
        <v>6253493</v>
      </c>
      <c r="W87" s="7">
        <v>6174990</v>
      </c>
      <c r="X87" s="7">
        <v>-5825064</v>
      </c>
      <c r="Y87" s="7">
        <v>-1361</v>
      </c>
      <c r="Z87" s="7">
        <v>-72567</v>
      </c>
      <c r="AA87" s="7">
        <v>275998</v>
      </c>
      <c r="AB87" s="8">
        <v>6810</v>
      </c>
      <c r="AC87" s="8">
        <v>7261</v>
      </c>
      <c r="AD87" s="8">
        <v>6976</v>
      </c>
      <c r="AE87" s="8">
        <v>6151</v>
      </c>
      <c r="AF87" s="8">
        <v>5480</v>
      </c>
      <c r="AG87" s="8">
        <v>4799</v>
      </c>
      <c r="AH87" s="9">
        <v>0.16565951239841634</v>
      </c>
      <c r="AI87" s="9">
        <v>0</v>
      </c>
      <c r="AJ87" s="9">
        <v>0</v>
      </c>
      <c r="AK87" s="9">
        <v>0</v>
      </c>
      <c r="AL87" s="9">
        <v>7.4182121275265675E-2</v>
      </c>
      <c r="AM87" s="9">
        <v>0</v>
      </c>
      <c r="AN87" s="9">
        <v>0.22442175453219421</v>
      </c>
      <c r="AO87" s="9">
        <v>0</v>
      </c>
      <c r="AP87" s="9">
        <v>0</v>
      </c>
      <c r="AQ87" s="9">
        <v>0.5357366117941238</v>
      </c>
      <c r="AR87" s="9">
        <v>0.54431195617144701</v>
      </c>
      <c r="AS87" s="9">
        <v>0.40186915887850466</v>
      </c>
      <c r="AT87" s="9">
        <v>7.4121817595874957E-3</v>
      </c>
      <c r="AU87" s="9">
        <v>4.6406703190460842E-2</v>
      </c>
      <c r="AV87" s="10">
        <v>0.65667380442541046</v>
      </c>
      <c r="AW87" s="10">
        <v>0.47800237812128421</v>
      </c>
      <c r="AX87" s="11">
        <v>5.4159253945480623</v>
      </c>
      <c r="AY87" s="11" t="s">
        <v>119</v>
      </c>
      <c r="AZ87" s="12" t="s">
        <v>118</v>
      </c>
      <c r="BA87" s="12" t="s">
        <v>118</v>
      </c>
      <c r="BB87" s="13">
        <v>905</v>
      </c>
      <c r="BC87" s="13">
        <v>1705</v>
      </c>
      <c r="BD87" s="13">
        <v>2341</v>
      </c>
      <c r="BE87" s="13">
        <v>1744</v>
      </c>
      <c r="BF87" s="13">
        <v>1691</v>
      </c>
      <c r="BG87" s="14">
        <v>9</v>
      </c>
      <c r="BH87" s="14">
        <v>10.263157894736841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14">
        <v>2.704545454545455</v>
      </c>
      <c r="BU87" s="14">
        <v>34.340909090909101</v>
      </c>
      <c r="BV87" s="14">
        <v>0</v>
      </c>
      <c r="BW87" s="14">
        <v>114.47727272727279</v>
      </c>
      <c r="BX87" s="14">
        <v>1.6818181818181819</v>
      </c>
      <c r="BY87" s="14">
        <v>0.36363636363636365</v>
      </c>
      <c r="BZ87" s="14">
        <v>153.5681818181819</v>
      </c>
      <c r="CA87" s="11">
        <f>(AG87+BN87)/BZ87</f>
        <v>31.249963001331935</v>
      </c>
      <c r="CB87" s="9">
        <v>1.7611365990824326E-2</v>
      </c>
      <c r="CC87" s="9">
        <v>0.2236199496818114</v>
      </c>
      <c r="CD87" s="9">
        <v>0</v>
      </c>
      <c r="CE87" s="9">
        <v>0.74544916383010218</v>
      </c>
      <c r="CF87" s="9">
        <v>1.0951605742193275E-2</v>
      </c>
      <c r="CG87" s="9">
        <v>2.3679147550688165E-3</v>
      </c>
      <c r="CH87" s="14">
        <v>16474</v>
      </c>
      <c r="CI87" s="14">
        <v>11951.619999999997</v>
      </c>
      <c r="CJ87" s="15">
        <v>19170</v>
      </c>
      <c r="CK87" s="15">
        <v>23</v>
      </c>
      <c r="CL87" s="14">
        <v>1462</v>
      </c>
      <c r="CM87" s="15">
        <v>516</v>
      </c>
      <c r="CN87" s="16">
        <v>3.4834217429320891</v>
      </c>
      <c r="CO87" s="17">
        <v>3.4981751824817517</v>
      </c>
      <c r="CP87" s="17">
        <v>9.4160583941605841E-2</v>
      </c>
      <c r="CQ87" s="15">
        <v>314</v>
      </c>
      <c r="CR87" s="15" t="s">
        <v>141</v>
      </c>
    </row>
    <row r="88" spans="1:96" ht="15" customHeight="1" x14ac:dyDescent="0.25">
      <c r="A88" s="1">
        <v>155</v>
      </c>
      <c r="B88" s="2" t="s">
        <v>334</v>
      </c>
      <c r="C88" s="2" t="s">
        <v>502</v>
      </c>
      <c r="D88" s="3" t="s">
        <v>110</v>
      </c>
      <c r="E88" s="2" t="s">
        <v>503</v>
      </c>
      <c r="F88" s="2" t="s">
        <v>504</v>
      </c>
      <c r="G88" s="3" t="s">
        <v>134</v>
      </c>
      <c r="H88" s="4"/>
      <c r="I88" s="5"/>
      <c r="J88" s="5"/>
      <c r="K88" s="2"/>
      <c r="L88" s="6" t="s">
        <v>124</v>
      </c>
      <c r="M88" s="1" t="s">
        <v>505</v>
      </c>
      <c r="N88" s="1" t="s">
        <v>116</v>
      </c>
      <c r="O88" s="1" t="s">
        <v>117</v>
      </c>
      <c r="P88" s="7">
        <v>17583796</v>
      </c>
      <c r="Q88" s="7">
        <v>12389214</v>
      </c>
      <c r="R88" s="7">
        <v>29973010</v>
      </c>
      <c r="S88" s="7">
        <v>7005972</v>
      </c>
      <c r="T88" s="7">
        <v>4109925</v>
      </c>
      <c r="U88" s="7">
        <v>18857113</v>
      </c>
      <c r="V88" s="7">
        <v>29973010</v>
      </c>
      <c r="W88" s="7">
        <v>11857530</v>
      </c>
      <c r="X88" s="7">
        <v>-8508964</v>
      </c>
      <c r="Y88" s="7">
        <v>-170462</v>
      </c>
      <c r="Z88" s="7">
        <v>-132664</v>
      </c>
      <c r="AA88" s="7">
        <v>3045440</v>
      </c>
      <c r="AB88" s="8">
        <v>11948</v>
      </c>
      <c r="AC88" s="8">
        <v>13966</v>
      </c>
      <c r="AD88" s="8">
        <v>15078</v>
      </c>
      <c r="AE88" s="8">
        <v>13523</v>
      </c>
      <c r="AF88" s="8">
        <v>11698</v>
      </c>
      <c r="AG88" s="8">
        <v>9568</v>
      </c>
      <c r="AH88" s="9">
        <v>0.29368729096989965</v>
      </c>
      <c r="AI88" s="9">
        <v>0</v>
      </c>
      <c r="AJ88" s="9">
        <v>0.14255852842809363</v>
      </c>
      <c r="AK88" s="9">
        <v>3.658026755852843E-3</v>
      </c>
      <c r="AL88" s="9">
        <v>9.6153846153846159E-2</v>
      </c>
      <c r="AM88" s="9">
        <v>0</v>
      </c>
      <c r="AN88" s="9">
        <v>0.18081103678929766</v>
      </c>
      <c r="AO88" s="9">
        <v>0</v>
      </c>
      <c r="AP88" s="9">
        <v>9.9498327759197328E-2</v>
      </c>
      <c r="AQ88" s="9">
        <v>0.1836329431438127</v>
      </c>
      <c r="AR88" s="9">
        <v>0.33197983758050964</v>
      </c>
      <c r="AS88" s="9">
        <v>0.56874824978997485</v>
      </c>
      <c r="AT88" s="9">
        <v>2.086250350042005E-2</v>
      </c>
      <c r="AU88" s="9">
        <v>7.8409409129095498E-2</v>
      </c>
      <c r="AV88" s="10">
        <v>0.59564719358533791</v>
      </c>
      <c r="AW88" s="10">
        <v>0.45597484276729561</v>
      </c>
      <c r="AX88" s="11">
        <v>5.2866695614415899</v>
      </c>
      <c r="AY88" s="11" t="s">
        <v>119</v>
      </c>
      <c r="AZ88" s="12" t="s">
        <v>118</v>
      </c>
      <c r="BA88" s="12" t="s">
        <v>118</v>
      </c>
      <c r="BB88" s="13">
        <v>2564</v>
      </c>
      <c r="BC88" s="13">
        <v>1785</v>
      </c>
      <c r="BD88" s="13">
        <v>2082</v>
      </c>
      <c r="BE88" s="13">
        <v>2450</v>
      </c>
      <c r="BF88" s="13">
        <v>3452</v>
      </c>
      <c r="BG88" s="14">
        <v>8</v>
      </c>
      <c r="BH88" s="14">
        <v>9.1258191349934474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14">
        <v>0</v>
      </c>
      <c r="BU88" s="14">
        <v>27.106060606090914</v>
      </c>
      <c r="BV88" s="14">
        <v>0</v>
      </c>
      <c r="BW88" s="14">
        <v>132.08449494884084</v>
      </c>
      <c r="BX88" s="14">
        <v>4.5050505051363627</v>
      </c>
      <c r="BY88" s="14">
        <v>0</v>
      </c>
      <c r="BZ88" s="14">
        <v>163.69560606006812</v>
      </c>
      <c r="CA88" s="11">
        <f>(AG88+BN88)/BZ88</f>
        <v>58.44995006456692</v>
      </c>
      <c r="CB88" s="9">
        <v>0</v>
      </c>
      <c r="CC88" s="9">
        <v>0.16558819908791164</v>
      </c>
      <c r="CD88" s="9">
        <v>0</v>
      </c>
      <c r="CE88" s="9">
        <v>0.80689090029925681</v>
      </c>
      <c r="CF88" s="9">
        <v>2.7520900612831564E-2</v>
      </c>
      <c r="CG88" s="9">
        <v>0</v>
      </c>
      <c r="CH88" s="14">
        <v>34744.589999999997</v>
      </c>
      <c r="CI88" s="14">
        <v>34744.589999999997</v>
      </c>
      <c r="CJ88" s="15">
        <v>35388</v>
      </c>
      <c r="CK88" s="15">
        <v>62</v>
      </c>
      <c r="CL88" s="14">
        <v>3513.25</v>
      </c>
      <c r="CM88" s="15">
        <v>1000</v>
      </c>
      <c r="CN88" s="16">
        <v>5.0107571387366594</v>
      </c>
      <c r="CO88" s="17">
        <v>3.0251325012822705</v>
      </c>
      <c r="CP88" s="17">
        <v>8.5484698239015222E-2</v>
      </c>
      <c r="CQ88" s="15">
        <v>1820</v>
      </c>
      <c r="CR88" s="15">
        <v>7039.920000000001</v>
      </c>
    </row>
    <row r="89" spans="1:96" ht="15" customHeight="1" x14ac:dyDescent="0.25">
      <c r="A89" s="1">
        <v>693</v>
      </c>
      <c r="B89" s="2" t="s">
        <v>334</v>
      </c>
      <c r="C89" s="2" t="s">
        <v>506</v>
      </c>
      <c r="D89" s="3" t="s">
        <v>110</v>
      </c>
      <c r="E89" s="2" t="s">
        <v>507</v>
      </c>
      <c r="F89" s="2" t="s">
        <v>508</v>
      </c>
      <c r="G89" s="3" t="s">
        <v>113</v>
      </c>
      <c r="H89" s="4"/>
      <c r="I89" s="5"/>
      <c r="J89" s="5"/>
      <c r="K89" s="2"/>
      <c r="L89" s="6" t="s">
        <v>114</v>
      </c>
      <c r="M89" s="1" t="s">
        <v>509</v>
      </c>
      <c r="N89" s="1" t="s">
        <v>116</v>
      </c>
      <c r="O89" s="1" t="s">
        <v>117</v>
      </c>
      <c r="P89" s="7">
        <v>431501</v>
      </c>
      <c r="Q89" s="7">
        <v>440464</v>
      </c>
      <c r="R89" s="7">
        <v>871965</v>
      </c>
      <c r="S89" s="7">
        <v>282982</v>
      </c>
      <c r="T89" s="7">
        <v>150491</v>
      </c>
      <c r="U89" s="7">
        <v>438491</v>
      </c>
      <c r="V89" s="7">
        <v>871964</v>
      </c>
      <c r="W89" s="7">
        <v>1202905</v>
      </c>
      <c r="X89" s="7">
        <v>-1109276</v>
      </c>
      <c r="Y89" s="7">
        <v>-12181</v>
      </c>
      <c r="Z89" s="7">
        <v>-14231</v>
      </c>
      <c r="AA89" s="7">
        <v>67217</v>
      </c>
      <c r="AB89" s="8">
        <v>388</v>
      </c>
      <c r="AC89" s="8">
        <v>383</v>
      </c>
      <c r="AD89" s="8">
        <v>403</v>
      </c>
      <c r="AE89" s="8">
        <v>406</v>
      </c>
      <c r="AF89" s="8">
        <v>417</v>
      </c>
      <c r="AG89" s="8">
        <v>383</v>
      </c>
      <c r="AH89" s="9">
        <v>0</v>
      </c>
      <c r="AI89" s="9">
        <v>0</v>
      </c>
      <c r="AJ89" s="9">
        <v>1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0.12672176308539945</v>
      </c>
      <c r="AS89" s="9">
        <v>0.47933884297520662</v>
      </c>
      <c r="AT89" s="9">
        <v>0.38016528925619836</v>
      </c>
      <c r="AU89" s="9">
        <v>1.3774104683195593E-2</v>
      </c>
      <c r="AV89" s="10">
        <v>0.67816091954022983</v>
      </c>
      <c r="AW89" s="10">
        <v>0.44318181818181818</v>
      </c>
      <c r="AX89" s="11">
        <v>5.7345794392523368</v>
      </c>
      <c r="AY89" s="11" t="s">
        <v>130</v>
      </c>
      <c r="AZ89" s="12" t="s">
        <v>118</v>
      </c>
      <c r="BA89" s="12" t="s">
        <v>118</v>
      </c>
      <c r="BB89" s="13">
        <v>15</v>
      </c>
      <c r="BC89" s="13">
        <v>14</v>
      </c>
      <c r="BD89" s="13">
        <v>16</v>
      </c>
      <c r="BE89" s="13">
        <v>17</v>
      </c>
      <c r="BF89" s="13">
        <v>42</v>
      </c>
      <c r="BG89" s="14">
        <v>8.7857142857142865</v>
      </c>
      <c r="BH89" s="14">
        <v>13.285714285714281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14">
        <v>0</v>
      </c>
      <c r="BU89" s="14">
        <v>2.4090909090909087</v>
      </c>
      <c r="BV89" s="14">
        <v>0</v>
      </c>
      <c r="BW89" s="14">
        <v>8.0909090909090935</v>
      </c>
      <c r="BX89" s="14">
        <v>6.8181818181818177E-2</v>
      </c>
      <c r="BY89" s="14">
        <v>4.8181818181818183</v>
      </c>
      <c r="BZ89" s="14">
        <v>15.386363636363638</v>
      </c>
      <c r="CA89" s="11">
        <f>(AG89+BN89)/BZ89</f>
        <v>24.892171344165433</v>
      </c>
      <c r="CB89" s="9">
        <v>0</v>
      </c>
      <c r="CC89" s="9">
        <v>0.15657311669128504</v>
      </c>
      <c r="CD89" s="9">
        <v>0</v>
      </c>
      <c r="CE89" s="9">
        <v>0.52584933530280664</v>
      </c>
      <c r="CF89" s="9">
        <v>4.4313146233382564E-3</v>
      </c>
      <c r="CG89" s="9">
        <v>0.31314623338257014</v>
      </c>
      <c r="CH89" s="14">
        <v>1590</v>
      </c>
      <c r="CI89" s="14">
        <v>1590</v>
      </c>
      <c r="CJ89" s="15">
        <v>1918</v>
      </c>
      <c r="CK89" s="15">
        <v>11</v>
      </c>
      <c r="CL89" s="14">
        <v>234</v>
      </c>
      <c r="CM89" s="15">
        <v>41</v>
      </c>
      <c r="CN89" s="16">
        <v>3.8129496402877696</v>
      </c>
      <c r="CO89" s="17">
        <v>4.5995203836930454</v>
      </c>
      <c r="CP89" s="17">
        <v>9.8321342925659472E-2</v>
      </c>
      <c r="CQ89" s="15">
        <v>23</v>
      </c>
      <c r="CR89" s="15">
        <v>286</v>
      </c>
    </row>
    <row r="90" spans="1:96" ht="15" customHeight="1" x14ac:dyDescent="0.25">
      <c r="A90" s="1">
        <v>106</v>
      </c>
      <c r="B90" s="2" t="s">
        <v>334</v>
      </c>
      <c r="C90" s="2" t="s">
        <v>510</v>
      </c>
      <c r="D90" s="3" t="s">
        <v>110</v>
      </c>
      <c r="E90" s="2" t="s">
        <v>511</v>
      </c>
      <c r="F90" s="2" t="s">
        <v>512</v>
      </c>
      <c r="G90" s="3" t="s">
        <v>113</v>
      </c>
      <c r="H90" s="4"/>
      <c r="I90" s="5"/>
      <c r="J90" s="5"/>
      <c r="K90" s="2"/>
      <c r="L90" s="6" t="s">
        <v>114</v>
      </c>
      <c r="M90" s="1" t="s">
        <v>513</v>
      </c>
      <c r="N90" s="1" t="s">
        <v>116</v>
      </c>
      <c r="O90" s="1" t="s">
        <v>117</v>
      </c>
      <c r="P90" s="7">
        <v>3412113</v>
      </c>
      <c r="Q90" s="7">
        <v>2951172</v>
      </c>
      <c r="R90" s="7">
        <v>6363285</v>
      </c>
      <c r="S90" s="7">
        <v>1817921</v>
      </c>
      <c r="T90" s="7">
        <v>1941253</v>
      </c>
      <c r="U90" s="7">
        <v>2604111</v>
      </c>
      <c r="V90" s="7">
        <v>6363285</v>
      </c>
      <c r="W90" s="7">
        <v>6476828</v>
      </c>
      <c r="X90" s="7">
        <v>-5698395</v>
      </c>
      <c r="Y90" s="7">
        <v>-51284</v>
      </c>
      <c r="Z90" s="7">
        <v>-85619</v>
      </c>
      <c r="AA90" s="7">
        <v>641530</v>
      </c>
      <c r="AB90" s="8">
        <v>8280</v>
      </c>
      <c r="AC90" s="8">
        <v>7615</v>
      </c>
      <c r="AD90" s="8">
        <v>6070</v>
      </c>
      <c r="AE90" s="8">
        <v>4857</v>
      </c>
      <c r="AF90" s="8">
        <v>4443</v>
      </c>
      <c r="AG90" s="8">
        <v>4532</v>
      </c>
      <c r="AH90" s="9">
        <v>0.46337157987643424</v>
      </c>
      <c r="AI90" s="9">
        <v>0</v>
      </c>
      <c r="AJ90" s="9">
        <v>9.2674315975286841E-3</v>
      </c>
      <c r="AK90" s="9">
        <v>0</v>
      </c>
      <c r="AL90" s="9">
        <v>0.31266548984995585</v>
      </c>
      <c r="AM90" s="9">
        <v>2.6478375992939101E-2</v>
      </c>
      <c r="AN90" s="9">
        <v>7.590467784642542E-2</v>
      </c>
      <c r="AO90" s="9">
        <v>0</v>
      </c>
      <c r="AP90" s="9">
        <v>1.8755516328331862E-2</v>
      </c>
      <c r="AQ90" s="9">
        <v>9.3556928508384818E-2</v>
      </c>
      <c r="AR90" s="9">
        <v>0.49299719887955185</v>
      </c>
      <c r="AS90" s="9">
        <v>0.44497799119647857</v>
      </c>
      <c r="AT90" s="9">
        <v>1.9607843137254902E-2</v>
      </c>
      <c r="AU90" s="9">
        <v>4.2416966786714687E-2</v>
      </c>
      <c r="AV90" s="10">
        <v>0.43530834340991537</v>
      </c>
      <c r="AW90" s="10">
        <v>0.34479934479934482</v>
      </c>
      <c r="AX90" s="11">
        <v>5.4613553113553106</v>
      </c>
      <c r="AY90" s="11" t="s">
        <v>119</v>
      </c>
      <c r="AZ90" s="12" t="s">
        <v>118</v>
      </c>
      <c r="BA90" s="12" t="s">
        <v>118</v>
      </c>
      <c r="BB90" s="13">
        <v>1236</v>
      </c>
      <c r="BC90" s="13">
        <v>1083</v>
      </c>
      <c r="BD90" s="13">
        <v>1649</v>
      </c>
      <c r="BE90" s="13">
        <v>1156</v>
      </c>
      <c r="BF90" s="13">
        <v>911</v>
      </c>
      <c r="BG90" s="14">
        <v>8.0930232558139537</v>
      </c>
      <c r="BH90" s="14">
        <v>9.702325581395348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14">
        <v>0.15909090909090909</v>
      </c>
      <c r="BU90" s="14">
        <v>15.931818181818166</v>
      </c>
      <c r="BV90" s="14">
        <v>0</v>
      </c>
      <c r="BW90" s="14">
        <v>29.79545454545454</v>
      </c>
      <c r="BX90" s="14">
        <v>0.11363636363636363</v>
      </c>
      <c r="BY90" s="14">
        <v>0</v>
      </c>
      <c r="BZ90" s="14">
        <v>45.999999999999979</v>
      </c>
      <c r="CA90" s="11">
        <f>(AG90+BN90)/BZ90</f>
        <v>98.521739130434824</v>
      </c>
      <c r="CB90" s="9">
        <v>3.4584980237154167E-3</v>
      </c>
      <c r="CC90" s="9">
        <v>0.34634387351778639</v>
      </c>
      <c r="CD90" s="9">
        <v>0</v>
      </c>
      <c r="CE90" s="9">
        <v>0.64772727272727293</v>
      </c>
      <c r="CF90" s="9">
        <v>2.4703557312252974E-3</v>
      </c>
      <c r="CG90" s="9">
        <v>0</v>
      </c>
      <c r="CH90" s="14">
        <v>5277</v>
      </c>
      <c r="CI90" s="14">
        <v>5277</v>
      </c>
      <c r="CJ90" s="14" t="s">
        <v>141</v>
      </c>
      <c r="CK90" s="15">
        <v>2</v>
      </c>
      <c r="CL90" s="14">
        <v>32</v>
      </c>
      <c r="CM90" s="15">
        <v>588</v>
      </c>
      <c r="CN90" s="16">
        <v>10.128598848368522</v>
      </c>
      <c r="CO90" s="17" t="s">
        <v>141</v>
      </c>
      <c r="CP90" s="17">
        <v>0.13234301147873059</v>
      </c>
      <c r="CQ90" s="15" t="s">
        <v>141</v>
      </c>
      <c r="CR90" s="15" t="s">
        <v>141</v>
      </c>
    </row>
    <row r="91" spans="1:96" ht="15" customHeight="1" x14ac:dyDescent="0.25">
      <c r="A91" s="1">
        <v>116</v>
      </c>
      <c r="B91" s="2" t="s">
        <v>334</v>
      </c>
      <c r="C91" s="2" t="s">
        <v>514</v>
      </c>
      <c r="D91" s="3" t="s">
        <v>110</v>
      </c>
      <c r="E91" s="2" t="s">
        <v>515</v>
      </c>
      <c r="F91" s="2" t="s">
        <v>318</v>
      </c>
      <c r="G91" s="3" t="s">
        <v>145</v>
      </c>
      <c r="H91" s="4">
        <v>3</v>
      </c>
      <c r="I91" s="5" t="s">
        <v>516</v>
      </c>
      <c r="J91" s="5" t="s">
        <v>147</v>
      </c>
      <c r="K91" s="2"/>
      <c r="L91" s="6" t="s">
        <v>124</v>
      </c>
      <c r="M91" s="1" t="s">
        <v>517</v>
      </c>
      <c r="N91" s="1" t="s">
        <v>116</v>
      </c>
      <c r="O91" s="1" t="s">
        <v>117</v>
      </c>
      <c r="P91" s="7">
        <v>10362831</v>
      </c>
      <c r="Q91" s="7">
        <v>24315119</v>
      </c>
      <c r="R91" s="7">
        <v>34677950</v>
      </c>
      <c r="S91" s="7">
        <v>7800975</v>
      </c>
      <c r="T91" s="7">
        <v>9180598</v>
      </c>
      <c r="U91" s="7">
        <v>17696377</v>
      </c>
      <c r="V91" s="7">
        <v>34677950</v>
      </c>
      <c r="W91" s="7">
        <v>33543548</v>
      </c>
      <c r="X91" s="7">
        <v>-27235373</v>
      </c>
      <c r="Y91" s="7">
        <v>-1484474</v>
      </c>
      <c r="Z91" s="7">
        <v>-370425</v>
      </c>
      <c r="AA91" s="7">
        <v>4453276</v>
      </c>
      <c r="AB91" s="8">
        <v>19152</v>
      </c>
      <c r="AC91" s="8">
        <v>21313</v>
      </c>
      <c r="AD91" s="8">
        <v>23261</v>
      </c>
      <c r="AE91" s="8">
        <v>24668</v>
      </c>
      <c r="AF91" s="8">
        <v>24443</v>
      </c>
      <c r="AG91" s="8">
        <v>24132</v>
      </c>
      <c r="AH91" s="9">
        <v>0.26081551466931874</v>
      </c>
      <c r="AI91" s="9">
        <v>1.7777225261064147E-2</v>
      </c>
      <c r="AJ91" s="9">
        <v>0.10658047405934029</v>
      </c>
      <c r="AK91" s="9">
        <v>1.6161113873694678E-3</v>
      </c>
      <c r="AL91" s="9">
        <v>0.28389690038123655</v>
      </c>
      <c r="AM91" s="9">
        <v>0</v>
      </c>
      <c r="AN91" s="9">
        <v>2.1921100613293554E-2</v>
      </c>
      <c r="AO91" s="9">
        <v>0</v>
      </c>
      <c r="AP91" s="9">
        <v>0</v>
      </c>
      <c r="AQ91" s="9">
        <v>0.30739267362837724</v>
      </c>
      <c r="AR91" s="9">
        <v>0.4563194808912639</v>
      </c>
      <c r="AS91" s="9">
        <v>0.47955532229591108</v>
      </c>
      <c r="AT91" s="9">
        <v>2.1184216804236843E-2</v>
      </c>
      <c r="AU91" s="9">
        <v>4.2940980008588196E-2</v>
      </c>
      <c r="AV91" s="10">
        <v>0.68108707709373262</v>
      </c>
      <c r="AW91" s="10">
        <v>0.51869587366276104</v>
      </c>
      <c r="AX91" s="11">
        <v>5.4945520036019726</v>
      </c>
      <c r="AY91" s="11" t="s">
        <v>130</v>
      </c>
      <c r="AZ91" s="12" t="s">
        <v>118</v>
      </c>
      <c r="BA91" s="12" t="s">
        <v>118</v>
      </c>
      <c r="BB91" s="13">
        <v>2035</v>
      </c>
      <c r="BC91" s="13">
        <v>2259</v>
      </c>
      <c r="BD91" s="13">
        <v>3039</v>
      </c>
      <c r="BE91" s="13">
        <v>3747</v>
      </c>
      <c r="BF91" s="13">
        <v>3659</v>
      </c>
      <c r="BG91" s="14">
        <v>8</v>
      </c>
      <c r="BH91" s="14">
        <v>10.085434173669467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14">
        <v>1.9336363636363636</v>
      </c>
      <c r="BU91" s="14">
        <v>77.410909090909257</v>
      </c>
      <c r="BV91" s="14">
        <v>0</v>
      </c>
      <c r="BW91" s="14">
        <v>423.61022727272569</v>
      </c>
      <c r="BX91" s="14">
        <v>21.833863636363638</v>
      </c>
      <c r="BY91" s="14">
        <v>6.2634090909090885</v>
      </c>
      <c r="BZ91" s="14">
        <v>531.0520454545441</v>
      </c>
      <c r="CA91" s="11">
        <f>(AG91+BN91)/BZ91</f>
        <v>45.441873742044748</v>
      </c>
      <c r="CB91" s="9">
        <v>3.6411428600774971E-3</v>
      </c>
      <c r="CC91" s="9">
        <v>0.14576896888637503</v>
      </c>
      <c r="CD91" s="9">
        <v>0</v>
      </c>
      <c r="CE91" s="9">
        <v>0.79768118943999999</v>
      </c>
      <c r="CF91" s="9">
        <v>4.1114357478230501E-2</v>
      </c>
      <c r="CG91" s="9">
        <v>1.1794341335316844E-2</v>
      </c>
      <c r="CH91" s="14">
        <v>189116.78999999998</v>
      </c>
      <c r="CI91" s="14">
        <v>41068.239513640023</v>
      </c>
      <c r="CJ91" s="15">
        <v>320778</v>
      </c>
      <c r="CK91" s="15">
        <v>680</v>
      </c>
      <c r="CL91" s="14">
        <v>35718.959999999992</v>
      </c>
      <c r="CM91" s="15" t="s">
        <v>141</v>
      </c>
      <c r="CN91" s="16">
        <v>3.0588588942082544</v>
      </c>
      <c r="CO91" s="17">
        <v>13.123511843881683</v>
      </c>
      <c r="CP91" s="17" t="s">
        <v>141</v>
      </c>
      <c r="CQ91" s="15">
        <v>7859.9</v>
      </c>
      <c r="CR91" s="15">
        <v>103007.01000000001</v>
      </c>
    </row>
    <row r="92" spans="1:96" ht="15" customHeight="1" x14ac:dyDescent="0.25">
      <c r="A92" s="1">
        <v>767</v>
      </c>
      <c r="B92" s="2" t="s">
        <v>334</v>
      </c>
      <c r="C92" s="2" t="s">
        <v>518</v>
      </c>
      <c r="D92" s="3" t="s">
        <v>121</v>
      </c>
      <c r="E92" s="2" t="s">
        <v>519</v>
      </c>
      <c r="F92" s="2" t="s">
        <v>520</v>
      </c>
      <c r="G92" s="3" t="s">
        <v>113</v>
      </c>
      <c r="H92" s="4"/>
      <c r="I92" s="5"/>
      <c r="J92" s="5"/>
      <c r="K92" s="2"/>
      <c r="L92" s="6" t="s">
        <v>114</v>
      </c>
      <c r="M92" s="1" t="s">
        <v>521</v>
      </c>
      <c r="N92" s="1" t="s">
        <v>116</v>
      </c>
      <c r="O92" s="1" t="s">
        <v>117</v>
      </c>
      <c r="P92" s="7">
        <v>161326</v>
      </c>
      <c r="Q92" s="7">
        <v>143117</v>
      </c>
      <c r="R92" s="7">
        <v>304443</v>
      </c>
      <c r="S92" s="7">
        <v>90958</v>
      </c>
      <c r="T92" s="7">
        <v>27989</v>
      </c>
      <c r="U92" s="7">
        <v>185495</v>
      </c>
      <c r="V92" s="7">
        <v>304442</v>
      </c>
      <c r="W92" s="7">
        <v>453003</v>
      </c>
      <c r="X92" s="7">
        <v>-402175</v>
      </c>
      <c r="Y92" s="7">
        <v>91430</v>
      </c>
      <c r="Z92" s="7">
        <v>-1693</v>
      </c>
      <c r="AA92" s="7">
        <v>140565</v>
      </c>
      <c r="AB92" s="8">
        <v>123</v>
      </c>
      <c r="AC92" s="8">
        <v>141</v>
      </c>
      <c r="AD92" s="8">
        <v>129</v>
      </c>
      <c r="AE92" s="8">
        <v>141</v>
      </c>
      <c r="AF92" s="8">
        <v>154</v>
      </c>
      <c r="AG92" s="8">
        <v>152</v>
      </c>
      <c r="AH92" s="9">
        <v>1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0.1037037037037037</v>
      </c>
      <c r="AS92" s="9">
        <v>0.38518518518518519</v>
      </c>
      <c r="AT92" s="9">
        <v>0.48148148148148145</v>
      </c>
      <c r="AU92" s="9">
        <v>2.9629629629629631E-2</v>
      </c>
      <c r="AV92" s="10">
        <v>0.79166666666666663</v>
      </c>
      <c r="AW92" s="10">
        <v>0.62745098039215685</v>
      </c>
      <c r="AX92" s="11">
        <v>5.4441860465116294</v>
      </c>
      <c r="AY92" s="11" t="s">
        <v>130</v>
      </c>
      <c r="AZ92" s="12" t="s">
        <v>118</v>
      </c>
      <c r="BA92" s="12" t="s">
        <v>118</v>
      </c>
      <c r="BB92" s="13">
        <v>0</v>
      </c>
      <c r="BC92" s="13">
        <v>2</v>
      </c>
      <c r="BD92" s="13">
        <v>22</v>
      </c>
      <c r="BE92" s="13">
        <v>22</v>
      </c>
      <c r="BF92" s="13">
        <v>14</v>
      </c>
      <c r="BG92" s="14" t="s">
        <v>118</v>
      </c>
      <c r="BH92" s="14" t="s">
        <v>118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14">
        <v>0.20454545454545456</v>
      </c>
      <c r="BU92" s="14">
        <v>1.4999999999999996</v>
      </c>
      <c r="BV92" s="14">
        <v>0</v>
      </c>
      <c r="BW92" s="14">
        <v>4.704545454545455</v>
      </c>
      <c r="BX92" s="14">
        <v>0</v>
      </c>
      <c r="BY92" s="14">
        <v>0</v>
      </c>
      <c r="BZ92" s="14">
        <v>6.4090909090909092</v>
      </c>
      <c r="CA92" s="11">
        <f>(AG92+BN92)/BZ92</f>
        <v>23.716312056737589</v>
      </c>
      <c r="CB92" s="9">
        <v>3.1914893617021281E-2</v>
      </c>
      <c r="CC92" s="9">
        <v>0.23404255319148928</v>
      </c>
      <c r="CD92" s="9">
        <v>0</v>
      </c>
      <c r="CE92" s="9">
        <v>0.73404255319148948</v>
      </c>
      <c r="CF92" s="9">
        <v>0</v>
      </c>
      <c r="CG92" s="9">
        <v>0</v>
      </c>
      <c r="CH92" s="14">
        <v>845</v>
      </c>
      <c r="CI92" s="14">
        <v>845</v>
      </c>
      <c r="CJ92" s="15">
        <v>949</v>
      </c>
      <c r="CK92" s="15">
        <v>2</v>
      </c>
      <c r="CL92" s="14">
        <v>75</v>
      </c>
      <c r="CM92" s="15">
        <v>17</v>
      </c>
      <c r="CN92" s="16">
        <v>5.4870129870129869</v>
      </c>
      <c r="CO92" s="17">
        <v>6.162337662337662</v>
      </c>
      <c r="CP92" s="17">
        <v>0.11038961038961038</v>
      </c>
      <c r="CQ92" s="15">
        <v>104</v>
      </c>
      <c r="CR92" s="15" t="s">
        <v>141</v>
      </c>
    </row>
    <row r="93" spans="1:96" ht="15" customHeight="1" x14ac:dyDescent="0.25">
      <c r="A93" s="1">
        <v>86</v>
      </c>
      <c r="B93" s="2" t="s">
        <v>522</v>
      </c>
      <c r="C93" s="3" t="s">
        <v>523</v>
      </c>
      <c r="D93" s="3" t="s">
        <v>110</v>
      </c>
      <c r="E93" s="2" t="s">
        <v>524</v>
      </c>
      <c r="F93" s="2" t="s">
        <v>525</v>
      </c>
      <c r="G93" s="3" t="s">
        <v>145</v>
      </c>
      <c r="H93" s="4">
        <v>7</v>
      </c>
      <c r="I93" s="5" t="s">
        <v>526</v>
      </c>
      <c r="J93" s="5" t="s">
        <v>147</v>
      </c>
      <c r="K93" s="2" t="s">
        <v>527</v>
      </c>
      <c r="L93" s="6" t="s">
        <v>189</v>
      </c>
      <c r="M93" s="1" t="s">
        <v>528</v>
      </c>
      <c r="N93" s="1" t="s">
        <v>116</v>
      </c>
      <c r="O93" s="1" t="s">
        <v>117</v>
      </c>
      <c r="P93" s="7">
        <v>243032695</v>
      </c>
      <c r="Q93" s="7">
        <v>408441225</v>
      </c>
      <c r="R93" s="7">
        <v>651473920</v>
      </c>
      <c r="S93" s="7">
        <v>144097744</v>
      </c>
      <c r="T93" s="7">
        <v>69095370</v>
      </c>
      <c r="U93" s="7">
        <v>438280806</v>
      </c>
      <c r="V93" s="7">
        <v>651473920</v>
      </c>
      <c r="W93" s="7">
        <v>514054590</v>
      </c>
      <c r="X93" s="7">
        <v>-500934519</v>
      </c>
      <c r="Y93" s="7">
        <v>2778163</v>
      </c>
      <c r="Z93" s="7">
        <v>-3638800</v>
      </c>
      <c r="AA93" s="7">
        <v>12259434</v>
      </c>
      <c r="AB93" s="8">
        <v>23502</v>
      </c>
      <c r="AC93" s="8">
        <v>24723</v>
      </c>
      <c r="AD93" s="8">
        <v>25458</v>
      </c>
      <c r="AE93" s="8">
        <v>26979</v>
      </c>
      <c r="AF93" s="8">
        <v>26786</v>
      </c>
      <c r="AG93" s="8">
        <v>26579</v>
      </c>
      <c r="AH93" s="9">
        <v>8.0326573610745328E-2</v>
      </c>
      <c r="AI93" s="9">
        <v>4.5900899206140183E-2</v>
      </c>
      <c r="AJ93" s="9">
        <v>0.10756612363143836</v>
      </c>
      <c r="AK93" s="9">
        <v>9.3682982805974646E-2</v>
      </c>
      <c r="AL93" s="9">
        <v>0.15753038112795817</v>
      </c>
      <c r="AM93" s="9">
        <v>6.5201851085443394E-2</v>
      </c>
      <c r="AN93" s="9">
        <v>7.1635501711877797E-2</v>
      </c>
      <c r="AO93" s="9">
        <v>2.9120734414387298E-2</v>
      </c>
      <c r="AP93" s="9">
        <v>0.13367696301591481</v>
      </c>
      <c r="AQ93" s="9">
        <v>0.21535798939012002</v>
      </c>
      <c r="AR93" s="9">
        <v>0.11106433464732672</v>
      </c>
      <c r="AS93" s="9">
        <v>0.26939415974587622</v>
      </c>
      <c r="AT93" s="9">
        <v>0.61563779708370014</v>
      </c>
      <c r="AU93" s="9">
        <v>3.9037085230969422E-3</v>
      </c>
      <c r="AV93" s="10">
        <v>0.87029136788599437</v>
      </c>
      <c r="AW93" s="10">
        <v>0.80303594710374371</v>
      </c>
      <c r="AX93" s="11">
        <v>6.5161278863232832</v>
      </c>
      <c r="AY93" s="11" t="s">
        <v>130</v>
      </c>
      <c r="AZ93" s="12">
        <v>676.20697040498442</v>
      </c>
      <c r="BA93" s="12" t="s">
        <v>130</v>
      </c>
      <c r="BB93" s="13">
        <v>2947</v>
      </c>
      <c r="BC93" s="13">
        <v>2991</v>
      </c>
      <c r="BD93" s="13">
        <v>2663</v>
      </c>
      <c r="BE93" s="13">
        <v>2835</v>
      </c>
      <c r="BF93" s="13">
        <v>3405</v>
      </c>
      <c r="BG93" s="14">
        <v>10.215314136125654</v>
      </c>
      <c r="BH93" s="14">
        <v>12.404450261780108</v>
      </c>
      <c r="BI93" s="13">
        <v>4034</v>
      </c>
      <c r="BJ93" s="13">
        <v>4130</v>
      </c>
      <c r="BK93" s="13">
        <v>4186</v>
      </c>
      <c r="BL93" s="13">
        <v>4948</v>
      </c>
      <c r="BM93" s="13">
        <v>4309</v>
      </c>
      <c r="BN93" s="13">
        <v>4329</v>
      </c>
      <c r="BO93" s="8">
        <v>1326</v>
      </c>
      <c r="BP93" s="8">
        <v>1408</v>
      </c>
      <c r="BQ93" s="8">
        <v>1125</v>
      </c>
      <c r="BR93" s="8">
        <v>1376</v>
      </c>
      <c r="BS93" s="8">
        <v>1418</v>
      </c>
      <c r="BT93" s="14">
        <v>1059.6818181818178</v>
      </c>
      <c r="BU93" s="14">
        <v>499.15909090909014</v>
      </c>
      <c r="BV93" s="14">
        <v>411.74999999999977</v>
      </c>
      <c r="BW93" s="14">
        <v>271.0681818181821</v>
      </c>
      <c r="BX93" s="14">
        <v>0.38636363636363635</v>
      </c>
      <c r="BY93" s="14">
        <v>0.79545454545454541</v>
      </c>
      <c r="BZ93" s="14">
        <v>2242.8409090909076</v>
      </c>
      <c r="CA93" s="11">
        <f>(AG93+BN93)/BZ93</f>
        <v>13.780736687439843</v>
      </c>
      <c r="CB93" s="9">
        <v>0.47247302021583831</v>
      </c>
      <c r="CC93" s="9">
        <v>0.22255661954704337</v>
      </c>
      <c r="CD93" s="9">
        <v>0.18358413132694937</v>
      </c>
      <c r="CE93" s="9">
        <v>0.1208592997922685</v>
      </c>
      <c r="CF93" s="9">
        <v>1.7226528854435839E-4</v>
      </c>
      <c r="CG93" s="9">
        <v>3.5466382935603195E-4</v>
      </c>
      <c r="CH93" s="14">
        <v>362500.56</v>
      </c>
      <c r="CI93" s="14">
        <v>362500.56</v>
      </c>
      <c r="CJ93" s="15">
        <v>1485569</v>
      </c>
      <c r="CK93" s="15">
        <v>1443</v>
      </c>
      <c r="CL93" s="14">
        <v>39357</v>
      </c>
      <c r="CM93" s="15">
        <v>2408</v>
      </c>
      <c r="CN93" s="16">
        <v>12.414402739726027</v>
      </c>
      <c r="CO93" s="17">
        <v>47.775172857372567</v>
      </c>
      <c r="CP93" s="17">
        <v>7.7440102910435765E-2</v>
      </c>
      <c r="CQ93" s="15">
        <v>23097</v>
      </c>
      <c r="CR93" s="15">
        <v>116936.9</v>
      </c>
    </row>
    <row r="94" spans="1:96" ht="15" customHeight="1" x14ac:dyDescent="0.25">
      <c r="A94" s="1">
        <v>89</v>
      </c>
      <c r="B94" s="2" t="s">
        <v>522</v>
      </c>
      <c r="C94" s="3" t="s">
        <v>529</v>
      </c>
      <c r="D94" s="3" t="s">
        <v>110</v>
      </c>
      <c r="E94" s="2" t="s">
        <v>530</v>
      </c>
      <c r="F94" s="2" t="s">
        <v>531</v>
      </c>
      <c r="G94" s="3" t="s">
        <v>145</v>
      </c>
      <c r="H94" s="4">
        <v>6</v>
      </c>
      <c r="I94" s="5" t="s">
        <v>532</v>
      </c>
      <c r="J94" s="5" t="s">
        <v>147</v>
      </c>
      <c r="K94" s="2" t="s">
        <v>527</v>
      </c>
      <c r="L94" s="6" t="s">
        <v>189</v>
      </c>
      <c r="M94" s="1" t="s">
        <v>533</v>
      </c>
      <c r="N94" s="1" t="s">
        <v>384</v>
      </c>
      <c r="O94" s="1" t="s">
        <v>117</v>
      </c>
      <c r="P94" s="28">
        <v>48497522</v>
      </c>
      <c r="Q94" s="28">
        <v>76232832</v>
      </c>
      <c r="R94" s="28">
        <v>124730354</v>
      </c>
      <c r="S94" s="28">
        <v>29633017</v>
      </c>
      <c r="T94" s="28">
        <v>14945073</v>
      </c>
      <c r="U94" s="28">
        <v>80152264</v>
      </c>
      <c r="V94" s="28">
        <v>124730354</v>
      </c>
      <c r="W94" s="28">
        <v>101341915</v>
      </c>
      <c r="X94" s="28">
        <v>-89104438</v>
      </c>
      <c r="Y94" s="28">
        <v>2382419</v>
      </c>
      <c r="Z94" s="28">
        <v>-780443</v>
      </c>
      <c r="AA94" s="28">
        <v>13839453</v>
      </c>
      <c r="AB94" s="8">
        <v>13443</v>
      </c>
      <c r="AC94" s="8">
        <v>13520</v>
      </c>
      <c r="AD94" s="8">
        <v>13855</v>
      </c>
      <c r="AE94" s="8">
        <v>14223</v>
      </c>
      <c r="AF94" s="8">
        <v>14729</v>
      </c>
      <c r="AG94" s="8">
        <v>15411</v>
      </c>
      <c r="AH94" s="9">
        <v>7.2156252027772372E-2</v>
      </c>
      <c r="AI94" s="9">
        <v>3.5104795276101483E-2</v>
      </c>
      <c r="AJ94" s="9">
        <v>4.5681655960028551E-2</v>
      </c>
      <c r="AK94" s="9">
        <v>2.9329699565245605E-2</v>
      </c>
      <c r="AL94" s="9">
        <v>7.4362468366751019E-2</v>
      </c>
      <c r="AM94" s="9">
        <v>6.5797157874245671E-2</v>
      </c>
      <c r="AN94" s="9">
        <v>0.20264745960677438</v>
      </c>
      <c r="AO94" s="9">
        <v>1.9207059892284731E-2</v>
      </c>
      <c r="AP94" s="9">
        <v>4.4708325222243848E-2</v>
      </c>
      <c r="AQ94" s="9">
        <v>0.41100512620855234</v>
      </c>
      <c r="AR94" s="9">
        <v>0.14076902818014222</v>
      </c>
      <c r="AS94" s="9">
        <v>0.62411114037397941</v>
      </c>
      <c r="AT94" s="9">
        <v>0.22089807742954964</v>
      </c>
      <c r="AU94" s="9">
        <v>1.4221754016328681E-2</v>
      </c>
      <c r="AV94" s="10">
        <v>0.81141256266588024</v>
      </c>
      <c r="AW94" s="10">
        <v>0.70211471169937623</v>
      </c>
      <c r="AX94" s="11">
        <v>6.0771611823759146</v>
      </c>
      <c r="AY94" s="11" t="s">
        <v>130</v>
      </c>
      <c r="AZ94" s="12">
        <v>604.24302184466023</v>
      </c>
      <c r="BA94" s="12" t="s">
        <v>130</v>
      </c>
      <c r="BB94" s="13">
        <v>1931</v>
      </c>
      <c r="BC94" s="13">
        <v>1793</v>
      </c>
      <c r="BD94" s="13">
        <v>2000</v>
      </c>
      <c r="BE94" s="13">
        <v>1744</v>
      </c>
      <c r="BF94" s="13">
        <v>2071</v>
      </c>
      <c r="BG94" s="14">
        <v>10.07814910025707</v>
      </c>
      <c r="BH94" s="14">
        <v>13.833419023136237</v>
      </c>
      <c r="BI94" s="13">
        <v>1026</v>
      </c>
      <c r="BJ94" s="13">
        <v>995</v>
      </c>
      <c r="BK94" s="13">
        <v>1117</v>
      </c>
      <c r="BL94" s="13">
        <v>1271</v>
      </c>
      <c r="BM94" s="13">
        <v>1219</v>
      </c>
      <c r="BN94" s="13">
        <v>1261</v>
      </c>
      <c r="BO94" s="8">
        <v>343</v>
      </c>
      <c r="BP94" s="8">
        <v>375</v>
      </c>
      <c r="BQ94" s="8">
        <v>383</v>
      </c>
      <c r="BR94" s="8">
        <v>489</v>
      </c>
      <c r="BS94" s="8">
        <v>433</v>
      </c>
      <c r="BT94" s="14">
        <v>417.15340909090901</v>
      </c>
      <c r="BU94" s="14">
        <v>142.9488636363634</v>
      </c>
      <c r="BV94" s="14">
        <v>0.44318181818181818</v>
      </c>
      <c r="BW94" s="14">
        <v>99.187499999999886</v>
      </c>
      <c r="BX94" s="14">
        <v>0.13636363636363635</v>
      </c>
      <c r="BY94" s="14">
        <v>0</v>
      </c>
      <c r="BZ94" s="14">
        <v>659.86931818181779</v>
      </c>
      <c r="CA94" s="11">
        <f>(AG94+BN94)/BZ94</f>
        <v>25.26560872073501</v>
      </c>
      <c r="CB94" s="9">
        <v>0.63217579238313393</v>
      </c>
      <c r="CC94" s="9">
        <v>0.21663208107665924</v>
      </c>
      <c r="CD94" s="9">
        <v>6.7162058603201431E-4</v>
      </c>
      <c r="CE94" s="9">
        <v>0.15031385346616488</v>
      </c>
      <c r="CF94" s="9">
        <v>2.0665248800985053E-4</v>
      </c>
      <c r="CG94" s="9">
        <v>0</v>
      </c>
      <c r="CH94" s="14">
        <v>168418.78</v>
      </c>
      <c r="CI94" s="14">
        <v>168418.78</v>
      </c>
      <c r="CJ94" s="15">
        <v>362832</v>
      </c>
      <c r="CK94" s="15">
        <v>460</v>
      </c>
      <c r="CL94" s="14">
        <v>18588.150000000005</v>
      </c>
      <c r="CM94" s="15">
        <v>1934</v>
      </c>
      <c r="CN94" s="16">
        <v>10.891023021210554</v>
      </c>
      <c r="CO94" s="17">
        <v>22.750940556809631</v>
      </c>
      <c r="CP94" s="17">
        <v>0.12126912465512917</v>
      </c>
      <c r="CQ94" s="15">
        <v>6948</v>
      </c>
      <c r="CR94" s="15">
        <v>34827.399999999994</v>
      </c>
    </row>
    <row r="95" spans="1:96" s="33" customFormat="1" ht="15" customHeight="1" x14ac:dyDescent="0.25">
      <c r="A95" s="4">
        <v>81</v>
      </c>
      <c r="B95" s="2" t="s">
        <v>522</v>
      </c>
      <c r="C95" s="3" t="s">
        <v>534</v>
      </c>
      <c r="D95" s="3" t="s">
        <v>110</v>
      </c>
      <c r="E95" s="2" t="s">
        <v>535</v>
      </c>
      <c r="F95" s="2" t="s">
        <v>536</v>
      </c>
      <c r="G95" s="3" t="s">
        <v>145</v>
      </c>
      <c r="H95" s="4">
        <v>4</v>
      </c>
      <c r="I95" s="5" t="s">
        <v>537</v>
      </c>
      <c r="J95" s="5" t="s">
        <v>147</v>
      </c>
      <c r="K95" s="2" t="s">
        <v>424</v>
      </c>
      <c r="L95" s="5" t="s">
        <v>189</v>
      </c>
      <c r="M95" s="1" t="s">
        <v>538</v>
      </c>
      <c r="N95" s="4" t="s">
        <v>116</v>
      </c>
      <c r="O95" s="4" t="s">
        <v>117</v>
      </c>
      <c r="P95" s="28">
        <v>27494552</v>
      </c>
      <c r="Q95" s="28">
        <v>82546726</v>
      </c>
      <c r="R95" s="28">
        <v>110041278</v>
      </c>
      <c r="S95" s="28">
        <v>25555084</v>
      </c>
      <c r="T95" s="28">
        <v>6949644</v>
      </c>
      <c r="U95" s="28">
        <v>77536550</v>
      </c>
      <c r="V95" s="28">
        <v>110041278</v>
      </c>
      <c r="W95" s="28">
        <v>35711110</v>
      </c>
      <c r="X95" s="28">
        <v>-36766819</v>
      </c>
      <c r="Y95" s="28">
        <v>98809</v>
      </c>
      <c r="Z95" s="28">
        <v>-1084529</v>
      </c>
      <c r="AA95" s="28">
        <v>-2041429</v>
      </c>
      <c r="AB95" s="8">
        <v>12708</v>
      </c>
      <c r="AC95" s="8">
        <v>13719</v>
      </c>
      <c r="AD95" s="8">
        <v>13329</v>
      </c>
      <c r="AE95" s="8">
        <v>13144</v>
      </c>
      <c r="AF95" s="8">
        <v>12542</v>
      </c>
      <c r="AG95" s="8">
        <v>13265</v>
      </c>
      <c r="AH95" s="9">
        <v>0.3406709385601206</v>
      </c>
      <c r="AI95" s="9">
        <v>1.1232566905390125E-2</v>
      </c>
      <c r="AJ95" s="9">
        <v>1.5604975499434603E-2</v>
      </c>
      <c r="AK95" s="9">
        <v>1.1307953260459858E-2</v>
      </c>
      <c r="AL95" s="9">
        <v>4.5608744817188088E-2</v>
      </c>
      <c r="AM95" s="9">
        <v>3.0380701093102147E-2</v>
      </c>
      <c r="AN95" s="9">
        <v>7.7723332076894081E-2</v>
      </c>
      <c r="AO95" s="9">
        <v>4.101017715793441E-2</v>
      </c>
      <c r="AP95" s="9">
        <v>0.16094986807387862</v>
      </c>
      <c r="AQ95" s="9">
        <v>0.26551074255559742</v>
      </c>
      <c r="AR95" s="9">
        <v>0.39428571428571429</v>
      </c>
      <c r="AS95" s="9">
        <v>0.56561904761904758</v>
      </c>
      <c r="AT95" s="9">
        <v>1.6476190476190478E-2</v>
      </c>
      <c r="AU95" s="9">
        <v>2.3619047619047619E-2</v>
      </c>
      <c r="AV95" s="10">
        <v>0.79814624098867148</v>
      </c>
      <c r="AW95" s="10">
        <v>0.6633032395114179</v>
      </c>
      <c r="AX95" s="11">
        <v>5.6625079567154648</v>
      </c>
      <c r="AY95" s="11" t="s">
        <v>119</v>
      </c>
      <c r="AZ95" s="12">
        <v>524.36168032786884</v>
      </c>
      <c r="BA95" s="12" t="s">
        <v>130</v>
      </c>
      <c r="BB95" s="13">
        <v>1908</v>
      </c>
      <c r="BC95" s="13">
        <v>2085</v>
      </c>
      <c r="BD95" s="13">
        <v>2600</v>
      </c>
      <c r="BE95" s="13">
        <v>2410</v>
      </c>
      <c r="BF95" s="13">
        <v>2699</v>
      </c>
      <c r="BG95" s="14">
        <v>10.111940298507463</v>
      </c>
      <c r="BH95" s="14">
        <v>15.412313432835822</v>
      </c>
      <c r="BI95" s="13">
        <v>133</v>
      </c>
      <c r="BJ95" s="13">
        <v>468</v>
      </c>
      <c r="BK95" s="13">
        <v>673</v>
      </c>
      <c r="BL95" s="13">
        <v>725</v>
      </c>
      <c r="BM95" s="13">
        <v>649</v>
      </c>
      <c r="BN95" s="13">
        <v>646</v>
      </c>
      <c r="BO95" s="8">
        <v>49</v>
      </c>
      <c r="BP95" s="8">
        <v>53</v>
      </c>
      <c r="BQ95" s="8">
        <v>73</v>
      </c>
      <c r="BR95" s="8">
        <v>125</v>
      </c>
      <c r="BS95" s="8">
        <v>336</v>
      </c>
      <c r="BT95" s="27">
        <v>81.204545454545453</v>
      </c>
      <c r="BU95" s="27">
        <v>184.52272727272714</v>
      </c>
      <c r="BV95" s="27">
        <v>0</v>
      </c>
      <c r="BW95" s="27">
        <v>221.59090909090887</v>
      </c>
      <c r="BX95" s="27">
        <v>2.6136363636363633</v>
      </c>
      <c r="BY95" s="27">
        <v>0.63636363636363635</v>
      </c>
      <c r="BZ95" s="14">
        <v>490.56818181818142</v>
      </c>
      <c r="CA95" s="11">
        <f>(AG95+BN95)/BZ95</f>
        <v>28.356914523975007</v>
      </c>
      <c r="CB95" s="29">
        <v>0.16553161917998621</v>
      </c>
      <c r="CC95" s="29">
        <v>0.37614083854528607</v>
      </c>
      <c r="CD95" s="29">
        <v>0</v>
      </c>
      <c r="CE95" s="29">
        <v>0.45170257123002072</v>
      </c>
      <c r="CF95" s="29">
        <v>5.3277739170720442E-3</v>
      </c>
      <c r="CG95" s="29">
        <v>1.2971971276349325E-3</v>
      </c>
      <c r="CH95" s="27">
        <v>74873.460000000021</v>
      </c>
      <c r="CI95" s="27">
        <v>74735.140000000014</v>
      </c>
      <c r="CJ95" s="30">
        <v>136951</v>
      </c>
      <c r="CK95" s="30">
        <v>330</v>
      </c>
      <c r="CL95" s="27">
        <v>10023.99</v>
      </c>
      <c r="CM95" s="30">
        <v>1007</v>
      </c>
      <c r="CN95" s="31">
        <v>9.7412851929092827</v>
      </c>
      <c r="CO95" s="32">
        <v>10.382154499279812</v>
      </c>
      <c r="CP95" s="32">
        <v>7.6339928739291935E-2</v>
      </c>
      <c r="CQ95" s="30">
        <v>4271</v>
      </c>
      <c r="CR95" s="30">
        <v>43685.090000000004</v>
      </c>
    </row>
    <row r="96" spans="1:96" s="33" customFormat="1" ht="15" customHeight="1" x14ac:dyDescent="0.25">
      <c r="A96" s="4">
        <v>90</v>
      </c>
      <c r="B96" s="2" t="s">
        <v>522</v>
      </c>
      <c r="C96" s="3" t="s">
        <v>539</v>
      </c>
      <c r="D96" s="3" t="s">
        <v>110</v>
      </c>
      <c r="E96" s="2" t="s">
        <v>540</v>
      </c>
      <c r="F96" s="2" t="s">
        <v>541</v>
      </c>
      <c r="G96" s="3" t="s">
        <v>145</v>
      </c>
      <c r="H96" s="4">
        <v>6</v>
      </c>
      <c r="I96" s="5" t="s">
        <v>542</v>
      </c>
      <c r="J96" s="5" t="s">
        <v>147</v>
      </c>
      <c r="K96" s="2" t="s">
        <v>527</v>
      </c>
      <c r="L96" s="5" t="s">
        <v>184</v>
      </c>
      <c r="M96" s="1" t="s">
        <v>543</v>
      </c>
      <c r="N96" s="4" t="s">
        <v>384</v>
      </c>
      <c r="O96" s="4" t="s">
        <v>117</v>
      </c>
      <c r="P96" s="28">
        <v>24643886</v>
      </c>
      <c r="Q96" s="28">
        <v>146288366</v>
      </c>
      <c r="R96" s="28">
        <v>170932252</v>
      </c>
      <c r="S96" s="28">
        <v>23503838</v>
      </c>
      <c r="T96" s="28">
        <v>25654653</v>
      </c>
      <c r="U96" s="28">
        <v>121773761</v>
      </c>
      <c r="V96" s="28">
        <v>170932252</v>
      </c>
      <c r="W96" s="28">
        <v>85877359</v>
      </c>
      <c r="X96" s="28">
        <v>-86989589</v>
      </c>
      <c r="Y96" s="28">
        <v>-117260</v>
      </c>
      <c r="Z96" s="28">
        <v>-733550</v>
      </c>
      <c r="AA96" s="28">
        <v>-1963040</v>
      </c>
      <c r="AB96" s="8">
        <v>12440</v>
      </c>
      <c r="AC96" s="8">
        <v>12820</v>
      </c>
      <c r="AD96" s="8">
        <v>13185</v>
      </c>
      <c r="AE96" s="8">
        <v>13699</v>
      </c>
      <c r="AF96" s="8">
        <v>14483</v>
      </c>
      <c r="AG96" s="8">
        <v>15313</v>
      </c>
      <c r="AH96" s="9">
        <v>0.11251877489714622</v>
      </c>
      <c r="AI96" s="9">
        <v>8.1629987592241882E-2</v>
      </c>
      <c r="AJ96" s="9">
        <v>4.6692352902762357E-2</v>
      </c>
      <c r="AK96" s="9">
        <v>6.3997910272317632E-2</v>
      </c>
      <c r="AL96" s="9">
        <v>8.7115522758440547E-2</v>
      </c>
      <c r="AM96" s="9">
        <v>3.3696858878077447E-2</v>
      </c>
      <c r="AN96" s="9">
        <v>9.9849800822830279E-2</v>
      </c>
      <c r="AO96" s="9">
        <v>0</v>
      </c>
      <c r="AP96" s="9">
        <v>0.25527329719845882</v>
      </c>
      <c r="AQ96" s="9">
        <v>0.21922549467772481</v>
      </c>
      <c r="AR96" s="9">
        <v>0.35328146818272493</v>
      </c>
      <c r="AS96" s="9">
        <v>0.54072744198417444</v>
      </c>
      <c r="AT96" s="9">
        <v>0.10160250016623446</v>
      </c>
      <c r="AU96" s="9">
        <v>4.3885896668661483E-3</v>
      </c>
      <c r="AV96" s="10">
        <v>0.84440589765828278</v>
      </c>
      <c r="AW96" s="10">
        <v>0.74215481171548114</v>
      </c>
      <c r="AX96" s="11">
        <v>6.1020719073735483</v>
      </c>
      <c r="AY96" s="11" t="s">
        <v>130</v>
      </c>
      <c r="AZ96" s="12">
        <v>579.15758620689655</v>
      </c>
      <c r="BA96" s="12" t="s">
        <v>130</v>
      </c>
      <c r="BB96" s="13">
        <v>1506</v>
      </c>
      <c r="BC96" s="13">
        <v>1637</v>
      </c>
      <c r="BD96" s="13">
        <v>1501</v>
      </c>
      <c r="BE96" s="13">
        <v>1277</v>
      </c>
      <c r="BF96" s="13">
        <v>1480</v>
      </c>
      <c r="BG96" s="14">
        <v>10.230227094753328</v>
      </c>
      <c r="BH96" s="14">
        <v>13.597494126859836</v>
      </c>
      <c r="BI96" s="13">
        <v>603</v>
      </c>
      <c r="BJ96" s="13">
        <v>615</v>
      </c>
      <c r="BK96" s="13">
        <v>596</v>
      </c>
      <c r="BL96" s="13">
        <v>684</v>
      </c>
      <c r="BM96" s="13">
        <v>675</v>
      </c>
      <c r="BN96" s="13">
        <v>611</v>
      </c>
      <c r="BO96" s="8">
        <v>181</v>
      </c>
      <c r="BP96" s="8">
        <v>168</v>
      </c>
      <c r="BQ96" s="8">
        <v>174</v>
      </c>
      <c r="BR96" s="8">
        <v>201</v>
      </c>
      <c r="BS96" s="8">
        <v>192</v>
      </c>
      <c r="BT96" s="27">
        <v>410.68181818181813</v>
      </c>
      <c r="BU96" s="27">
        <v>260.40909090909093</v>
      </c>
      <c r="BV96" s="27">
        <v>59.181818181818187</v>
      </c>
      <c r="BW96" s="27">
        <v>187.95454545454552</v>
      </c>
      <c r="BX96" s="27">
        <v>0</v>
      </c>
      <c r="BY96" s="27">
        <v>0</v>
      </c>
      <c r="BZ96" s="14">
        <v>918.22727272727275</v>
      </c>
      <c r="CA96" s="11">
        <f>(AG96+BN96)/BZ96</f>
        <v>17.342111776644721</v>
      </c>
      <c r="CB96" s="29">
        <v>0.44725508638186218</v>
      </c>
      <c r="CC96" s="29">
        <v>0.28359982179100041</v>
      </c>
      <c r="CD96" s="29">
        <v>6.4452254838869363E-2</v>
      </c>
      <c r="CE96" s="29">
        <v>0.20469283698826796</v>
      </c>
      <c r="CF96" s="29">
        <v>0</v>
      </c>
      <c r="CG96" s="29">
        <v>0</v>
      </c>
      <c r="CH96" s="27">
        <v>178193</v>
      </c>
      <c r="CI96" s="27">
        <v>178193</v>
      </c>
      <c r="CJ96" s="30">
        <v>204159</v>
      </c>
      <c r="CK96" s="30">
        <v>593</v>
      </c>
      <c r="CL96" s="27">
        <v>23384</v>
      </c>
      <c r="CM96" s="30">
        <v>894</v>
      </c>
      <c r="CN96" s="31">
        <v>11.903340013360053</v>
      </c>
      <c r="CO96" s="32">
        <v>13.468729383823723</v>
      </c>
      <c r="CP96" s="32">
        <v>5.8978757091964637E-2</v>
      </c>
      <c r="CQ96" s="30">
        <v>6743</v>
      </c>
      <c r="CR96" s="30">
        <v>915209</v>
      </c>
    </row>
    <row r="97" spans="1:96" s="33" customFormat="1" ht="15" customHeight="1" x14ac:dyDescent="0.25">
      <c r="A97" s="4">
        <v>93</v>
      </c>
      <c r="B97" s="2" t="s">
        <v>522</v>
      </c>
      <c r="C97" s="3" t="s">
        <v>544</v>
      </c>
      <c r="D97" s="3" t="s">
        <v>110</v>
      </c>
      <c r="E97" s="2" t="s">
        <v>545</v>
      </c>
      <c r="F97" s="2" t="s">
        <v>546</v>
      </c>
      <c r="G97" s="3" t="s">
        <v>145</v>
      </c>
      <c r="H97" s="4">
        <v>4</v>
      </c>
      <c r="I97" s="5" t="s">
        <v>547</v>
      </c>
      <c r="J97" s="5" t="s">
        <v>147</v>
      </c>
      <c r="K97" s="2" t="s">
        <v>424</v>
      </c>
      <c r="L97" s="5" t="s">
        <v>189</v>
      </c>
      <c r="M97" s="1" t="s">
        <v>548</v>
      </c>
      <c r="N97" s="4" t="s">
        <v>384</v>
      </c>
      <c r="O97" s="4" t="s">
        <v>117</v>
      </c>
      <c r="P97" s="28">
        <v>18547787</v>
      </c>
      <c r="Q97" s="28">
        <v>49502522</v>
      </c>
      <c r="R97" s="28">
        <v>68050309</v>
      </c>
      <c r="S97" s="28">
        <v>12924181</v>
      </c>
      <c r="T97" s="28">
        <v>17298226</v>
      </c>
      <c r="U97" s="28">
        <v>37827902</v>
      </c>
      <c r="V97" s="28">
        <v>68050309</v>
      </c>
      <c r="W97" s="28">
        <v>39827135</v>
      </c>
      <c r="X97" s="28">
        <v>-34848528</v>
      </c>
      <c r="Y97" s="28">
        <v>-135994</v>
      </c>
      <c r="Z97" s="28">
        <v>-762999</v>
      </c>
      <c r="AA97" s="28">
        <v>4079614</v>
      </c>
      <c r="AB97" s="8">
        <v>12212</v>
      </c>
      <c r="AC97" s="8">
        <v>12494</v>
      </c>
      <c r="AD97" s="8">
        <v>12960</v>
      </c>
      <c r="AE97" s="8">
        <v>13399</v>
      </c>
      <c r="AF97" s="8">
        <v>13589</v>
      </c>
      <c r="AG97" s="8">
        <v>13640</v>
      </c>
      <c r="AH97" s="9">
        <v>0.17272727272727273</v>
      </c>
      <c r="AI97" s="9">
        <v>5.4985337243401763E-3</v>
      </c>
      <c r="AJ97" s="9">
        <v>1.2976539589442814E-2</v>
      </c>
      <c r="AK97" s="9">
        <v>1.3782991202346041E-2</v>
      </c>
      <c r="AL97" s="9">
        <v>6.5102639296187689E-2</v>
      </c>
      <c r="AM97" s="9">
        <v>4.5381231671554251E-2</v>
      </c>
      <c r="AN97" s="9">
        <v>0.19992668621700879</v>
      </c>
      <c r="AO97" s="9">
        <v>4.1788856304985338E-3</v>
      </c>
      <c r="AP97" s="9">
        <v>0.18064516129032257</v>
      </c>
      <c r="AQ97" s="9">
        <v>0.29978005865102642</v>
      </c>
      <c r="AR97" s="9">
        <v>0.40400093771977807</v>
      </c>
      <c r="AS97" s="9">
        <v>0.49058373056185045</v>
      </c>
      <c r="AT97" s="9">
        <v>4.0087520512620142E-2</v>
      </c>
      <c r="AU97" s="9">
        <v>6.5327811205751346E-2</v>
      </c>
      <c r="AV97" s="10">
        <v>0.87602867002920093</v>
      </c>
      <c r="AW97" s="10">
        <v>0.76904376012965969</v>
      </c>
      <c r="AX97" s="11">
        <v>5.8689655172413726</v>
      </c>
      <c r="AY97" s="11" t="s">
        <v>130</v>
      </c>
      <c r="AZ97" s="12">
        <v>556.6305418719212</v>
      </c>
      <c r="BA97" s="12" t="s">
        <v>130</v>
      </c>
      <c r="BB97" s="13">
        <v>1969</v>
      </c>
      <c r="BC97" s="13">
        <v>1632</v>
      </c>
      <c r="BD97" s="13">
        <v>1971</v>
      </c>
      <c r="BE97" s="13">
        <v>2395</v>
      </c>
      <c r="BF97" s="13">
        <v>2601</v>
      </c>
      <c r="BG97" s="14">
        <v>10.05458089668616</v>
      </c>
      <c r="BH97" s="14">
        <v>13.271929824561408</v>
      </c>
      <c r="BI97" s="13">
        <v>487</v>
      </c>
      <c r="BJ97" s="13">
        <v>520</v>
      </c>
      <c r="BK97" s="13">
        <v>582</v>
      </c>
      <c r="BL97" s="13">
        <v>567</v>
      </c>
      <c r="BM97" s="13">
        <v>528</v>
      </c>
      <c r="BN97" s="13">
        <v>369</v>
      </c>
      <c r="BO97" s="8">
        <v>83</v>
      </c>
      <c r="BP97" s="8">
        <v>112</v>
      </c>
      <c r="BQ97" s="8">
        <v>120</v>
      </c>
      <c r="BR97" s="8">
        <v>130</v>
      </c>
      <c r="BS97" s="8">
        <v>180</v>
      </c>
      <c r="BT97" s="27">
        <v>149.70454545454544</v>
      </c>
      <c r="BU97" s="27">
        <v>174.4545454545453</v>
      </c>
      <c r="BV97" s="27">
        <v>28.886363636363644</v>
      </c>
      <c r="BW97" s="27">
        <v>144.4318181818183</v>
      </c>
      <c r="BX97" s="27">
        <v>2.0454545454545454</v>
      </c>
      <c r="BY97" s="27">
        <v>1</v>
      </c>
      <c r="BZ97" s="14">
        <v>500.52272727272725</v>
      </c>
      <c r="CA97" s="11">
        <f>(AG97+BN97)/BZ97</f>
        <v>27.988739045543298</v>
      </c>
      <c r="CB97" s="29">
        <v>0.29909639921899828</v>
      </c>
      <c r="CC97" s="29">
        <v>0.34854470326476833</v>
      </c>
      <c r="CD97" s="29">
        <v>5.7712391590609827E-2</v>
      </c>
      <c r="CE97" s="29">
        <v>0.28856195795304929</v>
      </c>
      <c r="CF97" s="29">
        <v>4.086636697997548E-3</v>
      </c>
      <c r="CG97" s="29">
        <v>1.9979112745765787E-3</v>
      </c>
      <c r="CH97" s="27">
        <v>56754</v>
      </c>
      <c r="CI97" s="27">
        <v>56754</v>
      </c>
      <c r="CJ97" s="30">
        <v>144898</v>
      </c>
      <c r="CK97" s="30">
        <v>104</v>
      </c>
      <c r="CL97" s="27">
        <v>5230</v>
      </c>
      <c r="CM97" s="30">
        <v>1226</v>
      </c>
      <c r="CN97" s="31">
        <v>4.9884855410037794</v>
      </c>
      <c r="CO97" s="32">
        <v>10.264078770276971</v>
      </c>
      <c r="CP97" s="32">
        <v>8.684564709215839E-2</v>
      </c>
      <c r="CQ97" s="30">
        <v>3996.22</v>
      </c>
      <c r="CR97" s="30">
        <v>69000</v>
      </c>
    </row>
    <row r="98" spans="1:96" s="33" customFormat="1" ht="15" customHeight="1" x14ac:dyDescent="0.25">
      <c r="A98" s="4">
        <v>94</v>
      </c>
      <c r="B98" s="2" t="s">
        <v>522</v>
      </c>
      <c r="C98" s="3" t="s">
        <v>549</v>
      </c>
      <c r="D98" s="3" t="s">
        <v>110</v>
      </c>
      <c r="E98" s="2" t="s">
        <v>550</v>
      </c>
      <c r="F98" s="2" t="s">
        <v>551</v>
      </c>
      <c r="G98" s="3" t="s">
        <v>145</v>
      </c>
      <c r="H98" s="4">
        <v>4</v>
      </c>
      <c r="I98" s="5" t="s">
        <v>552</v>
      </c>
      <c r="J98" s="5" t="s">
        <v>147</v>
      </c>
      <c r="K98" s="2" t="s">
        <v>553</v>
      </c>
      <c r="L98" s="5" t="s">
        <v>189</v>
      </c>
      <c r="M98" s="1" t="s">
        <v>554</v>
      </c>
      <c r="N98" s="4" t="s">
        <v>116</v>
      </c>
      <c r="O98" s="4" t="s">
        <v>117</v>
      </c>
      <c r="P98" s="28">
        <v>18362798</v>
      </c>
      <c r="Q98" s="28">
        <v>47240789</v>
      </c>
      <c r="R98" s="28">
        <v>65603587</v>
      </c>
      <c r="S98" s="28">
        <v>12913627</v>
      </c>
      <c r="T98" s="28">
        <v>22290931</v>
      </c>
      <c r="U98" s="28">
        <v>30399029</v>
      </c>
      <c r="V98" s="28">
        <v>65603587</v>
      </c>
      <c r="W98" s="28">
        <v>39507872</v>
      </c>
      <c r="X98" s="28">
        <v>-32698408</v>
      </c>
      <c r="Y98" s="28">
        <v>-162536</v>
      </c>
      <c r="Z98" s="28">
        <v>-1027716</v>
      </c>
      <c r="AA98" s="28">
        <v>5619212</v>
      </c>
      <c r="AB98" s="8">
        <v>7692</v>
      </c>
      <c r="AC98" s="8">
        <v>8334</v>
      </c>
      <c r="AD98" s="8">
        <v>8680</v>
      </c>
      <c r="AE98" s="8">
        <v>10003</v>
      </c>
      <c r="AF98" s="8">
        <v>10542</v>
      </c>
      <c r="AG98" s="8">
        <v>11057</v>
      </c>
      <c r="AH98" s="9">
        <v>8.5145937906674102E-2</v>
      </c>
      <c r="AI98" s="9">
        <v>9.0723182747722619E-2</v>
      </c>
      <c r="AJ98" s="9">
        <v>3.3835285369027697E-2</v>
      </c>
      <c r="AK98" s="9">
        <v>2.7235545640453617E-2</v>
      </c>
      <c r="AL98" s="9">
        <v>0.11554192229038855</v>
      </c>
      <c r="AM98" s="9">
        <v>7.9568693065625584E-2</v>
      </c>
      <c r="AN98" s="9">
        <v>0.22652909462725412</v>
      </c>
      <c r="AO98" s="9">
        <v>1.3571295779884737E-2</v>
      </c>
      <c r="AP98" s="9">
        <v>0.14947016174010039</v>
      </c>
      <c r="AQ98" s="9">
        <v>0.17837888083286857</v>
      </c>
      <c r="AR98" s="9">
        <v>0.38414072573217906</v>
      </c>
      <c r="AS98" s="9">
        <v>0.57791490145514823</v>
      </c>
      <c r="AT98" s="9">
        <v>2.0261558298029104E-2</v>
      </c>
      <c r="AU98" s="9">
        <v>1.7682814514643579E-2</v>
      </c>
      <c r="AV98" s="10">
        <v>0.81961697722567284</v>
      </c>
      <c r="AW98" s="10">
        <v>0.72179040471723399</v>
      </c>
      <c r="AX98" s="11">
        <v>5.8234667645978808</v>
      </c>
      <c r="AY98" s="11" t="s">
        <v>130</v>
      </c>
      <c r="AZ98" s="12">
        <v>527.64628924833494</v>
      </c>
      <c r="BA98" s="12" t="s">
        <v>130</v>
      </c>
      <c r="BB98" s="13">
        <v>766</v>
      </c>
      <c r="BC98" s="13">
        <v>1001</v>
      </c>
      <c r="BD98" s="13">
        <v>952</v>
      </c>
      <c r="BE98" s="13">
        <v>1191</v>
      </c>
      <c r="BF98" s="13">
        <v>1386</v>
      </c>
      <c r="BG98" s="14">
        <v>9.9503030303030311</v>
      </c>
      <c r="BH98" s="14">
        <v>13.049696969696967</v>
      </c>
      <c r="BI98" s="13">
        <v>74</v>
      </c>
      <c r="BJ98" s="13">
        <v>109</v>
      </c>
      <c r="BK98" s="13">
        <v>168</v>
      </c>
      <c r="BL98" s="13">
        <v>279</v>
      </c>
      <c r="BM98" s="13">
        <v>373</v>
      </c>
      <c r="BN98" s="13">
        <v>270</v>
      </c>
      <c r="BO98" s="8">
        <v>37</v>
      </c>
      <c r="BP98" s="8">
        <v>74</v>
      </c>
      <c r="BQ98" s="8">
        <v>83</v>
      </c>
      <c r="BR98" s="8">
        <v>49</v>
      </c>
      <c r="BS98" s="8">
        <v>61</v>
      </c>
      <c r="BT98" s="27">
        <v>161.28409090909093</v>
      </c>
      <c r="BU98" s="27">
        <v>181.64909090909097</v>
      </c>
      <c r="BV98" s="27">
        <v>0.81818181818181823</v>
      </c>
      <c r="BW98" s="27">
        <v>139.86113636363623</v>
      </c>
      <c r="BX98" s="27">
        <v>1</v>
      </c>
      <c r="BY98" s="27">
        <v>2.0454545454545454</v>
      </c>
      <c r="BZ98" s="14">
        <v>486.65795454545452</v>
      </c>
      <c r="CA98" s="11">
        <f>(AG98+BN98)/BZ98</f>
        <v>23.275074195755373</v>
      </c>
      <c r="CB98" s="29">
        <v>0.33141159905571171</v>
      </c>
      <c r="CC98" s="29">
        <v>0.37325823858926505</v>
      </c>
      <c r="CD98" s="29">
        <v>1.6812256134722215E-3</v>
      </c>
      <c r="CE98" s="29">
        <v>0.28739104140251553</v>
      </c>
      <c r="CF98" s="29">
        <v>2.0548313053549371E-3</v>
      </c>
      <c r="CG98" s="29">
        <v>4.2030640336805534E-3</v>
      </c>
      <c r="CH98" s="27">
        <v>63385</v>
      </c>
      <c r="CI98" s="27">
        <v>63385</v>
      </c>
      <c r="CJ98" s="30">
        <v>81313</v>
      </c>
      <c r="CK98" s="30">
        <v>136</v>
      </c>
      <c r="CL98" s="27">
        <v>9044</v>
      </c>
      <c r="CM98" s="30">
        <v>849</v>
      </c>
      <c r="CN98" s="31">
        <v>6.5615942028985508</v>
      </c>
      <c r="CO98" s="32">
        <v>7.449656436097114</v>
      </c>
      <c r="CP98" s="32">
        <v>7.7782867613376092E-2</v>
      </c>
      <c r="CQ98" s="30">
        <v>3008</v>
      </c>
      <c r="CR98" s="30">
        <v>88872</v>
      </c>
    </row>
    <row r="99" spans="1:96" s="33" customFormat="1" ht="15" customHeight="1" x14ac:dyDescent="0.25">
      <c r="A99" s="4">
        <v>92</v>
      </c>
      <c r="B99" s="2" t="s">
        <v>522</v>
      </c>
      <c r="C99" s="3" t="s">
        <v>555</v>
      </c>
      <c r="D99" s="3" t="s">
        <v>110</v>
      </c>
      <c r="E99" s="2" t="s">
        <v>556</v>
      </c>
      <c r="F99" s="2" t="s">
        <v>557</v>
      </c>
      <c r="G99" s="3" t="s">
        <v>145</v>
      </c>
      <c r="H99" s="4">
        <v>5</v>
      </c>
      <c r="I99" s="5" t="s">
        <v>558</v>
      </c>
      <c r="J99" s="5" t="s">
        <v>147</v>
      </c>
      <c r="K99" s="2" t="s">
        <v>424</v>
      </c>
      <c r="L99" s="5" t="s">
        <v>189</v>
      </c>
      <c r="M99" s="1" t="s">
        <v>559</v>
      </c>
      <c r="N99" s="4" t="s">
        <v>116</v>
      </c>
      <c r="O99" s="4" t="s">
        <v>117</v>
      </c>
      <c r="P99" s="28">
        <v>16663784</v>
      </c>
      <c r="Q99" s="28">
        <v>43615709</v>
      </c>
      <c r="R99" s="28">
        <v>60279493</v>
      </c>
      <c r="S99" s="28">
        <v>7211331</v>
      </c>
      <c r="T99" s="28">
        <v>5553561</v>
      </c>
      <c r="U99" s="28">
        <v>47514601</v>
      </c>
      <c r="V99" s="28">
        <v>60279493</v>
      </c>
      <c r="W99" s="28">
        <v>33761264</v>
      </c>
      <c r="X99" s="28">
        <v>-31690778</v>
      </c>
      <c r="Y99" s="28">
        <v>143394</v>
      </c>
      <c r="Z99" s="28">
        <v>193958</v>
      </c>
      <c r="AA99" s="28">
        <v>2407838</v>
      </c>
      <c r="AB99" s="8">
        <v>6674</v>
      </c>
      <c r="AC99" s="8">
        <v>6763</v>
      </c>
      <c r="AD99" s="8">
        <v>6592</v>
      </c>
      <c r="AE99" s="8">
        <v>7093</v>
      </c>
      <c r="AF99" s="8">
        <v>7471</v>
      </c>
      <c r="AG99" s="8">
        <v>8152</v>
      </c>
      <c r="AH99" s="9">
        <v>9.175662414131501E-2</v>
      </c>
      <c r="AI99" s="9">
        <v>4.6614327772325811E-2</v>
      </c>
      <c r="AJ99" s="9">
        <v>0</v>
      </c>
      <c r="AK99" s="9">
        <v>0</v>
      </c>
      <c r="AL99" s="9">
        <v>0.10181550539744848</v>
      </c>
      <c r="AM99" s="9">
        <v>0</v>
      </c>
      <c r="AN99" s="9">
        <v>0.31207065750736018</v>
      </c>
      <c r="AO99" s="9">
        <v>0</v>
      </c>
      <c r="AP99" s="9">
        <v>0.24190382728164866</v>
      </c>
      <c r="AQ99" s="9">
        <v>0.20583905789990187</v>
      </c>
      <c r="AR99" s="9">
        <v>0.38338936620595193</v>
      </c>
      <c r="AS99" s="9">
        <v>0.54937118665172457</v>
      </c>
      <c r="AT99" s="9">
        <v>4.1090773253642139E-2</v>
      </c>
      <c r="AU99" s="9">
        <v>2.6148673888681358E-2</v>
      </c>
      <c r="AV99" s="10">
        <v>0.86017897091722595</v>
      </c>
      <c r="AW99" s="10">
        <v>0.80735721200387223</v>
      </c>
      <c r="AX99" s="11">
        <v>6.0974285714285603</v>
      </c>
      <c r="AY99" s="11" t="s">
        <v>130</v>
      </c>
      <c r="AZ99" s="12">
        <v>551.97400442477874</v>
      </c>
      <c r="BA99" s="12" t="s">
        <v>130</v>
      </c>
      <c r="BB99" s="13">
        <v>803</v>
      </c>
      <c r="BC99" s="13">
        <v>968</v>
      </c>
      <c r="BD99" s="13">
        <v>886</v>
      </c>
      <c r="BE99" s="13">
        <v>880</v>
      </c>
      <c r="BF99" s="13">
        <v>843</v>
      </c>
      <c r="BG99" s="14">
        <v>9.9856459330143537</v>
      </c>
      <c r="BH99" s="14">
        <v>12.313397129186614</v>
      </c>
      <c r="BI99" s="13">
        <v>259</v>
      </c>
      <c r="BJ99" s="13">
        <v>706</v>
      </c>
      <c r="BK99" s="13">
        <v>473</v>
      </c>
      <c r="BL99" s="13">
        <v>534</v>
      </c>
      <c r="BM99" s="13">
        <v>512</v>
      </c>
      <c r="BN99" s="13">
        <v>430</v>
      </c>
      <c r="BO99" s="8">
        <v>46</v>
      </c>
      <c r="BP99" s="8">
        <v>43</v>
      </c>
      <c r="BQ99" s="8">
        <v>53</v>
      </c>
      <c r="BR99" s="8">
        <v>33</v>
      </c>
      <c r="BS99" s="8">
        <v>62</v>
      </c>
      <c r="BT99" s="27">
        <v>146.59090909090909</v>
      </c>
      <c r="BU99" s="27">
        <v>147.13636363636363</v>
      </c>
      <c r="BV99" s="27">
        <v>28.93181818181818</v>
      </c>
      <c r="BW99" s="27">
        <v>88.554545454545561</v>
      </c>
      <c r="BX99" s="27">
        <v>0</v>
      </c>
      <c r="BY99" s="27">
        <v>0</v>
      </c>
      <c r="BZ99" s="14">
        <v>411.21363636363651</v>
      </c>
      <c r="CA99" s="11">
        <f>(AG99+BN99)/BZ99</f>
        <v>20.869930471884768</v>
      </c>
      <c r="CB99" s="29">
        <v>0.35648357964782729</v>
      </c>
      <c r="CC99" s="29">
        <v>0.35781003017674939</v>
      </c>
      <c r="CD99" s="29">
        <v>7.0357146804912257E-2</v>
      </c>
      <c r="CE99" s="29">
        <v>0.21534924337051098</v>
      </c>
      <c r="CF99" s="29">
        <v>0</v>
      </c>
      <c r="CG99" s="29">
        <v>0</v>
      </c>
      <c r="CH99" s="27">
        <v>53120.94</v>
      </c>
      <c r="CI99" s="27">
        <v>53120.94</v>
      </c>
      <c r="CJ99" s="30">
        <v>165775</v>
      </c>
      <c r="CK99" s="30">
        <v>111</v>
      </c>
      <c r="CL99" s="27">
        <v>6128.16</v>
      </c>
      <c r="CM99" s="30">
        <v>699</v>
      </c>
      <c r="CN99" s="31">
        <v>7.2928253706754536</v>
      </c>
      <c r="CO99" s="32">
        <v>20.766002755856196</v>
      </c>
      <c r="CP99" s="32">
        <v>8.7561067267944381E-2</v>
      </c>
      <c r="CQ99" s="30">
        <v>2726.7</v>
      </c>
      <c r="CR99" s="30">
        <v>75871.489999999991</v>
      </c>
    </row>
    <row r="100" spans="1:96" s="33" customFormat="1" ht="15" customHeight="1" x14ac:dyDescent="0.25">
      <c r="A100" s="4">
        <v>91</v>
      </c>
      <c r="B100" s="2" t="s">
        <v>522</v>
      </c>
      <c r="C100" s="3" t="s">
        <v>560</v>
      </c>
      <c r="D100" s="3" t="s">
        <v>110</v>
      </c>
      <c r="E100" s="2" t="s">
        <v>561</v>
      </c>
      <c r="F100" s="2" t="s">
        <v>562</v>
      </c>
      <c r="G100" s="3" t="s">
        <v>145</v>
      </c>
      <c r="H100" s="4">
        <v>6</v>
      </c>
      <c r="I100" s="5" t="s">
        <v>563</v>
      </c>
      <c r="J100" s="5" t="s">
        <v>147</v>
      </c>
      <c r="K100" s="2" t="s">
        <v>527</v>
      </c>
      <c r="L100" s="5" t="s">
        <v>189</v>
      </c>
      <c r="M100" s="1" t="s">
        <v>564</v>
      </c>
      <c r="N100" s="4" t="s">
        <v>116</v>
      </c>
      <c r="O100" s="4" t="s">
        <v>117</v>
      </c>
      <c r="P100" s="28">
        <v>13488945</v>
      </c>
      <c r="Q100" s="28">
        <v>117978929</v>
      </c>
      <c r="R100" s="28">
        <v>131467874</v>
      </c>
      <c r="S100" s="28">
        <v>15308250</v>
      </c>
      <c r="T100" s="28">
        <v>8263239</v>
      </c>
      <c r="U100" s="28">
        <v>107896385</v>
      </c>
      <c r="V100" s="28">
        <v>131467874</v>
      </c>
      <c r="W100" s="28">
        <v>58304871</v>
      </c>
      <c r="X100" s="28">
        <v>-56796491</v>
      </c>
      <c r="Y100" s="28">
        <v>-1547</v>
      </c>
      <c r="Z100" s="28">
        <v>-562299</v>
      </c>
      <c r="AA100" s="28">
        <v>944534</v>
      </c>
      <c r="AB100" s="8">
        <v>10141</v>
      </c>
      <c r="AC100" s="8">
        <v>10144</v>
      </c>
      <c r="AD100" s="8">
        <v>10214</v>
      </c>
      <c r="AE100" s="8">
        <v>10407</v>
      </c>
      <c r="AF100" s="8">
        <v>10643</v>
      </c>
      <c r="AG100" s="8">
        <v>10837</v>
      </c>
      <c r="AH100" s="9">
        <v>0.16425209928947127</v>
      </c>
      <c r="AI100" s="9">
        <v>3.2296761096244349E-3</v>
      </c>
      <c r="AJ100" s="9">
        <v>3.8940666236043184E-2</v>
      </c>
      <c r="AK100" s="9">
        <v>7.7512226630986433E-2</v>
      </c>
      <c r="AL100" s="9">
        <v>5.9518316877364585E-2</v>
      </c>
      <c r="AM100" s="9">
        <v>9.5782965765433242E-2</v>
      </c>
      <c r="AN100" s="9">
        <v>3.5526437205868781E-2</v>
      </c>
      <c r="AO100" s="9">
        <v>7.3821168219987082E-4</v>
      </c>
      <c r="AP100" s="9">
        <v>0.11202362277383039</v>
      </c>
      <c r="AQ100" s="9">
        <v>0.41247577742917779</v>
      </c>
      <c r="AR100" s="9">
        <v>0.24681050656660414</v>
      </c>
      <c r="AS100" s="9">
        <v>0.60243902439024388</v>
      </c>
      <c r="AT100" s="9">
        <v>0.14990619136960601</v>
      </c>
      <c r="AU100" s="9">
        <v>8.4427767354596623E-4</v>
      </c>
      <c r="AV100" s="10">
        <v>0.8106635071090047</v>
      </c>
      <c r="AW100" s="10">
        <v>0.70731707317073167</v>
      </c>
      <c r="AX100" s="11">
        <v>6.1136961451247265</v>
      </c>
      <c r="AY100" s="11" t="s">
        <v>130</v>
      </c>
      <c r="AZ100" s="12">
        <v>576.54164637116412</v>
      </c>
      <c r="BA100" s="12" t="s">
        <v>130</v>
      </c>
      <c r="BB100" s="13">
        <v>1078</v>
      </c>
      <c r="BC100" s="13">
        <v>1152</v>
      </c>
      <c r="BD100" s="13">
        <v>1152</v>
      </c>
      <c r="BE100" s="13">
        <v>986</v>
      </c>
      <c r="BF100" s="13">
        <v>1138</v>
      </c>
      <c r="BG100" s="14">
        <v>10.756696428571429</v>
      </c>
      <c r="BH100" s="14">
        <v>14.888392857142863</v>
      </c>
      <c r="BI100" s="13">
        <v>468</v>
      </c>
      <c r="BJ100" s="13">
        <v>429</v>
      </c>
      <c r="BK100" s="13">
        <v>511</v>
      </c>
      <c r="BL100" s="13">
        <v>396</v>
      </c>
      <c r="BM100" s="13">
        <v>463</v>
      </c>
      <c r="BN100" s="13">
        <v>472</v>
      </c>
      <c r="BO100" s="8">
        <v>160</v>
      </c>
      <c r="BP100" s="8">
        <v>99</v>
      </c>
      <c r="BQ100" s="8">
        <v>201</v>
      </c>
      <c r="BR100" s="8">
        <v>138</v>
      </c>
      <c r="BS100" s="8">
        <v>232</v>
      </c>
      <c r="BT100" s="27">
        <v>218.44090909090914</v>
      </c>
      <c r="BU100" s="27">
        <v>166.81666666681829</v>
      </c>
      <c r="BV100" s="27">
        <v>23.93181818181818</v>
      </c>
      <c r="BW100" s="27">
        <v>226.33863636363654</v>
      </c>
      <c r="BX100" s="27">
        <v>0</v>
      </c>
      <c r="BY100" s="27">
        <v>0</v>
      </c>
      <c r="BZ100" s="14">
        <v>635.52803030318216</v>
      </c>
      <c r="CA100" s="11">
        <f>(AG100+BN100)/BZ100</f>
        <v>17.794651786806288</v>
      </c>
      <c r="CB100" s="29">
        <v>0.34371561705421666</v>
      </c>
      <c r="CC100" s="29">
        <v>0.26248514418354996</v>
      </c>
      <c r="CD100" s="29">
        <v>3.7656589545549034E-2</v>
      </c>
      <c r="CE100" s="29">
        <v>0.35614264921668431</v>
      </c>
      <c r="CF100" s="29">
        <v>0</v>
      </c>
      <c r="CG100" s="29">
        <v>0</v>
      </c>
      <c r="CH100" s="27">
        <v>136534.41</v>
      </c>
      <c r="CI100" s="27">
        <v>136534.41</v>
      </c>
      <c r="CJ100" s="30">
        <v>198647</v>
      </c>
      <c r="CK100" s="30">
        <v>429</v>
      </c>
      <c r="CL100" s="27">
        <v>66183.09</v>
      </c>
      <c r="CM100" s="30">
        <v>1744</v>
      </c>
      <c r="CN100" s="31">
        <v>12.628043840177581</v>
      </c>
      <c r="CO100" s="32">
        <v>17.886457770574463</v>
      </c>
      <c r="CP100" s="32">
        <v>0.15703223482802089</v>
      </c>
      <c r="CQ100" s="30">
        <v>8790</v>
      </c>
      <c r="CR100" s="30">
        <v>33528.11</v>
      </c>
    </row>
    <row r="101" spans="1:96" s="33" customFormat="1" ht="15" customHeight="1" x14ac:dyDescent="0.25">
      <c r="A101" s="4">
        <v>73</v>
      </c>
      <c r="B101" s="2" t="s">
        <v>522</v>
      </c>
      <c r="C101" s="3" t="s">
        <v>565</v>
      </c>
      <c r="D101" s="3" t="s">
        <v>110</v>
      </c>
      <c r="E101" s="2" t="s">
        <v>566</v>
      </c>
      <c r="F101" s="2" t="s">
        <v>567</v>
      </c>
      <c r="G101" s="3" t="s">
        <v>145</v>
      </c>
      <c r="H101" s="4">
        <v>5</v>
      </c>
      <c r="I101" s="5" t="s">
        <v>568</v>
      </c>
      <c r="J101" s="5" t="s">
        <v>147</v>
      </c>
      <c r="K101" s="2" t="s">
        <v>553</v>
      </c>
      <c r="L101" s="5" t="s">
        <v>189</v>
      </c>
      <c r="M101" s="1" t="s">
        <v>569</v>
      </c>
      <c r="N101" s="4" t="s">
        <v>116</v>
      </c>
      <c r="O101" s="4" t="s">
        <v>117</v>
      </c>
      <c r="P101" s="28">
        <v>17933556</v>
      </c>
      <c r="Q101" s="28">
        <v>81798406</v>
      </c>
      <c r="R101" s="28">
        <v>99731962</v>
      </c>
      <c r="S101" s="28">
        <v>16025281</v>
      </c>
      <c r="T101" s="28">
        <v>6777936</v>
      </c>
      <c r="U101" s="28">
        <v>76928745</v>
      </c>
      <c r="V101" s="28">
        <v>99731962</v>
      </c>
      <c r="W101" s="28">
        <v>56082539</v>
      </c>
      <c r="X101" s="28">
        <v>-54036083</v>
      </c>
      <c r="Y101" s="28">
        <v>-77063</v>
      </c>
      <c r="Z101" s="28">
        <v>-816476</v>
      </c>
      <c r="AA101" s="28">
        <v>1152917</v>
      </c>
      <c r="AB101" s="8">
        <v>6965</v>
      </c>
      <c r="AC101" s="8">
        <v>7733</v>
      </c>
      <c r="AD101" s="8">
        <v>7427</v>
      </c>
      <c r="AE101" s="8">
        <v>6965</v>
      </c>
      <c r="AF101" s="8">
        <v>7501</v>
      </c>
      <c r="AG101" s="8">
        <v>8050</v>
      </c>
      <c r="AH101" s="9">
        <v>7.6273291925465836E-2</v>
      </c>
      <c r="AI101" s="9">
        <v>4.9689440993788822E-4</v>
      </c>
      <c r="AJ101" s="9">
        <v>3.1677018633540374E-2</v>
      </c>
      <c r="AK101" s="9">
        <v>3.6273291925465835E-2</v>
      </c>
      <c r="AL101" s="9">
        <v>7.2670807453416156E-2</v>
      </c>
      <c r="AM101" s="9">
        <v>6.0496894409937892E-2</v>
      </c>
      <c r="AN101" s="9">
        <v>0.1177639751552795</v>
      </c>
      <c r="AO101" s="9">
        <v>0</v>
      </c>
      <c r="AP101" s="9">
        <v>0.3491925465838509</v>
      </c>
      <c r="AQ101" s="9">
        <v>0.25515527950310557</v>
      </c>
      <c r="AR101" s="9">
        <v>0.37565720294426919</v>
      </c>
      <c r="AS101" s="9">
        <v>0.49605678233438488</v>
      </c>
      <c r="AT101" s="9">
        <v>0.12657728706624605</v>
      </c>
      <c r="AU101" s="9">
        <v>1.7087276550998948E-3</v>
      </c>
      <c r="AV101" s="10">
        <v>0.83483719105531584</v>
      </c>
      <c r="AW101" s="10">
        <v>0.71717588769611895</v>
      </c>
      <c r="AX101" s="11">
        <v>5.9339828080229315</v>
      </c>
      <c r="AY101" s="11" t="s">
        <v>130</v>
      </c>
      <c r="AZ101" s="12">
        <v>544.96946022727275</v>
      </c>
      <c r="BA101" s="12" t="s">
        <v>130</v>
      </c>
      <c r="BB101" s="13">
        <v>1060</v>
      </c>
      <c r="BC101" s="13">
        <v>1102</v>
      </c>
      <c r="BD101" s="13">
        <v>1671</v>
      </c>
      <c r="BE101" s="13">
        <v>1193</v>
      </c>
      <c r="BF101" s="13">
        <v>909</v>
      </c>
      <c r="BG101" s="14">
        <v>10.490384615384615</v>
      </c>
      <c r="BH101" s="14">
        <v>14.432692307692301</v>
      </c>
      <c r="BI101" s="13">
        <v>88</v>
      </c>
      <c r="BJ101" s="13">
        <v>141</v>
      </c>
      <c r="BK101" s="13">
        <v>198</v>
      </c>
      <c r="BL101" s="13">
        <v>268</v>
      </c>
      <c r="BM101" s="13">
        <v>251</v>
      </c>
      <c r="BN101" s="13">
        <v>288</v>
      </c>
      <c r="BO101" s="8">
        <v>34</v>
      </c>
      <c r="BP101" s="8">
        <v>25</v>
      </c>
      <c r="BQ101" s="8">
        <v>48</v>
      </c>
      <c r="BR101" s="8">
        <v>54</v>
      </c>
      <c r="BS101" s="8">
        <v>70</v>
      </c>
      <c r="BT101" s="27">
        <v>149.76704545454544</v>
      </c>
      <c r="BU101" s="27">
        <v>140.23863636363637</v>
      </c>
      <c r="BV101" s="27">
        <v>16.085227272727273</v>
      </c>
      <c r="BW101" s="27">
        <v>125.93181818181796</v>
      </c>
      <c r="BX101" s="27">
        <v>0</v>
      </c>
      <c r="BY101" s="27">
        <v>0</v>
      </c>
      <c r="BZ101" s="14">
        <v>432.02272727272702</v>
      </c>
      <c r="CA101" s="11">
        <f>(AG101+BN101)/BZ101</f>
        <v>19.299910568678005</v>
      </c>
      <c r="CB101" s="29">
        <v>0.34666473775580003</v>
      </c>
      <c r="CC101" s="29">
        <v>0.32460939554947676</v>
      </c>
      <c r="CD101" s="29">
        <v>3.7232363617233963E-2</v>
      </c>
      <c r="CE101" s="29">
        <v>0.29149350307748928</v>
      </c>
      <c r="CF101" s="29">
        <v>0</v>
      </c>
      <c r="CG101" s="29">
        <v>0</v>
      </c>
      <c r="CH101" s="27">
        <v>83653</v>
      </c>
      <c r="CI101" s="27">
        <v>83653</v>
      </c>
      <c r="CJ101" s="30">
        <v>210009</v>
      </c>
      <c r="CK101" s="30">
        <v>300</v>
      </c>
      <c r="CL101" s="27">
        <v>14587.75</v>
      </c>
      <c r="CM101" s="30">
        <v>731</v>
      </c>
      <c r="CN101" s="31">
        <v>12.071139971139971</v>
      </c>
      <c r="CO101" s="32">
        <v>27.090944272445821</v>
      </c>
      <c r="CP101" s="32">
        <v>9.4298245614035089E-2</v>
      </c>
      <c r="CQ101" s="30">
        <v>6129.7</v>
      </c>
      <c r="CR101" s="30">
        <v>14101</v>
      </c>
    </row>
    <row r="102" spans="1:96" s="33" customFormat="1" ht="15" customHeight="1" x14ac:dyDescent="0.25">
      <c r="A102" s="4">
        <v>79</v>
      </c>
      <c r="B102" s="2" t="s">
        <v>522</v>
      </c>
      <c r="C102" s="3" t="s">
        <v>570</v>
      </c>
      <c r="D102" s="3" t="s">
        <v>110</v>
      </c>
      <c r="E102" s="2" t="s">
        <v>571</v>
      </c>
      <c r="F102" s="2" t="s">
        <v>572</v>
      </c>
      <c r="G102" s="3" t="s">
        <v>145</v>
      </c>
      <c r="H102" s="4">
        <v>3</v>
      </c>
      <c r="I102" s="5" t="s">
        <v>573</v>
      </c>
      <c r="J102" s="5" t="s">
        <v>147</v>
      </c>
      <c r="K102" s="2" t="s">
        <v>553</v>
      </c>
      <c r="L102" s="5" t="s">
        <v>189</v>
      </c>
      <c r="M102" s="1" t="s">
        <v>574</v>
      </c>
      <c r="N102" s="4" t="s">
        <v>384</v>
      </c>
      <c r="O102" s="4" t="s">
        <v>117</v>
      </c>
      <c r="P102" s="15">
        <v>28414315</v>
      </c>
      <c r="Q102" s="15">
        <v>39201999</v>
      </c>
      <c r="R102" s="15">
        <v>67616314</v>
      </c>
      <c r="S102" s="15">
        <v>8524100</v>
      </c>
      <c r="T102" s="15">
        <v>95987</v>
      </c>
      <c r="U102" s="15">
        <v>58996227</v>
      </c>
      <c r="V102" s="15">
        <v>67616314</v>
      </c>
      <c r="W102" s="15">
        <v>19482132</v>
      </c>
      <c r="X102" s="15">
        <v>-20811004</v>
      </c>
      <c r="Y102" s="15">
        <v>957052</v>
      </c>
      <c r="Z102" s="15">
        <v>418422</v>
      </c>
      <c r="AA102" s="15">
        <v>46602</v>
      </c>
      <c r="AB102" s="8">
        <v>4214</v>
      </c>
      <c r="AC102" s="8">
        <v>5340</v>
      </c>
      <c r="AD102" s="8">
        <v>4352</v>
      </c>
      <c r="AE102" s="8">
        <v>6359</v>
      </c>
      <c r="AF102" s="8">
        <v>6928</v>
      </c>
      <c r="AG102" s="8">
        <v>7107</v>
      </c>
      <c r="AH102" s="9">
        <v>0.12776136203742788</v>
      </c>
      <c r="AI102" s="9">
        <v>0</v>
      </c>
      <c r="AJ102" s="9">
        <v>0</v>
      </c>
      <c r="AK102" s="9">
        <v>6.5428450823132117E-2</v>
      </c>
      <c r="AL102" s="9">
        <v>6.6272688898269316E-2</v>
      </c>
      <c r="AM102" s="9">
        <v>6.6694807935837902E-2</v>
      </c>
      <c r="AN102" s="9">
        <v>6.9649641198818071E-2</v>
      </c>
      <c r="AO102" s="9">
        <v>1.1678626706064444E-2</v>
      </c>
      <c r="AP102" s="9">
        <v>0.14619389334458985</v>
      </c>
      <c r="AQ102" s="9">
        <v>0.44632052905586039</v>
      </c>
      <c r="AR102" s="9">
        <v>0.44156626506024094</v>
      </c>
      <c r="AS102" s="9">
        <v>0.53102409638554215</v>
      </c>
      <c r="AT102" s="9">
        <v>2.4849397590361446E-2</v>
      </c>
      <c r="AU102" s="9">
        <v>2.5602409638554218E-3</v>
      </c>
      <c r="AV102" s="10">
        <v>0.78591954022988508</v>
      </c>
      <c r="AW102" s="10">
        <v>0.65128703254006803</v>
      </c>
      <c r="AX102" s="11">
        <v>5.728724544480178</v>
      </c>
      <c r="AY102" s="11" t="s">
        <v>130</v>
      </c>
      <c r="AZ102" s="12">
        <v>534.47927736450583</v>
      </c>
      <c r="BA102" s="12" t="s">
        <v>130</v>
      </c>
      <c r="BB102" s="13">
        <v>260</v>
      </c>
      <c r="BC102" s="13">
        <v>478</v>
      </c>
      <c r="BD102" s="13">
        <v>599</v>
      </c>
      <c r="BE102" s="13">
        <v>661</v>
      </c>
      <c r="BF102" s="13">
        <v>878</v>
      </c>
      <c r="BG102" s="14">
        <v>10.711316397228638</v>
      </c>
      <c r="BH102" s="14">
        <v>14.420323325635112</v>
      </c>
      <c r="BI102" s="13">
        <v>23</v>
      </c>
      <c r="BJ102" s="13">
        <v>24</v>
      </c>
      <c r="BK102" s="13">
        <v>0</v>
      </c>
      <c r="BL102" s="13">
        <v>14</v>
      </c>
      <c r="BM102" s="13">
        <v>19</v>
      </c>
      <c r="BN102" s="13">
        <v>21</v>
      </c>
      <c r="BO102" s="8">
        <v>0</v>
      </c>
      <c r="BP102" s="8">
        <v>0</v>
      </c>
      <c r="BQ102" s="8">
        <v>9</v>
      </c>
      <c r="BR102" s="8">
        <v>11</v>
      </c>
      <c r="BS102" s="8">
        <v>10</v>
      </c>
      <c r="BT102" s="27">
        <v>74</v>
      </c>
      <c r="BU102" s="27">
        <v>78.77272727272728</v>
      </c>
      <c r="BV102" s="27">
        <v>0</v>
      </c>
      <c r="BW102" s="27">
        <v>174.88636363636363</v>
      </c>
      <c r="BX102" s="27">
        <v>4</v>
      </c>
      <c r="BY102" s="27">
        <v>0</v>
      </c>
      <c r="BZ102" s="14">
        <v>331.65909090909088</v>
      </c>
      <c r="CA102" s="11">
        <f>(AG102+BN102)/BZ102</f>
        <v>21.491948194339756</v>
      </c>
      <c r="CB102" s="29">
        <v>0.2231206742958953</v>
      </c>
      <c r="CC102" s="29">
        <v>0.23751113547591315</v>
      </c>
      <c r="CD102" s="29">
        <v>0</v>
      </c>
      <c r="CE102" s="29">
        <v>0.52730761323922426</v>
      </c>
      <c r="CF102" s="29">
        <v>1.2060576988967314E-2</v>
      </c>
      <c r="CG102" s="29">
        <v>0</v>
      </c>
      <c r="CH102" s="27">
        <v>77877.600000000006</v>
      </c>
      <c r="CI102" s="27">
        <v>77877.600000000006</v>
      </c>
      <c r="CJ102" s="30">
        <v>64782</v>
      </c>
      <c r="CK102" s="30">
        <v>117</v>
      </c>
      <c r="CL102" s="27">
        <v>7763.8</v>
      </c>
      <c r="CM102" s="30">
        <v>784</v>
      </c>
      <c r="CN102" s="31">
        <v>16.194135995009358</v>
      </c>
      <c r="CO102" s="32">
        <v>9.3251763351086794</v>
      </c>
      <c r="CP102" s="32">
        <v>0.11285446955520369</v>
      </c>
      <c r="CQ102" s="30">
        <v>3526.4</v>
      </c>
      <c r="CR102" s="30">
        <v>204186.5</v>
      </c>
    </row>
    <row r="103" spans="1:96" ht="15" customHeight="1" x14ac:dyDescent="0.25">
      <c r="A103" s="1">
        <v>896</v>
      </c>
      <c r="B103" s="2" t="s">
        <v>522</v>
      </c>
      <c r="C103" s="3" t="s">
        <v>575</v>
      </c>
      <c r="D103" s="3" t="s">
        <v>110</v>
      </c>
      <c r="E103" s="2" t="s">
        <v>576</v>
      </c>
      <c r="F103" s="2" t="s">
        <v>577</v>
      </c>
      <c r="G103" s="2" t="s">
        <v>113</v>
      </c>
      <c r="H103" s="4"/>
      <c r="I103" s="5"/>
      <c r="J103" s="6"/>
      <c r="K103" s="2"/>
      <c r="L103" s="6" t="s">
        <v>189</v>
      </c>
      <c r="M103" s="1" t="s">
        <v>578</v>
      </c>
      <c r="N103" s="1" t="s">
        <v>116</v>
      </c>
      <c r="O103" s="1" t="s">
        <v>117</v>
      </c>
      <c r="P103" s="7">
        <v>7525978</v>
      </c>
      <c r="Q103" s="7">
        <v>391875</v>
      </c>
      <c r="R103" s="7">
        <v>7917853</v>
      </c>
      <c r="S103" s="7">
        <v>217317</v>
      </c>
      <c r="T103" s="7">
        <v>0</v>
      </c>
      <c r="U103" s="7">
        <v>7700536</v>
      </c>
      <c r="V103" s="7">
        <v>7917853</v>
      </c>
      <c r="W103" s="7">
        <v>6540529</v>
      </c>
      <c r="X103" s="7">
        <v>-2742898</v>
      </c>
      <c r="Y103" s="7">
        <v>0</v>
      </c>
      <c r="Z103" s="7">
        <v>-297</v>
      </c>
      <c r="AA103" s="7">
        <v>3797334</v>
      </c>
      <c r="AB103" s="8">
        <v>0</v>
      </c>
      <c r="AC103" s="8">
        <v>0</v>
      </c>
      <c r="AD103" s="8">
        <v>0</v>
      </c>
      <c r="AE103" s="8">
        <v>0</v>
      </c>
      <c r="AF103" s="8">
        <v>93</v>
      </c>
      <c r="AG103" s="8">
        <v>199</v>
      </c>
      <c r="AH103" s="9">
        <v>0</v>
      </c>
      <c r="AI103" s="9">
        <v>0.17587939698492464</v>
      </c>
      <c r="AJ103" s="9">
        <v>0</v>
      </c>
      <c r="AK103" s="9">
        <v>0</v>
      </c>
      <c r="AL103" s="9">
        <v>0.29648241206030151</v>
      </c>
      <c r="AM103" s="9">
        <v>0</v>
      </c>
      <c r="AN103" s="9">
        <v>0</v>
      </c>
      <c r="AO103" s="9">
        <v>0</v>
      </c>
      <c r="AP103" s="9">
        <v>0.37688442211055279</v>
      </c>
      <c r="AQ103" s="9">
        <v>0.15075376884422109</v>
      </c>
      <c r="AR103" s="9">
        <v>0.26424870466321243</v>
      </c>
      <c r="AS103" s="9">
        <v>0.72538860103626945</v>
      </c>
      <c r="AT103" s="9">
        <v>1.0362694300518135E-2</v>
      </c>
      <c r="AU103" s="9">
        <v>0</v>
      </c>
      <c r="AV103" s="10">
        <v>0.86021505376344087</v>
      </c>
      <c r="AW103" s="10" t="s">
        <v>118</v>
      </c>
      <c r="AX103" s="11">
        <v>5.854237288135594</v>
      </c>
      <c r="AY103" s="11" t="s">
        <v>130</v>
      </c>
      <c r="AZ103" s="12">
        <v>512.504854368932</v>
      </c>
      <c r="BA103" s="12" t="s">
        <v>130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4" t="s">
        <v>118</v>
      </c>
      <c r="BH103" s="14" t="s">
        <v>118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14">
        <v>17.34090909090909</v>
      </c>
      <c r="BU103" s="14">
        <v>3.5331818181818186</v>
      </c>
      <c r="BV103" s="14">
        <v>1</v>
      </c>
      <c r="BW103" s="14">
        <v>1.7803409090909093</v>
      </c>
      <c r="BX103" s="14">
        <v>0</v>
      </c>
      <c r="BY103" s="14">
        <v>0</v>
      </c>
      <c r="BZ103" s="14">
        <v>23.65443181818182</v>
      </c>
      <c r="CA103" s="11">
        <f>(AG103+BN103)/BZ103</f>
        <v>8.4127998308984946</v>
      </c>
      <c r="CB103" s="9">
        <v>0.73309345260113656</v>
      </c>
      <c r="CC103" s="9">
        <v>0.14936658996248062</v>
      </c>
      <c r="CD103" s="9">
        <v>4.2275376034665808E-2</v>
      </c>
      <c r="CE103" s="9">
        <v>7.5264581401716962E-2</v>
      </c>
      <c r="CF103" s="9">
        <v>0</v>
      </c>
      <c r="CG103" s="9">
        <v>0</v>
      </c>
      <c r="CH103" s="14">
        <v>2260.16</v>
      </c>
      <c r="CI103" s="14">
        <v>2260.16</v>
      </c>
      <c r="CJ103" s="15">
        <v>1292</v>
      </c>
      <c r="CK103" s="15">
        <v>1</v>
      </c>
      <c r="CL103" s="14">
        <v>68</v>
      </c>
      <c r="CM103" s="15">
        <v>18</v>
      </c>
      <c r="CN103" s="16">
        <v>24.302795698924729</v>
      </c>
      <c r="CO103" s="17">
        <v>13.89247311827957</v>
      </c>
      <c r="CP103" s="17">
        <v>0.19354838709677419</v>
      </c>
      <c r="CQ103" s="14">
        <v>14.5</v>
      </c>
      <c r="CR103" s="14">
        <v>3779</v>
      </c>
    </row>
    <row r="104" spans="1:96" ht="15" customHeight="1" x14ac:dyDescent="0.25">
      <c r="A104" s="1">
        <v>70</v>
      </c>
      <c r="B104" s="2" t="s">
        <v>522</v>
      </c>
      <c r="C104" s="3" t="s">
        <v>579</v>
      </c>
      <c r="D104" s="3" t="s">
        <v>110</v>
      </c>
      <c r="E104" s="2" t="s">
        <v>580</v>
      </c>
      <c r="F104" s="2" t="s">
        <v>581</v>
      </c>
      <c r="G104" s="3" t="s">
        <v>145</v>
      </c>
      <c r="H104" s="4">
        <v>7</v>
      </c>
      <c r="I104" s="5" t="s">
        <v>582</v>
      </c>
      <c r="J104" s="5" t="s">
        <v>147</v>
      </c>
      <c r="K104" s="2" t="s">
        <v>527</v>
      </c>
      <c r="L104" s="6" t="s">
        <v>189</v>
      </c>
      <c r="M104" s="1" t="s">
        <v>583</v>
      </c>
      <c r="N104" s="1" t="s">
        <v>116</v>
      </c>
      <c r="O104" s="1" t="s">
        <v>117</v>
      </c>
      <c r="P104" s="7">
        <v>248339399</v>
      </c>
      <c r="Q104" s="7">
        <v>588392923</v>
      </c>
      <c r="R104" s="7">
        <v>836732322</v>
      </c>
      <c r="S104" s="7">
        <v>136059643</v>
      </c>
      <c r="T104" s="7">
        <v>32781864</v>
      </c>
      <c r="U104" s="7">
        <v>667890815</v>
      </c>
      <c r="V104" s="7">
        <v>836732322</v>
      </c>
      <c r="W104" s="7">
        <v>442465760</v>
      </c>
      <c r="X104" s="7">
        <v>-439543117</v>
      </c>
      <c r="Y104" s="7">
        <v>369331</v>
      </c>
      <c r="Z104" s="7">
        <v>3699101</v>
      </c>
      <c r="AA104" s="7">
        <v>6991075</v>
      </c>
      <c r="AB104" s="8">
        <v>27618</v>
      </c>
      <c r="AC104" s="8">
        <v>28410</v>
      </c>
      <c r="AD104" s="8">
        <v>29494</v>
      </c>
      <c r="AE104" s="8">
        <v>30480</v>
      </c>
      <c r="AF104" s="8">
        <v>31095</v>
      </c>
      <c r="AG104" s="8">
        <v>32434</v>
      </c>
      <c r="AH104" s="9">
        <v>0.10282419683048653</v>
      </c>
      <c r="AI104" s="9">
        <v>7.350311401615589E-2</v>
      </c>
      <c r="AJ104" s="9">
        <v>0.1196275513350188</v>
      </c>
      <c r="AK104" s="9">
        <v>6.6442621939939564E-2</v>
      </c>
      <c r="AL104" s="9">
        <v>0.12785965345008324</v>
      </c>
      <c r="AM104" s="9">
        <v>9.0059813775667505E-2</v>
      </c>
      <c r="AN104" s="9">
        <v>2.5436270580255289E-2</v>
      </c>
      <c r="AO104" s="9">
        <v>3.1787630264537216E-2</v>
      </c>
      <c r="AP104" s="9">
        <v>0.17799223037553186</v>
      </c>
      <c r="AQ104" s="9">
        <v>0.1844669174323241</v>
      </c>
      <c r="AR104" s="9">
        <v>0.27584903282716905</v>
      </c>
      <c r="AS104" s="9">
        <v>0.39134270052296644</v>
      </c>
      <c r="AT104" s="9">
        <v>0.32565685842101949</v>
      </c>
      <c r="AU104" s="9">
        <v>7.1514082288450633E-3</v>
      </c>
      <c r="AV104" s="10">
        <v>0.86222184329439855</v>
      </c>
      <c r="AW104" s="10">
        <v>0.78024038871366463</v>
      </c>
      <c r="AX104" s="11">
        <v>6.4390500078382189</v>
      </c>
      <c r="AY104" s="11" t="s">
        <v>130</v>
      </c>
      <c r="AZ104" s="12">
        <v>663.89653730344594</v>
      </c>
      <c r="BA104" s="12" t="s">
        <v>130</v>
      </c>
      <c r="BB104" s="13">
        <v>3242</v>
      </c>
      <c r="BC104" s="13">
        <v>3260</v>
      </c>
      <c r="BD104" s="13">
        <v>3342</v>
      </c>
      <c r="BE104" s="13">
        <v>3337</v>
      </c>
      <c r="BF104" s="13">
        <v>3642</v>
      </c>
      <c r="BG104" s="14">
        <v>10.483202287348107</v>
      </c>
      <c r="BH104" s="14">
        <v>14.477126518942097</v>
      </c>
      <c r="BI104" s="13">
        <v>7683</v>
      </c>
      <c r="BJ104" s="13">
        <v>7525</v>
      </c>
      <c r="BK104" s="13">
        <v>7305</v>
      </c>
      <c r="BL104" s="13">
        <v>7191</v>
      </c>
      <c r="BM104" s="13">
        <v>6801</v>
      </c>
      <c r="BN104" s="13">
        <v>5960</v>
      </c>
      <c r="BO104" s="8">
        <v>1676</v>
      </c>
      <c r="BP104" s="8">
        <v>1802</v>
      </c>
      <c r="BQ104" s="8">
        <v>1881</v>
      </c>
      <c r="BR104" s="8">
        <v>1864</v>
      </c>
      <c r="BS104" s="8">
        <v>1915</v>
      </c>
      <c r="BT104" s="14">
        <v>1214.7045454545455</v>
      </c>
      <c r="BU104" s="14">
        <v>411.86363636363609</v>
      </c>
      <c r="BV104" s="14">
        <v>192.74999999999991</v>
      </c>
      <c r="BW104" s="14">
        <v>501.06818181818136</v>
      </c>
      <c r="BX104" s="14">
        <v>0</v>
      </c>
      <c r="BY104" s="14">
        <v>0</v>
      </c>
      <c r="BZ104" s="14">
        <v>2320.3863636363631</v>
      </c>
      <c r="CA104" s="11">
        <f>(AG104+BN104)/BZ104</f>
        <v>16.546382361871558</v>
      </c>
      <c r="CB104" s="9">
        <v>0.52349236510377406</v>
      </c>
      <c r="CC104" s="9">
        <v>0.17749786967295803</v>
      </c>
      <c r="CD104" s="9">
        <v>8.3068062724663799E-2</v>
      </c>
      <c r="CE104" s="9">
        <v>0.21594170249860417</v>
      </c>
      <c r="CF104" s="9">
        <v>0</v>
      </c>
      <c r="CG104" s="9">
        <v>0</v>
      </c>
      <c r="CH104" s="14">
        <v>675605.71</v>
      </c>
      <c r="CI104" s="14">
        <v>675223.18530000001</v>
      </c>
      <c r="CJ104" s="15">
        <v>3108441</v>
      </c>
      <c r="CK104" s="15">
        <v>1060</v>
      </c>
      <c r="CL104" s="14">
        <v>69776.489999999991</v>
      </c>
      <c r="CM104" s="15">
        <v>5772</v>
      </c>
      <c r="CN104" s="16">
        <v>19.507227864447913</v>
      </c>
      <c r="CO104" s="17">
        <v>82.025569981000629</v>
      </c>
      <c r="CP104" s="17">
        <v>0.15231158961367955</v>
      </c>
      <c r="CQ104" s="15">
        <v>27816</v>
      </c>
      <c r="CR104" s="15">
        <v>1007639.66</v>
      </c>
    </row>
    <row r="105" spans="1:96" s="18" customFormat="1" ht="15" customHeight="1" x14ac:dyDescent="0.25">
      <c r="A105" s="1">
        <v>87</v>
      </c>
      <c r="B105" s="2" t="s">
        <v>522</v>
      </c>
      <c r="C105" s="3" t="s">
        <v>584</v>
      </c>
      <c r="D105" s="3" t="s">
        <v>110</v>
      </c>
      <c r="E105" s="2" t="s">
        <v>585</v>
      </c>
      <c r="F105" s="2" t="s">
        <v>586</v>
      </c>
      <c r="G105" s="3" t="s">
        <v>145</v>
      </c>
      <c r="H105" s="4">
        <v>7</v>
      </c>
      <c r="I105" s="5" t="s">
        <v>587</v>
      </c>
      <c r="J105" s="5" t="s">
        <v>147</v>
      </c>
      <c r="K105" s="2" t="s">
        <v>527</v>
      </c>
      <c r="L105" s="6" t="s">
        <v>184</v>
      </c>
      <c r="M105" s="1" t="s">
        <v>588</v>
      </c>
      <c r="N105" s="1" t="s">
        <v>384</v>
      </c>
      <c r="O105" s="1" t="s">
        <v>117</v>
      </c>
      <c r="P105" s="7">
        <v>118079467</v>
      </c>
      <c r="Q105" s="7">
        <v>429721323</v>
      </c>
      <c r="R105" s="7">
        <v>547800790</v>
      </c>
      <c r="S105" s="7">
        <v>90294818</v>
      </c>
      <c r="T105" s="7">
        <v>237237506</v>
      </c>
      <c r="U105" s="7">
        <v>220268466</v>
      </c>
      <c r="V105" s="7">
        <v>547800790</v>
      </c>
      <c r="W105" s="7">
        <v>233411421</v>
      </c>
      <c r="X105" s="7">
        <v>-204779969</v>
      </c>
      <c r="Y105" s="7">
        <v>-1144584</v>
      </c>
      <c r="Z105" s="7">
        <v>-6525884</v>
      </c>
      <c r="AA105" s="7">
        <v>20960984</v>
      </c>
      <c r="AB105" s="8">
        <v>24517</v>
      </c>
      <c r="AC105" s="8">
        <v>24361</v>
      </c>
      <c r="AD105" s="8">
        <v>24291</v>
      </c>
      <c r="AE105" s="8">
        <v>24812</v>
      </c>
      <c r="AF105" s="8">
        <v>24646</v>
      </c>
      <c r="AG105" s="8">
        <v>25023</v>
      </c>
      <c r="AH105" s="9">
        <v>6.8097350437597404E-2</v>
      </c>
      <c r="AI105" s="9">
        <v>7.9926467649762217E-2</v>
      </c>
      <c r="AJ105" s="9">
        <v>2.4777204971426287E-2</v>
      </c>
      <c r="AK105" s="9">
        <v>7.577029133197459E-2</v>
      </c>
      <c r="AL105" s="9">
        <v>9.8669224313631454E-2</v>
      </c>
      <c r="AM105" s="9">
        <v>5.0953123126723412E-2</v>
      </c>
      <c r="AN105" s="9">
        <v>0.13835271550173839</v>
      </c>
      <c r="AO105" s="9">
        <v>1.870279343004436E-2</v>
      </c>
      <c r="AP105" s="9">
        <v>0.20045558086560364</v>
      </c>
      <c r="AQ105" s="9">
        <v>0.24429524837149821</v>
      </c>
      <c r="AR105" s="9">
        <v>0.28728968173525238</v>
      </c>
      <c r="AS105" s="9">
        <v>0.56286235556456521</v>
      </c>
      <c r="AT105" s="9">
        <v>0.12211635921346037</v>
      </c>
      <c r="AU105" s="9">
        <v>2.7731603486722076E-2</v>
      </c>
      <c r="AV105" s="10">
        <v>0.81264637002341922</v>
      </c>
      <c r="AW105" s="10">
        <v>0.71637397218556487</v>
      </c>
      <c r="AX105" s="11">
        <v>6.2659663070225307</v>
      </c>
      <c r="AY105" s="11" t="s">
        <v>130</v>
      </c>
      <c r="AZ105" s="12">
        <v>609.58576118178087</v>
      </c>
      <c r="BA105" s="12" t="s">
        <v>130</v>
      </c>
      <c r="BB105" s="13">
        <v>2913</v>
      </c>
      <c r="BC105" s="13">
        <v>2970</v>
      </c>
      <c r="BD105" s="13">
        <v>2942</v>
      </c>
      <c r="BE105" s="13">
        <v>2662</v>
      </c>
      <c r="BF105" s="13">
        <v>2913</v>
      </c>
      <c r="BG105" s="14">
        <v>10.603917301414581</v>
      </c>
      <c r="BH105" s="14">
        <v>13.950308306129854</v>
      </c>
      <c r="BI105" s="13">
        <v>1816</v>
      </c>
      <c r="BJ105" s="13">
        <v>1946</v>
      </c>
      <c r="BK105" s="13">
        <v>1999</v>
      </c>
      <c r="BL105" s="13">
        <v>2093</v>
      </c>
      <c r="BM105" s="13">
        <v>2097</v>
      </c>
      <c r="BN105" s="13">
        <v>2214</v>
      </c>
      <c r="BO105" s="8">
        <v>434</v>
      </c>
      <c r="BP105" s="8">
        <v>497</v>
      </c>
      <c r="BQ105" s="8">
        <v>547</v>
      </c>
      <c r="BR105" s="8">
        <v>469</v>
      </c>
      <c r="BS105" s="8">
        <v>565</v>
      </c>
      <c r="BT105" s="14">
        <v>771.04545454545462</v>
      </c>
      <c r="BU105" s="14">
        <v>401.65909090909082</v>
      </c>
      <c r="BV105" s="14">
        <v>97.613636363636388</v>
      </c>
      <c r="BW105" s="14">
        <v>194.52272727272725</v>
      </c>
      <c r="BX105" s="14">
        <v>0</v>
      </c>
      <c r="BY105" s="14">
        <v>0</v>
      </c>
      <c r="BZ105" s="14">
        <v>1464.8409090909092</v>
      </c>
      <c r="CA105" s="11">
        <f>(AG105+BN105)/BZ105</f>
        <v>18.593828060757449</v>
      </c>
      <c r="CB105" s="9">
        <v>0.52636805113803853</v>
      </c>
      <c r="CC105" s="9">
        <v>0.27419980450871168</v>
      </c>
      <c r="CD105" s="9">
        <v>6.6637704994336966E-2</v>
      </c>
      <c r="CE105" s="9">
        <v>0.13279443935891266</v>
      </c>
      <c r="CF105" s="9">
        <v>0</v>
      </c>
      <c r="CG105" s="9">
        <v>0</v>
      </c>
      <c r="CH105" s="14">
        <v>267305</v>
      </c>
      <c r="CI105" s="14">
        <v>266839.40000000002</v>
      </c>
      <c r="CJ105" s="15">
        <v>480824</v>
      </c>
      <c r="CK105" s="15">
        <v>845</v>
      </c>
      <c r="CL105" s="14">
        <v>36783</v>
      </c>
      <c r="CM105" s="15">
        <v>1393</v>
      </c>
      <c r="CN105" s="16">
        <v>10.265817720155427</v>
      </c>
      <c r="CO105" s="17">
        <v>17.979433870545563</v>
      </c>
      <c r="CP105" s="17">
        <v>5.2088396963691434E-2</v>
      </c>
      <c r="CQ105" s="15">
        <v>14049</v>
      </c>
      <c r="CR105" s="15">
        <v>352723</v>
      </c>
    </row>
    <row r="106" spans="1:96" ht="15" customHeight="1" x14ac:dyDescent="0.25">
      <c r="A106" s="1">
        <v>76</v>
      </c>
      <c r="B106" s="2" t="s">
        <v>522</v>
      </c>
      <c r="C106" s="3" t="s">
        <v>589</v>
      </c>
      <c r="D106" s="3" t="s">
        <v>110</v>
      </c>
      <c r="E106" s="3" t="s">
        <v>590</v>
      </c>
      <c r="F106" s="3" t="s">
        <v>591</v>
      </c>
      <c r="G106" s="3" t="s">
        <v>145</v>
      </c>
      <c r="H106" s="4">
        <v>6</v>
      </c>
      <c r="I106" s="5" t="s">
        <v>592</v>
      </c>
      <c r="J106" s="5" t="s">
        <v>147</v>
      </c>
      <c r="K106" s="3" t="s">
        <v>527</v>
      </c>
      <c r="L106" s="5" t="s">
        <v>189</v>
      </c>
      <c r="M106" s="4" t="s">
        <v>593</v>
      </c>
      <c r="N106" s="4" t="s">
        <v>116</v>
      </c>
      <c r="O106" s="4" t="s">
        <v>117</v>
      </c>
      <c r="P106" s="7">
        <v>27166407</v>
      </c>
      <c r="Q106" s="7">
        <v>94257146</v>
      </c>
      <c r="R106" s="7">
        <v>121423553</v>
      </c>
      <c r="S106" s="7">
        <v>15984594</v>
      </c>
      <c r="T106" s="7">
        <v>4104805</v>
      </c>
      <c r="U106" s="7">
        <v>101334154</v>
      </c>
      <c r="V106" s="7">
        <v>121423553</v>
      </c>
      <c r="W106" s="7">
        <v>65525390</v>
      </c>
      <c r="X106" s="7">
        <v>-64620912</v>
      </c>
      <c r="Y106" s="7">
        <v>-39116</v>
      </c>
      <c r="Z106" s="7">
        <v>156000</v>
      </c>
      <c r="AA106" s="7">
        <v>1021362</v>
      </c>
      <c r="AB106" s="8">
        <v>8979</v>
      </c>
      <c r="AC106" s="8">
        <v>9147</v>
      </c>
      <c r="AD106" s="8">
        <v>9388</v>
      </c>
      <c r="AE106" s="8">
        <v>9539</v>
      </c>
      <c r="AF106" s="8">
        <v>9682</v>
      </c>
      <c r="AG106" s="8">
        <v>10014</v>
      </c>
      <c r="AH106" s="9">
        <v>8.1086478929498704E-2</v>
      </c>
      <c r="AI106" s="9">
        <v>2.5664070301577791E-2</v>
      </c>
      <c r="AJ106" s="9">
        <v>0</v>
      </c>
      <c r="AK106" s="9">
        <v>1.3580986618733772E-2</v>
      </c>
      <c r="AL106" s="9">
        <v>8.8675853804673452E-2</v>
      </c>
      <c r="AM106" s="9">
        <v>4.8931495905731974E-2</v>
      </c>
      <c r="AN106" s="9">
        <v>0.11533852606351108</v>
      </c>
      <c r="AO106" s="9">
        <v>0</v>
      </c>
      <c r="AP106" s="9">
        <v>0.30567205911723588</v>
      </c>
      <c r="AQ106" s="9">
        <v>0.32105052925903732</v>
      </c>
      <c r="AR106" s="9">
        <v>0.31347045775357935</v>
      </c>
      <c r="AS106" s="9">
        <v>0.61857229280096793</v>
      </c>
      <c r="AT106" s="9">
        <v>6.0899374873966523E-2</v>
      </c>
      <c r="AU106" s="9">
        <v>7.0578745714861869E-3</v>
      </c>
      <c r="AV106" s="10">
        <v>0.83406219630709422</v>
      </c>
      <c r="AW106" s="10">
        <v>0.70934172313649568</v>
      </c>
      <c r="AX106" s="11">
        <v>6.0936997885834945</v>
      </c>
      <c r="AY106" s="11" t="s">
        <v>130</v>
      </c>
      <c r="AZ106" s="12">
        <v>589.27536922343972</v>
      </c>
      <c r="BA106" s="12" t="s">
        <v>130</v>
      </c>
      <c r="BB106" s="13">
        <v>987</v>
      </c>
      <c r="BC106" s="13">
        <v>1299</v>
      </c>
      <c r="BD106" s="13">
        <v>1089</v>
      </c>
      <c r="BE106" s="13">
        <v>1281</v>
      </c>
      <c r="BF106" s="13">
        <v>1245</v>
      </c>
      <c r="BG106" s="14">
        <v>10.701345291479821</v>
      </c>
      <c r="BH106" s="14">
        <v>12.414349775784745</v>
      </c>
      <c r="BI106" s="13">
        <v>473</v>
      </c>
      <c r="BJ106" s="13">
        <v>584</v>
      </c>
      <c r="BK106" s="13">
        <v>678</v>
      </c>
      <c r="BL106" s="13">
        <v>672</v>
      </c>
      <c r="BM106" s="13">
        <v>825</v>
      </c>
      <c r="BN106" s="13">
        <v>813</v>
      </c>
      <c r="BO106" s="8">
        <v>171</v>
      </c>
      <c r="BP106" s="8">
        <v>218</v>
      </c>
      <c r="BQ106" s="8">
        <v>189</v>
      </c>
      <c r="BR106" s="8">
        <v>229</v>
      </c>
      <c r="BS106" s="8">
        <v>216</v>
      </c>
      <c r="BT106" s="14">
        <v>216.47727272727269</v>
      </c>
      <c r="BU106" s="14">
        <v>98.613636363636374</v>
      </c>
      <c r="BV106" s="14">
        <v>36.295454545454547</v>
      </c>
      <c r="BW106" s="14">
        <v>74.409090909090892</v>
      </c>
      <c r="BX106" s="14">
        <v>0</v>
      </c>
      <c r="BY106" s="14">
        <v>0</v>
      </c>
      <c r="BZ106" s="14">
        <v>425.7954545454545</v>
      </c>
      <c r="CA106" s="11">
        <f>(AG106+BN106)/BZ106</f>
        <v>25.427702161729385</v>
      </c>
      <c r="CB106" s="9">
        <v>0.50840672538030418</v>
      </c>
      <c r="CC106" s="9">
        <v>0.23159861222311187</v>
      </c>
      <c r="CD106" s="9">
        <v>8.5241526554577007E-2</v>
      </c>
      <c r="CE106" s="9">
        <v>0.17475313584200691</v>
      </c>
      <c r="CF106" s="9">
        <v>0</v>
      </c>
      <c r="CG106" s="9">
        <v>0</v>
      </c>
      <c r="CH106" s="14">
        <v>103982</v>
      </c>
      <c r="CI106" s="14">
        <v>100584.1</v>
      </c>
      <c r="CJ106" s="15">
        <v>132961</v>
      </c>
      <c r="CK106" s="15">
        <v>371</v>
      </c>
      <c r="CL106" s="14">
        <v>13910</v>
      </c>
      <c r="CM106" s="15">
        <v>1921</v>
      </c>
      <c r="CN106" s="16">
        <v>9.5730560578661859</v>
      </c>
      <c r="CO106" s="17">
        <v>12.654516036927763</v>
      </c>
      <c r="CP106" s="17">
        <v>0.18283049395641002</v>
      </c>
      <c r="CQ106" s="15">
        <v>5876</v>
      </c>
      <c r="CR106" s="15">
        <v>107242</v>
      </c>
    </row>
    <row r="107" spans="1:96" ht="15" customHeight="1" x14ac:dyDescent="0.25">
      <c r="A107" s="1">
        <v>74</v>
      </c>
      <c r="B107" s="2" t="s">
        <v>522</v>
      </c>
      <c r="C107" s="3" t="s">
        <v>594</v>
      </c>
      <c r="D107" s="3" t="s">
        <v>110</v>
      </c>
      <c r="E107" s="2" t="s">
        <v>595</v>
      </c>
      <c r="F107" s="2" t="s">
        <v>596</v>
      </c>
      <c r="G107" s="3" t="s">
        <v>145</v>
      </c>
      <c r="H107" s="4">
        <v>4</v>
      </c>
      <c r="I107" s="5" t="s">
        <v>446</v>
      </c>
      <c r="J107" s="5" t="s">
        <v>147</v>
      </c>
      <c r="K107" s="2" t="s">
        <v>553</v>
      </c>
      <c r="L107" s="6" t="s">
        <v>189</v>
      </c>
      <c r="M107" s="1" t="s">
        <v>597</v>
      </c>
      <c r="N107" s="1" t="s">
        <v>116</v>
      </c>
      <c r="O107" s="1" t="s">
        <v>117</v>
      </c>
      <c r="P107" s="7">
        <v>19757406</v>
      </c>
      <c r="Q107" s="7">
        <v>35728599</v>
      </c>
      <c r="R107" s="7">
        <v>55486005</v>
      </c>
      <c r="S107" s="7">
        <v>10696706</v>
      </c>
      <c r="T107" s="7">
        <v>5701940</v>
      </c>
      <c r="U107" s="7">
        <v>39087358</v>
      </c>
      <c r="V107" s="7">
        <v>55486004</v>
      </c>
      <c r="W107" s="7">
        <v>26300099</v>
      </c>
      <c r="X107" s="7">
        <v>-26414831</v>
      </c>
      <c r="Y107" s="7">
        <v>82222</v>
      </c>
      <c r="Z107" s="7">
        <v>-214636</v>
      </c>
      <c r="AA107" s="7">
        <v>-247146</v>
      </c>
      <c r="AB107" s="8">
        <v>7143</v>
      </c>
      <c r="AC107" s="8">
        <v>6887</v>
      </c>
      <c r="AD107" s="8">
        <v>6997</v>
      </c>
      <c r="AE107" s="8">
        <v>7090</v>
      </c>
      <c r="AF107" s="8">
        <v>7411</v>
      </c>
      <c r="AG107" s="8">
        <v>7517</v>
      </c>
      <c r="AH107" s="9">
        <v>0.10496208593853931</v>
      </c>
      <c r="AI107" s="9">
        <v>2.1418118930424373E-2</v>
      </c>
      <c r="AJ107" s="9">
        <v>8.873220699747239E-2</v>
      </c>
      <c r="AK107" s="9">
        <v>3.8978315817480375E-2</v>
      </c>
      <c r="AL107" s="9">
        <v>5.9864307569509112E-2</v>
      </c>
      <c r="AM107" s="9">
        <v>2.8734867633364376E-2</v>
      </c>
      <c r="AN107" s="9">
        <v>0.20486896368232008</v>
      </c>
      <c r="AO107" s="9">
        <v>1.4367433816682188E-2</v>
      </c>
      <c r="AP107" s="9">
        <v>9.7645337235599303E-2</v>
      </c>
      <c r="AQ107" s="9">
        <v>0.34042836237860846</v>
      </c>
      <c r="AR107" s="9">
        <v>0.20643504123293227</v>
      </c>
      <c r="AS107" s="9">
        <v>0.75422468568338519</v>
      </c>
      <c r="AT107" s="9">
        <v>3.6366094362579426E-2</v>
      </c>
      <c r="AU107" s="9">
        <v>2.9741787211031499E-3</v>
      </c>
      <c r="AV107" s="10">
        <v>0.82008125362739404</v>
      </c>
      <c r="AW107" s="10">
        <v>0.68508958396598851</v>
      </c>
      <c r="AX107" s="11">
        <v>6.0207274826789758</v>
      </c>
      <c r="AY107" s="11" t="s">
        <v>130</v>
      </c>
      <c r="AZ107" s="12">
        <v>572.12586532410319</v>
      </c>
      <c r="BA107" s="12" t="s">
        <v>130</v>
      </c>
      <c r="BB107" s="13">
        <v>935</v>
      </c>
      <c r="BC107" s="13">
        <v>865</v>
      </c>
      <c r="BD107" s="13">
        <v>811</v>
      </c>
      <c r="BE107" s="13">
        <v>921</v>
      </c>
      <c r="BF107" s="13">
        <v>868</v>
      </c>
      <c r="BG107" s="14">
        <v>9.5834445927903875</v>
      </c>
      <c r="BH107" s="14">
        <v>13.906542056074764</v>
      </c>
      <c r="BI107" s="13">
        <v>175</v>
      </c>
      <c r="BJ107" s="13">
        <v>263</v>
      </c>
      <c r="BK107" s="13">
        <v>115</v>
      </c>
      <c r="BL107" s="13">
        <v>145</v>
      </c>
      <c r="BM107" s="13">
        <v>208</v>
      </c>
      <c r="BN107" s="13">
        <v>114</v>
      </c>
      <c r="BO107" s="8">
        <v>29</v>
      </c>
      <c r="BP107" s="8">
        <v>33</v>
      </c>
      <c r="BQ107" s="8">
        <v>72</v>
      </c>
      <c r="BR107" s="8">
        <v>43</v>
      </c>
      <c r="BS107" s="8">
        <v>23</v>
      </c>
      <c r="BT107" s="14">
        <v>117.15909090909092</v>
      </c>
      <c r="BU107" s="14">
        <v>86.545454545454547</v>
      </c>
      <c r="BV107" s="14">
        <v>8.3636363636363651</v>
      </c>
      <c r="BW107" s="14">
        <v>147.38636363636368</v>
      </c>
      <c r="BX107" s="14">
        <v>0.45454545454545459</v>
      </c>
      <c r="BY107" s="14">
        <v>1</v>
      </c>
      <c r="BZ107" s="14">
        <v>360.90909090909093</v>
      </c>
      <c r="CA107" s="11">
        <f>(AG107+BN107)/BZ107</f>
        <v>21.143828715365238</v>
      </c>
      <c r="CB107" s="9">
        <v>0.32462216624685142</v>
      </c>
      <c r="CC107" s="9">
        <v>0.2397984886649874</v>
      </c>
      <c r="CD107" s="9">
        <v>2.3173803526448364E-2</v>
      </c>
      <c r="CE107" s="9">
        <v>0.40837531486146106</v>
      </c>
      <c r="CF107" s="9">
        <v>1.2594458438287153E-3</v>
      </c>
      <c r="CG107" s="9">
        <v>2.7707808564231737E-3</v>
      </c>
      <c r="CH107" s="14">
        <v>89843.739999999991</v>
      </c>
      <c r="CI107" s="14">
        <v>89843.739999999991</v>
      </c>
      <c r="CJ107" s="15">
        <v>149718</v>
      </c>
      <c r="CK107" s="15">
        <v>277</v>
      </c>
      <c r="CL107" s="14">
        <v>14874.8</v>
      </c>
      <c r="CM107" s="15">
        <v>1063</v>
      </c>
      <c r="CN107" s="16">
        <v>11.801358203073688</v>
      </c>
      <c r="CO107" s="17">
        <v>19.650610316314477</v>
      </c>
      <c r="CP107" s="17">
        <v>0.13951962199763748</v>
      </c>
      <c r="CQ107" s="15">
        <v>5081.49</v>
      </c>
      <c r="CR107" s="15">
        <v>133028.20000000001</v>
      </c>
    </row>
    <row r="108" spans="1:96" ht="15" customHeight="1" x14ac:dyDescent="0.25">
      <c r="A108" s="1">
        <v>84</v>
      </c>
      <c r="B108" s="2" t="s">
        <v>522</v>
      </c>
      <c r="C108" s="3" t="s">
        <v>598</v>
      </c>
      <c r="D108" s="3" t="s">
        <v>110</v>
      </c>
      <c r="E108" s="2" t="s">
        <v>599</v>
      </c>
      <c r="F108" s="2" t="s">
        <v>600</v>
      </c>
      <c r="G108" s="3" t="s">
        <v>145</v>
      </c>
      <c r="H108" s="4">
        <v>4</v>
      </c>
      <c r="I108" s="5" t="s">
        <v>601</v>
      </c>
      <c r="J108" s="5" t="s">
        <v>147</v>
      </c>
      <c r="K108" s="2" t="s">
        <v>424</v>
      </c>
      <c r="L108" s="6" t="s">
        <v>189</v>
      </c>
      <c r="M108" s="1" t="s">
        <v>602</v>
      </c>
      <c r="N108" s="1" t="s">
        <v>116</v>
      </c>
      <c r="O108" s="1" t="s">
        <v>117</v>
      </c>
      <c r="P108" s="7">
        <v>12992204</v>
      </c>
      <c r="Q108" s="7">
        <v>50308076</v>
      </c>
      <c r="R108" s="7">
        <v>63300280</v>
      </c>
      <c r="S108" s="7">
        <v>11584218</v>
      </c>
      <c r="T108" s="7">
        <v>9202544</v>
      </c>
      <c r="U108" s="7">
        <v>42513518</v>
      </c>
      <c r="V108" s="7">
        <v>63300280</v>
      </c>
      <c r="W108" s="7">
        <v>33178651</v>
      </c>
      <c r="X108" s="7">
        <v>-32077671</v>
      </c>
      <c r="Y108" s="7">
        <v>505980</v>
      </c>
      <c r="Z108" s="7">
        <v>-529661</v>
      </c>
      <c r="AA108" s="7">
        <v>1077299</v>
      </c>
      <c r="AB108" s="8">
        <v>9440</v>
      </c>
      <c r="AC108" s="8">
        <v>9561</v>
      </c>
      <c r="AD108" s="8">
        <v>9238</v>
      </c>
      <c r="AE108" s="8">
        <v>9251</v>
      </c>
      <c r="AF108" s="8">
        <v>9472</v>
      </c>
      <c r="AG108" s="8">
        <v>9776</v>
      </c>
      <c r="AH108" s="9">
        <v>0.18688625204582651</v>
      </c>
      <c r="AI108" s="9">
        <v>9.2062193126022914E-4</v>
      </c>
      <c r="AJ108" s="9">
        <v>1.4013911620294599E-2</v>
      </c>
      <c r="AK108" s="9">
        <v>3.6824877250409165E-3</v>
      </c>
      <c r="AL108" s="9">
        <v>0.12264729950900163</v>
      </c>
      <c r="AM108" s="9">
        <v>1.0229132569558102E-4</v>
      </c>
      <c r="AN108" s="9">
        <v>0.28733633387888707</v>
      </c>
      <c r="AO108" s="9">
        <v>0</v>
      </c>
      <c r="AP108" s="9">
        <v>0.14146890343698854</v>
      </c>
      <c r="AQ108" s="9">
        <v>0.2429418985270049</v>
      </c>
      <c r="AR108" s="9">
        <v>0.51610692254969159</v>
      </c>
      <c r="AS108" s="9">
        <v>0.46138907927804435</v>
      </c>
      <c r="AT108" s="9">
        <v>1.3593785697966643E-2</v>
      </c>
      <c r="AU108" s="9">
        <v>8.9102124742974648E-3</v>
      </c>
      <c r="AV108" s="10">
        <v>0.81141328577797589</v>
      </c>
      <c r="AW108" s="10">
        <v>0.72028745163073526</v>
      </c>
      <c r="AX108" s="11">
        <v>5.6495546558704426</v>
      </c>
      <c r="AY108" s="11" t="s">
        <v>130</v>
      </c>
      <c r="AZ108" s="12">
        <v>519.9493087557604</v>
      </c>
      <c r="BA108" s="12" t="s">
        <v>130</v>
      </c>
      <c r="BB108" s="13">
        <v>1183</v>
      </c>
      <c r="BC108" s="13">
        <v>993</v>
      </c>
      <c r="BD108" s="13">
        <v>1273</v>
      </c>
      <c r="BE108" s="13">
        <v>1811</v>
      </c>
      <c r="BF108" s="13">
        <v>1815</v>
      </c>
      <c r="BG108" s="14">
        <v>9.1908396946564892</v>
      </c>
      <c r="BH108" s="14">
        <v>14.038167938931304</v>
      </c>
      <c r="BI108" s="13">
        <v>160</v>
      </c>
      <c r="BJ108" s="13">
        <v>125</v>
      </c>
      <c r="BK108" s="13">
        <v>144</v>
      </c>
      <c r="BL108" s="13">
        <v>120</v>
      </c>
      <c r="BM108" s="13">
        <v>88</v>
      </c>
      <c r="BN108" s="13">
        <v>95</v>
      </c>
      <c r="BO108" s="8">
        <v>45</v>
      </c>
      <c r="BP108" s="8">
        <v>28</v>
      </c>
      <c r="BQ108" s="8">
        <v>9</v>
      </c>
      <c r="BR108" s="8">
        <v>0</v>
      </c>
      <c r="BS108" s="8">
        <v>21</v>
      </c>
      <c r="BT108" s="14">
        <v>108.8181818181818</v>
      </c>
      <c r="BU108" s="14">
        <v>186.81818181818184</v>
      </c>
      <c r="BV108" s="14">
        <v>0.25</v>
      </c>
      <c r="BW108" s="14">
        <v>157.30386363636381</v>
      </c>
      <c r="BX108" s="14">
        <v>4.4772727272727275</v>
      </c>
      <c r="BY108" s="14">
        <v>1.2727272727272729</v>
      </c>
      <c r="BZ108" s="14">
        <v>458.94022727272744</v>
      </c>
      <c r="CA108" s="11">
        <f>(AG108+BN108)/BZ108</f>
        <v>21.508247508959617</v>
      </c>
      <c r="CB108" s="9">
        <v>0.23710752588597137</v>
      </c>
      <c r="CC108" s="9">
        <v>0.40706429882679307</v>
      </c>
      <c r="CD108" s="9">
        <v>5.4473324660519746E-4</v>
      </c>
      <c r="CE108" s="9">
        <v>0.3427545773687109</v>
      </c>
      <c r="CF108" s="9">
        <v>9.7556772346567185E-3</v>
      </c>
      <c r="CG108" s="9">
        <v>2.7731874372628239E-3</v>
      </c>
      <c r="CH108" s="14">
        <v>63156.149999999994</v>
      </c>
      <c r="CI108" s="14">
        <v>63156.149999999994</v>
      </c>
      <c r="CJ108" s="15">
        <v>72097</v>
      </c>
      <c r="CK108" s="15">
        <v>107</v>
      </c>
      <c r="CL108" s="14">
        <v>7885.3099999999986</v>
      </c>
      <c r="CM108" s="15">
        <v>909</v>
      </c>
      <c r="CN108" s="16">
        <v>8.2417003784418625</v>
      </c>
      <c r="CO108" s="17">
        <v>7.5415271966527193</v>
      </c>
      <c r="CP108" s="17">
        <v>9.5083682008368198E-2</v>
      </c>
      <c r="CQ108" s="15">
        <v>1996</v>
      </c>
      <c r="CR108" s="15">
        <v>37275</v>
      </c>
    </row>
    <row r="109" spans="1:96" ht="15" customHeight="1" x14ac:dyDescent="0.25">
      <c r="A109" s="1">
        <v>77</v>
      </c>
      <c r="B109" s="2" t="s">
        <v>522</v>
      </c>
      <c r="C109" s="3" t="s">
        <v>603</v>
      </c>
      <c r="D109" s="3" t="s">
        <v>110</v>
      </c>
      <c r="E109" s="2" t="s">
        <v>604</v>
      </c>
      <c r="F109" s="2" t="s">
        <v>605</v>
      </c>
      <c r="G109" s="3" t="s">
        <v>145</v>
      </c>
      <c r="H109" s="4">
        <v>4</v>
      </c>
      <c r="I109" s="5" t="s">
        <v>606</v>
      </c>
      <c r="J109" s="5" t="s">
        <v>147</v>
      </c>
      <c r="K109" s="2" t="s">
        <v>553</v>
      </c>
      <c r="L109" s="6" t="s">
        <v>189</v>
      </c>
      <c r="M109" s="1" t="s">
        <v>607</v>
      </c>
      <c r="N109" s="1" t="s">
        <v>384</v>
      </c>
      <c r="O109" s="1" t="s">
        <v>117</v>
      </c>
      <c r="P109" s="15">
        <v>12548447</v>
      </c>
      <c r="Q109" s="15">
        <v>39021428</v>
      </c>
      <c r="R109" s="15">
        <v>51569875</v>
      </c>
      <c r="S109" s="15">
        <v>12956322</v>
      </c>
      <c r="T109" s="15">
        <v>6995331</v>
      </c>
      <c r="U109" s="15">
        <v>31618222</v>
      </c>
      <c r="V109" s="15">
        <v>51569875</v>
      </c>
      <c r="W109" s="15">
        <v>19993617</v>
      </c>
      <c r="X109" s="15">
        <v>-20592251</v>
      </c>
      <c r="Y109" s="15">
        <v>98932</v>
      </c>
      <c r="Z109" s="15">
        <v>-617253</v>
      </c>
      <c r="AA109" s="15">
        <v>-1116955</v>
      </c>
      <c r="AB109" s="8">
        <v>3654</v>
      </c>
      <c r="AC109" s="8">
        <v>4033</v>
      </c>
      <c r="AD109" s="8">
        <v>4243</v>
      </c>
      <c r="AE109" s="8">
        <v>4440</v>
      </c>
      <c r="AF109" s="8">
        <v>4480</v>
      </c>
      <c r="AG109" s="8">
        <v>4534</v>
      </c>
      <c r="AH109" s="9">
        <v>0.12659902955447727</v>
      </c>
      <c r="AI109" s="9">
        <v>2.8231142479047198E-2</v>
      </c>
      <c r="AJ109" s="9">
        <v>1.7423908248786944E-2</v>
      </c>
      <c r="AK109" s="9">
        <v>9.7044552271724743E-3</v>
      </c>
      <c r="AL109" s="9">
        <v>8.0502867225408031E-2</v>
      </c>
      <c r="AM109" s="9">
        <v>4.7860608734009706E-2</v>
      </c>
      <c r="AN109" s="9">
        <v>0.14292015880017644</v>
      </c>
      <c r="AO109" s="9">
        <v>0</v>
      </c>
      <c r="AP109" s="9">
        <v>0.34869872077635644</v>
      </c>
      <c r="AQ109" s="9">
        <v>0.19805910895456549</v>
      </c>
      <c r="AR109" s="9">
        <v>0.41229527652504155</v>
      </c>
      <c r="AS109" s="9">
        <v>0.51958224543080944</v>
      </c>
      <c r="AT109" s="9">
        <v>6.7173035841443157E-2</v>
      </c>
      <c r="AU109" s="9">
        <v>9.4944220270591032E-4</v>
      </c>
      <c r="AV109" s="10">
        <v>0.79892761394101874</v>
      </c>
      <c r="AW109" s="10">
        <v>0.70638297872340428</v>
      </c>
      <c r="AX109" s="11">
        <v>5.8358143607705744</v>
      </c>
      <c r="AY109" s="11" t="s">
        <v>130</v>
      </c>
      <c r="AZ109" s="12">
        <v>526.04619124797409</v>
      </c>
      <c r="BA109" s="12" t="s">
        <v>130</v>
      </c>
      <c r="BB109" s="13">
        <v>432</v>
      </c>
      <c r="BC109" s="13">
        <v>503</v>
      </c>
      <c r="BD109" s="13">
        <v>580</v>
      </c>
      <c r="BE109" s="13">
        <v>369</v>
      </c>
      <c r="BF109" s="13">
        <v>567</v>
      </c>
      <c r="BG109" s="14">
        <v>10.081967213114755</v>
      </c>
      <c r="BH109" s="14">
        <v>13.647540983606547</v>
      </c>
      <c r="BI109" s="13">
        <v>17</v>
      </c>
      <c r="BJ109" s="13">
        <v>12</v>
      </c>
      <c r="BK109" s="13">
        <v>35</v>
      </c>
      <c r="BL109" s="13">
        <v>81</v>
      </c>
      <c r="BM109" s="13">
        <v>30</v>
      </c>
      <c r="BN109" s="13">
        <v>25</v>
      </c>
      <c r="BO109" s="8">
        <v>5</v>
      </c>
      <c r="BP109" s="8">
        <v>8</v>
      </c>
      <c r="BQ109" s="8">
        <v>6</v>
      </c>
      <c r="BR109" s="8">
        <v>4</v>
      </c>
      <c r="BS109" s="8">
        <v>4</v>
      </c>
      <c r="BT109" s="14">
        <v>76.5</v>
      </c>
      <c r="BU109" s="14">
        <v>66</v>
      </c>
      <c r="BV109" s="14">
        <v>0</v>
      </c>
      <c r="BW109" s="14">
        <v>68.545454545454547</v>
      </c>
      <c r="BX109" s="14">
        <v>0</v>
      </c>
      <c r="BY109" s="14">
        <v>1</v>
      </c>
      <c r="BZ109" s="14">
        <v>212.04545454545456</v>
      </c>
      <c r="CA109" s="11">
        <f>(AG109+BN109)/BZ109</f>
        <v>21.500107181136119</v>
      </c>
      <c r="CB109" s="9">
        <v>0.36077170418006427</v>
      </c>
      <c r="CC109" s="9">
        <v>0.31125401929260449</v>
      </c>
      <c r="CD109" s="9">
        <v>0</v>
      </c>
      <c r="CE109" s="9">
        <v>0.32325830653804927</v>
      </c>
      <c r="CF109" s="9">
        <v>0</v>
      </c>
      <c r="CG109" s="9">
        <v>4.715969989281886E-3</v>
      </c>
      <c r="CH109" s="14">
        <v>39537</v>
      </c>
      <c r="CI109" s="14">
        <v>39537</v>
      </c>
      <c r="CJ109" s="15">
        <v>124327</v>
      </c>
      <c r="CK109" s="15">
        <v>99</v>
      </c>
      <c r="CL109" s="14">
        <v>5595</v>
      </c>
      <c r="CM109" s="15">
        <v>1157</v>
      </c>
      <c r="CN109" s="16">
        <v>12.659942363112393</v>
      </c>
      <c r="CO109" s="17">
        <v>27.566962305986696</v>
      </c>
      <c r="CP109" s="17">
        <v>0.25654101995565409</v>
      </c>
      <c r="CQ109" s="15">
        <v>2939</v>
      </c>
      <c r="CR109" s="15">
        <v>74016</v>
      </c>
    </row>
    <row r="110" spans="1:96" ht="15" customHeight="1" x14ac:dyDescent="0.25">
      <c r="A110" s="1">
        <v>895</v>
      </c>
      <c r="B110" s="2" t="s">
        <v>522</v>
      </c>
      <c r="C110" s="3" t="s">
        <v>608</v>
      </c>
      <c r="D110" s="3" t="s">
        <v>110</v>
      </c>
      <c r="E110" s="2" t="s">
        <v>609</v>
      </c>
      <c r="F110" s="2" t="s">
        <v>610</v>
      </c>
      <c r="G110" s="3" t="s">
        <v>113</v>
      </c>
      <c r="H110" s="4"/>
      <c r="I110" s="5"/>
      <c r="J110" s="6"/>
      <c r="K110" s="2"/>
      <c r="L110" s="6" t="s">
        <v>189</v>
      </c>
      <c r="M110" s="1" t="s">
        <v>611</v>
      </c>
      <c r="N110" s="1" t="s">
        <v>116</v>
      </c>
      <c r="O110" s="1" t="s">
        <v>117</v>
      </c>
      <c r="P110" s="7">
        <v>10355363</v>
      </c>
      <c r="Q110" s="7">
        <v>11213308</v>
      </c>
      <c r="R110" s="7">
        <v>21568671</v>
      </c>
      <c r="S110" s="7">
        <v>5988819</v>
      </c>
      <c r="T110" s="7">
        <v>0</v>
      </c>
      <c r="U110" s="7">
        <v>15579852</v>
      </c>
      <c r="V110" s="7">
        <v>21568671</v>
      </c>
      <c r="W110" s="7">
        <v>7704480</v>
      </c>
      <c r="X110" s="7">
        <v>-4127587</v>
      </c>
      <c r="Y110" s="7">
        <v>0</v>
      </c>
      <c r="Z110" s="7">
        <v>0</v>
      </c>
      <c r="AA110" s="7">
        <v>3576893</v>
      </c>
      <c r="AB110" s="8">
        <v>0</v>
      </c>
      <c r="AC110" s="8">
        <v>0</v>
      </c>
      <c r="AD110" s="8">
        <v>0</v>
      </c>
      <c r="AE110" s="8">
        <v>0</v>
      </c>
      <c r="AF110" s="8">
        <v>435</v>
      </c>
      <c r="AG110" s="8">
        <v>1328</v>
      </c>
      <c r="AH110" s="9">
        <v>4.0662650602409638E-2</v>
      </c>
      <c r="AI110" s="9">
        <v>9.8644578313253017E-2</v>
      </c>
      <c r="AJ110" s="9">
        <v>0</v>
      </c>
      <c r="AK110" s="9">
        <v>0</v>
      </c>
      <c r="AL110" s="9">
        <v>5.8734939759036146E-2</v>
      </c>
      <c r="AM110" s="9">
        <v>4.0662650602409638E-2</v>
      </c>
      <c r="AN110" s="9">
        <v>0.31174698795180722</v>
      </c>
      <c r="AO110" s="9">
        <v>0</v>
      </c>
      <c r="AP110" s="9">
        <v>0.23644578313253012</v>
      </c>
      <c r="AQ110" s="9">
        <v>0.21310240963855423</v>
      </c>
      <c r="AR110" s="9">
        <v>0.4222560975609756</v>
      </c>
      <c r="AS110" s="9">
        <v>0.43140243902439024</v>
      </c>
      <c r="AT110" s="9">
        <v>5.2591463414634144E-2</v>
      </c>
      <c r="AU110" s="9">
        <v>9.375E-2</v>
      </c>
      <c r="AV110" s="10">
        <v>0.9056047197640118</v>
      </c>
      <c r="AW110" s="10" t="s">
        <v>118</v>
      </c>
      <c r="AX110" s="11">
        <v>6.1124454148471683</v>
      </c>
      <c r="AY110" s="11" t="s">
        <v>130</v>
      </c>
      <c r="AZ110" s="12">
        <v>574.33907363420428</v>
      </c>
      <c r="BA110" s="12" t="s">
        <v>130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4" t="s">
        <v>118</v>
      </c>
      <c r="BH110" s="14" t="s">
        <v>118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14">
        <v>44.534090909090914</v>
      </c>
      <c r="BU110" s="14">
        <v>9.3636363636363669</v>
      </c>
      <c r="BV110" s="14">
        <v>2.795454545454545</v>
      </c>
      <c r="BW110" s="14">
        <v>11.556818181818185</v>
      </c>
      <c r="BX110" s="14">
        <v>0</v>
      </c>
      <c r="BY110" s="14">
        <v>0</v>
      </c>
      <c r="BZ110" s="14">
        <v>68.250000000000014</v>
      </c>
      <c r="CA110" s="11">
        <f>(AG110+BN110)/BZ110</f>
        <v>19.457875457875453</v>
      </c>
      <c r="CB110" s="9">
        <v>0.65251415251415246</v>
      </c>
      <c r="CC110" s="9">
        <v>0.13719613719613721</v>
      </c>
      <c r="CD110" s="9">
        <v>4.0959040959040946E-2</v>
      </c>
      <c r="CE110" s="9">
        <v>0.16933066933066934</v>
      </c>
      <c r="CF110" s="9">
        <v>0</v>
      </c>
      <c r="CG110" s="9">
        <v>0</v>
      </c>
      <c r="CH110" s="14">
        <v>2924.13</v>
      </c>
      <c r="CI110" s="14">
        <v>2521.33</v>
      </c>
      <c r="CJ110" s="14" t="s">
        <v>141</v>
      </c>
      <c r="CK110" s="15">
        <v>1</v>
      </c>
      <c r="CL110" s="14">
        <v>26.9</v>
      </c>
      <c r="CM110" s="15">
        <v>58</v>
      </c>
      <c r="CN110" s="16">
        <v>5.7961609195402302</v>
      </c>
      <c r="CO110" s="17" t="s">
        <v>141</v>
      </c>
      <c r="CP110" s="17">
        <v>0.13333333333333333</v>
      </c>
      <c r="CQ110" s="14" t="s">
        <v>141</v>
      </c>
      <c r="CR110" s="14">
        <v>2460</v>
      </c>
    </row>
    <row r="111" spans="1:96" ht="15" customHeight="1" x14ac:dyDescent="0.25">
      <c r="A111" s="4">
        <v>83</v>
      </c>
      <c r="B111" s="2" t="s">
        <v>522</v>
      </c>
      <c r="C111" s="3" t="s">
        <v>612</v>
      </c>
      <c r="D111" s="3" t="s">
        <v>110</v>
      </c>
      <c r="E111" s="2" t="s">
        <v>613</v>
      </c>
      <c r="F111" s="2" t="s">
        <v>614</v>
      </c>
      <c r="G111" s="3" t="s">
        <v>145</v>
      </c>
      <c r="H111" s="4">
        <v>5</v>
      </c>
      <c r="I111" s="5" t="s">
        <v>615</v>
      </c>
      <c r="J111" s="5" t="s">
        <v>147</v>
      </c>
      <c r="K111" s="2" t="s">
        <v>424</v>
      </c>
      <c r="L111" s="6" t="s">
        <v>189</v>
      </c>
      <c r="M111" s="1" t="s">
        <v>616</v>
      </c>
      <c r="N111" s="1" t="s">
        <v>116</v>
      </c>
      <c r="O111" s="1" t="s">
        <v>117</v>
      </c>
      <c r="P111" s="7">
        <v>10165636</v>
      </c>
      <c r="Q111" s="7">
        <v>44070026</v>
      </c>
      <c r="R111" s="7">
        <v>54235662</v>
      </c>
      <c r="S111" s="7">
        <v>14249837</v>
      </c>
      <c r="T111" s="7">
        <v>9500606</v>
      </c>
      <c r="U111" s="7">
        <v>30485219</v>
      </c>
      <c r="V111" s="7">
        <v>54235662</v>
      </c>
      <c r="W111" s="7">
        <v>28406518</v>
      </c>
      <c r="X111" s="7">
        <v>-29215207</v>
      </c>
      <c r="Y111" s="7">
        <v>-97455</v>
      </c>
      <c r="Z111" s="7">
        <v>-1234681</v>
      </c>
      <c r="AA111" s="7">
        <v>-2140825</v>
      </c>
      <c r="AB111" s="8">
        <v>7932</v>
      </c>
      <c r="AC111" s="8">
        <v>7633</v>
      </c>
      <c r="AD111" s="8">
        <v>8209</v>
      </c>
      <c r="AE111" s="8">
        <v>7912</v>
      </c>
      <c r="AF111" s="8">
        <v>8008</v>
      </c>
      <c r="AG111" s="8">
        <v>8274</v>
      </c>
      <c r="AH111" s="9">
        <v>5.5595842397872852E-2</v>
      </c>
      <c r="AI111" s="9">
        <v>0</v>
      </c>
      <c r="AJ111" s="9">
        <v>5.1003142373700752E-2</v>
      </c>
      <c r="AK111" s="9">
        <v>1.1360889533478366E-2</v>
      </c>
      <c r="AL111" s="9">
        <v>0.10563210055595842</v>
      </c>
      <c r="AM111" s="9">
        <v>0</v>
      </c>
      <c r="AN111" s="9">
        <v>0.4041576021271453</v>
      </c>
      <c r="AO111" s="9">
        <v>5.2211747643219723E-2</v>
      </c>
      <c r="AP111" s="9">
        <v>0.20703408266860043</v>
      </c>
      <c r="AQ111" s="9">
        <v>0.11300459270002418</v>
      </c>
      <c r="AR111" s="9">
        <v>0.26831733198585145</v>
      </c>
      <c r="AS111" s="9">
        <v>0.66435068216270843</v>
      </c>
      <c r="AT111" s="9">
        <v>4.0550783223850431E-2</v>
      </c>
      <c r="AU111" s="9">
        <v>2.6781202627589692E-2</v>
      </c>
      <c r="AV111" s="10">
        <v>0.80350364963503651</v>
      </c>
      <c r="AW111" s="10">
        <v>0.70180464050415359</v>
      </c>
      <c r="AX111" s="11">
        <v>5.8096017457719622</v>
      </c>
      <c r="AY111" s="11" t="s">
        <v>130</v>
      </c>
      <c r="AZ111" s="12">
        <v>545.05839668279202</v>
      </c>
      <c r="BA111" s="12" t="s">
        <v>130</v>
      </c>
      <c r="BB111" s="13">
        <v>983</v>
      </c>
      <c r="BC111" s="13">
        <v>1038</v>
      </c>
      <c r="BD111" s="13">
        <v>1054</v>
      </c>
      <c r="BE111" s="13">
        <v>1021</v>
      </c>
      <c r="BF111" s="13">
        <v>1118</v>
      </c>
      <c r="BG111" s="14">
        <v>9.19347581552306</v>
      </c>
      <c r="BH111" s="14">
        <v>13.786276715410574</v>
      </c>
      <c r="BI111" s="13">
        <v>417</v>
      </c>
      <c r="BJ111" s="13">
        <v>503</v>
      </c>
      <c r="BK111" s="13">
        <v>531</v>
      </c>
      <c r="BL111" s="13">
        <v>417</v>
      </c>
      <c r="BM111" s="13">
        <v>326</v>
      </c>
      <c r="BN111" s="13">
        <v>387</v>
      </c>
      <c r="BO111" s="8">
        <v>54</v>
      </c>
      <c r="BP111" s="8">
        <v>91</v>
      </c>
      <c r="BQ111" s="8">
        <v>87</v>
      </c>
      <c r="BR111" s="8">
        <v>113</v>
      </c>
      <c r="BS111" s="8">
        <v>96</v>
      </c>
      <c r="BT111" s="14">
        <v>122.67840909090906</v>
      </c>
      <c r="BU111" s="14">
        <v>191.14772727272739</v>
      </c>
      <c r="BV111" s="14">
        <v>11.197727272727276</v>
      </c>
      <c r="BW111" s="14">
        <v>71.423409090909047</v>
      </c>
      <c r="BX111" s="14">
        <v>0.32386363636363635</v>
      </c>
      <c r="BY111" s="14">
        <v>0.36363636363636365</v>
      </c>
      <c r="BZ111" s="14">
        <v>397.13477272727278</v>
      </c>
      <c r="CA111" s="11">
        <f>(AG111+BN111)/BZ111</f>
        <v>21.808717329186962</v>
      </c>
      <c r="CB111" s="9">
        <v>0.30890875721717997</v>
      </c>
      <c r="CC111" s="9">
        <v>0.48131702484787364</v>
      </c>
      <c r="CD111" s="9">
        <v>2.8196290130497265E-2</v>
      </c>
      <c r="CE111" s="9">
        <v>0.17984677745647359</v>
      </c>
      <c r="CF111" s="9">
        <v>8.1550057714549604E-4</v>
      </c>
      <c r="CG111" s="9">
        <v>9.1564977083003071E-4</v>
      </c>
      <c r="CH111" s="14">
        <v>52723.46</v>
      </c>
      <c r="CI111" s="14">
        <v>52723.46</v>
      </c>
      <c r="CJ111" s="15">
        <v>122635</v>
      </c>
      <c r="CK111" s="15">
        <v>134</v>
      </c>
      <c r="CL111" s="14">
        <v>5554.14</v>
      </c>
      <c r="CM111" s="15" t="s">
        <v>141</v>
      </c>
      <c r="CN111" s="16">
        <v>7.3155903982239492</v>
      </c>
      <c r="CO111" s="17">
        <v>14.715022798176147</v>
      </c>
      <c r="CP111" s="17" t="s">
        <v>141</v>
      </c>
      <c r="CQ111" s="15">
        <v>4162.1399999999994</v>
      </c>
      <c r="CR111" s="15">
        <v>13553.33</v>
      </c>
    </row>
    <row r="112" spans="1:96" ht="15" customHeight="1" x14ac:dyDescent="0.25">
      <c r="A112" s="1">
        <v>71</v>
      </c>
      <c r="B112" s="2" t="s">
        <v>522</v>
      </c>
      <c r="C112" s="3" t="s">
        <v>617</v>
      </c>
      <c r="D112" s="3" t="s">
        <v>110</v>
      </c>
      <c r="E112" s="2" t="s">
        <v>618</v>
      </c>
      <c r="F112" s="2" t="s">
        <v>619</v>
      </c>
      <c r="G112" s="3" t="s">
        <v>145</v>
      </c>
      <c r="H112" s="4">
        <v>6</v>
      </c>
      <c r="I112" s="5" t="s">
        <v>620</v>
      </c>
      <c r="J112" s="5" t="s">
        <v>147</v>
      </c>
      <c r="K112" s="2" t="s">
        <v>527</v>
      </c>
      <c r="L112" s="6" t="s">
        <v>189</v>
      </c>
      <c r="M112" s="1" t="s">
        <v>621</v>
      </c>
      <c r="N112" s="1" t="s">
        <v>116</v>
      </c>
      <c r="O112" s="1" t="s">
        <v>117</v>
      </c>
      <c r="P112" s="7">
        <v>54603344</v>
      </c>
      <c r="Q112" s="7">
        <v>144392320</v>
      </c>
      <c r="R112" s="7">
        <v>198995664</v>
      </c>
      <c r="S112" s="7">
        <v>45030002</v>
      </c>
      <c r="T112" s="7">
        <v>63343</v>
      </c>
      <c r="U112" s="7">
        <v>153902319</v>
      </c>
      <c r="V112" s="7">
        <v>198995664</v>
      </c>
      <c r="W112" s="7">
        <v>92068309</v>
      </c>
      <c r="X112" s="7">
        <v>-88068933</v>
      </c>
      <c r="Y112" s="7">
        <v>2060454</v>
      </c>
      <c r="Z112" s="7">
        <v>948519</v>
      </c>
      <c r="AA112" s="7">
        <v>7008349</v>
      </c>
      <c r="AB112" s="8">
        <v>21354</v>
      </c>
      <c r="AC112" s="8">
        <v>21296</v>
      </c>
      <c r="AD112" s="8">
        <v>21988</v>
      </c>
      <c r="AE112" s="8">
        <v>21236</v>
      </c>
      <c r="AF112" s="8">
        <v>21566</v>
      </c>
      <c r="AG112" s="8">
        <v>21848</v>
      </c>
      <c r="AH112" s="9">
        <v>0.13439635535307518</v>
      </c>
      <c r="AI112" s="9">
        <v>0</v>
      </c>
      <c r="AJ112" s="9">
        <v>1.896704011900888E-2</v>
      </c>
      <c r="AK112" s="9">
        <v>2.5056947608200455E-2</v>
      </c>
      <c r="AL112" s="9">
        <v>0.10636418576542234</v>
      </c>
      <c r="AM112" s="9">
        <v>7.0196643577704427E-3</v>
      </c>
      <c r="AN112" s="9">
        <v>8.8559341732137045E-2</v>
      </c>
      <c r="AO112" s="9">
        <v>9.4835200595044401E-3</v>
      </c>
      <c r="AP112" s="9">
        <v>8.2004555808656038E-2</v>
      </c>
      <c r="AQ112" s="9">
        <v>0.5281483891962252</v>
      </c>
      <c r="AR112" s="9">
        <v>0.26221755123489227</v>
      </c>
      <c r="AS112" s="9">
        <v>0.60980270386471125</v>
      </c>
      <c r="AT112" s="9">
        <v>8.8424974919982802E-2</v>
      </c>
      <c r="AU112" s="9">
        <v>3.9554769980413698E-2</v>
      </c>
      <c r="AV112" s="10">
        <v>0.78280922431865829</v>
      </c>
      <c r="AW112" s="10">
        <v>0.66336502905441097</v>
      </c>
      <c r="AX112" s="11">
        <v>6.2375857053812487</v>
      </c>
      <c r="AY112" s="11" t="s">
        <v>130</v>
      </c>
      <c r="AZ112" s="12">
        <v>601.15528434172938</v>
      </c>
      <c r="BA112" s="12" t="s">
        <v>130</v>
      </c>
      <c r="BB112" s="13">
        <v>2995</v>
      </c>
      <c r="BC112" s="13">
        <v>2606</v>
      </c>
      <c r="BD112" s="13">
        <v>2800</v>
      </c>
      <c r="BE112" s="13">
        <v>2480</v>
      </c>
      <c r="BF112" s="13">
        <v>2797</v>
      </c>
      <c r="BG112" s="14">
        <v>10.325913242009133</v>
      </c>
      <c r="BH112" s="14">
        <v>12.997146118721465</v>
      </c>
      <c r="BI112" s="13">
        <v>1385</v>
      </c>
      <c r="BJ112" s="13">
        <v>1424</v>
      </c>
      <c r="BK112" s="13">
        <v>1413</v>
      </c>
      <c r="BL112" s="13">
        <v>1565</v>
      </c>
      <c r="BM112" s="13">
        <v>1252</v>
      </c>
      <c r="BN112" s="13">
        <v>1383</v>
      </c>
      <c r="BO112" s="8">
        <v>347</v>
      </c>
      <c r="BP112" s="8">
        <v>348</v>
      </c>
      <c r="BQ112" s="8">
        <v>477</v>
      </c>
      <c r="BR112" s="8">
        <v>450</v>
      </c>
      <c r="BS112" s="8">
        <v>592</v>
      </c>
      <c r="BT112" s="14">
        <v>486.57272727272664</v>
      </c>
      <c r="BU112" s="14">
        <v>283.32613636363624</v>
      </c>
      <c r="BV112" s="14">
        <v>83.684090909090841</v>
      </c>
      <c r="BW112" s="14">
        <v>306.18522727272762</v>
      </c>
      <c r="BX112" s="14">
        <v>1.5909090909090908</v>
      </c>
      <c r="BY112" s="14">
        <v>0.18181818181818182</v>
      </c>
      <c r="BZ112" s="14">
        <v>1161.5409090909086</v>
      </c>
      <c r="CA112" s="11">
        <f>(AG112+BN112)/BZ112</f>
        <v>20.000156531879682</v>
      </c>
      <c r="CB112" s="9">
        <v>0.41890278978942513</v>
      </c>
      <c r="CC112" s="9">
        <v>0.24392264977165912</v>
      </c>
      <c r="CD112" s="9">
        <v>7.2045754268428672E-2</v>
      </c>
      <c r="CE112" s="9">
        <v>0.26360262034366616</v>
      </c>
      <c r="CF112" s="9">
        <v>1.3696539471470114E-3</v>
      </c>
      <c r="CG112" s="9">
        <v>1.5653187967394416E-4</v>
      </c>
      <c r="CH112" s="14">
        <v>184337.48</v>
      </c>
      <c r="CI112" s="14">
        <v>184337.48</v>
      </c>
      <c r="CJ112" s="15">
        <v>421230</v>
      </c>
      <c r="CK112" s="15">
        <v>310</v>
      </c>
      <c r="CL112" s="14">
        <v>17560.519999999997</v>
      </c>
      <c r="CM112" s="15">
        <v>10158</v>
      </c>
      <c r="CN112" s="16">
        <v>9.7096381353700298</v>
      </c>
      <c r="CO112" s="17">
        <v>18.460425979489877</v>
      </c>
      <c r="CP112" s="17">
        <v>0.44517486195109124</v>
      </c>
      <c r="CQ112" s="15">
        <v>8891.7000000000007</v>
      </c>
      <c r="CR112" s="15">
        <v>91475.37999999999</v>
      </c>
    </row>
    <row r="113" spans="1:96" ht="15" customHeight="1" x14ac:dyDescent="0.25">
      <c r="A113" s="1">
        <v>78</v>
      </c>
      <c r="B113" s="2" t="s">
        <v>522</v>
      </c>
      <c r="C113" s="3" t="s">
        <v>622</v>
      </c>
      <c r="D113" s="3" t="s">
        <v>110</v>
      </c>
      <c r="E113" s="2" t="s">
        <v>623</v>
      </c>
      <c r="F113" s="2" t="s">
        <v>624</v>
      </c>
      <c r="G113" s="3" t="s">
        <v>145</v>
      </c>
      <c r="H113" s="4">
        <v>5</v>
      </c>
      <c r="I113" s="5" t="s">
        <v>625</v>
      </c>
      <c r="J113" s="5" t="s">
        <v>147</v>
      </c>
      <c r="K113" s="2" t="s">
        <v>527</v>
      </c>
      <c r="L113" s="6" t="s">
        <v>189</v>
      </c>
      <c r="M113" s="1" t="s">
        <v>626</v>
      </c>
      <c r="N113" s="1" t="s">
        <v>384</v>
      </c>
      <c r="O113" s="1" t="s">
        <v>117</v>
      </c>
      <c r="P113" s="7">
        <v>26189285</v>
      </c>
      <c r="Q113" s="7">
        <v>119205937</v>
      </c>
      <c r="R113" s="7">
        <v>145395222</v>
      </c>
      <c r="S113" s="7">
        <v>11683029</v>
      </c>
      <c r="T113" s="7">
        <v>17131210</v>
      </c>
      <c r="U113" s="7">
        <v>116580983</v>
      </c>
      <c r="V113" s="7">
        <v>145395222</v>
      </c>
      <c r="W113" s="7">
        <v>63998324</v>
      </c>
      <c r="X113" s="7">
        <v>-60789347</v>
      </c>
      <c r="Y113" s="7">
        <v>-71552</v>
      </c>
      <c r="Z113" s="7">
        <v>-110275</v>
      </c>
      <c r="AA113" s="7">
        <v>3027150</v>
      </c>
      <c r="AB113" s="8">
        <v>8747</v>
      </c>
      <c r="AC113" s="8">
        <v>9131</v>
      </c>
      <c r="AD113" s="8">
        <v>9392</v>
      </c>
      <c r="AE113" s="8">
        <v>9666</v>
      </c>
      <c r="AF113" s="8">
        <v>9946</v>
      </c>
      <c r="AG113" s="8">
        <v>10521</v>
      </c>
      <c r="AH113" s="9">
        <v>0.15568862275449102</v>
      </c>
      <c r="AI113" s="9">
        <v>5.8929759528561922E-2</v>
      </c>
      <c r="AJ113" s="9">
        <v>6.6818743465450053E-2</v>
      </c>
      <c r="AK113" s="9">
        <v>2.9464879764280962E-3</v>
      </c>
      <c r="AL113" s="9">
        <v>6.3016823495865418E-2</v>
      </c>
      <c r="AM113" s="9">
        <v>0.11158635110730919</v>
      </c>
      <c r="AN113" s="9">
        <v>2.6328295789373634E-2</v>
      </c>
      <c r="AO113" s="9">
        <v>0</v>
      </c>
      <c r="AP113" s="9">
        <v>0.27098184583214524</v>
      </c>
      <c r="AQ113" s="9">
        <v>0.24370307005037545</v>
      </c>
      <c r="AR113" s="9">
        <v>0.38108497359577531</v>
      </c>
      <c r="AS113" s="9">
        <v>0.51358617378780602</v>
      </c>
      <c r="AT113" s="9">
        <v>8.391742678828612E-2</v>
      </c>
      <c r="AU113" s="9">
        <v>2.1411425828132501E-2</v>
      </c>
      <c r="AV113" s="10">
        <v>0.84906652642650537</v>
      </c>
      <c r="AW113" s="10">
        <v>0.79127642493979122</v>
      </c>
      <c r="AX113" s="11">
        <v>6.23301310043668</v>
      </c>
      <c r="AY113" s="11" t="s">
        <v>130</v>
      </c>
      <c r="AZ113" s="12">
        <v>589.55897929706305</v>
      </c>
      <c r="BA113" s="12" t="s">
        <v>130</v>
      </c>
      <c r="BB113" s="13">
        <v>902</v>
      </c>
      <c r="BC113" s="13">
        <v>881</v>
      </c>
      <c r="BD113" s="13">
        <v>1073</v>
      </c>
      <c r="BE113" s="13">
        <v>1053</v>
      </c>
      <c r="BF113" s="13">
        <v>1041</v>
      </c>
      <c r="BG113" s="14">
        <v>10.57242178447277</v>
      </c>
      <c r="BH113" s="14">
        <v>13.887601390498268</v>
      </c>
      <c r="BI113" s="13">
        <v>1328</v>
      </c>
      <c r="BJ113" s="13">
        <v>1264</v>
      </c>
      <c r="BK113" s="13">
        <v>1101</v>
      </c>
      <c r="BL113" s="13">
        <v>913</v>
      </c>
      <c r="BM113" s="13">
        <v>1000</v>
      </c>
      <c r="BN113" s="13">
        <v>1039</v>
      </c>
      <c r="BO113" s="8">
        <v>301</v>
      </c>
      <c r="BP113" s="8">
        <v>260</v>
      </c>
      <c r="BQ113" s="8">
        <v>292</v>
      </c>
      <c r="BR113" s="8">
        <v>235</v>
      </c>
      <c r="BS113" s="8">
        <v>205</v>
      </c>
      <c r="BT113" s="14">
        <v>257.20454545454544</v>
      </c>
      <c r="BU113" s="14">
        <v>226.95454545454547</v>
      </c>
      <c r="BV113" s="14">
        <v>24.636363636363637</v>
      </c>
      <c r="BW113" s="14">
        <v>18.15909090909091</v>
      </c>
      <c r="BX113" s="14">
        <v>0</v>
      </c>
      <c r="BY113" s="14">
        <v>0</v>
      </c>
      <c r="BZ113" s="14">
        <v>526.95454545454538</v>
      </c>
      <c r="CA113" s="11">
        <f>(AG113+BN113)/BZ113</f>
        <v>21.937376002760288</v>
      </c>
      <c r="CB113" s="9">
        <v>0.48809626498749248</v>
      </c>
      <c r="CC113" s="9">
        <v>0.43069093418442173</v>
      </c>
      <c r="CD113" s="9">
        <v>4.6752350556370233E-2</v>
      </c>
      <c r="CE113" s="9">
        <v>3.4460450271715695E-2</v>
      </c>
      <c r="CF113" s="9">
        <v>0</v>
      </c>
      <c r="CG113" s="9">
        <v>0</v>
      </c>
      <c r="CH113" s="14">
        <v>123939</v>
      </c>
      <c r="CI113" s="14">
        <v>123534</v>
      </c>
      <c r="CJ113" s="15">
        <v>216623</v>
      </c>
      <c r="CK113" s="15">
        <v>373</v>
      </c>
      <c r="CL113" s="14">
        <v>18339.82</v>
      </c>
      <c r="CM113" s="15">
        <v>6460</v>
      </c>
      <c r="CN113" s="16">
        <v>11.370949926362297</v>
      </c>
      <c r="CO113" s="17">
        <v>19.790151653572082</v>
      </c>
      <c r="CP113" s="17">
        <v>0.59016992508678967</v>
      </c>
      <c r="CQ113" s="15">
        <v>5012.82</v>
      </c>
      <c r="CR113" s="15">
        <v>135551</v>
      </c>
    </row>
    <row r="114" spans="1:96" ht="15" customHeight="1" x14ac:dyDescent="0.25">
      <c r="A114" s="1">
        <v>80</v>
      </c>
      <c r="B114" s="2" t="s">
        <v>522</v>
      </c>
      <c r="C114" s="3" t="s">
        <v>627</v>
      </c>
      <c r="D114" s="3" t="s">
        <v>110</v>
      </c>
      <c r="E114" s="2" t="s">
        <v>628</v>
      </c>
      <c r="F114" s="2" t="s">
        <v>629</v>
      </c>
      <c r="G114" s="3" t="s">
        <v>145</v>
      </c>
      <c r="H114" s="4">
        <v>5</v>
      </c>
      <c r="I114" s="5" t="s">
        <v>630</v>
      </c>
      <c r="J114" s="5" t="s">
        <v>147</v>
      </c>
      <c r="K114" s="2" t="s">
        <v>553</v>
      </c>
      <c r="L114" s="6" t="s">
        <v>189</v>
      </c>
      <c r="M114" s="1" t="s">
        <v>631</v>
      </c>
      <c r="N114" s="1" t="s">
        <v>116</v>
      </c>
      <c r="O114" s="1" t="s">
        <v>117</v>
      </c>
      <c r="P114" s="7">
        <v>26255432</v>
      </c>
      <c r="Q114" s="7">
        <v>96095179</v>
      </c>
      <c r="R114" s="7">
        <v>122350611</v>
      </c>
      <c r="S114" s="7">
        <v>10295328</v>
      </c>
      <c r="T114" s="7">
        <v>289028</v>
      </c>
      <c r="U114" s="7">
        <v>111766255</v>
      </c>
      <c r="V114" s="7">
        <v>122350611</v>
      </c>
      <c r="W114" s="7">
        <v>41960485</v>
      </c>
      <c r="X114" s="7">
        <v>-39283834</v>
      </c>
      <c r="Y114" s="7">
        <v>-19002</v>
      </c>
      <c r="Z114" s="7">
        <v>610717</v>
      </c>
      <c r="AA114" s="7">
        <v>3268366</v>
      </c>
      <c r="AB114" s="8">
        <v>8566</v>
      </c>
      <c r="AC114" s="8">
        <v>8611</v>
      </c>
      <c r="AD114" s="8">
        <v>8722</v>
      </c>
      <c r="AE114" s="8">
        <v>8456</v>
      </c>
      <c r="AF114" s="8">
        <v>8468</v>
      </c>
      <c r="AG114" s="8">
        <v>8919</v>
      </c>
      <c r="AH114" s="9">
        <v>7.3775086893149461E-2</v>
      </c>
      <c r="AI114" s="9">
        <v>2.2760399147886533E-2</v>
      </c>
      <c r="AJ114" s="9">
        <v>1.5584706805695707E-2</v>
      </c>
      <c r="AK114" s="9">
        <v>1.0539298127592779E-2</v>
      </c>
      <c r="AL114" s="9">
        <v>0.150016818028927</v>
      </c>
      <c r="AM114" s="9">
        <v>8.240834174234779E-2</v>
      </c>
      <c r="AN114" s="9">
        <v>0.11458683708935979</v>
      </c>
      <c r="AO114" s="9">
        <v>2.51149231976679E-2</v>
      </c>
      <c r="AP114" s="9">
        <v>0.28422468886646485</v>
      </c>
      <c r="AQ114" s="9">
        <v>0.22098890010090819</v>
      </c>
      <c r="AR114" s="9">
        <v>0.34443263667493212</v>
      </c>
      <c r="AS114" s="9">
        <v>0.61577518006848508</v>
      </c>
      <c r="AT114" s="9">
        <v>3.849332861022553E-2</v>
      </c>
      <c r="AU114" s="9">
        <v>1.2988546463573031E-3</v>
      </c>
      <c r="AV114" s="10">
        <v>0.83750386160024715</v>
      </c>
      <c r="AW114" s="10">
        <v>0.69698910954516335</v>
      </c>
      <c r="AX114" s="11">
        <v>6.0096092925026543</v>
      </c>
      <c r="AY114" s="11" t="s">
        <v>130</v>
      </c>
      <c r="AZ114" s="12">
        <v>538.57701492537308</v>
      </c>
      <c r="BA114" s="12" t="s">
        <v>130</v>
      </c>
      <c r="BB114" s="13">
        <v>983</v>
      </c>
      <c r="BC114" s="13">
        <v>1372</v>
      </c>
      <c r="BD114" s="13">
        <v>1318</v>
      </c>
      <c r="BE114" s="13">
        <v>985</v>
      </c>
      <c r="BF114" s="13">
        <v>1013</v>
      </c>
      <c r="BG114" s="14">
        <v>10.082934609250399</v>
      </c>
      <c r="BH114" s="14">
        <v>14.481658692185002</v>
      </c>
      <c r="BI114" s="13">
        <v>1241</v>
      </c>
      <c r="BJ114" s="13">
        <v>1198</v>
      </c>
      <c r="BK114" s="13">
        <v>58</v>
      </c>
      <c r="BL114" s="13">
        <v>46</v>
      </c>
      <c r="BM114" s="13">
        <v>80</v>
      </c>
      <c r="BN114" s="13">
        <v>76</v>
      </c>
      <c r="BO114" s="8">
        <v>217</v>
      </c>
      <c r="BP114" s="8">
        <v>189</v>
      </c>
      <c r="BQ114" s="8">
        <v>141</v>
      </c>
      <c r="BR114" s="8">
        <v>53</v>
      </c>
      <c r="BS114" s="8">
        <v>72</v>
      </c>
      <c r="BT114" s="14">
        <v>130.22727272727275</v>
      </c>
      <c r="BU114" s="14">
        <v>181.61363636363646</v>
      </c>
      <c r="BV114" s="14">
        <v>2.9318181818181817</v>
      </c>
      <c r="BW114" s="14">
        <v>43.227272727272741</v>
      </c>
      <c r="BX114" s="14">
        <v>0</v>
      </c>
      <c r="BY114" s="14">
        <v>0</v>
      </c>
      <c r="BZ114" s="14">
        <v>358.00000000000017</v>
      </c>
      <c r="CA114" s="11">
        <f>(AG114+BN114)/BZ114</f>
        <v>25.125698324022334</v>
      </c>
      <c r="CB114" s="9">
        <v>0.36376333164042651</v>
      </c>
      <c r="CC114" s="9">
        <v>0.50730066023362119</v>
      </c>
      <c r="CD114" s="9">
        <v>8.1894362620619568E-3</v>
      </c>
      <c r="CE114" s="9">
        <v>0.12074657186389028</v>
      </c>
      <c r="CF114" s="9">
        <v>0</v>
      </c>
      <c r="CG114" s="9">
        <v>0</v>
      </c>
      <c r="CH114" s="14">
        <v>86649.356999999989</v>
      </c>
      <c r="CI114" s="14">
        <v>79316.294079999992</v>
      </c>
      <c r="CJ114" s="15">
        <v>145977</v>
      </c>
      <c r="CK114" s="15">
        <v>284</v>
      </c>
      <c r="CL114" s="14">
        <v>15350.449999999997</v>
      </c>
      <c r="CM114" s="15">
        <v>1088</v>
      </c>
      <c r="CN114" s="16">
        <v>9.4706022782089541</v>
      </c>
      <c r="CO114" s="17">
        <v>17.077328029948525</v>
      </c>
      <c r="CP114" s="17">
        <v>0.12728123537669631</v>
      </c>
      <c r="CQ114" s="15">
        <v>4958.6900000000005</v>
      </c>
      <c r="CR114" s="15">
        <v>1060346.1219999997</v>
      </c>
    </row>
    <row r="115" spans="1:96" ht="15" customHeight="1" x14ac:dyDescent="0.25">
      <c r="A115" s="1">
        <v>72</v>
      </c>
      <c r="B115" s="2" t="s">
        <v>522</v>
      </c>
      <c r="C115" s="3" t="s">
        <v>632</v>
      </c>
      <c r="D115" s="3" t="s">
        <v>110</v>
      </c>
      <c r="E115" s="2" t="s">
        <v>633</v>
      </c>
      <c r="F115" s="2" t="s">
        <v>634</v>
      </c>
      <c r="G115" s="3" t="s">
        <v>145</v>
      </c>
      <c r="H115" s="4">
        <v>5</v>
      </c>
      <c r="I115" s="5" t="s">
        <v>635</v>
      </c>
      <c r="J115" s="5" t="s">
        <v>147</v>
      </c>
      <c r="K115" s="2" t="s">
        <v>527</v>
      </c>
      <c r="L115" s="6" t="s">
        <v>189</v>
      </c>
      <c r="M115" s="1" t="s">
        <v>636</v>
      </c>
      <c r="N115" s="1" t="s">
        <v>116</v>
      </c>
      <c r="O115" s="1" t="s">
        <v>117</v>
      </c>
      <c r="P115" s="7">
        <v>27639236</v>
      </c>
      <c r="Q115" s="7">
        <v>89636309</v>
      </c>
      <c r="R115" s="7">
        <v>117275545</v>
      </c>
      <c r="S115" s="7">
        <v>27306352</v>
      </c>
      <c r="T115" s="7">
        <v>23019165</v>
      </c>
      <c r="U115" s="7">
        <v>66950028</v>
      </c>
      <c r="V115" s="7">
        <v>117275545</v>
      </c>
      <c r="W115" s="7">
        <v>67177667</v>
      </c>
      <c r="X115" s="7">
        <v>-65127828</v>
      </c>
      <c r="Y115" s="7">
        <v>-209474</v>
      </c>
      <c r="Z115" s="7">
        <v>-1132329</v>
      </c>
      <c r="AA115" s="7">
        <v>708036</v>
      </c>
      <c r="AB115" s="8">
        <v>15262</v>
      </c>
      <c r="AC115" s="8">
        <v>14586</v>
      </c>
      <c r="AD115" s="8">
        <v>14336</v>
      </c>
      <c r="AE115" s="8">
        <v>14914</v>
      </c>
      <c r="AF115" s="8">
        <v>14936</v>
      </c>
      <c r="AG115" s="8">
        <v>15481</v>
      </c>
      <c r="AH115" s="9">
        <v>0.20082681997286997</v>
      </c>
      <c r="AI115" s="9">
        <v>0</v>
      </c>
      <c r="AJ115" s="9">
        <v>8.5265809702215617E-2</v>
      </c>
      <c r="AK115" s="9">
        <v>3.4816872295071376E-2</v>
      </c>
      <c r="AL115" s="9">
        <v>0.11795103675473161</v>
      </c>
      <c r="AM115" s="9">
        <v>4.7606743750403718E-2</v>
      </c>
      <c r="AN115" s="9">
        <v>3.8305019055616563E-2</v>
      </c>
      <c r="AO115" s="9">
        <v>0</v>
      </c>
      <c r="AP115" s="9">
        <v>0.27698469091143985</v>
      </c>
      <c r="AQ115" s="9">
        <v>0.19824300755765131</v>
      </c>
      <c r="AR115" s="9">
        <v>0.19725490196078432</v>
      </c>
      <c r="AS115" s="9">
        <v>0.64830065359477129</v>
      </c>
      <c r="AT115" s="9">
        <v>0.1376470588235294</v>
      </c>
      <c r="AU115" s="9">
        <v>1.6797385620915033E-2</v>
      </c>
      <c r="AV115" s="10">
        <v>0.82184825184970256</v>
      </c>
      <c r="AW115" s="10">
        <v>0.72738442635539857</v>
      </c>
      <c r="AX115" s="11">
        <v>6.1130034522439614</v>
      </c>
      <c r="AY115" s="11" t="s">
        <v>130</v>
      </c>
      <c r="AZ115" s="12">
        <v>578.20776608910887</v>
      </c>
      <c r="BA115" s="12" t="s">
        <v>130</v>
      </c>
      <c r="BB115" s="13">
        <v>2272</v>
      </c>
      <c r="BC115" s="13">
        <v>2082</v>
      </c>
      <c r="BD115" s="13">
        <v>1936</v>
      </c>
      <c r="BE115" s="13">
        <v>1897</v>
      </c>
      <c r="BF115" s="13">
        <v>1850</v>
      </c>
      <c r="BG115" s="14">
        <v>10.279950341402856</v>
      </c>
      <c r="BH115" s="14">
        <v>14.553072625698313</v>
      </c>
      <c r="BI115" s="13">
        <v>676</v>
      </c>
      <c r="BJ115" s="13">
        <v>577</v>
      </c>
      <c r="BK115" s="13">
        <v>700</v>
      </c>
      <c r="BL115" s="13">
        <v>909</v>
      </c>
      <c r="BM115" s="13">
        <v>923</v>
      </c>
      <c r="BN115" s="13">
        <v>893</v>
      </c>
      <c r="BO115" s="8">
        <v>109</v>
      </c>
      <c r="BP115" s="8">
        <v>153</v>
      </c>
      <c r="BQ115" s="8">
        <v>94</v>
      </c>
      <c r="BR115" s="8">
        <v>129</v>
      </c>
      <c r="BS115" s="8">
        <v>139</v>
      </c>
      <c r="BT115" s="14">
        <v>265.54090909090888</v>
      </c>
      <c r="BU115" s="14">
        <v>336.19318181818102</v>
      </c>
      <c r="BV115" s="14">
        <v>66.431818181818144</v>
      </c>
      <c r="BW115" s="14">
        <v>214.79045454545403</v>
      </c>
      <c r="BX115" s="14">
        <v>1.4659090909090908</v>
      </c>
      <c r="BY115" s="14">
        <v>2.2386363636363638</v>
      </c>
      <c r="BZ115" s="14">
        <v>886.66090909090758</v>
      </c>
      <c r="CA115" s="11">
        <f>(AG115+BN115)/BZ115</f>
        <v>18.467037209059146</v>
      </c>
      <c r="CB115" s="9">
        <v>0.29948417300044011</v>
      </c>
      <c r="CC115" s="9">
        <v>0.37916770478003764</v>
      </c>
      <c r="CD115" s="9">
        <v>7.4923589729393406E-2</v>
      </c>
      <c r="CE115" s="9">
        <v>0.24224644657637884</v>
      </c>
      <c r="CF115" s="9">
        <v>1.6532916652568857E-3</v>
      </c>
      <c r="CG115" s="9">
        <v>2.5247942484930741E-3</v>
      </c>
      <c r="CH115" s="14">
        <v>153385.87999999998</v>
      </c>
      <c r="CI115" s="14">
        <v>152565.30389999997</v>
      </c>
      <c r="CJ115" s="15">
        <v>136016</v>
      </c>
      <c r="CK115" s="15">
        <v>359</v>
      </c>
      <c r="CL115" s="14">
        <v>16036.429999999998</v>
      </c>
      <c r="CM115" s="15">
        <v>1710</v>
      </c>
      <c r="CN115" s="16">
        <v>9.9520746183953008</v>
      </c>
      <c r="CO115" s="17">
        <v>8.5765811211299585</v>
      </c>
      <c r="CP115" s="17">
        <v>0.1078252096601299</v>
      </c>
      <c r="CQ115" s="15">
        <v>5685</v>
      </c>
      <c r="CR115" s="15">
        <v>51866.929999999986</v>
      </c>
    </row>
    <row r="116" spans="1:96" ht="15" customHeight="1" x14ac:dyDescent="0.25">
      <c r="A116" s="1">
        <v>75</v>
      </c>
      <c r="B116" s="2" t="s">
        <v>522</v>
      </c>
      <c r="C116" s="3" t="s">
        <v>637</v>
      </c>
      <c r="D116" s="3" t="s">
        <v>110</v>
      </c>
      <c r="E116" s="2" t="s">
        <v>638</v>
      </c>
      <c r="F116" s="2" t="s">
        <v>639</v>
      </c>
      <c r="G116" s="3" t="s">
        <v>145</v>
      </c>
      <c r="H116" s="4">
        <v>5</v>
      </c>
      <c r="I116" s="5" t="s">
        <v>640</v>
      </c>
      <c r="J116" s="5" t="s">
        <v>147</v>
      </c>
      <c r="K116" s="2" t="s">
        <v>553</v>
      </c>
      <c r="L116" s="6" t="s">
        <v>189</v>
      </c>
      <c r="M116" s="1" t="s">
        <v>641</v>
      </c>
      <c r="N116" s="1" t="s">
        <v>116</v>
      </c>
      <c r="O116" s="1" t="s">
        <v>117</v>
      </c>
      <c r="P116" s="7">
        <v>10787323</v>
      </c>
      <c r="Q116" s="7">
        <v>54617347</v>
      </c>
      <c r="R116" s="7">
        <v>65404670</v>
      </c>
      <c r="S116" s="7">
        <v>13051562</v>
      </c>
      <c r="T116" s="7">
        <v>2027206</v>
      </c>
      <c r="U116" s="7">
        <v>50325902</v>
      </c>
      <c r="V116" s="7">
        <v>65404670</v>
      </c>
      <c r="W116" s="7">
        <v>46529269</v>
      </c>
      <c r="X116" s="7">
        <v>-44016823</v>
      </c>
      <c r="Y116" s="7">
        <v>308793</v>
      </c>
      <c r="Z116" s="7">
        <v>-1468040</v>
      </c>
      <c r="AA116" s="7">
        <v>1353199</v>
      </c>
      <c r="AB116" s="8">
        <v>11842</v>
      </c>
      <c r="AC116" s="8">
        <v>11934</v>
      </c>
      <c r="AD116" s="8">
        <v>11956</v>
      </c>
      <c r="AE116" s="8">
        <v>11890</v>
      </c>
      <c r="AF116" s="8">
        <v>12265</v>
      </c>
      <c r="AG116" s="8">
        <v>12435</v>
      </c>
      <c r="AH116" s="9">
        <v>0.14732609569762767</v>
      </c>
      <c r="AI116" s="9">
        <v>0</v>
      </c>
      <c r="AJ116" s="9">
        <v>6.7872939284278247E-2</v>
      </c>
      <c r="AK116" s="9">
        <v>1.3671089666264576E-2</v>
      </c>
      <c r="AL116" s="9">
        <v>6.3289103337354241E-2</v>
      </c>
      <c r="AM116" s="9">
        <v>0</v>
      </c>
      <c r="AN116" s="9">
        <v>0.13783675110574989</v>
      </c>
      <c r="AO116" s="9">
        <v>0</v>
      </c>
      <c r="AP116" s="9">
        <v>7.7925211097708086E-2</v>
      </c>
      <c r="AQ116" s="9">
        <v>0.49207880981101731</v>
      </c>
      <c r="AR116" s="9">
        <v>0.32194393763476531</v>
      </c>
      <c r="AS116" s="9">
        <v>0.5570575551501078</v>
      </c>
      <c r="AT116" s="9">
        <v>3.3338862166196713E-2</v>
      </c>
      <c r="AU116" s="9">
        <v>8.7659645048930174E-2</v>
      </c>
      <c r="AV116" s="10">
        <v>0.85630815840727115</v>
      </c>
      <c r="AW116" s="10">
        <v>0.77606687197536295</v>
      </c>
      <c r="AX116" s="11">
        <v>6.0845804988662113</v>
      </c>
      <c r="AY116" s="11" t="s">
        <v>130</v>
      </c>
      <c r="AZ116" s="12">
        <v>559.53372243839169</v>
      </c>
      <c r="BA116" s="12" t="s">
        <v>130</v>
      </c>
      <c r="BB116" s="13">
        <v>1876</v>
      </c>
      <c r="BC116" s="13">
        <v>1757</v>
      </c>
      <c r="BD116" s="13">
        <v>1658</v>
      </c>
      <c r="BE116" s="13">
        <v>1645</v>
      </c>
      <c r="BF116" s="13">
        <v>1615</v>
      </c>
      <c r="BG116" s="14">
        <v>10.011373578302711</v>
      </c>
      <c r="BH116" s="14">
        <v>12.735783027121604</v>
      </c>
      <c r="BI116" s="13">
        <v>538</v>
      </c>
      <c r="BJ116" s="13">
        <v>484</v>
      </c>
      <c r="BK116" s="13">
        <v>532</v>
      </c>
      <c r="BL116" s="13">
        <v>445</v>
      </c>
      <c r="BM116" s="13">
        <v>412</v>
      </c>
      <c r="BN116" s="13">
        <v>386</v>
      </c>
      <c r="BO116" s="8">
        <v>225</v>
      </c>
      <c r="BP116" s="8">
        <v>194</v>
      </c>
      <c r="BQ116" s="8">
        <v>171</v>
      </c>
      <c r="BR116" s="8">
        <v>150</v>
      </c>
      <c r="BS116" s="8">
        <v>182</v>
      </c>
      <c r="BT116" s="14">
        <v>246.56818181818181</v>
      </c>
      <c r="BU116" s="14">
        <v>195.27272727272734</v>
      </c>
      <c r="BV116" s="14">
        <v>0</v>
      </c>
      <c r="BW116" s="14">
        <v>60.090909090909115</v>
      </c>
      <c r="BX116" s="14">
        <v>0.13636363636363635</v>
      </c>
      <c r="BY116" s="14">
        <v>0</v>
      </c>
      <c r="BZ116" s="14">
        <v>502.06818181818187</v>
      </c>
      <c r="CA116" s="11">
        <f>(AG116+BN116)/BZ116</f>
        <v>25.536372278303379</v>
      </c>
      <c r="CB116" s="9">
        <v>0.49110497487664656</v>
      </c>
      <c r="CC116" s="9">
        <v>0.38893667104250607</v>
      </c>
      <c r="CD116" s="9">
        <v>0</v>
      </c>
      <c r="CE116" s="9">
        <v>0.11968675026028704</v>
      </c>
      <c r="CF116" s="9">
        <v>2.7160382056040915E-4</v>
      </c>
      <c r="CG116" s="9">
        <v>0</v>
      </c>
      <c r="CH116" s="14">
        <v>86588</v>
      </c>
      <c r="CI116" s="14">
        <v>86588</v>
      </c>
      <c r="CJ116" s="15">
        <v>117790</v>
      </c>
      <c r="CK116" s="15">
        <v>159</v>
      </c>
      <c r="CL116" s="14">
        <v>12415.3</v>
      </c>
      <c r="CM116" s="15">
        <v>1636</v>
      </c>
      <c r="CN116" s="16">
        <v>7.3905769887333559</v>
      </c>
      <c r="CO116" s="17">
        <v>9.2916305119507765</v>
      </c>
      <c r="CP116" s="17">
        <v>0.12905261497199652</v>
      </c>
      <c r="CQ116" s="15">
        <v>3611.19</v>
      </c>
      <c r="CR116" s="15">
        <v>149398</v>
      </c>
    </row>
    <row r="117" spans="1:96" ht="15" customHeight="1" x14ac:dyDescent="0.25">
      <c r="A117" s="1">
        <v>82</v>
      </c>
      <c r="B117" s="2" t="s">
        <v>522</v>
      </c>
      <c r="C117" s="3" t="s">
        <v>642</v>
      </c>
      <c r="D117" s="3" t="s">
        <v>110</v>
      </c>
      <c r="E117" s="2" t="s">
        <v>643</v>
      </c>
      <c r="F117" s="2" t="s">
        <v>644</v>
      </c>
      <c r="G117" s="3" t="s">
        <v>145</v>
      </c>
      <c r="H117" s="4">
        <v>3</v>
      </c>
      <c r="I117" s="5" t="s">
        <v>645</v>
      </c>
      <c r="J117" s="5" t="s">
        <v>147</v>
      </c>
      <c r="K117" s="2"/>
      <c r="L117" s="6" t="s">
        <v>189</v>
      </c>
      <c r="M117" s="1" t="s">
        <v>646</v>
      </c>
      <c r="N117" s="1" t="s">
        <v>116</v>
      </c>
      <c r="O117" s="1" t="s">
        <v>117</v>
      </c>
      <c r="P117" s="7">
        <v>5581391</v>
      </c>
      <c r="Q117" s="7">
        <v>50689256</v>
      </c>
      <c r="R117" s="7">
        <v>56270647</v>
      </c>
      <c r="S117" s="7">
        <v>5732717</v>
      </c>
      <c r="T117" s="7">
        <v>3681451</v>
      </c>
      <c r="U117" s="7">
        <v>46856479</v>
      </c>
      <c r="V117" s="7">
        <v>56270647</v>
      </c>
      <c r="W117" s="7">
        <v>21097906</v>
      </c>
      <c r="X117" s="7">
        <v>-21630049</v>
      </c>
      <c r="Y117" s="7">
        <v>-96185</v>
      </c>
      <c r="Z117" s="7">
        <v>-37385</v>
      </c>
      <c r="AA117" s="7">
        <v>-665713</v>
      </c>
      <c r="AB117" s="8">
        <v>4704</v>
      </c>
      <c r="AC117" s="8">
        <v>4546</v>
      </c>
      <c r="AD117" s="8">
        <v>4700</v>
      </c>
      <c r="AE117" s="8">
        <v>4558</v>
      </c>
      <c r="AF117" s="8">
        <v>4701</v>
      </c>
      <c r="AG117" s="8">
        <v>4853</v>
      </c>
      <c r="AH117" s="9">
        <v>0</v>
      </c>
      <c r="AI117" s="9">
        <v>0</v>
      </c>
      <c r="AJ117" s="9">
        <v>3.3381413558623535E-2</v>
      </c>
      <c r="AK117" s="9">
        <v>0</v>
      </c>
      <c r="AL117" s="9">
        <v>0</v>
      </c>
      <c r="AM117" s="9">
        <v>0</v>
      </c>
      <c r="AN117" s="9">
        <v>0.92066762827117243</v>
      </c>
      <c r="AO117" s="9">
        <v>0</v>
      </c>
      <c r="AP117" s="9">
        <v>4.5950958170203997E-2</v>
      </c>
      <c r="AQ117" s="9">
        <v>0</v>
      </c>
      <c r="AR117" s="9">
        <v>0.32680976430976433</v>
      </c>
      <c r="AS117" s="9">
        <v>0.56691919191919193</v>
      </c>
      <c r="AT117" s="9">
        <v>8.4175084175084181E-2</v>
      </c>
      <c r="AU117" s="9">
        <v>2.2095959595959596E-2</v>
      </c>
      <c r="AV117" s="10">
        <v>0.83593033913840509</v>
      </c>
      <c r="AW117" s="10">
        <v>0.68449197860962563</v>
      </c>
      <c r="AX117" s="11">
        <v>5.9788814691151932</v>
      </c>
      <c r="AY117" s="11" t="s">
        <v>130</v>
      </c>
      <c r="AZ117" s="12">
        <v>584.93390287769785</v>
      </c>
      <c r="BA117" s="12" t="s">
        <v>130</v>
      </c>
      <c r="BB117" s="13">
        <v>617</v>
      </c>
      <c r="BC117" s="13">
        <v>712</v>
      </c>
      <c r="BD117" s="13">
        <v>503</v>
      </c>
      <c r="BE117" s="13">
        <v>575</v>
      </c>
      <c r="BF117" s="13">
        <v>572</v>
      </c>
      <c r="BG117" s="14">
        <v>9.9927927927927929</v>
      </c>
      <c r="BH117" s="14">
        <v>12.553153153153158</v>
      </c>
      <c r="BI117" s="13">
        <v>297</v>
      </c>
      <c r="BJ117" s="13">
        <v>243</v>
      </c>
      <c r="BK117" s="13">
        <v>261</v>
      </c>
      <c r="BL117" s="13">
        <v>211</v>
      </c>
      <c r="BM117" s="13">
        <v>223</v>
      </c>
      <c r="BN117" s="13">
        <v>197</v>
      </c>
      <c r="BO117" s="8">
        <v>53</v>
      </c>
      <c r="BP117" s="8">
        <v>108</v>
      </c>
      <c r="BQ117" s="8">
        <v>154</v>
      </c>
      <c r="BR117" s="8">
        <v>73</v>
      </c>
      <c r="BS117" s="8">
        <v>59</v>
      </c>
      <c r="BT117" s="14">
        <v>77.727272727272734</v>
      </c>
      <c r="BU117" s="14">
        <v>148.0227272727272</v>
      </c>
      <c r="BV117" s="14">
        <v>0.5</v>
      </c>
      <c r="BW117" s="14">
        <v>86.068181818181841</v>
      </c>
      <c r="BX117" s="14">
        <v>0.22727272727272727</v>
      </c>
      <c r="BY117" s="14">
        <v>0.63636363636363635</v>
      </c>
      <c r="BZ117" s="14">
        <v>313.18181818181813</v>
      </c>
      <c r="CA117" s="11">
        <f>(AG117+BN117)/BZ117</f>
        <v>16.124818577648767</v>
      </c>
      <c r="CB117" s="9">
        <v>0.24818577648766335</v>
      </c>
      <c r="CC117" s="9">
        <v>0.4726415094339621</v>
      </c>
      <c r="CD117" s="9">
        <v>1.5965166908563139E-3</v>
      </c>
      <c r="CE117" s="9">
        <v>0.27481857764876644</v>
      </c>
      <c r="CF117" s="9">
        <v>7.2568940493468806E-4</v>
      </c>
      <c r="CG117" s="9">
        <v>2.0319303338171267E-3</v>
      </c>
      <c r="CH117" s="14">
        <v>52468.329999999994</v>
      </c>
      <c r="CI117" s="14">
        <v>52468.329999999994</v>
      </c>
      <c r="CJ117" s="15">
        <v>127492</v>
      </c>
      <c r="CK117" s="15">
        <v>148</v>
      </c>
      <c r="CL117" s="14">
        <v>48883.789999999994</v>
      </c>
      <c r="CM117" s="15">
        <v>464</v>
      </c>
      <c r="CN117" s="16">
        <v>11.153981717687074</v>
      </c>
      <c r="CO117" s="17">
        <v>25.891957757920391</v>
      </c>
      <c r="CP117" s="17">
        <v>9.4232331437855407E-2</v>
      </c>
      <c r="CQ117" s="15">
        <v>2845.2799999999997</v>
      </c>
      <c r="CR117" s="15">
        <v>128556.61000000002</v>
      </c>
    </row>
    <row r="118" spans="1:96" ht="15" customHeight="1" x14ac:dyDescent="0.25">
      <c r="A118" s="1">
        <v>88</v>
      </c>
      <c r="B118" s="2" t="s">
        <v>522</v>
      </c>
      <c r="C118" s="3" t="s">
        <v>647</v>
      </c>
      <c r="D118" s="3" t="s">
        <v>110</v>
      </c>
      <c r="E118" s="2" t="s">
        <v>648</v>
      </c>
      <c r="F118" s="2" t="s">
        <v>649</v>
      </c>
      <c r="G118" s="3" t="s">
        <v>145</v>
      </c>
      <c r="H118" s="4">
        <v>6</v>
      </c>
      <c r="I118" s="5" t="s">
        <v>650</v>
      </c>
      <c r="J118" s="5" t="s">
        <v>147</v>
      </c>
      <c r="K118" s="2" t="s">
        <v>527</v>
      </c>
      <c r="L118" s="6" t="s">
        <v>153</v>
      </c>
      <c r="M118" s="1" t="s">
        <v>651</v>
      </c>
      <c r="N118" s="1" t="s">
        <v>384</v>
      </c>
      <c r="O118" s="1" t="s">
        <v>117</v>
      </c>
      <c r="P118" s="7">
        <v>76888899</v>
      </c>
      <c r="Q118" s="7">
        <v>136812478</v>
      </c>
      <c r="R118" s="7">
        <v>213701377</v>
      </c>
      <c r="S118" s="7">
        <v>37601125</v>
      </c>
      <c r="T118" s="7">
        <v>30552042</v>
      </c>
      <c r="U118" s="7">
        <v>145548210</v>
      </c>
      <c r="V118" s="7">
        <v>213701377</v>
      </c>
      <c r="W118" s="7">
        <v>89343091</v>
      </c>
      <c r="X118" s="7">
        <v>-87045025</v>
      </c>
      <c r="Y118" s="7">
        <v>-67839</v>
      </c>
      <c r="Z118" s="7">
        <v>-1278141</v>
      </c>
      <c r="AA118" s="7">
        <v>952088</v>
      </c>
      <c r="AB118" s="8">
        <v>18880</v>
      </c>
      <c r="AC118" s="8">
        <v>18622</v>
      </c>
      <c r="AD118" s="8">
        <v>18329</v>
      </c>
      <c r="AE118" s="8">
        <v>17998</v>
      </c>
      <c r="AF118" s="8">
        <v>18146</v>
      </c>
      <c r="AG118" s="8">
        <v>18275</v>
      </c>
      <c r="AH118" s="9">
        <v>7.3433652530779756E-2</v>
      </c>
      <c r="AI118" s="9">
        <v>0</v>
      </c>
      <c r="AJ118" s="9">
        <v>1.9206566347469221E-2</v>
      </c>
      <c r="AK118" s="9">
        <v>1.2476060191518468E-2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0.89488372093023261</v>
      </c>
      <c r="AR118" s="9">
        <v>0.19735784032165421</v>
      </c>
      <c r="AS118" s="9">
        <v>0.5577254451464676</v>
      </c>
      <c r="AT118" s="9">
        <v>0.20275703618609994</v>
      </c>
      <c r="AU118" s="9">
        <v>4.2159678345778287E-2</v>
      </c>
      <c r="AV118" s="10">
        <v>0.81036192364898363</v>
      </c>
      <c r="AW118" s="10">
        <v>0.67394162503286881</v>
      </c>
      <c r="AX118" s="11">
        <v>6.1529829172141861</v>
      </c>
      <c r="AY118" s="11" t="s">
        <v>130</v>
      </c>
      <c r="AZ118" s="12">
        <v>640.32838628762545</v>
      </c>
      <c r="BA118" s="12" t="s">
        <v>130</v>
      </c>
      <c r="BB118" s="13">
        <v>1923</v>
      </c>
      <c r="BC118" s="13">
        <v>2210</v>
      </c>
      <c r="BD118" s="13">
        <v>2821</v>
      </c>
      <c r="BE118" s="13">
        <v>2311</v>
      </c>
      <c r="BF118" s="13">
        <v>2433</v>
      </c>
      <c r="BG118" s="14">
        <v>10.723809523809523</v>
      </c>
      <c r="BH118" s="14">
        <v>15.553439153439138</v>
      </c>
      <c r="BI118" s="13">
        <v>592</v>
      </c>
      <c r="BJ118" s="13">
        <v>877</v>
      </c>
      <c r="BK118" s="13">
        <v>939</v>
      </c>
      <c r="BL118" s="13">
        <v>1060</v>
      </c>
      <c r="BM118" s="13">
        <v>938</v>
      </c>
      <c r="BN118" s="13">
        <v>1060</v>
      </c>
      <c r="BO118" s="8">
        <v>211</v>
      </c>
      <c r="BP118" s="8">
        <v>253</v>
      </c>
      <c r="BQ118" s="8">
        <v>245</v>
      </c>
      <c r="BR118" s="8">
        <v>221</v>
      </c>
      <c r="BS118" s="8">
        <v>273</v>
      </c>
      <c r="BT118" s="14">
        <v>269.04562500000009</v>
      </c>
      <c r="BU118" s="14">
        <v>181.50249999999983</v>
      </c>
      <c r="BV118" s="14">
        <v>0</v>
      </c>
      <c r="BW118" s="14">
        <v>232.1182386363634</v>
      </c>
      <c r="BX118" s="14">
        <v>14.436079545454549</v>
      </c>
      <c r="BY118" s="14">
        <v>0.375</v>
      </c>
      <c r="BZ118" s="14">
        <v>697.47744318181776</v>
      </c>
      <c r="CA118" s="11">
        <f>(AG118+BN118)/BZ118</f>
        <v>27.721326602041479</v>
      </c>
      <c r="CB118" s="9">
        <v>0.38574096930309681</v>
      </c>
      <c r="CC118" s="9">
        <v>0.26022705361194864</v>
      </c>
      <c r="CD118" s="9">
        <v>0</v>
      </c>
      <c r="CE118" s="9">
        <v>0.3327967677025721</v>
      </c>
      <c r="CF118" s="9">
        <v>2.0697557586376827E-2</v>
      </c>
      <c r="CG118" s="9">
        <v>5.3765179600545913E-4</v>
      </c>
      <c r="CH118" s="14">
        <v>181596.31999999998</v>
      </c>
      <c r="CI118" s="14">
        <v>177569.32</v>
      </c>
      <c r="CJ118" s="15">
        <v>224005</v>
      </c>
      <c r="CK118" s="15">
        <v>418</v>
      </c>
      <c r="CL118" s="14">
        <v>24455</v>
      </c>
      <c r="CM118" s="15">
        <v>2634</v>
      </c>
      <c r="CN118" s="16">
        <v>11.016833354014146</v>
      </c>
      <c r="CO118" s="17">
        <v>11.737843219450848</v>
      </c>
      <c r="CP118" s="17">
        <v>0.13802137916579332</v>
      </c>
      <c r="CQ118" s="15">
        <v>7476</v>
      </c>
      <c r="CR118" s="15">
        <v>140239</v>
      </c>
    </row>
    <row r="119" spans="1:96" ht="15" customHeight="1" x14ac:dyDescent="0.25">
      <c r="A119" s="1">
        <v>85</v>
      </c>
      <c r="B119" s="2" t="s">
        <v>522</v>
      </c>
      <c r="C119" s="3" t="s">
        <v>652</v>
      </c>
      <c r="D119" s="3" t="s">
        <v>110</v>
      </c>
      <c r="E119" s="2" t="s">
        <v>653</v>
      </c>
      <c r="F119" s="2" t="s">
        <v>654</v>
      </c>
      <c r="G119" s="3" t="s">
        <v>145</v>
      </c>
      <c r="H119" s="4">
        <v>4</v>
      </c>
      <c r="I119" s="5" t="s">
        <v>655</v>
      </c>
      <c r="J119" s="5" t="s">
        <v>147</v>
      </c>
      <c r="K119" s="2" t="s">
        <v>424</v>
      </c>
      <c r="L119" s="6" t="s">
        <v>189</v>
      </c>
      <c r="M119" s="1" t="s">
        <v>656</v>
      </c>
      <c r="N119" s="1" t="s">
        <v>116</v>
      </c>
      <c r="O119" s="1" t="s">
        <v>117</v>
      </c>
      <c r="P119" s="28">
        <v>25408904</v>
      </c>
      <c r="Q119" s="28">
        <v>69150168</v>
      </c>
      <c r="R119" s="28">
        <v>94559072</v>
      </c>
      <c r="S119" s="28">
        <v>9300139</v>
      </c>
      <c r="T119" s="28">
        <v>3813</v>
      </c>
      <c r="U119" s="28">
        <v>85255120</v>
      </c>
      <c r="V119" s="28">
        <v>94559072</v>
      </c>
      <c r="W119" s="28">
        <v>32683861</v>
      </c>
      <c r="X119" s="28">
        <v>-31426913</v>
      </c>
      <c r="Y119" s="28">
        <v>823151</v>
      </c>
      <c r="Z119" s="28">
        <v>202469</v>
      </c>
      <c r="AA119" s="28">
        <v>2282568</v>
      </c>
      <c r="AB119" s="8">
        <v>7104</v>
      </c>
      <c r="AC119" s="8">
        <v>7047</v>
      </c>
      <c r="AD119" s="8">
        <v>7613</v>
      </c>
      <c r="AE119" s="8">
        <v>8342</v>
      </c>
      <c r="AF119" s="8">
        <v>8402</v>
      </c>
      <c r="AG119" s="8">
        <v>8976</v>
      </c>
      <c r="AH119" s="9">
        <v>0.18415775401069517</v>
      </c>
      <c r="AI119" s="9">
        <v>0</v>
      </c>
      <c r="AJ119" s="9">
        <v>0.10940285204991088</v>
      </c>
      <c r="AK119" s="9">
        <v>0</v>
      </c>
      <c r="AL119" s="9">
        <v>6.6176470588235295E-2</v>
      </c>
      <c r="AM119" s="9">
        <v>0</v>
      </c>
      <c r="AN119" s="9">
        <v>0</v>
      </c>
      <c r="AO119" s="9">
        <v>1.8048128342245989E-2</v>
      </c>
      <c r="AP119" s="9">
        <v>0</v>
      </c>
      <c r="AQ119" s="9">
        <v>0.62221479500891264</v>
      </c>
      <c r="AR119" s="9">
        <v>0.27707115847370228</v>
      </c>
      <c r="AS119" s="9">
        <v>0.63790535120889191</v>
      </c>
      <c r="AT119" s="9">
        <v>3.6667812535808413E-2</v>
      </c>
      <c r="AU119" s="9">
        <v>4.8355677781597342E-2</v>
      </c>
      <c r="AV119" s="10">
        <v>0.78068550254747571</v>
      </c>
      <c r="AW119" s="10">
        <v>0.62790157845868155</v>
      </c>
      <c r="AX119" s="11">
        <v>5.7631744604316459</v>
      </c>
      <c r="AY119" s="11" t="s">
        <v>130</v>
      </c>
      <c r="AZ119" s="12">
        <v>550.70692158760892</v>
      </c>
      <c r="BA119" s="12" t="s">
        <v>130</v>
      </c>
      <c r="BB119" s="13">
        <v>1275</v>
      </c>
      <c r="BC119" s="13">
        <v>1265</v>
      </c>
      <c r="BD119" s="13">
        <v>943</v>
      </c>
      <c r="BE119" s="13">
        <v>787</v>
      </c>
      <c r="BF119" s="13">
        <v>972</v>
      </c>
      <c r="BG119" s="14">
        <v>10.143782383419689</v>
      </c>
      <c r="BH119" s="14">
        <v>16.1580310880829</v>
      </c>
      <c r="BI119" s="13">
        <v>189</v>
      </c>
      <c r="BJ119" s="13">
        <v>32</v>
      </c>
      <c r="BK119" s="13">
        <v>63</v>
      </c>
      <c r="BL119" s="13">
        <v>85</v>
      </c>
      <c r="BM119" s="13">
        <v>61</v>
      </c>
      <c r="BN119" s="13">
        <v>24</v>
      </c>
      <c r="BO119" s="8">
        <v>20</v>
      </c>
      <c r="BP119" s="8">
        <v>41</v>
      </c>
      <c r="BQ119" s="8">
        <v>11</v>
      </c>
      <c r="BR119" s="8">
        <v>8</v>
      </c>
      <c r="BS119" s="8">
        <v>50</v>
      </c>
      <c r="BT119" s="14">
        <v>61.954545454545453</v>
      </c>
      <c r="BU119" s="14">
        <v>148.45454545454558</v>
      </c>
      <c r="BV119" s="14">
        <v>0</v>
      </c>
      <c r="BW119" s="14">
        <v>128.34090909090924</v>
      </c>
      <c r="BX119" s="14">
        <v>0</v>
      </c>
      <c r="BY119" s="14">
        <v>0.27272727272727271</v>
      </c>
      <c r="BZ119" s="14">
        <v>339.02272727272754</v>
      </c>
      <c r="CA119" s="11">
        <f>(AG119+BN119)/BZ119</f>
        <v>26.54689280686463</v>
      </c>
      <c r="CB119" s="9">
        <v>0.18274451967553784</v>
      </c>
      <c r="CC119" s="9">
        <v>0.43788965609707048</v>
      </c>
      <c r="CD119" s="9">
        <v>0</v>
      </c>
      <c r="CE119" s="9">
        <v>0.37856137293021397</v>
      </c>
      <c r="CF119" s="9">
        <v>0</v>
      </c>
      <c r="CG119" s="9">
        <v>8.04451297177716E-4</v>
      </c>
      <c r="CH119" s="14">
        <v>65055.78</v>
      </c>
      <c r="CI119" s="14">
        <v>64664.7</v>
      </c>
      <c r="CJ119" s="15">
        <v>116204</v>
      </c>
      <c r="CK119" s="15">
        <v>115</v>
      </c>
      <c r="CL119" s="14">
        <v>5995.6500000000005</v>
      </c>
      <c r="CM119" s="15">
        <v>1606</v>
      </c>
      <c r="CN119" s="16">
        <v>7.9518814559763893</v>
      </c>
      <c r="CO119" s="17">
        <v>13.730828311473473</v>
      </c>
      <c r="CP119" s="17">
        <v>0.18976722202528654</v>
      </c>
      <c r="CQ119" s="15">
        <v>2209</v>
      </c>
      <c r="CR119" s="15">
        <v>3524.1</v>
      </c>
    </row>
    <row r="120" spans="1:96" s="33" customFormat="1" ht="15" customHeight="1" x14ac:dyDescent="0.25">
      <c r="A120" s="4">
        <v>11</v>
      </c>
      <c r="B120" s="2" t="s">
        <v>657</v>
      </c>
      <c r="C120" s="3" t="s">
        <v>658</v>
      </c>
      <c r="D120" s="3" t="s">
        <v>110</v>
      </c>
      <c r="E120" s="2" t="s">
        <v>659</v>
      </c>
      <c r="F120" s="2" t="s">
        <v>660</v>
      </c>
      <c r="G120" s="3" t="s">
        <v>145</v>
      </c>
      <c r="H120" s="4">
        <v>4</v>
      </c>
      <c r="I120" s="5" t="s">
        <v>661</v>
      </c>
      <c r="J120" s="5" t="s">
        <v>147</v>
      </c>
      <c r="K120" s="2" t="s">
        <v>424</v>
      </c>
      <c r="L120" s="5" t="s">
        <v>184</v>
      </c>
      <c r="M120" s="1" t="s">
        <v>662</v>
      </c>
      <c r="N120" s="4" t="s">
        <v>116</v>
      </c>
      <c r="O120" s="4" t="s">
        <v>117</v>
      </c>
      <c r="P120" s="28">
        <v>4400702</v>
      </c>
      <c r="Q120" s="28">
        <v>7569494</v>
      </c>
      <c r="R120" s="28">
        <v>11970196</v>
      </c>
      <c r="S120" s="28">
        <v>1906115</v>
      </c>
      <c r="T120" s="28">
        <v>4139</v>
      </c>
      <c r="U120" s="28">
        <v>10059942</v>
      </c>
      <c r="V120" s="28">
        <v>11970196</v>
      </c>
      <c r="W120" s="28">
        <v>8643084</v>
      </c>
      <c r="X120" s="28">
        <v>-8459858</v>
      </c>
      <c r="Y120" s="28">
        <v>3965</v>
      </c>
      <c r="Z120" s="28">
        <v>-40950</v>
      </c>
      <c r="AA120" s="28">
        <v>146241</v>
      </c>
      <c r="AB120" s="8">
        <v>3468</v>
      </c>
      <c r="AC120" s="8">
        <v>3292</v>
      </c>
      <c r="AD120" s="8">
        <v>3479</v>
      </c>
      <c r="AE120" s="8">
        <v>3542</v>
      </c>
      <c r="AF120" s="8">
        <v>3274</v>
      </c>
      <c r="AG120" s="8">
        <v>3394</v>
      </c>
      <c r="AH120" s="9">
        <v>0</v>
      </c>
      <c r="AI120" s="9">
        <v>0</v>
      </c>
      <c r="AJ120" s="9">
        <v>0.15350618738951091</v>
      </c>
      <c r="AK120" s="9">
        <v>0</v>
      </c>
      <c r="AL120" s="9">
        <v>0.48615203299941073</v>
      </c>
      <c r="AM120" s="9">
        <v>0.11314083677077195</v>
      </c>
      <c r="AN120" s="9">
        <v>0.246611667648792</v>
      </c>
      <c r="AO120" s="9">
        <v>0</v>
      </c>
      <c r="AP120" s="9">
        <v>0</v>
      </c>
      <c r="AQ120" s="9">
        <v>5.8927519151443723E-4</v>
      </c>
      <c r="AR120" s="9">
        <v>0.26996747379833758</v>
      </c>
      <c r="AS120" s="9">
        <v>0.61221539573545358</v>
      </c>
      <c r="AT120" s="9">
        <v>8.6736537766534158E-2</v>
      </c>
      <c r="AU120" s="9">
        <v>3.1080592699674739E-2</v>
      </c>
      <c r="AV120" s="10">
        <v>0.66696914700544463</v>
      </c>
      <c r="AW120" s="10">
        <v>0.55391432791728212</v>
      </c>
      <c r="AX120" s="11">
        <v>5.5569620253164507</v>
      </c>
      <c r="AY120" s="11" t="s">
        <v>130</v>
      </c>
      <c r="AZ120" s="12">
        <v>517.64622641509436</v>
      </c>
      <c r="BA120" s="12" t="s">
        <v>119</v>
      </c>
      <c r="BB120" s="13">
        <v>488</v>
      </c>
      <c r="BC120" s="13">
        <v>683</v>
      </c>
      <c r="BD120" s="13">
        <v>573</v>
      </c>
      <c r="BE120" s="13">
        <v>601</v>
      </c>
      <c r="BF120" s="13">
        <v>548</v>
      </c>
      <c r="BG120" s="14">
        <v>9.8818565400843887</v>
      </c>
      <c r="BH120" s="14">
        <v>15.299578059071733</v>
      </c>
      <c r="BI120" s="13">
        <v>146</v>
      </c>
      <c r="BJ120" s="13">
        <v>133</v>
      </c>
      <c r="BK120" s="13">
        <v>148</v>
      </c>
      <c r="BL120" s="13">
        <v>157</v>
      </c>
      <c r="BM120" s="13">
        <v>177</v>
      </c>
      <c r="BN120" s="13">
        <v>177</v>
      </c>
      <c r="BO120" s="8">
        <v>89</v>
      </c>
      <c r="BP120" s="8">
        <v>37</v>
      </c>
      <c r="BQ120" s="8">
        <v>61</v>
      </c>
      <c r="BR120" s="8">
        <v>31</v>
      </c>
      <c r="BS120" s="8">
        <v>75</v>
      </c>
      <c r="BT120" s="27">
        <v>34.136363636363633</v>
      </c>
      <c r="BU120" s="27">
        <v>42.659090909090892</v>
      </c>
      <c r="BV120" s="27">
        <v>0.43181818181818182</v>
      </c>
      <c r="BW120" s="27">
        <v>30.590909090909083</v>
      </c>
      <c r="BX120" s="27">
        <v>0</v>
      </c>
      <c r="BY120" s="27">
        <v>0.22727272727272727</v>
      </c>
      <c r="BZ120" s="14">
        <v>108.04545454545453</v>
      </c>
      <c r="CA120" s="11">
        <f>(AG120+BN120)/BZ120</f>
        <v>33.050904501472445</v>
      </c>
      <c r="CB120" s="29">
        <v>0.31594446781657548</v>
      </c>
      <c r="CC120" s="29">
        <v>0.39482541018090012</v>
      </c>
      <c r="CD120" s="29">
        <v>3.9966344131257886E-3</v>
      </c>
      <c r="CE120" s="29">
        <v>0.28312999579301634</v>
      </c>
      <c r="CF120" s="29">
        <v>0</v>
      </c>
      <c r="CG120" s="29">
        <v>2.1034917963819941E-3</v>
      </c>
      <c r="CH120" s="27">
        <v>17096.75</v>
      </c>
      <c r="CI120" s="27">
        <v>17096.75</v>
      </c>
      <c r="CJ120" s="30">
        <v>83998</v>
      </c>
      <c r="CK120" s="30">
        <v>25</v>
      </c>
      <c r="CL120" s="27">
        <v>832</v>
      </c>
      <c r="CM120" s="30">
        <v>362</v>
      </c>
      <c r="CN120" s="31">
        <v>8.1568463740458022</v>
      </c>
      <c r="CO120" s="32">
        <v>24.34019124891336</v>
      </c>
      <c r="CP120" s="32">
        <v>0.10489713126629963</v>
      </c>
      <c r="CQ120" s="30">
        <v>950</v>
      </c>
      <c r="CR120" s="30">
        <v>2154</v>
      </c>
    </row>
    <row r="121" spans="1:96" s="33" customFormat="1" ht="15" customHeight="1" x14ac:dyDescent="0.25">
      <c r="A121" s="4">
        <v>23</v>
      </c>
      <c r="B121" s="2" t="s">
        <v>657</v>
      </c>
      <c r="C121" s="3" t="s">
        <v>663</v>
      </c>
      <c r="D121" s="3" t="s">
        <v>110</v>
      </c>
      <c r="E121" s="2" t="s">
        <v>664</v>
      </c>
      <c r="F121" s="2" t="s">
        <v>665</v>
      </c>
      <c r="G121" s="3" t="s">
        <v>145</v>
      </c>
      <c r="H121" s="4">
        <v>5</v>
      </c>
      <c r="I121" s="5" t="s">
        <v>666</v>
      </c>
      <c r="J121" s="5" t="s">
        <v>147</v>
      </c>
      <c r="K121" s="2" t="s">
        <v>527</v>
      </c>
      <c r="L121" s="5" t="s">
        <v>153</v>
      </c>
      <c r="M121" s="1" t="s">
        <v>667</v>
      </c>
      <c r="N121" s="4" t="s">
        <v>116</v>
      </c>
      <c r="O121" s="4" t="s">
        <v>117</v>
      </c>
      <c r="P121" s="28">
        <v>10069618</v>
      </c>
      <c r="Q121" s="28">
        <v>73500701</v>
      </c>
      <c r="R121" s="28">
        <v>83570319</v>
      </c>
      <c r="S121" s="28">
        <v>22463385</v>
      </c>
      <c r="T121" s="28">
        <v>11123738</v>
      </c>
      <c r="U121" s="28">
        <v>49983196</v>
      </c>
      <c r="V121" s="28">
        <v>83570319</v>
      </c>
      <c r="W121" s="28">
        <v>68959701</v>
      </c>
      <c r="X121" s="28">
        <v>-67857286</v>
      </c>
      <c r="Y121" s="28">
        <v>-577041</v>
      </c>
      <c r="Z121" s="28">
        <v>668078</v>
      </c>
      <c r="AA121" s="28">
        <v>1193452</v>
      </c>
      <c r="AB121" s="8">
        <v>7385</v>
      </c>
      <c r="AC121" s="8">
        <v>8050</v>
      </c>
      <c r="AD121" s="8">
        <v>8373</v>
      </c>
      <c r="AE121" s="8">
        <v>8769</v>
      </c>
      <c r="AF121" s="8">
        <v>8651</v>
      </c>
      <c r="AG121" s="8">
        <v>9782</v>
      </c>
      <c r="AH121" s="9">
        <v>0.44213862195869963</v>
      </c>
      <c r="AI121" s="9">
        <v>0</v>
      </c>
      <c r="AJ121" s="9">
        <v>1.8401144960130853E-3</v>
      </c>
      <c r="AK121" s="9">
        <v>0</v>
      </c>
      <c r="AL121" s="9">
        <v>0.11234921283991003</v>
      </c>
      <c r="AM121" s="9">
        <v>0.10754446943365364</v>
      </c>
      <c r="AN121" s="9">
        <v>0</v>
      </c>
      <c r="AO121" s="9">
        <v>0</v>
      </c>
      <c r="AP121" s="9">
        <v>0</v>
      </c>
      <c r="AQ121" s="9">
        <v>0.3361275812717236</v>
      </c>
      <c r="AR121" s="9">
        <v>2.4081248036854779E-2</v>
      </c>
      <c r="AS121" s="9">
        <v>0.1446968903779709</v>
      </c>
      <c r="AT121" s="9">
        <v>0.83101245942833213</v>
      </c>
      <c r="AU121" s="9">
        <v>2.0940215684221548E-4</v>
      </c>
      <c r="AV121" s="10">
        <v>0.87353171495693027</v>
      </c>
      <c r="AW121" s="10">
        <v>0.80338849487785657</v>
      </c>
      <c r="AX121" s="11">
        <v>6.2055526453640688</v>
      </c>
      <c r="AY121" s="11" t="s">
        <v>130</v>
      </c>
      <c r="AZ121" s="12">
        <v>641.75614525139667</v>
      </c>
      <c r="BA121" s="12" t="s">
        <v>130</v>
      </c>
      <c r="BB121" s="13">
        <v>1021</v>
      </c>
      <c r="BC121" s="13">
        <v>1055</v>
      </c>
      <c r="BD121" s="13">
        <v>1260</v>
      </c>
      <c r="BE121" s="13">
        <v>1352</v>
      </c>
      <c r="BF121" s="13">
        <v>1413</v>
      </c>
      <c r="BG121" s="14">
        <v>10.505295007564296</v>
      </c>
      <c r="BH121" s="14">
        <v>12.472768532526455</v>
      </c>
      <c r="BI121" s="13">
        <v>2943</v>
      </c>
      <c r="BJ121" s="13">
        <v>2480</v>
      </c>
      <c r="BK121" s="13">
        <v>2318</v>
      </c>
      <c r="BL121" s="13">
        <v>2727</v>
      </c>
      <c r="BM121" s="13">
        <v>2606</v>
      </c>
      <c r="BN121" s="13">
        <v>1126</v>
      </c>
      <c r="BO121" s="8">
        <v>1457</v>
      </c>
      <c r="BP121" s="8">
        <v>1328</v>
      </c>
      <c r="BQ121" s="8">
        <v>1400</v>
      </c>
      <c r="BR121" s="8">
        <v>1600</v>
      </c>
      <c r="BS121" s="8">
        <v>1457</v>
      </c>
      <c r="BT121" s="27">
        <v>252.22727272727292</v>
      </c>
      <c r="BU121" s="27">
        <v>167.84090909090938</v>
      </c>
      <c r="BV121" s="27">
        <v>0.38636363636363635</v>
      </c>
      <c r="BW121" s="27">
        <v>76.000000000000085</v>
      </c>
      <c r="BX121" s="27">
        <v>1.0681818181818181</v>
      </c>
      <c r="BY121" s="27">
        <v>0</v>
      </c>
      <c r="BZ121" s="14">
        <v>497.52272727272788</v>
      </c>
      <c r="CA121" s="11">
        <f>(AG121+BN121)/BZ121</f>
        <v>21.924626558859778</v>
      </c>
      <c r="CB121" s="29">
        <v>0.50696633319629048</v>
      </c>
      <c r="CC121" s="29">
        <v>0.33735325019414386</v>
      </c>
      <c r="CD121" s="29">
        <v>7.7657484811109495E-4</v>
      </c>
      <c r="CE121" s="29">
        <v>0.15275684071079437</v>
      </c>
      <c r="CF121" s="29">
        <v>2.1470010506600859E-3</v>
      </c>
      <c r="CG121" s="29">
        <v>0</v>
      </c>
      <c r="CH121" s="27">
        <v>51369</v>
      </c>
      <c r="CI121" s="27">
        <v>51369</v>
      </c>
      <c r="CJ121" s="30">
        <v>119327</v>
      </c>
      <c r="CK121" s="30">
        <v>39</v>
      </c>
      <c r="CL121" s="27">
        <v>2937</v>
      </c>
      <c r="CM121" s="30">
        <v>897</v>
      </c>
      <c r="CN121" s="31">
        <v>4.846589300877441</v>
      </c>
      <c r="CO121" s="32">
        <v>10.600248734120992</v>
      </c>
      <c r="CP121" s="32">
        <v>7.9683752331882379E-2</v>
      </c>
      <c r="CQ121" s="30">
        <v>4437</v>
      </c>
      <c r="CR121" s="30">
        <v>110000</v>
      </c>
    </row>
    <row r="122" spans="1:96" s="33" customFormat="1" ht="15" customHeight="1" x14ac:dyDescent="0.25">
      <c r="A122" s="4">
        <v>38</v>
      </c>
      <c r="B122" s="2" t="s">
        <v>657</v>
      </c>
      <c r="C122" s="3" t="s">
        <v>668</v>
      </c>
      <c r="D122" s="3" t="s">
        <v>110</v>
      </c>
      <c r="E122" s="2" t="s">
        <v>669</v>
      </c>
      <c r="F122" s="2" t="s">
        <v>670</v>
      </c>
      <c r="G122" s="3" t="s">
        <v>145</v>
      </c>
      <c r="H122" s="4">
        <v>3</v>
      </c>
      <c r="I122" s="5" t="s">
        <v>671</v>
      </c>
      <c r="J122" s="5" t="s">
        <v>147</v>
      </c>
      <c r="K122" s="2" t="s">
        <v>424</v>
      </c>
      <c r="L122" s="5" t="s">
        <v>184</v>
      </c>
      <c r="M122" s="1" t="s">
        <v>672</v>
      </c>
      <c r="N122" s="4" t="s">
        <v>116</v>
      </c>
      <c r="O122" s="4" t="s">
        <v>117</v>
      </c>
      <c r="P122" s="28">
        <v>3425633</v>
      </c>
      <c r="Q122" s="28">
        <v>8856892</v>
      </c>
      <c r="R122" s="28">
        <v>12282525</v>
      </c>
      <c r="S122" s="28">
        <v>2986906</v>
      </c>
      <c r="T122" s="28">
        <v>952201</v>
      </c>
      <c r="U122" s="28">
        <v>8343417</v>
      </c>
      <c r="V122" s="28">
        <v>12282525</v>
      </c>
      <c r="W122" s="28">
        <v>5952369</v>
      </c>
      <c r="X122" s="28">
        <v>-5863416</v>
      </c>
      <c r="Y122" s="28">
        <v>-8825</v>
      </c>
      <c r="Z122" s="28">
        <v>-27342</v>
      </c>
      <c r="AA122" s="28">
        <v>52786</v>
      </c>
      <c r="AB122" s="8">
        <v>1632</v>
      </c>
      <c r="AC122" s="8">
        <v>1709</v>
      </c>
      <c r="AD122" s="8">
        <v>1823</v>
      </c>
      <c r="AE122" s="8">
        <v>1868</v>
      </c>
      <c r="AF122" s="8">
        <v>2002</v>
      </c>
      <c r="AG122" s="8">
        <v>2123</v>
      </c>
      <c r="AH122" s="9">
        <v>5.6994818652849742E-2</v>
      </c>
      <c r="AI122" s="9">
        <v>3.1088082901554404E-2</v>
      </c>
      <c r="AJ122" s="9">
        <v>0</v>
      </c>
      <c r="AK122" s="9">
        <v>0</v>
      </c>
      <c r="AL122" s="9">
        <v>0.17993405558172398</v>
      </c>
      <c r="AM122" s="9">
        <v>0</v>
      </c>
      <c r="AN122" s="9">
        <v>0.29722091380122467</v>
      </c>
      <c r="AO122" s="9">
        <v>7.8662270372114929E-2</v>
      </c>
      <c r="AP122" s="9">
        <v>0.32218558643429107</v>
      </c>
      <c r="AQ122" s="9">
        <v>3.3914272256241169E-2</v>
      </c>
      <c r="AR122" s="9">
        <v>0.15615462868769076</v>
      </c>
      <c r="AS122" s="9">
        <v>0.76347914547304174</v>
      </c>
      <c r="AT122" s="9">
        <v>6.1037639877924718E-3</v>
      </c>
      <c r="AU122" s="9">
        <v>7.4262461851475073E-2</v>
      </c>
      <c r="AV122" s="10">
        <v>0.86526576019777501</v>
      </c>
      <c r="AW122" s="10">
        <v>0.79047619047619044</v>
      </c>
      <c r="AX122" s="11">
        <v>5.7925274725274702</v>
      </c>
      <c r="AY122" s="11" t="s">
        <v>130</v>
      </c>
      <c r="AZ122" s="12">
        <v>509.26693766937672</v>
      </c>
      <c r="BA122" s="12" t="s">
        <v>130</v>
      </c>
      <c r="BB122" s="13">
        <v>210</v>
      </c>
      <c r="BC122" s="13">
        <v>270</v>
      </c>
      <c r="BD122" s="13">
        <v>259</v>
      </c>
      <c r="BE122" s="13">
        <v>247</v>
      </c>
      <c r="BF122" s="13">
        <v>272</v>
      </c>
      <c r="BG122" s="14">
        <v>9.6734693877551017</v>
      </c>
      <c r="BH122" s="14">
        <v>11.112244897959172</v>
      </c>
      <c r="BI122" s="13">
        <v>88</v>
      </c>
      <c r="BJ122" s="13">
        <v>91</v>
      </c>
      <c r="BK122" s="13">
        <v>132</v>
      </c>
      <c r="BL122" s="13">
        <v>86</v>
      </c>
      <c r="BM122" s="13">
        <v>166</v>
      </c>
      <c r="BN122" s="13">
        <v>125</v>
      </c>
      <c r="BO122" s="8">
        <v>4</v>
      </c>
      <c r="BP122" s="8">
        <v>4</v>
      </c>
      <c r="BQ122" s="8">
        <v>62</v>
      </c>
      <c r="BR122" s="8">
        <v>21</v>
      </c>
      <c r="BS122" s="8">
        <v>60</v>
      </c>
      <c r="BT122" s="27">
        <v>17.090909090909093</v>
      </c>
      <c r="BU122" s="27">
        <v>80.590909090909051</v>
      </c>
      <c r="BV122" s="27">
        <v>0</v>
      </c>
      <c r="BW122" s="27">
        <v>66.386363636363626</v>
      </c>
      <c r="BX122" s="27">
        <v>0</v>
      </c>
      <c r="BY122" s="27">
        <v>0</v>
      </c>
      <c r="BZ122" s="14">
        <v>164.06818181818176</v>
      </c>
      <c r="CA122" s="11">
        <f>(AG122+BN122)/BZ122</f>
        <v>13.701620723091846</v>
      </c>
      <c r="CB122" s="29">
        <v>0.10416955256960804</v>
      </c>
      <c r="CC122" s="29">
        <v>0.49120376783488012</v>
      </c>
      <c r="CD122" s="29">
        <v>0</v>
      </c>
      <c r="CE122" s="29">
        <v>0.40462667959551191</v>
      </c>
      <c r="CF122" s="29">
        <v>0</v>
      </c>
      <c r="CG122" s="29">
        <v>0</v>
      </c>
      <c r="CH122" s="27">
        <v>23289.19</v>
      </c>
      <c r="CI122" s="27">
        <v>23240.471099999999</v>
      </c>
      <c r="CJ122" s="30">
        <v>48949</v>
      </c>
      <c r="CK122" s="30">
        <v>29</v>
      </c>
      <c r="CL122" s="27">
        <v>961.43</v>
      </c>
      <c r="CM122" s="30">
        <v>98</v>
      </c>
      <c r="CN122" s="31">
        <v>11.708045894206549</v>
      </c>
      <c r="CO122" s="32">
        <v>22.577952029520294</v>
      </c>
      <c r="CP122" s="32">
        <v>4.5202952029520294E-2</v>
      </c>
      <c r="CQ122" s="30">
        <v>2139.66</v>
      </c>
      <c r="CR122" s="30">
        <v>68044</v>
      </c>
    </row>
    <row r="123" spans="1:96" s="33" customFormat="1" ht="15" customHeight="1" x14ac:dyDescent="0.25">
      <c r="A123" s="4">
        <v>69</v>
      </c>
      <c r="B123" s="2" t="s">
        <v>657</v>
      </c>
      <c r="C123" s="3" t="s">
        <v>673</v>
      </c>
      <c r="D123" s="3" t="s">
        <v>110</v>
      </c>
      <c r="E123" s="2" t="s">
        <v>674</v>
      </c>
      <c r="F123" s="2" t="s">
        <v>675</v>
      </c>
      <c r="G123" s="3" t="s">
        <v>145</v>
      </c>
      <c r="H123" s="4">
        <v>5</v>
      </c>
      <c r="I123" s="5" t="s">
        <v>676</v>
      </c>
      <c r="J123" s="5" t="s">
        <v>147</v>
      </c>
      <c r="K123" s="2" t="s">
        <v>527</v>
      </c>
      <c r="L123" s="5" t="s">
        <v>184</v>
      </c>
      <c r="M123" s="1" t="s">
        <v>677</v>
      </c>
      <c r="N123" s="4" t="s">
        <v>116</v>
      </c>
      <c r="O123" s="4" t="s">
        <v>117</v>
      </c>
      <c r="P123" s="28">
        <v>15308449</v>
      </c>
      <c r="Q123" s="28">
        <v>16327534</v>
      </c>
      <c r="R123" s="28">
        <v>31635983</v>
      </c>
      <c r="S123" s="28">
        <v>17259313</v>
      </c>
      <c r="T123" s="28">
        <v>2630402</v>
      </c>
      <c r="U123" s="28">
        <v>11746268</v>
      </c>
      <c r="V123" s="28">
        <v>31635983</v>
      </c>
      <c r="W123" s="28">
        <v>27601356</v>
      </c>
      <c r="X123" s="28">
        <v>-26741470</v>
      </c>
      <c r="Y123" s="28">
        <v>-31401</v>
      </c>
      <c r="Z123" s="28">
        <v>-235057</v>
      </c>
      <c r="AA123" s="28">
        <v>593428</v>
      </c>
      <c r="AB123" s="8">
        <v>5458</v>
      </c>
      <c r="AC123" s="8">
        <v>5332</v>
      </c>
      <c r="AD123" s="8">
        <v>5726</v>
      </c>
      <c r="AE123" s="8">
        <v>6356</v>
      </c>
      <c r="AF123" s="8">
        <v>6594</v>
      </c>
      <c r="AG123" s="8">
        <v>6897</v>
      </c>
      <c r="AH123" s="9">
        <v>0.17500362476439033</v>
      </c>
      <c r="AI123" s="9">
        <v>0</v>
      </c>
      <c r="AJ123" s="9">
        <v>1.2034217775844571E-2</v>
      </c>
      <c r="AK123" s="9">
        <v>0</v>
      </c>
      <c r="AL123" s="9">
        <v>0.33028853124546903</v>
      </c>
      <c r="AM123" s="9">
        <v>0.11207771494852835</v>
      </c>
      <c r="AN123" s="9">
        <v>0.29041612295200814</v>
      </c>
      <c r="AO123" s="9">
        <v>8.0179788313759603E-2</v>
      </c>
      <c r="AP123" s="9">
        <v>0</v>
      </c>
      <c r="AQ123" s="9">
        <v>0</v>
      </c>
      <c r="AR123" s="9">
        <v>0.23620241553279314</v>
      </c>
      <c r="AS123" s="9">
        <v>0.60281302553126437</v>
      </c>
      <c r="AT123" s="9">
        <v>0.1363705855373796</v>
      </c>
      <c r="AU123" s="9">
        <v>2.4613973398562909E-2</v>
      </c>
      <c r="AV123" s="10">
        <v>0.76520601700457813</v>
      </c>
      <c r="AW123" s="10">
        <v>0.63608972212922665</v>
      </c>
      <c r="AX123" s="11">
        <v>5.7815011820330913</v>
      </c>
      <c r="AY123" s="11" t="s">
        <v>130</v>
      </c>
      <c r="AZ123" s="12">
        <v>577.08327598072958</v>
      </c>
      <c r="BA123" s="12" t="s">
        <v>130</v>
      </c>
      <c r="BB123" s="13">
        <v>636</v>
      </c>
      <c r="BC123" s="13">
        <v>484</v>
      </c>
      <c r="BD123" s="13">
        <v>486</v>
      </c>
      <c r="BE123" s="13">
        <v>493</v>
      </c>
      <c r="BF123" s="13">
        <v>475</v>
      </c>
      <c r="BG123" s="14">
        <v>9.9895833333333339</v>
      </c>
      <c r="BH123" s="14">
        <v>12.520833333333313</v>
      </c>
      <c r="BI123" s="13">
        <v>629</v>
      </c>
      <c r="BJ123" s="13">
        <v>893</v>
      </c>
      <c r="BK123" s="13">
        <v>968</v>
      </c>
      <c r="BL123" s="13">
        <v>1100</v>
      </c>
      <c r="BM123" s="13">
        <v>878</v>
      </c>
      <c r="BN123" s="13">
        <v>656</v>
      </c>
      <c r="BO123" s="8">
        <v>154</v>
      </c>
      <c r="BP123" s="8">
        <v>72</v>
      </c>
      <c r="BQ123" s="8">
        <v>119</v>
      </c>
      <c r="BR123" s="8">
        <v>98</v>
      </c>
      <c r="BS123" s="8">
        <v>151</v>
      </c>
      <c r="BT123" s="27">
        <v>138.04545454545422</v>
      </c>
      <c r="BU123" s="27">
        <v>77.147727272727067</v>
      </c>
      <c r="BV123" s="27">
        <v>6.8181818181818177E-2</v>
      </c>
      <c r="BW123" s="27">
        <v>36.784090909090871</v>
      </c>
      <c r="BX123" s="27">
        <v>0.13636363636363635</v>
      </c>
      <c r="BY123" s="27">
        <v>0</v>
      </c>
      <c r="BZ123" s="14">
        <v>252.18181818181762</v>
      </c>
      <c r="CA123" s="11">
        <f>(AG123+BN123)/BZ123</f>
        <v>29.950612833453565</v>
      </c>
      <c r="CB123" s="29">
        <v>0.54740447007930781</v>
      </c>
      <c r="CC123" s="29">
        <v>0.30592105263157882</v>
      </c>
      <c r="CD123" s="29">
        <v>2.7036770007209863E-4</v>
      </c>
      <c r="CE123" s="29">
        <v>0.14586337418889708</v>
      </c>
      <c r="CF123" s="29">
        <v>5.4073540014419727E-4</v>
      </c>
      <c r="CG123" s="29">
        <v>0</v>
      </c>
      <c r="CH123" s="27">
        <v>37929</v>
      </c>
      <c r="CI123" s="27">
        <v>37740.699999999997</v>
      </c>
      <c r="CJ123" s="30">
        <v>318791</v>
      </c>
      <c r="CK123" s="30">
        <v>64</v>
      </c>
      <c r="CL123" s="27">
        <v>3168</v>
      </c>
      <c r="CM123" s="30">
        <v>593</v>
      </c>
      <c r="CN123" s="31">
        <v>6.3978131886760465</v>
      </c>
      <c r="CO123" s="32">
        <v>42.664748394004285</v>
      </c>
      <c r="CP123" s="32">
        <v>7.9362955032119917E-2</v>
      </c>
      <c r="CQ123" s="30">
        <v>3032</v>
      </c>
      <c r="CR123" s="30">
        <v>5823</v>
      </c>
    </row>
    <row r="124" spans="1:96" s="33" customFormat="1" ht="15" customHeight="1" x14ac:dyDescent="0.25">
      <c r="A124" s="4">
        <v>20</v>
      </c>
      <c r="B124" s="2" t="s">
        <v>657</v>
      </c>
      <c r="C124" s="3" t="s">
        <v>678</v>
      </c>
      <c r="D124" s="3" t="s">
        <v>110</v>
      </c>
      <c r="E124" s="2" t="s">
        <v>679</v>
      </c>
      <c r="F124" s="2" t="s">
        <v>680</v>
      </c>
      <c r="G124" s="3" t="s">
        <v>145</v>
      </c>
      <c r="H124" s="4">
        <v>5</v>
      </c>
      <c r="I124" s="5" t="s">
        <v>681</v>
      </c>
      <c r="J124" s="5" t="s">
        <v>147</v>
      </c>
      <c r="K124" s="2" t="s">
        <v>553</v>
      </c>
      <c r="L124" s="5" t="s">
        <v>184</v>
      </c>
      <c r="M124" s="1" t="s">
        <v>682</v>
      </c>
      <c r="N124" s="4" t="s">
        <v>116</v>
      </c>
      <c r="O124" s="4" t="s">
        <v>117</v>
      </c>
      <c r="P124" s="28">
        <v>76138464</v>
      </c>
      <c r="Q124" s="28">
        <v>238258948</v>
      </c>
      <c r="R124" s="28">
        <v>314397412</v>
      </c>
      <c r="S124" s="28">
        <v>41205934</v>
      </c>
      <c r="T124" s="28">
        <v>8474839</v>
      </c>
      <c r="U124" s="28">
        <v>264716639</v>
      </c>
      <c r="V124" s="28">
        <v>314397412</v>
      </c>
      <c r="W124" s="28">
        <v>187203613</v>
      </c>
      <c r="X124" s="28">
        <v>-182412675</v>
      </c>
      <c r="Y124" s="28">
        <v>15899172</v>
      </c>
      <c r="Z124" s="28">
        <v>1029040</v>
      </c>
      <c r="AA124" s="28">
        <v>21719150</v>
      </c>
      <c r="AB124" s="8">
        <v>42012</v>
      </c>
      <c r="AC124" s="8">
        <v>44031</v>
      </c>
      <c r="AD124" s="8">
        <v>43808</v>
      </c>
      <c r="AE124" s="8">
        <v>43403</v>
      </c>
      <c r="AF124" s="8">
        <v>43315</v>
      </c>
      <c r="AG124" s="8">
        <v>43455</v>
      </c>
      <c r="AH124" s="9">
        <v>0.18695201933034172</v>
      </c>
      <c r="AI124" s="9">
        <v>1.7696467610171442E-2</v>
      </c>
      <c r="AJ124" s="9">
        <v>2.7292601541824876E-2</v>
      </c>
      <c r="AK124" s="9">
        <v>5.1202393280405017E-2</v>
      </c>
      <c r="AL124" s="9">
        <v>8.196985387182143E-2</v>
      </c>
      <c r="AM124" s="9">
        <v>6.2915659878034755E-2</v>
      </c>
      <c r="AN124" s="9">
        <v>5.8750431480842254E-2</v>
      </c>
      <c r="AO124" s="9">
        <v>2.2091819123230927E-3</v>
      </c>
      <c r="AP124" s="9">
        <v>0.32537107352433553</v>
      </c>
      <c r="AQ124" s="9">
        <v>0.1856403175698999</v>
      </c>
      <c r="AR124" s="9">
        <v>0.16142773207990599</v>
      </c>
      <c r="AS124" s="9">
        <v>0.58925773599686648</v>
      </c>
      <c r="AT124" s="9">
        <v>0.2274529964747356</v>
      </c>
      <c r="AU124" s="9">
        <v>2.1861535448491971E-2</v>
      </c>
      <c r="AV124" s="10">
        <v>0.75996282731099329</v>
      </c>
      <c r="AW124" s="10">
        <v>0.6292038250778984</v>
      </c>
      <c r="AX124" s="11">
        <v>5.7678340080971715</v>
      </c>
      <c r="AY124" s="11" t="s">
        <v>130</v>
      </c>
      <c r="AZ124" s="12">
        <v>551.22465249386755</v>
      </c>
      <c r="BA124" s="12" t="s">
        <v>130</v>
      </c>
      <c r="BB124" s="13">
        <v>4382</v>
      </c>
      <c r="BC124" s="13">
        <v>5183</v>
      </c>
      <c r="BD124" s="13">
        <v>6168</v>
      </c>
      <c r="BE124" s="13">
        <v>5689</v>
      </c>
      <c r="BF124" s="13">
        <v>6333</v>
      </c>
      <c r="BG124" s="14">
        <v>9.6176239181746652</v>
      </c>
      <c r="BH124" s="14">
        <v>13.151848937844218</v>
      </c>
      <c r="BI124" s="13">
        <v>2759</v>
      </c>
      <c r="BJ124" s="13">
        <v>3525</v>
      </c>
      <c r="BK124" s="13">
        <v>3171</v>
      </c>
      <c r="BL124" s="13">
        <v>3211</v>
      </c>
      <c r="BM124" s="13">
        <v>3825</v>
      </c>
      <c r="BN124" s="13">
        <v>4344</v>
      </c>
      <c r="BO124" s="8">
        <v>1463</v>
      </c>
      <c r="BP124" s="8">
        <v>1286</v>
      </c>
      <c r="BQ124" s="8">
        <v>1296</v>
      </c>
      <c r="BR124" s="8">
        <v>1211</v>
      </c>
      <c r="BS124" s="8">
        <v>1243</v>
      </c>
      <c r="BT124" s="27">
        <v>410.34090909090844</v>
      </c>
      <c r="BU124" s="27">
        <v>939.2272727272682</v>
      </c>
      <c r="BV124" s="27">
        <v>191.3181818181819</v>
      </c>
      <c r="BW124" s="27">
        <v>610.22727272727207</v>
      </c>
      <c r="BX124" s="27">
        <v>3.795454545454545</v>
      </c>
      <c r="BY124" s="27">
        <v>0</v>
      </c>
      <c r="BZ124" s="14">
        <v>2154.9090909090851</v>
      </c>
      <c r="CA124" s="11">
        <f>(AG124+BN124)/BZ124</f>
        <v>22.181446169422941</v>
      </c>
      <c r="CB124" s="29">
        <v>0.19042144785690202</v>
      </c>
      <c r="CC124" s="29">
        <v>0.43585470806614823</v>
      </c>
      <c r="CD124" s="29">
        <v>8.8782483968950665E-2</v>
      </c>
      <c r="CE124" s="29">
        <v>0.28318005399932544</v>
      </c>
      <c r="CF124" s="29">
        <v>1.7613061086736461E-3</v>
      </c>
      <c r="CG124" s="29">
        <v>0</v>
      </c>
      <c r="CH124" s="27">
        <v>270932</v>
      </c>
      <c r="CI124" s="27">
        <v>270932</v>
      </c>
      <c r="CJ124" s="30">
        <v>443468</v>
      </c>
      <c r="CK124" s="30">
        <v>835</v>
      </c>
      <c r="CL124" s="27">
        <v>41543</v>
      </c>
      <c r="CM124" s="30">
        <v>4535</v>
      </c>
      <c r="CN124" s="31">
        <v>7.3606824603347096</v>
      </c>
      <c r="CO124" s="32">
        <v>9.407467119219346</v>
      </c>
      <c r="CP124" s="32">
        <v>9.6202800169707253E-2</v>
      </c>
      <c r="CQ124" s="30">
        <v>10617</v>
      </c>
      <c r="CR124" s="30">
        <v>56906</v>
      </c>
    </row>
    <row r="125" spans="1:96" s="33" customFormat="1" ht="15" customHeight="1" x14ac:dyDescent="0.25">
      <c r="A125" s="4">
        <v>31</v>
      </c>
      <c r="B125" s="2" t="s">
        <v>657</v>
      </c>
      <c r="C125" s="3" t="s">
        <v>683</v>
      </c>
      <c r="D125" s="3" t="s">
        <v>110</v>
      </c>
      <c r="E125" s="2" t="s">
        <v>684</v>
      </c>
      <c r="F125" s="2" t="s">
        <v>685</v>
      </c>
      <c r="G125" s="3" t="s">
        <v>145</v>
      </c>
      <c r="H125" s="4">
        <v>4</v>
      </c>
      <c r="I125" s="5" t="s">
        <v>686</v>
      </c>
      <c r="J125" s="5" t="s">
        <v>147</v>
      </c>
      <c r="K125" s="2" t="s">
        <v>553</v>
      </c>
      <c r="L125" s="5" t="s">
        <v>184</v>
      </c>
      <c r="M125" s="1" t="s">
        <v>687</v>
      </c>
      <c r="N125" s="4" t="s">
        <v>116</v>
      </c>
      <c r="O125" s="4" t="s">
        <v>117</v>
      </c>
      <c r="P125" s="28">
        <v>58282663</v>
      </c>
      <c r="Q125" s="28">
        <v>103735414</v>
      </c>
      <c r="R125" s="28">
        <v>162018077</v>
      </c>
      <c r="S125" s="28">
        <v>13148162</v>
      </c>
      <c r="T125" s="28">
        <v>32606305</v>
      </c>
      <c r="U125" s="28">
        <v>116263610</v>
      </c>
      <c r="V125" s="28">
        <v>162018077</v>
      </c>
      <c r="W125" s="28">
        <v>75780460</v>
      </c>
      <c r="X125" s="28">
        <v>-67510652</v>
      </c>
      <c r="Y125" s="28">
        <v>-77067</v>
      </c>
      <c r="Z125" s="28">
        <v>963885</v>
      </c>
      <c r="AA125" s="28">
        <v>9156626</v>
      </c>
      <c r="AB125" s="8">
        <v>20603</v>
      </c>
      <c r="AC125" s="8">
        <v>20343</v>
      </c>
      <c r="AD125" s="8">
        <v>20229</v>
      </c>
      <c r="AE125" s="8">
        <v>21938</v>
      </c>
      <c r="AF125" s="8">
        <v>22941</v>
      </c>
      <c r="AG125" s="8">
        <v>23967</v>
      </c>
      <c r="AH125" s="9">
        <v>0.11440731005132057</v>
      </c>
      <c r="AI125" s="9">
        <v>0</v>
      </c>
      <c r="AJ125" s="9">
        <v>8.1361872574790342E-3</v>
      </c>
      <c r="AK125" s="9">
        <v>0</v>
      </c>
      <c r="AL125" s="9">
        <v>0.16627028831309718</v>
      </c>
      <c r="AM125" s="9">
        <v>9.4254600075103265E-2</v>
      </c>
      <c r="AN125" s="9">
        <v>0.11586765135394501</v>
      </c>
      <c r="AO125" s="9">
        <v>0</v>
      </c>
      <c r="AP125" s="9">
        <v>0.42854758626444694</v>
      </c>
      <c r="AQ125" s="9">
        <v>7.2516376684608003E-2</v>
      </c>
      <c r="AR125" s="9">
        <v>0.28503389685059644</v>
      </c>
      <c r="AS125" s="9">
        <v>0.65558225349695354</v>
      </c>
      <c r="AT125" s="9">
        <v>3.2609628421865614E-2</v>
      </c>
      <c r="AU125" s="9">
        <v>2.67742212305844E-2</v>
      </c>
      <c r="AV125" s="10">
        <v>0.88334278691624124</v>
      </c>
      <c r="AW125" s="10">
        <v>0.78740072977033693</v>
      </c>
      <c r="AX125" s="11">
        <v>5.7805817761510268</v>
      </c>
      <c r="AY125" s="11" t="s">
        <v>130</v>
      </c>
      <c r="AZ125" s="12">
        <v>547.17334494773525</v>
      </c>
      <c r="BA125" s="12" t="s">
        <v>130</v>
      </c>
      <c r="BB125" s="13">
        <v>2137</v>
      </c>
      <c r="BC125" s="13">
        <v>2515</v>
      </c>
      <c r="BD125" s="13">
        <v>2796</v>
      </c>
      <c r="BE125" s="13">
        <v>2884</v>
      </c>
      <c r="BF125" s="13">
        <v>2570</v>
      </c>
      <c r="BG125" s="14">
        <v>9.9206708975521298</v>
      </c>
      <c r="BH125" s="14">
        <v>12.533544877606527</v>
      </c>
      <c r="BI125" s="13">
        <v>129</v>
      </c>
      <c r="BJ125" s="13">
        <v>123</v>
      </c>
      <c r="BK125" s="13">
        <v>254</v>
      </c>
      <c r="BL125" s="13">
        <v>238</v>
      </c>
      <c r="BM125" s="13">
        <v>338</v>
      </c>
      <c r="BN125" s="13">
        <v>462</v>
      </c>
      <c r="BO125" s="8">
        <v>4</v>
      </c>
      <c r="BP125" s="8">
        <v>29</v>
      </c>
      <c r="BQ125" s="8">
        <v>43</v>
      </c>
      <c r="BR125" s="8">
        <v>33</v>
      </c>
      <c r="BS125" s="8">
        <v>74</v>
      </c>
      <c r="BT125" s="27">
        <v>193.24454545454537</v>
      </c>
      <c r="BU125" s="27">
        <v>559.90522727272275</v>
      </c>
      <c r="BV125" s="27">
        <v>50.280454545454596</v>
      </c>
      <c r="BW125" s="27">
        <v>251.86045454545476</v>
      </c>
      <c r="BX125" s="27">
        <v>0</v>
      </c>
      <c r="BY125" s="27">
        <v>1.0227272727272727</v>
      </c>
      <c r="BZ125" s="14">
        <v>1056.3134090909048</v>
      </c>
      <c r="CA125" s="11">
        <f>(AG125+BN125)/BZ125</f>
        <v>23.126658991316162</v>
      </c>
      <c r="CB125" s="29">
        <v>0.18294243336440982</v>
      </c>
      <c r="CC125" s="29">
        <v>0.5300559686680435</v>
      </c>
      <c r="CD125" s="29">
        <v>4.7599939670109351E-2</v>
      </c>
      <c r="CE125" s="29">
        <v>0.23843345391422563</v>
      </c>
      <c r="CF125" s="29">
        <v>0</v>
      </c>
      <c r="CG125" s="29">
        <v>9.6820438321185652E-4</v>
      </c>
      <c r="CH125" s="27">
        <v>131811.81</v>
      </c>
      <c r="CI125" s="27">
        <v>124172.87000000001</v>
      </c>
      <c r="CJ125" s="30">
        <v>182363</v>
      </c>
      <c r="CK125" s="30">
        <v>461</v>
      </c>
      <c r="CL125" s="27">
        <v>17305.400000000001</v>
      </c>
      <c r="CM125" s="30">
        <v>1988</v>
      </c>
      <c r="CN125" s="31">
        <v>5.8373857653253109</v>
      </c>
      <c r="CO125" s="32">
        <v>7.8337987026934144</v>
      </c>
      <c r="CP125" s="32">
        <v>8.5398857339232789E-2</v>
      </c>
      <c r="CQ125" s="30">
        <v>6183</v>
      </c>
      <c r="CR125" s="30">
        <v>114977.64</v>
      </c>
    </row>
    <row r="126" spans="1:96" s="33" customFormat="1" ht="15" customHeight="1" x14ac:dyDescent="0.25">
      <c r="A126" s="4">
        <v>50</v>
      </c>
      <c r="B126" s="2" t="s">
        <v>657</v>
      </c>
      <c r="C126" s="3" t="s">
        <v>688</v>
      </c>
      <c r="D126" s="3" t="s">
        <v>110</v>
      </c>
      <c r="E126" s="2" t="s">
        <v>689</v>
      </c>
      <c r="F126" s="2" t="s">
        <v>690</v>
      </c>
      <c r="G126" s="3" t="s">
        <v>145</v>
      </c>
      <c r="H126" s="4">
        <v>4</v>
      </c>
      <c r="I126" s="5" t="s">
        <v>691</v>
      </c>
      <c r="J126" s="5" t="s">
        <v>147</v>
      </c>
      <c r="K126" s="2" t="s">
        <v>424</v>
      </c>
      <c r="L126" s="5" t="s">
        <v>153</v>
      </c>
      <c r="M126" s="1" t="s">
        <v>692</v>
      </c>
      <c r="N126" s="4" t="s">
        <v>116</v>
      </c>
      <c r="O126" s="4" t="s">
        <v>117</v>
      </c>
      <c r="P126" s="28">
        <v>11524718</v>
      </c>
      <c r="Q126" s="28">
        <v>18969177</v>
      </c>
      <c r="R126" s="28">
        <v>30493895</v>
      </c>
      <c r="S126" s="28">
        <v>10328229</v>
      </c>
      <c r="T126" s="28">
        <v>1167039</v>
      </c>
      <c r="U126" s="28">
        <v>18998627</v>
      </c>
      <c r="V126" s="28">
        <v>30493895</v>
      </c>
      <c r="W126" s="28">
        <v>15742702</v>
      </c>
      <c r="X126" s="28">
        <v>-14445931</v>
      </c>
      <c r="Y126" s="28">
        <v>-16595</v>
      </c>
      <c r="Z126" s="28">
        <v>-145842</v>
      </c>
      <c r="AA126" s="28">
        <v>1134334</v>
      </c>
      <c r="AB126" s="8">
        <v>4110</v>
      </c>
      <c r="AC126" s="8">
        <v>4428</v>
      </c>
      <c r="AD126" s="8">
        <v>4875</v>
      </c>
      <c r="AE126" s="8">
        <v>5358</v>
      </c>
      <c r="AF126" s="8">
        <v>5642</v>
      </c>
      <c r="AG126" s="8">
        <v>6205</v>
      </c>
      <c r="AH126" s="9">
        <v>3.7228041901692183E-2</v>
      </c>
      <c r="AI126" s="9">
        <v>0</v>
      </c>
      <c r="AJ126" s="9">
        <v>0</v>
      </c>
      <c r="AK126" s="9">
        <v>0</v>
      </c>
      <c r="AL126" s="9">
        <v>0.11248992747784045</v>
      </c>
      <c r="AM126" s="9">
        <v>7.3811442385173245E-2</v>
      </c>
      <c r="AN126" s="9">
        <v>0.13795326349717971</v>
      </c>
      <c r="AO126" s="9">
        <v>0</v>
      </c>
      <c r="AP126" s="9">
        <v>0.5735697018533441</v>
      </c>
      <c r="AQ126" s="9">
        <v>6.4947622884770351E-2</v>
      </c>
      <c r="AR126" s="9">
        <v>0.19128919860627178</v>
      </c>
      <c r="AS126" s="9">
        <v>0.73083623693379796</v>
      </c>
      <c r="AT126" s="9">
        <v>3.2404181184668993E-2</v>
      </c>
      <c r="AU126" s="9">
        <v>4.5470383275261324E-2</v>
      </c>
      <c r="AV126" s="10">
        <v>0.8211692777990065</v>
      </c>
      <c r="AW126" s="10">
        <v>0.72156862745098038</v>
      </c>
      <c r="AX126" s="11">
        <v>5.5653846153846125</v>
      </c>
      <c r="AY126" s="11" t="s">
        <v>130</v>
      </c>
      <c r="AZ126" s="12">
        <v>498.87646484375</v>
      </c>
      <c r="BA126" s="12" t="s">
        <v>119</v>
      </c>
      <c r="BB126" s="13">
        <v>225</v>
      </c>
      <c r="BC126" s="13">
        <v>524</v>
      </c>
      <c r="BD126" s="13">
        <v>663</v>
      </c>
      <c r="BE126" s="13">
        <v>730</v>
      </c>
      <c r="BF126" s="13">
        <v>413</v>
      </c>
      <c r="BG126" s="14">
        <v>10.056426332288401</v>
      </c>
      <c r="BH126" s="14">
        <v>14.43573667711599</v>
      </c>
      <c r="BI126" s="13">
        <v>111</v>
      </c>
      <c r="BJ126" s="13">
        <v>180</v>
      </c>
      <c r="BK126" s="13">
        <v>45</v>
      </c>
      <c r="BL126" s="13">
        <v>207</v>
      </c>
      <c r="BM126" s="13">
        <v>343</v>
      </c>
      <c r="BN126" s="13">
        <v>581</v>
      </c>
      <c r="BO126" s="8">
        <v>3</v>
      </c>
      <c r="BP126" s="8">
        <v>15</v>
      </c>
      <c r="BQ126" s="8">
        <v>11</v>
      </c>
      <c r="BR126" s="8">
        <v>19</v>
      </c>
      <c r="BS126" s="8">
        <v>40</v>
      </c>
      <c r="BT126" s="27">
        <v>68.72727272727272</v>
      </c>
      <c r="BU126" s="27">
        <v>165.04545454545422</v>
      </c>
      <c r="BV126" s="27">
        <v>0.11363636363636363</v>
      </c>
      <c r="BW126" s="27">
        <v>131.99999999999994</v>
      </c>
      <c r="BX126" s="27">
        <v>0</v>
      </c>
      <c r="BY126" s="27">
        <v>0</v>
      </c>
      <c r="BZ126" s="14">
        <v>365.88636363636328</v>
      </c>
      <c r="CA126" s="11">
        <f>(AG126+BN126)/BZ126</f>
        <v>18.546742033666707</v>
      </c>
      <c r="CB126" s="29">
        <v>0.18783775389775778</v>
      </c>
      <c r="CC126" s="29">
        <v>0.4510839182557918</v>
      </c>
      <c r="CD126" s="29">
        <v>3.1057829678862069E-4</v>
      </c>
      <c r="CE126" s="29">
        <v>0.36076774954966168</v>
      </c>
      <c r="CF126" s="29">
        <v>0</v>
      </c>
      <c r="CG126" s="29">
        <v>0</v>
      </c>
      <c r="CH126" s="27">
        <v>25627.870000000003</v>
      </c>
      <c r="CI126" s="27">
        <v>25627.870000000003</v>
      </c>
      <c r="CJ126" s="30">
        <v>63197</v>
      </c>
      <c r="CK126" s="30">
        <v>80</v>
      </c>
      <c r="CL126" s="27">
        <v>7206.85</v>
      </c>
      <c r="CM126" s="30">
        <v>377</v>
      </c>
      <c r="CN126" s="31">
        <v>5.7668474347434753</v>
      </c>
      <c r="CO126" s="32">
        <v>10.55923141186299</v>
      </c>
      <c r="CP126" s="32">
        <v>6.2990810359231417E-2</v>
      </c>
      <c r="CQ126" s="30">
        <v>1525</v>
      </c>
      <c r="CR126" s="30">
        <v>21098.1</v>
      </c>
    </row>
    <row r="127" spans="1:96" s="33" customFormat="1" ht="15" customHeight="1" x14ac:dyDescent="0.25">
      <c r="A127" s="4">
        <v>7</v>
      </c>
      <c r="B127" s="2" t="s">
        <v>657</v>
      </c>
      <c r="C127" s="3" t="s">
        <v>693</v>
      </c>
      <c r="D127" s="3" t="s">
        <v>110</v>
      </c>
      <c r="E127" s="2" t="s">
        <v>694</v>
      </c>
      <c r="F127" s="2" t="s">
        <v>695</v>
      </c>
      <c r="G127" s="3" t="s">
        <v>113</v>
      </c>
      <c r="H127" s="4"/>
      <c r="I127" s="5"/>
      <c r="J127" s="5"/>
      <c r="K127" s="2"/>
      <c r="L127" s="5" t="s">
        <v>184</v>
      </c>
      <c r="M127" s="1" t="s">
        <v>696</v>
      </c>
      <c r="N127" s="4" t="s">
        <v>116</v>
      </c>
      <c r="O127" s="4" t="s">
        <v>117</v>
      </c>
      <c r="P127" s="28">
        <v>4478301</v>
      </c>
      <c r="Q127" s="28">
        <v>1457607</v>
      </c>
      <c r="R127" s="28">
        <v>5935908</v>
      </c>
      <c r="S127" s="28">
        <v>3038713</v>
      </c>
      <c r="T127" s="28">
        <v>175841</v>
      </c>
      <c r="U127" s="28">
        <v>2721354</v>
      </c>
      <c r="V127" s="28">
        <v>5935908</v>
      </c>
      <c r="W127" s="28">
        <v>6822874</v>
      </c>
      <c r="X127" s="28">
        <v>-5688812</v>
      </c>
      <c r="Y127" s="28">
        <v>-1762</v>
      </c>
      <c r="Z127" s="28">
        <v>-147447</v>
      </c>
      <c r="AA127" s="28">
        <v>984853</v>
      </c>
      <c r="AB127" s="8">
        <v>4858</v>
      </c>
      <c r="AC127" s="8">
        <v>4804</v>
      </c>
      <c r="AD127" s="8">
        <v>4785</v>
      </c>
      <c r="AE127" s="8">
        <v>4618</v>
      </c>
      <c r="AF127" s="8">
        <v>4493</v>
      </c>
      <c r="AG127" s="8">
        <v>4391</v>
      </c>
      <c r="AH127" s="9">
        <v>2.0496470052379866E-3</v>
      </c>
      <c r="AI127" s="9">
        <v>0</v>
      </c>
      <c r="AJ127" s="9">
        <v>0</v>
      </c>
      <c r="AK127" s="9">
        <v>0</v>
      </c>
      <c r="AL127" s="9">
        <v>0.10544295149168754</v>
      </c>
      <c r="AM127" s="9">
        <v>0.13527670234570713</v>
      </c>
      <c r="AN127" s="9">
        <v>0.59940787975404231</v>
      </c>
      <c r="AO127" s="9">
        <v>6.1489410157139603E-3</v>
      </c>
      <c r="AP127" s="9">
        <v>6.194488726941471E-2</v>
      </c>
      <c r="AQ127" s="9">
        <v>8.9728991118196308E-2</v>
      </c>
      <c r="AR127" s="9">
        <v>0.53209459459459463</v>
      </c>
      <c r="AS127" s="9">
        <v>0.41452702702702704</v>
      </c>
      <c r="AT127" s="9">
        <v>1.5202702702702704E-2</v>
      </c>
      <c r="AU127" s="9">
        <v>3.8175675675675674E-2</v>
      </c>
      <c r="AV127" s="10">
        <v>0.47637415621986501</v>
      </c>
      <c r="AW127" s="10">
        <v>0.51920236336779912</v>
      </c>
      <c r="AX127" s="11">
        <v>5.5580281690140803</v>
      </c>
      <c r="AY127" s="11" t="s">
        <v>119</v>
      </c>
      <c r="AZ127" s="12">
        <v>432.15384615384613</v>
      </c>
      <c r="BA127" s="12" t="s">
        <v>159</v>
      </c>
      <c r="BB127" s="13">
        <v>664</v>
      </c>
      <c r="BC127" s="13">
        <v>925</v>
      </c>
      <c r="BD127" s="13">
        <v>645</v>
      </c>
      <c r="BE127" s="13">
        <v>253</v>
      </c>
      <c r="BF127" s="13">
        <v>849</v>
      </c>
      <c r="BG127" s="14">
        <v>9.4785276073619631</v>
      </c>
      <c r="BH127" s="14">
        <v>11.969325153374228</v>
      </c>
      <c r="BI127" s="13">
        <v>7</v>
      </c>
      <c r="BJ127" s="13">
        <v>89</v>
      </c>
      <c r="BK127" s="13">
        <v>29</v>
      </c>
      <c r="BL127" s="13">
        <v>0</v>
      </c>
      <c r="BM127" s="13">
        <v>19</v>
      </c>
      <c r="BN127" s="13">
        <v>28</v>
      </c>
      <c r="BO127" s="8">
        <v>48</v>
      </c>
      <c r="BP127" s="8">
        <v>28</v>
      </c>
      <c r="BQ127" s="8">
        <v>8</v>
      </c>
      <c r="BR127" s="8">
        <v>0</v>
      </c>
      <c r="BS127" s="8">
        <v>0</v>
      </c>
      <c r="BT127" s="27">
        <v>3.9090909090909092</v>
      </c>
      <c r="BU127" s="27">
        <v>21.420454545454543</v>
      </c>
      <c r="BV127" s="27">
        <v>4.7500000000000027</v>
      </c>
      <c r="BW127" s="27">
        <v>63.315909090909152</v>
      </c>
      <c r="BX127" s="27">
        <v>0.34090909090909088</v>
      </c>
      <c r="BY127" s="27">
        <v>0</v>
      </c>
      <c r="BZ127" s="14">
        <v>93.736363636363706</v>
      </c>
      <c r="CA127" s="11">
        <f>(AG127+BN127)/BZ127</f>
        <v>47.14285714285711</v>
      </c>
      <c r="CB127" s="29">
        <v>4.170303559305593E-2</v>
      </c>
      <c r="CC127" s="29">
        <v>0.22851808747939076</v>
      </c>
      <c r="CD127" s="29">
        <v>5.067403743574822E-2</v>
      </c>
      <c r="CE127" s="29">
        <v>0.6754679468528757</v>
      </c>
      <c r="CF127" s="29">
        <v>3.6368926389292958E-3</v>
      </c>
      <c r="CG127" s="29">
        <v>0</v>
      </c>
      <c r="CH127" s="27">
        <v>14562</v>
      </c>
      <c r="CI127" s="27">
        <v>13184.099999999999</v>
      </c>
      <c r="CJ127" s="30">
        <v>45842</v>
      </c>
      <c r="CK127" s="30">
        <v>30</v>
      </c>
      <c r="CL127" s="27">
        <v>1429</v>
      </c>
      <c r="CM127" s="30">
        <v>270</v>
      </c>
      <c r="CN127" s="31">
        <v>4.2351750722775456</v>
      </c>
      <c r="CO127" s="32">
        <v>10.160017730496454</v>
      </c>
      <c r="CP127" s="32">
        <v>5.9840425531914897E-2</v>
      </c>
      <c r="CQ127" s="30">
        <v>668</v>
      </c>
      <c r="CR127" s="30">
        <v>3117</v>
      </c>
    </row>
    <row r="128" spans="1:96" s="33" customFormat="1" ht="15" customHeight="1" x14ac:dyDescent="0.25">
      <c r="A128" s="4">
        <v>42</v>
      </c>
      <c r="B128" s="2" t="s">
        <v>657</v>
      </c>
      <c r="C128" s="3" t="s">
        <v>697</v>
      </c>
      <c r="D128" s="3" t="s">
        <v>110</v>
      </c>
      <c r="E128" s="2" t="s">
        <v>698</v>
      </c>
      <c r="F128" s="2" t="s">
        <v>699</v>
      </c>
      <c r="G128" s="3" t="s">
        <v>145</v>
      </c>
      <c r="H128" s="4">
        <v>4</v>
      </c>
      <c r="I128" s="5" t="s">
        <v>700</v>
      </c>
      <c r="J128" s="5" t="s">
        <v>147</v>
      </c>
      <c r="K128" s="2"/>
      <c r="L128" s="5" t="s">
        <v>184</v>
      </c>
      <c r="M128" s="1" t="s">
        <v>701</v>
      </c>
      <c r="N128" s="4" t="s">
        <v>116</v>
      </c>
      <c r="O128" s="4" t="s">
        <v>117</v>
      </c>
      <c r="P128" s="28">
        <v>8597020</v>
      </c>
      <c r="Q128" s="28">
        <v>19701416</v>
      </c>
      <c r="R128" s="28">
        <v>28298436</v>
      </c>
      <c r="S128" s="28">
        <v>8015247</v>
      </c>
      <c r="T128" s="28">
        <v>262663</v>
      </c>
      <c r="U128" s="28">
        <v>20020526</v>
      </c>
      <c r="V128" s="28">
        <v>28298436</v>
      </c>
      <c r="W128" s="28">
        <v>20014671</v>
      </c>
      <c r="X128" s="28">
        <v>-19446675</v>
      </c>
      <c r="Y128" s="28">
        <v>74227</v>
      </c>
      <c r="Z128" s="28">
        <v>42636</v>
      </c>
      <c r="AA128" s="28">
        <v>684859</v>
      </c>
      <c r="AB128" s="8">
        <v>4844</v>
      </c>
      <c r="AC128" s="8">
        <v>5014</v>
      </c>
      <c r="AD128" s="8">
        <v>5415</v>
      </c>
      <c r="AE128" s="8">
        <v>5817</v>
      </c>
      <c r="AF128" s="8">
        <v>6289</v>
      </c>
      <c r="AG128" s="8">
        <v>6630</v>
      </c>
      <c r="AH128" s="9">
        <v>9.8680171884591772E-2</v>
      </c>
      <c r="AI128" s="9">
        <v>0</v>
      </c>
      <c r="AJ128" s="9">
        <v>0</v>
      </c>
      <c r="AK128" s="9">
        <v>0</v>
      </c>
      <c r="AL128" s="9">
        <v>0.19014732965009207</v>
      </c>
      <c r="AM128" s="9">
        <v>8.2412523020257825E-2</v>
      </c>
      <c r="AN128" s="9">
        <v>0.38060159607120936</v>
      </c>
      <c r="AO128" s="9">
        <v>1.3812154696132596E-3</v>
      </c>
      <c r="AP128" s="9">
        <v>0.23603437691835483</v>
      </c>
      <c r="AQ128" s="9">
        <v>1.0742786985880909E-2</v>
      </c>
      <c r="AR128" s="9">
        <v>0.24112685023078148</v>
      </c>
      <c r="AS128" s="9">
        <v>0.68804711125258633</v>
      </c>
      <c r="AT128" s="9">
        <v>2.8967053955116982E-2</v>
      </c>
      <c r="AU128" s="9">
        <v>4.1858984561515197E-2</v>
      </c>
      <c r="AV128" s="10">
        <v>0.86332651670074978</v>
      </c>
      <c r="AW128" s="10">
        <v>0.74647887323943662</v>
      </c>
      <c r="AX128" s="11">
        <v>5.9607394366197193</v>
      </c>
      <c r="AY128" s="11" t="s">
        <v>130</v>
      </c>
      <c r="AZ128" s="12">
        <v>518.35010783608914</v>
      </c>
      <c r="BA128" s="12" t="s">
        <v>130</v>
      </c>
      <c r="BB128" s="13">
        <v>741</v>
      </c>
      <c r="BC128" s="13">
        <v>653</v>
      </c>
      <c r="BD128" s="13">
        <v>854</v>
      </c>
      <c r="BE128" s="13">
        <v>361</v>
      </c>
      <c r="BF128" s="13">
        <v>630</v>
      </c>
      <c r="BG128" s="14">
        <v>9.6733524355300862</v>
      </c>
      <c r="BH128" s="14">
        <v>10.948424068767903</v>
      </c>
      <c r="BI128" s="13">
        <v>181</v>
      </c>
      <c r="BJ128" s="13">
        <v>197</v>
      </c>
      <c r="BK128" s="13">
        <v>136</v>
      </c>
      <c r="BL128" s="13">
        <v>138</v>
      </c>
      <c r="BM128" s="13">
        <v>153</v>
      </c>
      <c r="BN128" s="13">
        <v>157</v>
      </c>
      <c r="BO128" s="8">
        <v>38</v>
      </c>
      <c r="BP128" s="8">
        <v>58</v>
      </c>
      <c r="BQ128" s="8">
        <v>45</v>
      </c>
      <c r="BR128" s="8">
        <v>35</v>
      </c>
      <c r="BS128" s="8">
        <v>54</v>
      </c>
      <c r="BT128" s="27">
        <v>54.613636363636395</v>
      </c>
      <c r="BU128" s="27">
        <v>137.65909090909096</v>
      </c>
      <c r="BV128" s="27">
        <v>0</v>
      </c>
      <c r="BW128" s="27">
        <v>85.522727272727337</v>
      </c>
      <c r="BX128" s="27">
        <v>0</v>
      </c>
      <c r="BY128" s="27">
        <v>0</v>
      </c>
      <c r="BZ128" s="14">
        <v>277.79545454545473</v>
      </c>
      <c r="CA128" s="11">
        <f>(AG128+BN128)/BZ128</f>
        <v>24.431645258938051</v>
      </c>
      <c r="CB128" s="29">
        <v>0.19659658021762252</v>
      </c>
      <c r="CC128" s="29">
        <v>0.49554119283318332</v>
      </c>
      <c r="CD128" s="29">
        <v>0</v>
      </c>
      <c r="CE128" s="29">
        <v>0.30786222694919424</v>
      </c>
      <c r="CF128" s="29">
        <v>0</v>
      </c>
      <c r="CG128" s="29">
        <v>0</v>
      </c>
      <c r="CH128" s="27">
        <v>29937.65</v>
      </c>
      <c r="CI128" s="27">
        <v>29937.65</v>
      </c>
      <c r="CJ128" s="30">
        <v>170451</v>
      </c>
      <c r="CK128" s="30">
        <v>41</v>
      </c>
      <c r="CL128" s="27">
        <v>21198.149999999998</v>
      </c>
      <c r="CM128" s="30">
        <v>448</v>
      </c>
      <c r="CN128" s="31">
        <v>5.4660671900675553</v>
      </c>
      <c r="CO128" s="32">
        <v>26.459329400807203</v>
      </c>
      <c r="CP128" s="32">
        <v>6.9543619993790745E-2</v>
      </c>
      <c r="CQ128" s="30">
        <v>2382</v>
      </c>
      <c r="CR128" s="30">
        <v>44741</v>
      </c>
    </row>
    <row r="129" spans="1:96" s="33" customFormat="1" ht="15" customHeight="1" x14ac:dyDescent="0.25">
      <c r="A129" s="4">
        <v>4</v>
      </c>
      <c r="B129" s="2" t="s">
        <v>657</v>
      </c>
      <c r="C129" s="3" t="s">
        <v>702</v>
      </c>
      <c r="D129" s="3" t="s">
        <v>110</v>
      </c>
      <c r="E129" s="2" t="s">
        <v>703</v>
      </c>
      <c r="F129" s="2" t="s">
        <v>704</v>
      </c>
      <c r="G129" s="3" t="s">
        <v>145</v>
      </c>
      <c r="H129" s="4">
        <v>4</v>
      </c>
      <c r="I129" s="5" t="s">
        <v>537</v>
      </c>
      <c r="J129" s="5" t="s">
        <v>147</v>
      </c>
      <c r="K129" s="2" t="s">
        <v>424</v>
      </c>
      <c r="L129" s="5" t="s">
        <v>184</v>
      </c>
      <c r="M129" s="1" t="s">
        <v>705</v>
      </c>
      <c r="N129" s="4" t="s">
        <v>116</v>
      </c>
      <c r="O129" s="4" t="s">
        <v>117</v>
      </c>
      <c r="P129" s="28">
        <v>20058107</v>
      </c>
      <c r="Q129" s="28">
        <v>70289572</v>
      </c>
      <c r="R129" s="28">
        <v>90347679</v>
      </c>
      <c r="S129" s="28">
        <v>17366850</v>
      </c>
      <c r="T129" s="28">
        <v>10933972</v>
      </c>
      <c r="U129" s="28">
        <v>62046857</v>
      </c>
      <c r="V129" s="28">
        <v>90347679</v>
      </c>
      <c r="W129" s="28">
        <v>37927473</v>
      </c>
      <c r="X129" s="28">
        <v>-36128953</v>
      </c>
      <c r="Y129" s="28">
        <v>309080</v>
      </c>
      <c r="Z129" s="28">
        <v>-667810</v>
      </c>
      <c r="AA129" s="28">
        <v>1439790</v>
      </c>
      <c r="AB129" s="8">
        <v>12604</v>
      </c>
      <c r="AC129" s="8">
        <v>12432</v>
      </c>
      <c r="AD129" s="8">
        <v>12492</v>
      </c>
      <c r="AE129" s="8">
        <v>11842</v>
      </c>
      <c r="AF129" s="8">
        <v>12240</v>
      </c>
      <c r="AG129" s="8">
        <v>12426</v>
      </c>
      <c r="AH129" s="9">
        <v>0.12787703202961531</v>
      </c>
      <c r="AI129" s="9">
        <v>0</v>
      </c>
      <c r="AJ129" s="9">
        <v>4.1847738612586512E-2</v>
      </c>
      <c r="AK129" s="9">
        <v>7.9671656204732006E-3</v>
      </c>
      <c r="AL129" s="9">
        <v>0.22291968453243199</v>
      </c>
      <c r="AM129" s="9">
        <v>0.13954611298889424</v>
      </c>
      <c r="AN129" s="9">
        <v>0.1648157089972638</v>
      </c>
      <c r="AO129" s="9">
        <v>0</v>
      </c>
      <c r="AP129" s="9">
        <v>0.18815387091582167</v>
      </c>
      <c r="AQ129" s="9">
        <v>0.10687268630291324</v>
      </c>
      <c r="AR129" s="9">
        <v>0.17893731550616426</v>
      </c>
      <c r="AS129" s="9">
        <v>0.70090293453724606</v>
      </c>
      <c r="AT129" s="9">
        <v>9.0206633096023614E-2</v>
      </c>
      <c r="AU129" s="9">
        <v>2.9953116860566072E-2</v>
      </c>
      <c r="AV129" s="10">
        <v>0.82568131598330474</v>
      </c>
      <c r="AW129" s="10">
        <v>0.69377323420074355</v>
      </c>
      <c r="AX129" s="11">
        <v>5.6076947637292465</v>
      </c>
      <c r="AY129" s="11" t="s">
        <v>130</v>
      </c>
      <c r="AZ129" s="12">
        <v>533.93981253083371</v>
      </c>
      <c r="BA129" s="12" t="s">
        <v>130</v>
      </c>
      <c r="BB129" s="13">
        <v>1842</v>
      </c>
      <c r="BC129" s="13">
        <v>2261</v>
      </c>
      <c r="BD129" s="13">
        <v>2184</v>
      </c>
      <c r="BE129" s="13">
        <v>2479</v>
      </c>
      <c r="BF129" s="13">
        <v>2855</v>
      </c>
      <c r="BG129" s="14">
        <v>10.26962962962963</v>
      </c>
      <c r="BH129" s="14">
        <v>14.057037037037034</v>
      </c>
      <c r="BI129" s="13">
        <v>691</v>
      </c>
      <c r="BJ129" s="13">
        <v>694</v>
      </c>
      <c r="BK129" s="13">
        <v>577</v>
      </c>
      <c r="BL129" s="13">
        <v>533</v>
      </c>
      <c r="BM129" s="13">
        <v>652</v>
      </c>
      <c r="BN129" s="13">
        <v>912</v>
      </c>
      <c r="BO129" s="8">
        <v>88</v>
      </c>
      <c r="BP129" s="8">
        <v>242</v>
      </c>
      <c r="BQ129" s="8">
        <v>160</v>
      </c>
      <c r="BR129" s="8">
        <v>173</v>
      </c>
      <c r="BS129" s="8">
        <v>258</v>
      </c>
      <c r="BT129" s="27">
        <v>90.499999999999943</v>
      </c>
      <c r="BU129" s="27">
        <v>274.54545454545416</v>
      </c>
      <c r="BV129" s="27">
        <v>0.11363636363636363</v>
      </c>
      <c r="BW129" s="27">
        <v>135.1363636363634</v>
      </c>
      <c r="BX129" s="27">
        <v>0.47727272727272729</v>
      </c>
      <c r="BY129" s="27">
        <v>0</v>
      </c>
      <c r="BZ129" s="14">
        <v>500.77272727272663</v>
      </c>
      <c r="CA129" s="11">
        <f>(AG129+BN129)/BZ129</f>
        <v>26.634837069982787</v>
      </c>
      <c r="CB129" s="29">
        <v>0.18072070436597998</v>
      </c>
      <c r="CC129" s="29">
        <v>0.54824362349096845</v>
      </c>
      <c r="CD129" s="29">
        <v>2.2692202959063296E-4</v>
      </c>
      <c r="CE129" s="29">
        <v>0.26985567758918022</v>
      </c>
      <c r="CF129" s="29">
        <v>9.530725242806584E-4</v>
      </c>
      <c r="CG129" s="29">
        <v>0</v>
      </c>
      <c r="CH129" s="27">
        <v>83974.200000000012</v>
      </c>
      <c r="CI129" s="27">
        <v>83974.200000000012</v>
      </c>
      <c r="CJ129" s="30">
        <v>117776</v>
      </c>
      <c r="CK129" s="30">
        <v>81</v>
      </c>
      <c r="CL129" s="27">
        <v>5649.8</v>
      </c>
      <c r="CM129" s="30">
        <v>874</v>
      </c>
      <c r="CN129" s="31">
        <v>8.6857881671493598</v>
      </c>
      <c r="CO129" s="32">
        <v>9.1355879615265287</v>
      </c>
      <c r="CP129" s="32">
        <v>6.7793980763264039E-2</v>
      </c>
      <c r="CQ129" s="30">
        <v>3548.39</v>
      </c>
      <c r="CR129" s="30">
        <v>19475.920000000002</v>
      </c>
    </row>
    <row r="130" spans="1:96" s="33" customFormat="1" ht="15" customHeight="1" x14ac:dyDescent="0.25">
      <c r="A130" s="4">
        <v>651</v>
      </c>
      <c r="B130" s="2" t="s">
        <v>657</v>
      </c>
      <c r="C130" s="3" t="s">
        <v>706</v>
      </c>
      <c r="D130" s="3" t="s">
        <v>121</v>
      </c>
      <c r="E130" s="2" t="s">
        <v>707</v>
      </c>
      <c r="F130" s="2" t="s">
        <v>708</v>
      </c>
      <c r="G130" s="3" t="s">
        <v>113</v>
      </c>
      <c r="H130" s="4"/>
      <c r="I130" s="5"/>
      <c r="J130" s="5"/>
      <c r="K130" s="2"/>
      <c r="L130" s="5" t="s">
        <v>184</v>
      </c>
      <c r="M130" s="1" t="s">
        <v>709</v>
      </c>
      <c r="N130" s="4" t="s">
        <v>116</v>
      </c>
      <c r="O130" s="4" t="s">
        <v>117</v>
      </c>
      <c r="P130" s="30">
        <v>201671</v>
      </c>
      <c r="Q130" s="30">
        <v>131307</v>
      </c>
      <c r="R130" s="30">
        <v>332978</v>
      </c>
      <c r="S130" s="30">
        <v>110713</v>
      </c>
      <c r="T130" s="30">
        <v>0</v>
      </c>
      <c r="U130" s="30">
        <v>222265</v>
      </c>
      <c r="V130" s="30">
        <v>332978</v>
      </c>
      <c r="W130" s="30">
        <v>1346835</v>
      </c>
      <c r="X130" s="30">
        <v>-1457159</v>
      </c>
      <c r="Y130" s="30">
        <v>-4449</v>
      </c>
      <c r="Z130" s="30">
        <v>1021</v>
      </c>
      <c r="AA130" s="30">
        <v>-113752</v>
      </c>
      <c r="AB130" s="8">
        <v>373</v>
      </c>
      <c r="AC130" s="8">
        <v>422</v>
      </c>
      <c r="AD130" s="8">
        <v>437</v>
      </c>
      <c r="AE130" s="8">
        <v>416</v>
      </c>
      <c r="AF130" s="8">
        <v>439</v>
      </c>
      <c r="AG130" s="8">
        <v>295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0.28474576271186441</v>
      </c>
      <c r="AO130" s="9">
        <v>0.71525423728813564</v>
      </c>
      <c r="AP130" s="9">
        <v>0</v>
      </c>
      <c r="AQ130" s="9">
        <v>0</v>
      </c>
      <c r="AR130" s="9">
        <v>0.1</v>
      </c>
      <c r="AS130" s="9">
        <v>0.67500000000000004</v>
      </c>
      <c r="AT130" s="9">
        <v>0.21428571428571427</v>
      </c>
      <c r="AU130" s="9">
        <v>1.0714285714285714E-2</v>
      </c>
      <c r="AV130" s="10">
        <v>0.66255144032921809</v>
      </c>
      <c r="AW130" s="10">
        <v>0.50996015936254979</v>
      </c>
      <c r="AX130" s="11" t="s">
        <v>118</v>
      </c>
      <c r="AY130" s="11" t="s">
        <v>118</v>
      </c>
      <c r="AZ130" s="12" t="s">
        <v>118</v>
      </c>
      <c r="BA130" s="12" t="s">
        <v>118</v>
      </c>
      <c r="BB130" s="13">
        <v>46</v>
      </c>
      <c r="BC130" s="13">
        <v>45</v>
      </c>
      <c r="BD130" s="13">
        <v>46</v>
      </c>
      <c r="BE130" s="13">
        <v>42</v>
      </c>
      <c r="BF130" s="13">
        <v>44</v>
      </c>
      <c r="BG130" s="14">
        <v>9</v>
      </c>
      <c r="BH130" s="14">
        <v>11.068181818181818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27">
        <v>2.0909090909090908</v>
      </c>
      <c r="BU130" s="27">
        <v>9.5681818181818166</v>
      </c>
      <c r="BV130" s="27">
        <v>0</v>
      </c>
      <c r="BW130" s="27">
        <v>3.0227272727272725</v>
      </c>
      <c r="BX130" s="27">
        <v>0</v>
      </c>
      <c r="BY130" s="27">
        <v>0</v>
      </c>
      <c r="BZ130" s="14">
        <v>14.68181818181818</v>
      </c>
      <c r="CA130" s="11">
        <f>(AG130+BN130)/BZ130</f>
        <v>20.092879256965947</v>
      </c>
      <c r="CB130" s="29">
        <v>0.14241486068111459</v>
      </c>
      <c r="CC130" s="29">
        <v>0.65170278637770906</v>
      </c>
      <c r="CD130" s="29">
        <v>0</v>
      </c>
      <c r="CE130" s="29">
        <v>0.20588235294117652</v>
      </c>
      <c r="CF130" s="29">
        <v>0</v>
      </c>
      <c r="CG130" s="29">
        <v>0</v>
      </c>
      <c r="CH130" s="27">
        <v>4263</v>
      </c>
      <c r="CI130" s="27">
        <v>2200.29</v>
      </c>
      <c r="CJ130" s="30">
        <v>12018</v>
      </c>
      <c r="CK130" s="30">
        <v>4</v>
      </c>
      <c r="CL130" s="27">
        <v>190</v>
      </c>
      <c r="CM130" s="30">
        <v>99</v>
      </c>
      <c r="CN130" s="31">
        <v>6.0949861495844875</v>
      </c>
      <c r="CO130" s="32">
        <v>27.375854214123006</v>
      </c>
      <c r="CP130" s="32">
        <v>0.2255125284738041</v>
      </c>
      <c r="CQ130" s="30">
        <v>220</v>
      </c>
      <c r="CR130" s="30">
        <v>285</v>
      </c>
    </row>
    <row r="131" spans="1:96" s="33" customFormat="1" ht="15" customHeight="1" x14ac:dyDescent="0.25">
      <c r="A131" s="4">
        <v>46</v>
      </c>
      <c r="B131" s="2" t="s">
        <v>657</v>
      </c>
      <c r="C131" s="3" t="s">
        <v>710</v>
      </c>
      <c r="D131" s="3" t="s">
        <v>110</v>
      </c>
      <c r="E131" s="2" t="s">
        <v>711</v>
      </c>
      <c r="F131" s="2" t="s">
        <v>712</v>
      </c>
      <c r="G131" s="3" t="s">
        <v>113</v>
      </c>
      <c r="H131" s="4"/>
      <c r="I131" s="5"/>
      <c r="J131" s="5"/>
      <c r="K131" s="2"/>
      <c r="L131" s="5" t="s">
        <v>184</v>
      </c>
      <c r="M131" s="1" t="s">
        <v>713</v>
      </c>
      <c r="N131" s="4" t="s">
        <v>116</v>
      </c>
      <c r="O131" s="4" t="s">
        <v>117</v>
      </c>
      <c r="P131" s="30">
        <v>14449821</v>
      </c>
      <c r="Q131" s="30">
        <v>1112536</v>
      </c>
      <c r="R131" s="30">
        <v>15562357</v>
      </c>
      <c r="S131" s="30">
        <v>13409080</v>
      </c>
      <c r="T131" s="30">
        <v>842070</v>
      </c>
      <c r="U131" s="30">
        <v>1311207</v>
      </c>
      <c r="V131" s="30">
        <v>15562357</v>
      </c>
      <c r="W131" s="30">
        <v>22536702</v>
      </c>
      <c r="X131" s="30">
        <v>-21217109</v>
      </c>
      <c r="Y131" s="30">
        <v>-60411</v>
      </c>
      <c r="Z131" s="30">
        <v>-435997</v>
      </c>
      <c r="AA131" s="30">
        <v>823185</v>
      </c>
      <c r="AB131" s="8">
        <v>11119</v>
      </c>
      <c r="AC131" s="8">
        <v>9647</v>
      </c>
      <c r="AD131" s="8">
        <v>8787</v>
      </c>
      <c r="AE131" s="8">
        <v>7103</v>
      </c>
      <c r="AF131" s="8">
        <v>7650</v>
      </c>
      <c r="AG131" s="8">
        <v>7500</v>
      </c>
      <c r="AH131" s="9">
        <v>0.1676</v>
      </c>
      <c r="AI131" s="9">
        <v>3.6666666666666667E-2</v>
      </c>
      <c r="AJ131" s="9">
        <v>0</v>
      </c>
      <c r="AK131" s="9">
        <v>4.0000000000000002E-4</v>
      </c>
      <c r="AL131" s="9">
        <v>0.1236</v>
      </c>
      <c r="AM131" s="9">
        <v>7.853333333333333E-2</v>
      </c>
      <c r="AN131" s="9">
        <v>1.3333333333333333E-3</v>
      </c>
      <c r="AO131" s="9">
        <v>0</v>
      </c>
      <c r="AP131" s="9">
        <v>0.33773333333333333</v>
      </c>
      <c r="AQ131" s="9">
        <v>0.25413333333333332</v>
      </c>
      <c r="AR131" s="9">
        <v>0.47917414721723517</v>
      </c>
      <c r="AS131" s="9">
        <v>0.42854578096947937</v>
      </c>
      <c r="AT131" s="9">
        <v>2.4416517055655295E-2</v>
      </c>
      <c r="AU131" s="9">
        <v>6.786355475763016E-2</v>
      </c>
      <c r="AV131" s="10">
        <v>0.61180124223602483</v>
      </c>
      <c r="AW131" s="10">
        <v>0.53652392947103278</v>
      </c>
      <c r="AX131" s="11">
        <v>5.4902142857142886</v>
      </c>
      <c r="AY131" s="11" t="s">
        <v>130</v>
      </c>
      <c r="AZ131" s="12">
        <v>440.12698412698415</v>
      </c>
      <c r="BA131" s="12" t="s">
        <v>175</v>
      </c>
      <c r="BB131" s="13">
        <v>1360</v>
      </c>
      <c r="BC131" s="13">
        <v>1276</v>
      </c>
      <c r="BD131" s="13">
        <v>1418</v>
      </c>
      <c r="BE131" s="13">
        <v>1651</v>
      </c>
      <c r="BF131" s="13">
        <v>1539</v>
      </c>
      <c r="BG131" s="14">
        <v>9.8662280701754383</v>
      </c>
      <c r="BH131" s="14">
        <v>12.883771929824563</v>
      </c>
      <c r="BI131" s="13">
        <v>191</v>
      </c>
      <c r="BJ131" s="13">
        <v>143</v>
      </c>
      <c r="BK131" s="13">
        <v>53</v>
      </c>
      <c r="BL131" s="13">
        <v>75</v>
      </c>
      <c r="BM131" s="13">
        <v>65</v>
      </c>
      <c r="BN131" s="13">
        <v>52</v>
      </c>
      <c r="BO131" s="8">
        <v>126</v>
      </c>
      <c r="BP131" s="8">
        <v>30</v>
      </c>
      <c r="BQ131" s="8">
        <v>0</v>
      </c>
      <c r="BR131" s="8">
        <v>0</v>
      </c>
      <c r="BS131" s="8">
        <v>14</v>
      </c>
      <c r="BT131" s="27">
        <v>4.625</v>
      </c>
      <c r="BU131" s="27">
        <v>34.81818181818182</v>
      </c>
      <c r="BV131" s="27">
        <v>0</v>
      </c>
      <c r="BW131" s="27">
        <v>163.28636363636301</v>
      </c>
      <c r="BX131" s="27">
        <v>2.7045454545454546</v>
      </c>
      <c r="BY131" s="27">
        <v>0</v>
      </c>
      <c r="BZ131" s="14">
        <v>205.43409090909029</v>
      </c>
      <c r="CA131" s="11">
        <f>(AG131+BN131)/BZ131</f>
        <v>36.761181976081801</v>
      </c>
      <c r="CB131" s="29">
        <v>2.2513303315595649E-2</v>
      </c>
      <c r="CC131" s="29">
        <v>0.16948590014492645</v>
      </c>
      <c r="CD131" s="29">
        <v>0</v>
      </c>
      <c r="CE131" s="29">
        <v>0.79483576904780273</v>
      </c>
      <c r="CF131" s="29">
        <v>1.3165027491675096E-2</v>
      </c>
      <c r="CG131" s="29">
        <v>0</v>
      </c>
      <c r="CH131" s="27">
        <v>23995.600000000002</v>
      </c>
      <c r="CI131" s="27">
        <v>22778.925999999999</v>
      </c>
      <c r="CJ131" s="30">
        <v>23506</v>
      </c>
      <c r="CK131" s="30">
        <v>71</v>
      </c>
      <c r="CL131" s="27">
        <v>2966.58</v>
      </c>
      <c r="CM131" s="30">
        <v>427</v>
      </c>
      <c r="CN131" s="31">
        <v>5.7392103804484753</v>
      </c>
      <c r="CO131" s="32">
        <v>3.0467919637070642</v>
      </c>
      <c r="CP131" s="32">
        <v>5.5346727154893062E-2</v>
      </c>
      <c r="CQ131" s="30">
        <v>1072</v>
      </c>
      <c r="CR131" s="30">
        <v>48182.23</v>
      </c>
    </row>
    <row r="132" spans="1:96" s="33" customFormat="1" ht="15" customHeight="1" x14ac:dyDescent="0.25">
      <c r="A132" s="4">
        <v>40</v>
      </c>
      <c r="B132" s="2" t="s">
        <v>657</v>
      </c>
      <c r="C132" s="3" t="s">
        <v>714</v>
      </c>
      <c r="D132" s="3" t="s">
        <v>110</v>
      </c>
      <c r="E132" s="2" t="s">
        <v>715</v>
      </c>
      <c r="F132" s="2" t="s">
        <v>716</v>
      </c>
      <c r="G132" s="3" t="s">
        <v>113</v>
      </c>
      <c r="H132" s="4"/>
      <c r="I132" s="5"/>
      <c r="J132" s="5"/>
      <c r="K132" s="2"/>
      <c r="L132" s="5" t="s">
        <v>184</v>
      </c>
      <c r="M132" s="1" t="s">
        <v>717</v>
      </c>
      <c r="N132" s="1" t="s">
        <v>141</v>
      </c>
      <c r="O132" s="1" t="s">
        <v>141</v>
      </c>
      <c r="P132" s="1" t="s">
        <v>141</v>
      </c>
      <c r="Q132" s="1" t="s">
        <v>141</v>
      </c>
      <c r="R132" s="1" t="s">
        <v>141</v>
      </c>
      <c r="S132" s="1" t="s">
        <v>141</v>
      </c>
      <c r="T132" s="1" t="s">
        <v>141</v>
      </c>
      <c r="U132" s="1" t="s">
        <v>141</v>
      </c>
      <c r="V132" s="1" t="s">
        <v>141</v>
      </c>
      <c r="W132" s="1" t="s">
        <v>141</v>
      </c>
      <c r="X132" s="1" t="s">
        <v>141</v>
      </c>
      <c r="Y132" s="1" t="s">
        <v>141</v>
      </c>
      <c r="Z132" s="1" t="s">
        <v>141</v>
      </c>
      <c r="AA132" s="1" t="s">
        <v>141</v>
      </c>
      <c r="AB132" s="8">
        <v>2994</v>
      </c>
      <c r="AC132" s="8">
        <v>3015</v>
      </c>
      <c r="AD132" s="8">
        <v>1097</v>
      </c>
      <c r="AE132" s="8">
        <v>889</v>
      </c>
      <c r="AF132" s="8">
        <v>642</v>
      </c>
      <c r="AG132" s="8">
        <v>0</v>
      </c>
      <c r="AH132" s="9" t="s">
        <v>118</v>
      </c>
      <c r="AI132" s="9" t="s">
        <v>118</v>
      </c>
      <c r="AJ132" s="9" t="s">
        <v>118</v>
      </c>
      <c r="AK132" s="9" t="s">
        <v>118</v>
      </c>
      <c r="AL132" s="9" t="s">
        <v>118</v>
      </c>
      <c r="AM132" s="9" t="s">
        <v>118</v>
      </c>
      <c r="AN132" s="9" t="s">
        <v>118</v>
      </c>
      <c r="AO132" s="9" t="s">
        <v>118</v>
      </c>
      <c r="AP132" s="9" t="s">
        <v>118</v>
      </c>
      <c r="AQ132" s="9" t="s">
        <v>118</v>
      </c>
      <c r="AR132" s="9" t="s">
        <v>118</v>
      </c>
      <c r="AS132" s="9" t="s">
        <v>118</v>
      </c>
      <c r="AT132" s="9" t="s">
        <v>118</v>
      </c>
      <c r="AU132" s="9" t="s">
        <v>118</v>
      </c>
      <c r="AV132" s="10">
        <v>0.35294117647058826</v>
      </c>
      <c r="AW132" s="10" t="s">
        <v>118</v>
      </c>
      <c r="AX132" s="11" t="s">
        <v>118</v>
      </c>
      <c r="AY132" s="11" t="s">
        <v>118</v>
      </c>
      <c r="AZ132" s="12" t="s">
        <v>118</v>
      </c>
      <c r="BA132" s="12" t="s">
        <v>118</v>
      </c>
      <c r="BB132" s="13">
        <v>471</v>
      </c>
      <c r="BC132" s="13">
        <v>370</v>
      </c>
      <c r="BD132" s="13">
        <v>321</v>
      </c>
      <c r="BE132" s="13">
        <v>248</v>
      </c>
      <c r="BF132" s="13">
        <v>0</v>
      </c>
      <c r="BG132" s="14" t="s">
        <v>118</v>
      </c>
      <c r="BH132" s="14" t="s">
        <v>118</v>
      </c>
      <c r="BI132" s="13">
        <v>367</v>
      </c>
      <c r="BJ132" s="13">
        <v>319</v>
      </c>
      <c r="BK132" s="13">
        <v>23</v>
      </c>
      <c r="BL132" s="13">
        <v>37</v>
      </c>
      <c r="BM132" s="13">
        <v>72</v>
      </c>
      <c r="BN132" s="13">
        <v>0</v>
      </c>
      <c r="BO132" s="8">
        <v>42</v>
      </c>
      <c r="BP132" s="8">
        <v>8</v>
      </c>
      <c r="BQ132" s="8">
        <v>53</v>
      </c>
      <c r="BR132" s="8">
        <v>145</v>
      </c>
      <c r="BS132" s="8">
        <v>0</v>
      </c>
      <c r="BT132" s="27" t="s">
        <v>141</v>
      </c>
      <c r="BU132" s="27" t="s">
        <v>141</v>
      </c>
      <c r="BV132" s="27" t="s">
        <v>141</v>
      </c>
      <c r="BW132" s="27" t="s">
        <v>141</v>
      </c>
      <c r="BX132" s="27" t="s">
        <v>141</v>
      </c>
      <c r="BY132" s="27" t="s">
        <v>141</v>
      </c>
      <c r="BZ132" s="14" t="s">
        <v>141</v>
      </c>
      <c r="CA132" s="14" t="s">
        <v>141</v>
      </c>
      <c r="CB132" s="29" t="s">
        <v>141</v>
      </c>
      <c r="CC132" s="29" t="s">
        <v>141</v>
      </c>
      <c r="CD132" s="29" t="s">
        <v>141</v>
      </c>
      <c r="CE132" s="29" t="s">
        <v>141</v>
      </c>
      <c r="CF132" s="29" t="s">
        <v>141</v>
      </c>
      <c r="CG132" s="29" t="s">
        <v>141</v>
      </c>
      <c r="CH132" s="27" t="s">
        <v>141</v>
      </c>
      <c r="CI132" s="27" t="s">
        <v>141</v>
      </c>
      <c r="CJ132" s="27" t="s">
        <v>141</v>
      </c>
      <c r="CK132" s="27" t="s">
        <v>141</v>
      </c>
      <c r="CL132" s="27" t="s">
        <v>141</v>
      </c>
      <c r="CM132" s="30" t="s">
        <v>141</v>
      </c>
      <c r="CN132" s="31" t="s">
        <v>141</v>
      </c>
      <c r="CO132" s="32" t="s">
        <v>141</v>
      </c>
      <c r="CP132" s="32" t="s">
        <v>141</v>
      </c>
      <c r="CQ132" s="30" t="s">
        <v>141</v>
      </c>
      <c r="CR132" s="30" t="s">
        <v>141</v>
      </c>
    </row>
    <row r="133" spans="1:96" s="33" customFormat="1" ht="15" customHeight="1" x14ac:dyDescent="0.25">
      <c r="A133" s="4">
        <v>26</v>
      </c>
      <c r="B133" s="2" t="s">
        <v>657</v>
      </c>
      <c r="C133" s="3" t="s">
        <v>718</v>
      </c>
      <c r="D133" s="3" t="s">
        <v>110</v>
      </c>
      <c r="E133" s="2" t="s">
        <v>719</v>
      </c>
      <c r="F133" s="2" t="s">
        <v>720</v>
      </c>
      <c r="G133" s="3" t="s">
        <v>113</v>
      </c>
      <c r="H133" s="4"/>
      <c r="I133" s="5"/>
      <c r="J133" s="5"/>
      <c r="K133" s="2"/>
      <c r="L133" s="5" t="s">
        <v>184</v>
      </c>
      <c r="M133" s="1" t="s">
        <v>721</v>
      </c>
      <c r="N133" s="4" t="s">
        <v>116</v>
      </c>
      <c r="O133" s="4" t="s">
        <v>117</v>
      </c>
      <c r="P133" s="28">
        <v>7138128</v>
      </c>
      <c r="Q133" s="28">
        <v>10138328</v>
      </c>
      <c r="R133" s="28">
        <v>17276456</v>
      </c>
      <c r="S133" s="28">
        <v>9159048</v>
      </c>
      <c r="T133" s="28">
        <v>5626975</v>
      </c>
      <c r="U133" s="28">
        <v>2490433</v>
      </c>
      <c r="V133" s="28">
        <v>17276456</v>
      </c>
      <c r="W133" s="28">
        <v>10072070</v>
      </c>
      <c r="X133" s="28">
        <v>-9886123</v>
      </c>
      <c r="Y133" s="28">
        <v>158780</v>
      </c>
      <c r="Z133" s="28">
        <v>-285136</v>
      </c>
      <c r="AA133" s="28">
        <v>59591</v>
      </c>
      <c r="AB133" s="8">
        <v>3799</v>
      </c>
      <c r="AC133" s="8">
        <v>3699</v>
      </c>
      <c r="AD133" s="8">
        <v>3624</v>
      </c>
      <c r="AE133" s="8">
        <v>4012</v>
      </c>
      <c r="AF133" s="8">
        <v>4146</v>
      </c>
      <c r="AG133" s="8">
        <v>4658</v>
      </c>
      <c r="AH133" s="9">
        <v>0.16230141691713182</v>
      </c>
      <c r="AI133" s="9">
        <v>0</v>
      </c>
      <c r="AJ133" s="9">
        <v>0.39265779304422499</v>
      </c>
      <c r="AK133" s="9">
        <v>0</v>
      </c>
      <c r="AL133" s="9">
        <v>0.2930442249892658</v>
      </c>
      <c r="AM133" s="9">
        <v>6.6766852726492062E-2</v>
      </c>
      <c r="AN133" s="9">
        <v>2.1468441391155003E-4</v>
      </c>
      <c r="AO133" s="9">
        <v>5.1094890510948905E-2</v>
      </c>
      <c r="AP133" s="9">
        <v>0</v>
      </c>
      <c r="AQ133" s="9">
        <v>3.3920137398024901E-2</v>
      </c>
      <c r="AR133" s="9">
        <v>0.22524132999642474</v>
      </c>
      <c r="AS133" s="9">
        <v>0.56274579907043265</v>
      </c>
      <c r="AT133" s="9">
        <v>0.18519842688594923</v>
      </c>
      <c r="AU133" s="9">
        <v>2.6814444047193423E-2</v>
      </c>
      <c r="AV133" s="10">
        <v>0.56408775981524251</v>
      </c>
      <c r="AW133" s="10">
        <v>0.46599856836077308</v>
      </c>
      <c r="AX133" s="11">
        <v>5.5704960835509132</v>
      </c>
      <c r="AY133" s="11" t="s">
        <v>119</v>
      </c>
      <c r="AZ133" s="12">
        <v>494.98821989528795</v>
      </c>
      <c r="BA133" s="12" t="s">
        <v>175</v>
      </c>
      <c r="BB133" s="13">
        <v>576</v>
      </c>
      <c r="BC133" s="13">
        <v>550</v>
      </c>
      <c r="BD133" s="13">
        <v>488</v>
      </c>
      <c r="BE133" s="13">
        <v>524</v>
      </c>
      <c r="BF133" s="13">
        <v>383</v>
      </c>
      <c r="BG133" s="14">
        <v>10</v>
      </c>
      <c r="BH133" s="14">
        <v>12.202830188679243</v>
      </c>
      <c r="BI133" s="13">
        <v>276</v>
      </c>
      <c r="BJ133" s="13">
        <v>132</v>
      </c>
      <c r="BK133" s="13">
        <v>94</v>
      </c>
      <c r="BL133" s="13">
        <v>118</v>
      </c>
      <c r="BM133" s="13">
        <v>161</v>
      </c>
      <c r="BN133" s="13">
        <v>167</v>
      </c>
      <c r="BO133" s="8">
        <v>16</v>
      </c>
      <c r="BP133" s="8">
        <v>20</v>
      </c>
      <c r="BQ133" s="8">
        <v>19</v>
      </c>
      <c r="BR133" s="8">
        <v>20</v>
      </c>
      <c r="BS133" s="8">
        <v>27</v>
      </c>
      <c r="BT133" s="27">
        <v>7.5369318181818175</v>
      </c>
      <c r="BU133" s="27">
        <v>90.331172771409086</v>
      </c>
      <c r="BV133" s="27">
        <v>0.27272727272727271</v>
      </c>
      <c r="BW133" s="27">
        <v>88.732954545454589</v>
      </c>
      <c r="BX133" s="27">
        <v>1</v>
      </c>
      <c r="BY133" s="27">
        <v>6.1818181818181825</v>
      </c>
      <c r="BZ133" s="14">
        <v>194.05560458959093</v>
      </c>
      <c r="CA133" s="11">
        <f>(AG133+BN133)/BZ133</f>
        <v>24.864007459121908</v>
      </c>
      <c r="CB133" s="29">
        <v>3.8839031905941124E-2</v>
      </c>
      <c r="CC133" s="29">
        <v>0.4654911820890249</v>
      </c>
      <c r="CD133" s="29">
        <v>1.4054078639164525E-3</v>
      </c>
      <c r="CE133" s="29">
        <v>0.45725530439131773</v>
      </c>
      <c r="CF133" s="29">
        <v>5.1531621676936595E-3</v>
      </c>
      <c r="CG133" s="29">
        <v>3.185591158210626E-2</v>
      </c>
      <c r="CH133" s="27">
        <v>15843.7</v>
      </c>
      <c r="CI133" s="27">
        <v>15843.7</v>
      </c>
      <c r="CJ133" s="30">
        <v>26750</v>
      </c>
      <c r="CK133" s="30">
        <v>90</v>
      </c>
      <c r="CL133" s="27">
        <v>3585.37</v>
      </c>
      <c r="CM133" s="30">
        <v>701</v>
      </c>
      <c r="CN133" s="31">
        <v>8.905958403597527</v>
      </c>
      <c r="CO133" s="32">
        <v>6.2108195960065009</v>
      </c>
      <c r="CP133" s="32">
        <v>0.16275830044114234</v>
      </c>
      <c r="CQ133" s="30">
        <v>586</v>
      </c>
      <c r="CR133" s="30">
        <v>2617.5954999999999</v>
      </c>
    </row>
    <row r="134" spans="1:96" s="33" customFormat="1" ht="15" customHeight="1" x14ac:dyDescent="0.25">
      <c r="A134" s="4">
        <v>19</v>
      </c>
      <c r="B134" s="2" t="s">
        <v>657</v>
      </c>
      <c r="C134" s="3" t="s">
        <v>722</v>
      </c>
      <c r="D134" s="3" t="s">
        <v>110</v>
      </c>
      <c r="E134" s="2" t="s">
        <v>723</v>
      </c>
      <c r="F134" s="2" t="s">
        <v>724</v>
      </c>
      <c r="G134" s="3" t="s">
        <v>145</v>
      </c>
      <c r="H134" s="4">
        <v>3</v>
      </c>
      <c r="I134" s="5" t="s">
        <v>725</v>
      </c>
      <c r="J134" s="5" t="s">
        <v>147</v>
      </c>
      <c r="K134" s="2"/>
      <c r="L134" s="5" t="s">
        <v>184</v>
      </c>
      <c r="M134" s="1" t="s">
        <v>726</v>
      </c>
      <c r="N134" s="4" t="s">
        <v>116</v>
      </c>
      <c r="O134" s="4" t="s">
        <v>117</v>
      </c>
      <c r="P134" s="28">
        <v>12940933</v>
      </c>
      <c r="Q134" s="28">
        <v>73093286</v>
      </c>
      <c r="R134" s="28">
        <v>86034219</v>
      </c>
      <c r="S134" s="28">
        <v>14858891</v>
      </c>
      <c r="T134" s="28">
        <v>6409013</v>
      </c>
      <c r="U134" s="28">
        <v>64766315</v>
      </c>
      <c r="V134" s="28">
        <v>86034219</v>
      </c>
      <c r="W134" s="28">
        <v>54607048</v>
      </c>
      <c r="X134" s="28">
        <v>-64489881</v>
      </c>
      <c r="Y134" s="28">
        <v>5062270</v>
      </c>
      <c r="Z134" s="28">
        <v>346310</v>
      </c>
      <c r="AA134" s="28">
        <v>-4474253</v>
      </c>
      <c r="AB134" s="8">
        <v>34362</v>
      </c>
      <c r="AC134" s="8">
        <v>29926</v>
      </c>
      <c r="AD134" s="8">
        <v>26229</v>
      </c>
      <c r="AE134" s="8">
        <v>24264</v>
      </c>
      <c r="AF134" s="8">
        <v>24287</v>
      </c>
      <c r="AG134" s="8">
        <v>23114</v>
      </c>
      <c r="AH134" s="9">
        <v>0.13126243834905252</v>
      </c>
      <c r="AI134" s="9">
        <v>7.5841481353292384E-2</v>
      </c>
      <c r="AJ134" s="9">
        <v>2.366531106688587E-2</v>
      </c>
      <c r="AK134" s="9">
        <v>0</v>
      </c>
      <c r="AL134" s="9">
        <v>0.12304231201868997</v>
      </c>
      <c r="AM134" s="9">
        <v>7.2683222289521496E-2</v>
      </c>
      <c r="AN134" s="9">
        <v>0.17301202734273599</v>
      </c>
      <c r="AO134" s="9">
        <v>1.899281820541663E-2</v>
      </c>
      <c r="AP134" s="9">
        <v>0.28670935363848749</v>
      </c>
      <c r="AQ134" s="9">
        <v>9.4791035735917628E-2</v>
      </c>
      <c r="AR134" s="9">
        <v>0.31111593573599655</v>
      </c>
      <c r="AS134" s="9">
        <v>0.57126574033868871</v>
      </c>
      <c r="AT134" s="9">
        <v>5.8727746417716026E-2</v>
      </c>
      <c r="AU134" s="9">
        <v>5.8890577507598782E-2</v>
      </c>
      <c r="AV134" s="10">
        <v>0.70384829894032352</v>
      </c>
      <c r="AW134" s="10">
        <v>0.57986646122239338</v>
      </c>
      <c r="AX134" s="11">
        <v>5.561212661613915</v>
      </c>
      <c r="AY134" s="11" t="s">
        <v>130</v>
      </c>
      <c r="AZ134" s="12">
        <v>463.92239955971382</v>
      </c>
      <c r="BA134" s="12" t="s">
        <v>119</v>
      </c>
      <c r="BB134" s="13">
        <v>3710</v>
      </c>
      <c r="BC134" s="13">
        <v>5022</v>
      </c>
      <c r="BD134" s="13">
        <v>4939</v>
      </c>
      <c r="BE134" s="13">
        <v>4617</v>
      </c>
      <c r="BF134" s="13">
        <v>4338</v>
      </c>
      <c r="BG134" s="14">
        <v>9.5300681959082461</v>
      </c>
      <c r="BH134" s="14">
        <v>11.81308121512709</v>
      </c>
      <c r="BI134" s="13">
        <v>14</v>
      </c>
      <c r="BJ134" s="13">
        <v>96</v>
      </c>
      <c r="BK134" s="13">
        <v>178</v>
      </c>
      <c r="BL134" s="13">
        <v>136</v>
      </c>
      <c r="BM134" s="13">
        <v>90</v>
      </c>
      <c r="BN134" s="13">
        <v>69</v>
      </c>
      <c r="BO134" s="8">
        <v>2</v>
      </c>
      <c r="BP134" s="8">
        <v>3</v>
      </c>
      <c r="BQ134" s="8">
        <v>102</v>
      </c>
      <c r="BR134" s="8">
        <v>46</v>
      </c>
      <c r="BS134" s="8">
        <v>37</v>
      </c>
      <c r="BT134" s="27">
        <v>39.459090909090918</v>
      </c>
      <c r="BU134" s="27">
        <v>500.1522727272685</v>
      </c>
      <c r="BV134" s="27">
        <v>1.0227272727272727</v>
      </c>
      <c r="BW134" s="27">
        <v>442.95227272727192</v>
      </c>
      <c r="BX134" s="27">
        <v>1.7136363636363636</v>
      </c>
      <c r="BY134" s="27">
        <v>0</v>
      </c>
      <c r="BZ134" s="14">
        <v>985.29999999999495</v>
      </c>
      <c r="CA134" s="11">
        <f>(AG134+BN134)/BZ134</f>
        <v>23.528874454480988</v>
      </c>
      <c r="CB134" s="29">
        <v>4.0047793473146368E-2</v>
      </c>
      <c r="CC134" s="29">
        <v>0.5076142014891617</v>
      </c>
      <c r="CD134" s="29">
        <v>1.0379856619580612E-3</v>
      </c>
      <c r="CE134" s="29">
        <v>0.44956081673325293</v>
      </c>
      <c r="CF134" s="29">
        <v>1.7392026424808405E-3</v>
      </c>
      <c r="CG134" s="29">
        <v>0</v>
      </c>
      <c r="CH134" s="27">
        <v>106507</v>
      </c>
      <c r="CI134" s="27">
        <v>101025.75</v>
      </c>
      <c r="CJ134" s="30">
        <v>302944</v>
      </c>
      <c r="CK134" s="30">
        <v>449</v>
      </c>
      <c r="CL134" s="27">
        <v>79842.86</v>
      </c>
      <c r="CM134" s="30">
        <v>2678</v>
      </c>
      <c r="CN134" s="31">
        <v>6.9034952849528493</v>
      </c>
      <c r="CO134" s="32">
        <v>12.427452106493826</v>
      </c>
      <c r="CP134" s="32">
        <v>0.10985765270541904</v>
      </c>
      <c r="CQ134" s="30">
        <v>5505</v>
      </c>
      <c r="CR134" s="30">
        <v>59141.179999999993</v>
      </c>
    </row>
    <row r="135" spans="1:96" s="33" customFormat="1" ht="15" customHeight="1" x14ac:dyDescent="0.25">
      <c r="A135" s="4">
        <v>34</v>
      </c>
      <c r="B135" s="2" t="s">
        <v>657</v>
      </c>
      <c r="C135" s="3" t="s">
        <v>727</v>
      </c>
      <c r="D135" s="3" t="s">
        <v>110</v>
      </c>
      <c r="E135" s="2" t="s">
        <v>728</v>
      </c>
      <c r="F135" s="2" t="s">
        <v>729</v>
      </c>
      <c r="G135" s="3" t="s">
        <v>145</v>
      </c>
      <c r="H135" s="4">
        <v>5</v>
      </c>
      <c r="I135" s="5" t="s">
        <v>730</v>
      </c>
      <c r="J135" s="5" t="s">
        <v>147</v>
      </c>
      <c r="K135" s="2" t="s">
        <v>527</v>
      </c>
      <c r="L135" s="5" t="s">
        <v>153</v>
      </c>
      <c r="M135" s="1" t="s">
        <v>731</v>
      </c>
      <c r="N135" s="4" t="s">
        <v>116</v>
      </c>
      <c r="O135" s="4" t="s">
        <v>117</v>
      </c>
      <c r="P135" s="28">
        <v>34506242</v>
      </c>
      <c r="Q135" s="28">
        <v>285181631</v>
      </c>
      <c r="R135" s="28">
        <v>319687873</v>
      </c>
      <c r="S135" s="28">
        <v>37334230</v>
      </c>
      <c r="T135" s="28">
        <v>132198999</v>
      </c>
      <c r="U135" s="28">
        <v>150154644</v>
      </c>
      <c r="V135" s="28">
        <v>319687873</v>
      </c>
      <c r="W135" s="28">
        <v>89309040</v>
      </c>
      <c r="X135" s="28">
        <v>-103406816</v>
      </c>
      <c r="Y135" s="28">
        <v>6862994</v>
      </c>
      <c r="Z135" s="28">
        <v>-5880448</v>
      </c>
      <c r="AA135" s="28">
        <v>-13115230</v>
      </c>
      <c r="AB135" s="8">
        <v>6539</v>
      </c>
      <c r="AC135" s="8">
        <v>6789</v>
      </c>
      <c r="AD135" s="8">
        <v>7074</v>
      </c>
      <c r="AE135" s="8">
        <v>7486</v>
      </c>
      <c r="AF135" s="8">
        <v>7932</v>
      </c>
      <c r="AG135" s="8">
        <v>8182</v>
      </c>
      <c r="AH135" s="9">
        <v>0.16157418724028355</v>
      </c>
      <c r="AI135" s="9">
        <v>0</v>
      </c>
      <c r="AJ135" s="9">
        <v>5.0109997555609874E-3</v>
      </c>
      <c r="AK135" s="9">
        <v>0</v>
      </c>
      <c r="AL135" s="9">
        <v>0.10987533610364214</v>
      </c>
      <c r="AM135" s="9">
        <v>0.12087509166462967</v>
      </c>
      <c r="AN135" s="9">
        <v>6.7587386946956735E-2</v>
      </c>
      <c r="AO135" s="9">
        <v>1.2833048154485455E-2</v>
      </c>
      <c r="AP135" s="9">
        <v>0.37166951845514545</v>
      </c>
      <c r="AQ135" s="9">
        <v>0.15057443167929602</v>
      </c>
      <c r="AR135" s="9">
        <v>4.1447533183070373E-2</v>
      </c>
      <c r="AS135" s="9">
        <v>0.11545204107187579</v>
      </c>
      <c r="AT135" s="9">
        <v>0.84259954921111946</v>
      </c>
      <c r="AU135" s="9">
        <v>5.0087653393438513E-4</v>
      </c>
      <c r="AV135" s="10">
        <v>0.89331210191082799</v>
      </c>
      <c r="AW135" s="10">
        <v>0.82448317794892578</v>
      </c>
      <c r="AX135" s="11">
        <v>6.2907532149418275</v>
      </c>
      <c r="AY135" s="11" t="s">
        <v>130</v>
      </c>
      <c r="AZ135" s="12">
        <v>643.86882510013356</v>
      </c>
      <c r="BA135" s="12" t="s">
        <v>130</v>
      </c>
      <c r="BB135" s="13">
        <v>872</v>
      </c>
      <c r="BC135" s="13">
        <v>888</v>
      </c>
      <c r="BD135" s="13">
        <v>893</v>
      </c>
      <c r="BE135" s="13">
        <v>890</v>
      </c>
      <c r="BF135" s="13">
        <v>978</v>
      </c>
      <c r="BG135" s="14">
        <v>10.428035043804757</v>
      </c>
      <c r="BH135" s="14">
        <v>12.140175219023781</v>
      </c>
      <c r="BI135" s="13">
        <v>737</v>
      </c>
      <c r="BJ135" s="13">
        <v>965</v>
      </c>
      <c r="BK135" s="13">
        <v>942</v>
      </c>
      <c r="BL135" s="13">
        <v>834</v>
      </c>
      <c r="BM135" s="13">
        <v>816</v>
      </c>
      <c r="BN135" s="13">
        <v>977</v>
      </c>
      <c r="BO135" s="8">
        <v>365</v>
      </c>
      <c r="BP135" s="8">
        <v>296</v>
      </c>
      <c r="BQ135" s="8">
        <v>361</v>
      </c>
      <c r="BR135" s="8">
        <v>301</v>
      </c>
      <c r="BS135" s="8">
        <v>279</v>
      </c>
      <c r="BT135" s="27">
        <v>171.86363636363629</v>
      </c>
      <c r="BU135" s="27">
        <v>140.09090909090904</v>
      </c>
      <c r="BV135" s="27">
        <v>164.47727272727292</v>
      </c>
      <c r="BW135" s="27">
        <v>119.45454545454555</v>
      </c>
      <c r="BX135" s="27">
        <v>1.1818181818181817</v>
      </c>
      <c r="BY135" s="27">
        <v>6.8181818181818177E-2</v>
      </c>
      <c r="BZ135" s="14">
        <v>597.13636363636374</v>
      </c>
      <c r="CA135" s="11">
        <f>(AG135+BN135)/BZ135</f>
        <v>15.338205069650602</v>
      </c>
      <c r="CB135" s="29">
        <v>0.28781304711882444</v>
      </c>
      <c r="CC135" s="29">
        <v>0.23460455202862127</v>
      </c>
      <c r="CD135" s="29">
        <v>0.27544340412575191</v>
      </c>
      <c r="CE135" s="29">
        <v>0.20004567252797451</v>
      </c>
      <c r="CF135" s="29">
        <v>1.9791428788916792E-3</v>
      </c>
      <c r="CG135" s="29">
        <v>1.1418131993605841E-4</v>
      </c>
      <c r="CH135" s="27">
        <v>134621</v>
      </c>
      <c r="CI135" s="27">
        <v>134621</v>
      </c>
      <c r="CJ135" s="30">
        <v>136333</v>
      </c>
      <c r="CK135" s="30">
        <v>65</v>
      </c>
      <c r="CL135" s="27">
        <v>3548</v>
      </c>
      <c r="CM135" s="30">
        <v>279</v>
      </c>
      <c r="CN135" s="31">
        <v>15.734104721832631</v>
      </c>
      <c r="CO135" s="32">
        <v>15.584476451760402</v>
      </c>
      <c r="CP135" s="32">
        <v>3.1893004115226338E-2</v>
      </c>
      <c r="CQ135" s="30">
        <v>12488</v>
      </c>
      <c r="CR135" s="30">
        <v>73199</v>
      </c>
    </row>
    <row r="136" spans="1:96" s="33" customFormat="1" ht="15" customHeight="1" x14ac:dyDescent="0.25">
      <c r="A136" s="4">
        <v>22</v>
      </c>
      <c r="B136" s="2" t="s">
        <v>657</v>
      </c>
      <c r="C136" s="3" t="s">
        <v>732</v>
      </c>
      <c r="D136" s="3" t="s">
        <v>110</v>
      </c>
      <c r="E136" s="2" t="s">
        <v>733</v>
      </c>
      <c r="F136" s="2" t="s">
        <v>734</v>
      </c>
      <c r="G136" s="3" t="s">
        <v>145</v>
      </c>
      <c r="H136" s="4">
        <v>4</v>
      </c>
      <c r="I136" s="5" t="s">
        <v>735</v>
      </c>
      <c r="J136" s="5" t="s">
        <v>147</v>
      </c>
      <c r="K136" s="2"/>
      <c r="L136" s="5" t="s">
        <v>184</v>
      </c>
      <c r="M136" s="1" t="s">
        <v>736</v>
      </c>
      <c r="N136" s="4" t="s">
        <v>116</v>
      </c>
      <c r="O136" s="4" t="s">
        <v>117</v>
      </c>
      <c r="P136" s="7">
        <v>6535145</v>
      </c>
      <c r="Q136" s="7">
        <v>10731640</v>
      </c>
      <c r="R136" s="7">
        <v>17266785</v>
      </c>
      <c r="S136" s="7">
        <v>8184833</v>
      </c>
      <c r="T136" s="7">
        <v>5851733</v>
      </c>
      <c r="U136" s="7">
        <v>3230219</v>
      </c>
      <c r="V136" s="7">
        <v>17266785</v>
      </c>
      <c r="W136" s="7">
        <v>26900382</v>
      </c>
      <c r="X136" s="7">
        <v>-25971913</v>
      </c>
      <c r="Y136" s="7">
        <v>77435</v>
      </c>
      <c r="Z136" s="7">
        <v>-268169</v>
      </c>
      <c r="AA136" s="7">
        <v>737735</v>
      </c>
      <c r="AB136" s="8">
        <v>7030</v>
      </c>
      <c r="AC136" s="8">
        <v>7603</v>
      </c>
      <c r="AD136" s="8">
        <v>8346</v>
      </c>
      <c r="AE136" s="8">
        <v>8957</v>
      </c>
      <c r="AF136" s="8">
        <v>8757</v>
      </c>
      <c r="AG136" s="8">
        <v>8872</v>
      </c>
      <c r="AH136" s="9">
        <v>9.8963029756537424E-2</v>
      </c>
      <c r="AI136" s="9">
        <v>6.5937781785392252E-2</v>
      </c>
      <c r="AJ136" s="9">
        <v>3.8886384129846706E-2</v>
      </c>
      <c r="AK136" s="9">
        <v>0</v>
      </c>
      <c r="AL136" s="9">
        <v>0.15013525698827773</v>
      </c>
      <c r="AM136" s="9">
        <v>6.7064923354373307E-2</v>
      </c>
      <c r="AN136" s="9">
        <v>0.14551397655545537</v>
      </c>
      <c r="AO136" s="9">
        <v>0</v>
      </c>
      <c r="AP136" s="9">
        <v>0.34389089269612261</v>
      </c>
      <c r="AQ136" s="9">
        <v>8.9607754733994585E-2</v>
      </c>
      <c r="AR136" s="9">
        <v>0.224273756770064</v>
      </c>
      <c r="AS136" s="9">
        <v>0.63663220088626293</v>
      </c>
      <c r="AT136" s="9">
        <v>0.11779911373707533</v>
      </c>
      <c r="AU136" s="9">
        <v>2.1294928606597735E-2</v>
      </c>
      <c r="AV136" s="10">
        <v>0.70694864048338368</v>
      </c>
      <c r="AW136" s="10">
        <v>0.61602628918099089</v>
      </c>
      <c r="AX136" s="11">
        <v>5.5760923845193542</v>
      </c>
      <c r="AY136" s="11" t="s">
        <v>130</v>
      </c>
      <c r="AZ136" s="12">
        <v>484.15575221238936</v>
      </c>
      <c r="BA136" s="12" t="s">
        <v>130</v>
      </c>
      <c r="BB136" s="13">
        <v>642</v>
      </c>
      <c r="BC136" s="13">
        <v>764</v>
      </c>
      <c r="BD136" s="13">
        <v>864</v>
      </c>
      <c r="BE136" s="13">
        <v>963</v>
      </c>
      <c r="BF136" s="13">
        <v>1075</v>
      </c>
      <c r="BG136" s="14">
        <v>9.3807106598984777</v>
      </c>
      <c r="BH136" s="14">
        <v>12.296954314720814</v>
      </c>
      <c r="BI136" s="13">
        <v>580</v>
      </c>
      <c r="BJ136" s="13">
        <v>613</v>
      </c>
      <c r="BK136" s="13">
        <v>57</v>
      </c>
      <c r="BL136" s="13">
        <v>78</v>
      </c>
      <c r="BM136" s="13">
        <v>185</v>
      </c>
      <c r="BN136" s="13">
        <v>272</v>
      </c>
      <c r="BO136" s="8">
        <v>14</v>
      </c>
      <c r="BP136" s="8">
        <v>46</v>
      </c>
      <c r="BQ136" s="8">
        <v>425</v>
      </c>
      <c r="BR136" s="8">
        <v>438</v>
      </c>
      <c r="BS136" s="8">
        <v>96</v>
      </c>
      <c r="BT136" s="27">
        <v>25.738636363636378</v>
      </c>
      <c r="BU136" s="27">
        <v>171.098011363636</v>
      </c>
      <c r="BV136" s="27">
        <v>9.4261363636363669</v>
      </c>
      <c r="BW136" s="27">
        <v>144.83025568181827</v>
      </c>
      <c r="BX136" s="27">
        <v>0</v>
      </c>
      <c r="BY136" s="27">
        <v>0.63636363636363624</v>
      </c>
      <c r="BZ136" s="14">
        <v>351.72940340909065</v>
      </c>
      <c r="CA136" s="11">
        <f>(AG136+BN136)/BZ136</f>
        <v>25.997257867477074</v>
      </c>
      <c r="CB136" s="29">
        <v>7.3177380435550887E-2</v>
      </c>
      <c r="CC136" s="29">
        <v>0.48644784799135699</v>
      </c>
      <c r="CD136" s="29">
        <v>2.6799398265469957E-2</v>
      </c>
      <c r="CE136" s="29">
        <v>0.41176613123062844</v>
      </c>
      <c r="CF136" s="29">
        <v>0</v>
      </c>
      <c r="CG136" s="29">
        <v>1.8092420769937514E-3</v>
      </c>
      <c r="CH136" s="27">
        <v>41182.839999999997</v>
      </c>
      <c r="CI136" s="27">
        <v>40700.44</v>
      </c>
      <c r="CJ136" s="30">
        <v>37480</v>
      </c>
      <c r="CK136" s="30">
        <v>213</v>
      </c>
      <c r="CL136" s="27">
        <v>11084.769999999999</v>
      </c>
      <c r="CM136" s="30">
        <v>899</v>
      </c>
      <c r="CN136" s="31">
        <v>5.4260018664178116</v>
      </c>
      <c r="CO136" s="32">
        <v>4.1914560501006486</v>
      </c>
      <c r="CP136" s="32">
        <v>0.1005367926638336</v>
      </c>
      <c r="CQ136" s="30">
        <v>1402.52</v>
      </c>
      <c r="CR136" s="30">
        <v>3655.5099999999998</v>
      </c>
    </row>
    <row r="137" spans="1:96" ht="15" customHeight="1" x14ac:dyDescent="0.25">
      <c r="A137" s="1">
        <v>45</v>
      </c>
      <c r="B137" s="2" t="s">
        <v>657</v>
      </c>
      <c r="C137" s="3" t="s">
        <v>737</v>
      </c>
      <c r="D137" s="3" t="s">
        <v>110</v>
      </c>
      <c r="E137" s="2" t="s">
        <v>738</v>
      </c>
      <c r="F137" s="2" t="s">
        <v>739</v>
      </c>
      <c r="G137" s="3" t="s">
        <v>145</v>
      </c>
      <c r="H137" s="4">
        <v>5</v>
      </c>
      <c r="I137" s="5" t="s">
        <v>740</v>
      </c>
      <c r="J137" s="5" t="s">
        <v>147</v>
      </c>
      <c r="K137" s="2" t="s">
        <v>553</v>
      </c>
      <c r="L137" s="6" t="s">
        <v>153</v>
      </c>
      <c r="M137" s="1" t="s">
        <v>741</v>
      </c>
      <c r="N137" s="1" t="s">
        <v>116</v>
      </c>
      <c r="O137" s="1" t="s">
        <v>117</v>
      </c>
      <c r="P137" s="7">
        <v>47767558</v>
      </c>
      <c r="Q137" s="7">
        <v>67102086</v>
      </c>
      <c r="R137" s="7">
        <v>114869644</v>
      </c>
      <c r="S137" s="7">
        <v>47798083</v>
      </c>
      <c r="T137" s="7">
        <v>33947186</v>
      </c>
      <c r="U137" s="7">
        <v>33124375</v>
      </c>
      <c r="V137" s="7">
        <v>114869644</v>
      </c>
      <c r="W137" s="7">
        <v>89462778</v>
      </c>
      <c r="X137" s="7">
        <v>-82804601</v>
      </c>
      <c r="Y137" s="7">
        <v>97450</v>
      </c>
      <c r="Z137" s="7">
        <v>-1836236</v>
      </c>
      <c r="AA137" s="7">
        <v>4919391</v>
      </c>
      <c r="AB137" s="8">
        <v>13120</v>
      </c>
      <c r="AC137" s="8">
        <v>13523</v>
      </c>
      <c r="AD137" s="8">
        <v>13666</v>
      </c>
      <c r="AE137" s="8">
        <v>13849</v>
      </c>
      <c r="AF137" s="8">
        <v>13934</v>
      </c>
      <c r="AG137" s="8">
        <v>14066</v>
      </c>
      <c r="AH137" s="9">
        <v>0.19500924214417745</v>
      </c>
      <c r="AI137" s="9">
        <v>0</v>
      </c>
      <c r="AJ137" s="9">
        <v>0.13116735390302858</v>
      </c>
      <c r="AK137" s="9">
        <v>9.1710507606995589E-3</v>
      </c>
      <c r="AL137" s="9">
        <v>0.14531494383620078</v>
      </c>
      <c r="AM137" s="9">
        <v>6.4268448741646528E-2</v>
      </c>
      <c r="AN137" s="9">
        <v>2.3603014360870183E-2</v>
      </c>
      <c r="AO137" s="9">
        <v>0</v>
      </c>
      <c r="AP137" s="9">
        <v>0.33755154272714349</v>
      </c>
      <c r="AQ137" s="9">
        <v>9.3914403526233467E-2</v>
      </c>
      <c r="AR137" s="9">
        <v>4.9691693870148712E-2</v>
      </c>
      <c r="AS137" s="9">
        <v>0.24221980413492927</v>
      </c>
      <c r="AT137" s="9">
        <v>0.70620239390642003</v>
      </c>
      <c r="AU137" s="9">
        <v>1.8861080885019949E-3</v>
      </c>
      <c r="AV137" s="10">
        <v>0.79433406916850624</v>
      </c>
      <c r="AW137" s="10">
        <v>0.68720994987933914</v>
      </c>
      <c r="AX137" s="11">
        <v>5.9304076265614691</v>
      </c>
      <c r="AY137" s="11" t="s">
        <v>130</v>
      </c>
      <c r="AZ137" s="12">
        <v>595.2780244173141</v>
      </c>
      <c r="BA137" s="12" t="s">
        <v>130</v>
      </c>
      <c r="BB137" s="13">
        <v>1952</v>
      </c>
      <c r="BC137" s="13">
        <v>1791</v>
      </c>
      <c r="BD137" s="13">
        <v>1761</v>
      </c>
      <c r="BE137" s="13">
        <v>1995</v>
      </c>
      <c r="BF137" s="13">
        <v>2071</v>
      </c>
      <c r="BG137" s="14">
        <v>10.446289569278672</v>
      </c>
      <c r="BH137" s="14">
        <v>12.538661131292175</v>
      </c>
      <c r="BI137" s="13">
        <v>2322</v>
      </c>
      <c r="BJ137" s="13">
        <v>2260</v>
      </c>
      <c r="BK137" s="13">
        <v>2229</v>
      </c>
      <c r="BL137" s="13">
        <v>1835</v>
      </c>
      <c r="BM137" s="13">
        <v>1657</v>
      </c>
      <c r="BN137" s="13">
        <v>1361</v>
      </c>
      <c r="BO137" s="8">
        <v>579</v>
      </c>
      <c r="BP137" s="8">
        <v>309</v>
      </c>
      <c r="BQ137" s="8">
        <v>453</v>
      </c>
      <c r="BR137" s="8">
        <v>386</v>
      </c>
      <c r="BS137" s="8">
        <v>438</v>
      </c>
      <c r="BT137" s="14">
        <v>133.61363636363615</v>
      </c>
      <c r="BU137" s="14">
        <v>320.9090909090894</v>
      </c>
      <c r="BV137" s="14">
        <v>128.04545454545513</v>
      </c>
      <c r="BW137" s="14">
        <v>221.09090909090912</v>
      </c>
      <c r="BX137" s="14">
        <v>5.2727272727272725</v>
      </c>
      <c r="BY137" s="14">
        <v>0</v>
      </c>
      <c r="BZ137" s="14">
        <v>808.93181818181699</v>
      </c>
      <c r="CA137" s="11">
        <f>(AG137+BN137)/BZ137</f>
        <v>19.070828533700475</v>
      </c>
      <c r="CB137" s="9">
        <v>0.16517292726097826</v>
      </c>
      <c r="CC137" s="9">
        <v>0.39670721771134643</v>
      </c>
      <c r="CD137" s="9">
        <v>0.15828955131627101</v>
      </c>
      <c r="CE137" s="9">
        <v>0.27331216812294595</v>
      </c>
      <c r="CF137" s="9">
        <v>6.5181355884584144E-3</v>
      </c>
      <c r="CG137" s="9">
        <v>0</v>
      </c>
      <c r="CH137" s="14">
        <v>91625.3</v>
      </c>
      <c r="CI137" s="14">
        <v>91625.3</v>
      </c>
      <c r="CJ137" s="15">
        <v>102319</v>
      </c>
      <c r="CK137" s="15">
        <v>294</v>
      </c>
      <c r="CL137" s="14">
        <v>17134.5</v>
      </c>
      <c r="CM137" s="15">
        <v>1204</v>
      </c>
      <c r="CN137" s="16">
        <v>6.273127481856771</v>
      </c>
      <c r="CO137" s="17">
        <v>6.5626964274260793</v>
      </c>
      <c r="CP137" s="17">
        <v>7.7224039509973696E-2</v>
      </c>
      <c r="CQ137" s="15">
        <v>3687</v>
      </c>
      <c r="CR137" s="15">
        <v>14970</v>
      </c>
    </row>
    <row r="138" spans="1:96" ht="15" customHeight="1" x14ac:dyDescent="0.25">
      <c r="A138" s="1">
        <v>27</v>
      </c>
      <c r="B138" s="2" t="s">
        <v>657</v>
      </c>
      <c r="C138" s="3" t="s">
        <v>742</v>
      </c>
      <c r="D138" s="3" t="s">
        <v>110</v>
      </c>
      <c r="E138" s="2" t="s">
        <v>743</v>
      </c>
      <c r="F138" s="2" t="s">
        <v>744</v>
      </c>
      <c r="G138" s="3" t="s">
        <v>113</v>
      </c>
      <c r="H138" s="4"/>
      <c r="I138" s="5"/>
      <c r="J138" s="5"/>
      <c r="K138" s="2"/>
      <c r="L138" s="6" t="s">
        <v>184</v>
      </c>
      <c r="M138" s="1" t="s">
        <v>745</v>
      </c>
      <c r="N138" s="1" t="s">
        <v>141</v>
      </c>
      <c r="O138" s="1" t="s">
        <v>141</v>
      </c>
      <c r="P138" s="1" t="s">
        <v>141</v>
      </c>
      <c r="Q138" s="1" t="s">
        <v>141</v>
      </c>
      <c r="R138" s="1" t="s">
        <v>141</v>
      </c>
      <c r="S138" s="1" t="s">
        <v>141</v>
      </c>
      <c r="T138" s="1" t="s">
        <v>141</v>
      </c>
      <c r="U138" s="1" t="s">
        <v>141</v>
      </c>
      <c r="V138" s="1" t="s">
        <v>141</v>
      </c>
      <c r="W138" s="1" t="s">
        <v>141</v>
      </c>
      <c r="X138" s="1" t="s">
        <v>141</v>
      </c>
      <c r="Y138" s="1" t="s">
        <v>141</v>
      </c>
      <c r="Z138" s="1" t="s">
        <v>141</v>
      </c>
      <c r="AA138" s="1" t="s">
        <v>141</v>
      </c>
      <c r="AB138" s="8">
        <v>4686</v>
      </c>
      <c r="AC138" s="8">
        <v>892</v>
      </c>
      <c r="AD138" s="8">
        <v>400</v>
      </c>
      <c r="AE138" s="8">
        <v>168</v>
      </c>
      <c r="AF138" s="8">
        <v>28</v>
      </c>
      <c r="AG138" s="8">
        <v>6</v>
      </c>
      <c r="AH138" s="9" t="s">
        <v>118</v>
      </c>
      <c r="AI138" s="9" t="s">
        <v>118</v>
      </c>
      <c r="AJ138" s="9" t="s">
        <v>118</v>
      </c>
      <c r="AK138" s="9" t="s">
        <v>118</v>
      </c>
      <c r="AL138" s="9" t="s">
        <v>118</v>
      </c>
      <c r="AM138" s="9" t="s">
        <v>118</v>
      </c>
      <c r="AN138" s="9" t="s">
        <v>118</v>
      </c>
      <c r="AO138" s="9" t="s">
        <v>118</v>
      </c>
      <c r="AP138" s="9" t="s">
        <v>118</v>
      </c>
      <c r="AQ138" s="9" t="s">
        <v>118</v>
      </c>
      <c r="AR138" s="9" t="s">
        <v>118</v>
      </c>
      <c r="AS138" s="9" t="s">
        <v>118</v>
      </c>
      <c r="AT138" s="9" t="s">
        <v>118</v>
      </c>
      <c r="AU138" s="9" t="s">
        <v>118</v>
      </c>
      <c r="AV138" s="10" t="s">
        <v>118</v>
      </c>
      <c r="AW138" s="10" t="s">
        <v>118</v>
      </c>
      <c r="AX138" s="11" t="s">
        <v>118</v>
      </c>
      <c r="AY138" s="11" t="s">
        <v>118</v>
      </c>
      <c r="AZ138" s="12" t="s">
        <v>118</v>
      </c>
      <c r="BA138" s="12" t="s">
        <v>118</v>
      </c>
      <c r="BB138" s="13">
        <v>2456</v>
      </c>
      <c r="BC138" s="13">
        <v>1794</v>
      </c>
      <c r="BD138" s="13">
        <v>936</v>
      </c>
      <c r="BE138" s="13">
        <v>504</v>
      </c>
      <c r="BF138" s="13">
        <v>340</v>
      </c>
      <c r="BG138" s="14">
        <v>9.8714285714285719</v>
      </c>
      <c r="BH138" s="14">
        <v>18.080952380952386</v>
      </c>
      <c r="BI138" s="13">
        <v>3706</v>
      </c>
      <c r="BJ138" s="13">
        <v>577</v>
      </c>
      <c r="BK138" s="13">
        <v>0</v>
      </c>
      <c r="BL138" s="13">
        <v>0</v>
      </c>
      <c r="BM138" s="13">
        <v>2</v>
      </c>
      <c r="BN138" s="13">
        <v>0</v>
      </c>
      <c r="BO138" s="8">
        <v>287</v>
      </c>
      <c r="BP138" s="8">
        <v>433</v>
      </c>
      <c r="BQ138" s="8">
        <v>33</v>
      </c>
      <c r="BR138" s="8">
        <v>15</v>
      </c>
      <c r="BS138" s="8">
        <v>3</v>
      </c>
      <c r="BT138" s="14">
        <v>0.13636363636363635</v>
      </c>
      <c r="BU138" s="14">
        <v>1.4545454545454546</v>
      </c>
      <c r="BV138" s="14">
        <v>0</v>
      </c>
      <c r="BW138" s="14">
        <v>1.0909090909090908</v>
      </c>
      <c r="BX138" s="14">
        <v>0</v>
      </c>
      <c r="BY138" s="14">
        <v>0</v>
      </c>
      <c r="BZ138" s="14">
        <v>2.6818181818181817</v>
      </c>
      <c r="CA138" s="11" t="s">
        <v>118</v>
      </c>
      <c r="CB138" s="9">
        <v>5.084745762711864E-2</v>
      </c>
      <c r="CC138" s="9">
        <v>0.5423728813559322</v>
      </c>
      <c r="CD138" s="9">
        <v>0</v>
      </c>
      <c r="CE138" s="9">
        <v>0.40677966101694912</v>
      </c>
      <c r="CF138" s="9">
        <v>0</v>
      </c>
      <c r="CG138" s="9">
        <v>0</v>
      </c>
      <c r="CH138" s="14">
        <v>740</v>
      </c>
      <c r="CI138" s="14">
        <v>740</v>
      </c>
      <c r="CJ138" s="14" t="s">
        <v>141</v>
      </c>
      <c r="CK138" s="14" t="s">
        <v>141</v>
      </c>
      <c r="CL138" s="14" t="s">
        <v>141</v>
      </c>
      <c r="CM138" s="15">
        <v>5</v>
      </c>
      <c r="CN138" s="16">
        <v>29.6</v>
      </c>
      <c r="CO138" s="17" t="s">
        <v>141</v>
      </c>
      <c r="CP138" s="17">
        <v>0.16666666666666666</v>
      </c>
      <c r="CQ138" s="15" t="s">
        <v>141</v>
      </c>
      <c r="CR138" s="15" t="s">
        <v>141</v>
      </c>
    </row>
    <row r="139" spans="1:96" ht="15" customHeight="1" x14ac:dyDescent="0.25">
      <c r="A139" s="1">
        <v>47</v>
      </c>
      <c r="B139" s="2" t="s">
        <v>657</v>
      </c>
      <c r="C139" s="3" t="s">
        <v>746</v>
      </c>
      <c r="D139" s="3" t="s">
        <v>110</v>
      </c>
      <c r="E139" s="2" t="s">
        <v>747</v>
      </c>
      <c r="F139" s="2" t="s">
        <v>748</v>
      </c>
      <c r="G139" s="3" t="s">
        <v>113</v>
      </c>
      <c r="H139" s="4"/>
      <c r="I139" s="5"/>
      <c r="J139" s="5"/>
      <c r="K139" s="2"/>
      <c r="L139" s="6" t="s">
        <v>184</v>
      </c>
      <c r="M139" s="1" t="s">
        <v>749</v>
      </c>
      <c r="N139" s="1" t="s">
        <v>116</v>
      </c>
      <c r="O139" s="1" t="s">
        <v>117</v>
      </c>
      <c r="P139" s="7">
        <v>7573055</v>
      </c>
      <c r="Q139" s="7">
        <v>2607231</v>
      </c>
      <c r="R139" s="7">
        <v>10180286</v>
      </c>
      <c r="S139" s="7">
        <v>9458964</v>
      </c>
      <c r="T139" s="7">
        <v>4333133</v>
      </c>
      <c r="U139" s="7">
        <v>-3611812</v>
      </c>
      <c r="V139" s="7">
        <v>10180285</v>
      </c>
      <c r="W139" s="7">
        <v>11694602</v>
      </c>
      <c r="X139" s="7">
        <v>-12677181</v>
      </c>
      <c r="Y139" s="7">
        <v>-125540</v>
      </c>
      <c r="Z139" s="7">
        <v>-950905</v>
      </c>
      <c r="AA139" s="7">
        <v>-2059024</v>
      </c>
      <c r="AB139" s="8">
        <v>5195</v>
      </c>
      <c r="AC139" s="8">
        <v>5012</v>
      </c>
      <c r="AD139" s="8">
        <v>4385</v>
      </c>
      <c r="AE139" s="8">
        <v>3823</v>
      </c>
      <c r="AF139" s="8">
        <v>3543</v>
      </c>
      <c r="AG139" s="8">
        <v>2648</v>
      </c>
      <c r="AH139" s="9">
        <v>0.19788519637462235</v>
      </c>
      <c r="AI139" s="9">
        <v>4.7205438066465259E-2</v>
      </c>
      <c r="AJ139" s="9">
        <v>0.20657099697885195</v>
      </c>
      <c r="AK139" s="9">
        <v>0</v>
      </c>
      <c r="AL139" s="9">
        <v>0.34101208459214499</v>
      </c>
      <c r="AM139" s="9">
        <v>0</v>
      </c>
      <c r="AN139" s="9">
        <v>3.9652567975830819E-2</v>
      </c>
      <c r="AO139" s="9">
        <v>0</v>
      </c>
      <c r="AP139" s="9">
        <v>0.15256797583081572</v>
      </c>
      <c r="AQ139" s="9">
        <v>1.5105740181268883E-2</v>
      </c>
      <c r="AR139" s="9">
        <v>0.11734909244406923</v>
      </c>
      <c r="AS139" s="9">
        <v>0.41874208526804557</v>
      </c>
      <c r="AT139" s="9">
        <v>0.45968763191219925</v>
      </c>
      <c r="AU139" s="9">
        <v>4.2211903756859438E-3</v>
      </c>
      <c r="AV139" s="10">
        <v>0.72231833910034604</v>
      </c>
      <c r="AW139" s="10">
        <v>0.64727954971857415</v>
      </c>
      <c r="AX139" s="11">
        <v>5.4620408163265317</v>
      </c>
      <c r="AY139" s="11" t="s">
        <v>119</v>
      </c>
      <c r="AZ139" s="12">
        <v>473.62987012987014</v>
      </c>
      <c r="BA139" s="12" t="s">
        <v>159</v>
      </c>
      <c r="BB139" s="13">
        <v>1013</v>
      </c>
      <c r="BC139" s="13">
        <v>888</v>
      </c>
      <c r="BD139" s="13">
        <v>985</v>
      </c>
      <c r="BE139" s="13">
        <v>871</v>
      </c>
      <c r="BF139" s="13">
        <v>671</v>
      </c>
      <c r="BG139" s="14">
        <v>9.2319148936170219</v>
      </c>
      <c r="BH139" s="14">
        <v>10.908510638297875</v>
      </c>
      <c r="BI139" s="13">
        <v>152</v>
      </c>
      <c r="BJ139" s="13">
        <v>132</v>
      </c>
      <c r="BK139" s="13">
        <v>122</v>
      </c>
      <c r="BL139" s="13">
        <v>130</v>
      </c>
      <c r="BM139" s="13">
        <v>133</v>
      </c>
      <c r="BN139" s="13">
        <v>61</v>
      </c>
      <c r="BO139" s="8">
        <v>14</v>
      </c>
      <c r="BP139" s="8">
        <v>32</v>
      </c>
      <c r="BQ139" s="8">
        <v>14</v>
      </c>
      <c r="BR139" s="8">
        <v>7</v>
      </c>
      <c r="BS139" s="8">
        <v>29</v>
      </c>
      <c r="BT139" s="14">
        <v>9.8636363636363615</v>
      </c>
      <c r="BU139" s="14">
        <v>61.068181818181841</v>
      </c>
      <c r="BV139" s="14">
        <v>0</v>
      </c>
      <c r="BW139" s="14">
        <v>41.477272727272705</v>
      </c>
      <c r="BX139" s="14">
        <v>3.2272727272727275</v>
      </c>
      <c r="BY139" s="14">
        <v>0.31818181818181818</v>
      </c>
      <c r="BZ139" s="14">
        <v>115.95454545454545</v>
      </c>
      <c r="CA139" s="11">
        <f>(AG139+BN139)/BZ139</f>
        <v>23.362602900823205</v>
      </c>
      <c r="CB139" s="9">
        <v>8.5064680517444119E-2</v>
      </c>
      <c r="CC139" s="9">
        <v>0.52665621324970624</v>
      </c>
      <c r="CD139" s="9">
        <v>0</v>
      </c>
      <c r="CE139" s="9">
        <v>0.35770286162289278</v>
      </c>
      <c r="CF139" s="9">
        <v>2.7832222657781264E-2</v>
      </c>
      <c r="CG139" s="9">
        <v>2.7440219521756176E-3</v>
      </c>
      <c r="CH139" s="14">
        <v>24272</v>
      </c>
      <c r="CI139" s="14">
        <v>24272</v>
      </c>
      <c r="CJ139" s="15">
        <v>59868</v>
      </c>
      <c r="CK139" s="15">
        <v>50</v>
      </c>
      <c r="CL139" s="14">
        <v>12937</v>
      </c>
      <c r="CM139" s="15">
        <v>570</v>
      </c>
      <c r="CN139" s="16">
        <v>7.8045016077170422</v>
      </c>
      <c r="CO139" s="17">
        <v>16.286180631120782</v>
      </c>
      <c r="CP139" s="17">
        <v>0.15505984766050054</v>
      </c>
      <c r="CQ139" s="15">
        <v>791</v>
      </c>
      <c r="CR139" s="15">
        <v>37984</v>
      </c>
    </row>
    <row r="140" spans="1:96" ht="15" customHeight="1" x14ac:dyDescent="0.25">
      <c r="A140" s="1">
        <v>3</v>
      </c>
      <c r="B140" s="2" t="s">
        <v>657</v>
      </c>
      <c r="C140" s="3" t="s">
        <v>750</v>
      </c>
      <c r="D140" s="3" t="s">
        <v>110</v>
      </c>
      <c r="E140" s="3" t="s">
        <v>751</v>
      </c>
      <c r="F140" s="3" t="s">
        <v>752</v>
      </c>
      <c r="G140" s="3" t="s">
        <v>145</v>
      </c>
      <c r="H140" s="36">
        <v>5</v>
      </c>
      <c r="I140" s="5" t="s">
        <v>753</v>
      </c>
      <c r="J140" s="5" t="s">
        <v>147</v>
      </c>
      <c r="K140" s="3" t="s">
        <v>553</v>
      </c>
      <c r="L140" s="5" t="s">
        <v>153</v>
      </c>
      <c r="M140" s="4" t="s">
        <v>754</v>
      </c>
      <c r="N140" s="4" t="s">
        <v>116</v>
      </c>
      <c r="O140" s="4" t="s">
        <v>117</v>
      </c>
      <c r="P140" s="7">
        <v>36631125</v>
      </c>
      <c r="Q140" s="7">
        <v>103042710</v>
      </c>
      <c r="R140" s="7">
        <v>139673835</v>
      </c>
      <c r="S140" s="7">
        <v>49891469</v>
      </c>
      <c r="T140" s="7">
        <v>35037926</v>
      </c>
      <c r="U140" s="7">
        <v>54744440</v>
      </c>
      <c r="V140" s="7">
        <v>139673835</v>
      </c>
      <c r="W140" s="7">
        <v>66328831</v>
      </c>
      <c r="X140" s="7">
        <v>-62279146</v>
      </c>
      <c r="Y140" s="7">
        <v>-517736</v>
      </c>
      <c r="Z140" s="7">
        <v>-2142277</v>
      </c>
      <c r="AA140" s="7">
        <v>1389672</v>
      </c>
      <c r="AB140" s="8">
        <v>13706</v>
      </c>
      <c r="AC140" s="8">
        <v>14322</v>
      </c>
      <c r="AD140" s="8">
        <v>14391</v>
      </c>
      <c r="AE140" s="8">
        <v>14822</v>
      </c>
      <c r="AF140" s="8">
        <v>15407</v>
      </c>
      <c r="AG140" s="8">
        <v>15805</v>
      </c>
      <c r="AH140" s="9">
        <v>0.22378993989243909</v>
      </c>
      <c r="AI140" s="9">
        <v>0</v>
      </c>
      <c r="AJ140" s="9">
        <v>9.2755457133818414E-2</v>
      </c>
      <c r="AK140" s="9">
        <v>0</v>
      </c>
      <c r="AL140" s="9">
        <v>0.18816830117051567</v>
      </c>
      <c r="AM140" s="9">
        <v>7.6178424549193297E-2</v>
      </c>
      <c r="AN140" s="9">
        <v>5.321100917431193E-2</v>
      </c>
      <c r="AO140" s="9">
        <v>1.183169882948434E-2</v>
      </c>
      <c r="AP140" s="9">
        <v>0.1805757671622904</v>
      </c>
      <c r="AQ140" s="9">
        <v>0.17348940208794686</v>
      </c>
      <c r="AR140" s="9">
        <v>0.19687134882513307</v>
      </c>
      <c r="AS140" s="9">
        <v>0.47676230040244061</v>
      </c>
      <c r="AT140" s="9">
        <v>0.31318966636375439</v>
      </c>
      <c r="AU140" s="9">
        <v>1.3176684408671946E-2</v>
      </c>
      <c r="AV140" s="10">
        <v>0.85121555915721236</v>
      </c>
      <c r="AW140" s="10">
        <v>0.75215699543224501</v>
      </c>
      <c r="AX140" s="11">
        <v>5.9727945529899333</v>
      </c>
      <c r="AY140" s="11" t="s">
        <v>130</v>
      </c>
      <c r="AZ140" s="12">
        <v>619.75085910652922</v>
      </c>
      <c r="BA140" s="12" t="s">
        <v>130</v>
      </c>
      <c r="BB140" s="13">
        <v>1579</v>
      </c>
      <c r="BC140" s="13">
        <v>1948</v>
      </c>
      <c r="BD140" s="13">
        <v>2045</v>
      </c>
      <c r="BE140" s="13">
        <v>1753</v>
      </c>
      <c r="BF140" s="13">
        <v>1987</v>
      </c>
      <c r="BG140" s="14">
        <v>10.000580383052815</v>
      </c>
      <c r="BH140" s="14">
        <v>12.748113755078348</v>
      </c>
      <c r="BI140" s="13">
        <v>1599</v>
      </c>
      <c r="BJ140" s="13">
        <v>1796</v>
      </c>
      <c r="BK140" s="13">
        <v>1879</v>
      </c>
      <c r="BL140" s="13">
        <v>1947</v>
      </c>
      <c r="BM140" s="13">
        <v>2101</v>
      </c>
      <c r="BN140" s="13">
        <v>1649</v>
      </c>
      <c r="BO140" s="8">
        <v>315</v>
      </c>
      <c r="BP140" s="8">
        <v>309</v>
      </c>
      <c r="BQ140" s="8">
        <v>373</v>
      </c>
      <c r="BR140" s="8">
        <v>350</v>
      </c>
      <c r="BS140" s="8">
        <v>459</v>
      </c>
      <c r="BT140" s="14">
        <v>193.50909090909073</v>
      </c>
      <c r="BU140" s="14">
        <v>255.2340909090899</v>
      </c>
      <c r="BV140" s="14">
        <v>63.197727272727249</v>
      </c>
      <c r="BW140" s="14">
        <v>151.74545454545429</v>
      </c>
      <c r="BX140" s="14">
        <v>1.6977272727272723</v>
      </c>
      <c r="BY140" s="14">
        <v>1.3068181818181817</v>
      </c>
      <c r="BZ140" s="14">
        <v>666.69090909090767</v>
      </c>
      <c r="CA140" s="11">
        <f>(AG140+BN140)/BZ140</f>
        <v>26.180047998254665</v>
      </c>
      <c r="CB140" s="9">
        <v>0.29025308170612013</v>
      </c>
      <c r="CC140" s="9">
        <v>0.38283721501036255</v>
      </c>
      <c r="CD140" s="9">
        <v>9.4793143885677056E-2</v>
      </c>
      <c r="CE140" s="9">
        <v>0.22760990509436033</v>
      </c>
      <c r="CF140" s="9">
        <v>2.5464983091523993E-3</v>
      </c>
      <c r="CG140" s="9">
        <v>1.9601559943274831E-3</v>
      </c>
      <c r="CH140" s="14">
        <v>133868.25</v>
      </c>
      <c r="CI140" s="14">
        <v>133868.25</v>
      </c>
      <c r="CJ140" s="15">
        <v>278314</v>
      </c>
      <c r="CK140" s="15">
        <v>111</v>
      </c>
      <c r="CL140" s="14">
        <v>7313.09</v>
      </c>
      <c r="CM140" s="15">
        <v>2947</v>
      </c>
      <c r="CN140" s="16">
        <v>9.2412156564959265</v>
      </c>
      <c r="CO140" s="17">
        <v>15.896390221612977</v>
      </c>
      <c r="CP140" s="17">
        <v>0.1683230523189399</v>
      </c>
      <c r="CQ140" s="15">
        <v>17794</v>
      </c>
      <c r="CR140" s="15">
        <v>27328.080000000002</v>
      </c>
    </row>
    <row r="141" spans="1:96" s="18" customFormat="1" ht="15" customHeight="1" x14ac:dyDescent="0.25">
      <c r="A141" s="1">
        <v>2</v>
      </c>
      <c r="B141" s="2" t="s">
        <v>657</v>
      </c>
      <c r="C141" s="3" t="s">
        <v>755</v>
      </c>
      <c r="D141" s="3" t="s">
        <v>110</v>
      </c>
      <c r="E141" s="2" t="s">
        <v>756</v>
      </c>
      <c r="F141" s="2" t="s">
        <v>757</v>
      </c>
      <c r="G141" s="3" t="s">
        <v>145</v>
      </c>
      <c r="H141" s="4">
        <v>4</v>
      </c>
      <c r="I141" s="5" t="s">
        <v>758</v>
      </c>
      <c r="J141" s="5" t="s">
        <v>147</v>
      </c>
      <c r="K141" s="2" t="s">
        <v>424</v>
      </c>
      <c r="L141" s="6" t="s">
        <v>153</v>
      </c>
      <c r="M141" s="1" t="s">
        <v>759</v>
      </c>
      <c r="N141" s="1" t="s">
        <v>116</v>
      </c>
      <c r="O141" s="1" t="s">
        <v>117</v>
      </c>
      <c r="P141" s="7">
        <v>21843771</v>
      </c>
      <c r="Q141" s="7">
        <v>35512637</v>
      </c>
      <c r="R141" s="7">
        <v>57356408</v>
      </c>
      <c r="S141" s="7">
        <v>24334839</v>
      </c>
      <c r="T141" s="7">
        <v>9860753</v>
      </c>
      <c r="U141" s="7">
        <v>23160816</v>
      </c>
      <c r="V141" s="7">
        <v>57356408</v>
      </c>
      <c r="W141" s="7">
        <v>31610197</v>
      </c>
      <c r="X141" s="7">
        <v>-30575709</v>
      </c>
      <c r="Y141" s="7">
        <v>-179883</v>
      </c>
      <c r="Z141" s="7">
        <v>-438074</v>
      </c>
      <c r="AA141" s="7">
        <v>416531</v>
      </c>
      <c r="AB141" s="8">
        <v>4922</v>
      </c>
      <c r="AC141" s="8">
        <v>5291</v>
      </c>
      <c r="AD141" s="8">
        <v>6114</v>
      </c>
      <c r="AE141" s="8">
        <v>6839</v>
      </c>
      <c r="AF141" s="8">
        <v>7161</v>
      </c>
      <c r="AG141" s="8">
        <v>7412</v>
      </c>
      <c r="AH141" s="9">
        <v>0.21788990825688073</v>
      </c>
      <c r="AI141" s="9">
        <v>0</v>
      </c>
      <c r="AJ141" s="9">
        <v>0.12924986508364814</v>
      </c>
      <c r="AK141" s="9">
        <v>0</v>
      </c>
      <c r="AL141" s="9">
        <v>0.11562331354560172</v>
      </c>
      <c r="AM141" s="9">
        <v>0.13950350782514842</v>
      </c>
      <c r="AN141" s="9">
        <v>2.7253103076092824E-2</v>
      </c>
      <c r="AO141" s="9">
        <v>1.4436049649217485E-2</v>
      </c>
      <c r="AP141" s="9">
        <v>0.30032379924446845</v>
      </c>
      <c r="AQ141" s="9">
        <v>5.5720453318942258E-2</v>
      </c>
      <c r="AR141" s="9">
        <v>0.14618553771842591</v>
      </c>
      <c r="AS141" s="9">
        <v>0.50333854240659182</v>
      </c>
      <c r="AT141" s="9">
        <v>0.33541696263673815</v>
      </c>
      <c r="AU141" s="9">
        <v>1.5058957238244068E-2</v>
      </c>
      <c r="AV141" s="10">
        <v>0.83562462641960555</v>
      </c>
      <c r="AW141" s="10">
        <v>0.72600969305331176</v>
      </c>
      <c r="AX141" s="11">
        <v>5.8597720797720818</v>
      </c>
      <c r="AY141" s="11" t="s">
        <v>130</v>
      </c>
      <c r="AZ141" s="12">
        <v>566.53412073490813</v>
      </c>
      <c r="BA141" s="12" t="s">
        <v>130</v>
      </c>
      <c r="BB141" s="13">
        <v>760</v>
      </c>
      <c r="BC141" s="13">
        <v>559</v>
      </c>
      <c r="BD141" s="13">
        <v>663</v>
      </c>
      <c r="BE141" s="13">
        <v>713</v>
      </c>
      <c r="BF141" s="13">
        <v>781</v>
      </c>
      <c r="BG141" s="14">
        <v>10.353923205342237</v>
      </c>
      <c r="BH141" s="14">
        <v>12.682804674457412</v>
      </c>
      <c r="BI141" s="13">
        <v>523</v>
      </c>
      <c r="BJ141" s="13">
        <v>870</v>
      </c>
      <c r="BK141" s="13">
        <v>770</v>
      </c>
      <c r="BL141" s="13">
        <v>1199</v>
      </c>
      <c r="BM141" s="13">
        <v>1528</v>
      </c>
      <c r="BN141" s="13">
        <v>1425</v>
      </c>
      <c r="BO141" s="8">
        <v>128</v>
      </c>
      <c r="BP141" s="8">
        <v>128</v>
      </c>
      <c r="BQ141" s="8">
        <v>243</v>
      </c>
      <c r="BR141" s="8">
        <v>236</v>
      </c>
      <c r="BS141" s="8">
        <v>171</v>
      </c>
      <c r="BT141" s="14">
        <v>51.859005681818203</v>
      </c>
      <c r="BU141" s="14">
        <v>136.15769886363634</v>
      </c>
      <c r="BV141" s="14">
        <v>49.563636363636391</v>
      </c>
      <c r="BW141" s="14">
        <v>144.35713068181801</v>
      </c>
      <c r="BX141" s="14">
        <v>2.0738636363636362</v>
      </c>
      <c r="BY141" s="14">
        <v>0</v>
      </c>
      <c r="BZ141" s="14">
        <v>384.01133522727258</v>
      </c>
      <c r="CA141" s="11">
        <f>(AG141+BN141)/BZ141</f>
        <v>23.012341536142223</v>
      </c>
      <c r="CB141" s="9">
        <v>0.13504550757890013</v>
      </c>
      <c r="CC141" s="9">
        <v>0.35456687439461393</v>
      </c>
      <c r="CD141" s="9">
        <v>0.12906815975706221</v>
      </c>
      <c r="CE141" s="9">
        <v>0.37591893113358732</v>
      </c>
      <c r="CF141" s="9">
        <v>5.4005271358363539E-3</v>
      </c>
      <c r="CG141" s="9">
        <v>0</v>
      </c>
      <c r="CH141" s="14">
        <v>42455</v>
      </c>
      <c r="CI141" s="14">
        <v>42455</v>
      </c>
      <c r="CJ141" s="15">
        <v>67931</v>
      </c>
      <c r="CK141" s="15">
        <v>150</v>
      </c>
      <c r="CL141" s="14">
        <v>8577</v>
      </c>
      <c r="CM141" s="15">
        <v>480</v>
      </c>
      <c r="CN141" s="16">
        <v>5.991391476150155</v>
      </c>
      <c r="CO141" s="17">
        <v>7.8180458050408559</v>
      </c>
      <c r="CP141" s="17">
        <v>5.5242260329151804E-2</v>
      </c>
      <c r="CQ141" s="15">
        <v>1422</v>
      </c>
      <c r="CR141" s="15">
        <v>6845</v>
      </c>
    </row>
    <row r="142" spans="1:96" ht="15" customHeight="1" x14ac:dyDescent="0.25">
      <c r="A142" s="4">
        <v>1</v>
      </c>
      <c r="B142" s="2" t="s">
        <v>657</v>
      </c>
      <c r="C142" s="3" t="s">
        <v>760</v>
      </c>
      <c r="D142" s="3" t="s">
        <v>110</v>
      </c>
      <c r="E142" s="2" t="s">
        <v>761</v>
      </c>
      <c r="F142" s="2" t="s">
        <v>762</v>
      </c>
      <c r="G142" s="3" t="s">
        <v>113</v>
      </c>
      <c r="H142" s="4"/>
      <c r="I142" s="5"/>
      <c r="J142" s="5"/>
      <c r="K142" s="2"/>
      <c r="L142" s="6" t="s">
        <v>184</v>
      </c>
      <c r="M142" s="1" t="s">
        <v>763</v>
      </c>
      <c r="N142" s="1" t="s">
        <v>116</v>
      </c>
      <c r="O142" s="1" t="s">
        <v>117</v>
      </c>
      <c r="P142" s="7">
        <v>1976794</v>
      </c>
      <c r="Q142" s="7">
        <v>6499253</v>
      </c>
      <c r="R142" s="7">
        <v>8476047</v>
      </c>
      <c r="S142" s="7">
        <v>5636614</v>
      </c>
      <c r="T142" s="7">
        <v>619076</v>
      </c>
      <c r="U142" s="7">
        <v>2220357</v>
      </c>
      <c r="V142" s="7">
        <v>8476047</v>
      </c>
      <c r="W142" s="7">
        <v>5417279</v>
      </c>
      <c r="X142" s="7">
        <v>-7254250</v>
      </c>
      <c r="Y142" s="7">
        <v>103190</v>
      </c>
      <c r="Z142" s="7">
        <v>-169599</v>
      </c>
      <c r="AA142" s="7">
        <v>-1903380</v>
      </c>
      <c r="AB142" s="8">
        <v>2090</v>
      </c>
      <c r="AC142" s="8">
        <v>1657</v>
      </c>
      <c r="AD142" s="8">
        <v>1064</v>
      </c>
      <c r="AE142" s="8">
        <v>927</v>
      </c>
      <c r="AF142" s="8">
        <v>2010</v>
      </c>
      <c r="AG142" s="8">
        <v>2027</v>
      </c>
      <c r="AH142" s="9">
        <v>0.14750863344844597</v>
      </c>
      <c r="AI142" s="9">
        <v>0</v>
      </c>
      <c r="AJ142" s="9">
        <v>6.3640848544647258E-2</v>
      </c>
      <c r="AK142" s="9">
        <v>0</v>
      </c>
      <c r="AL142" s="9">
        <v>8.3867784903798717E-2</v>
      </c>
      <c r="AM142" s="9">
        <v>6.4627528367044898E-2</v>
      </c>
      <c r="AN142" s="9">
        <v>0.16428219042920572</v>
      </c>
      <c r="AO142" s="9">
        <v>0</v>
      </c>
      <c r="AP142" s="9">
        <v>0.42229896398618649</v>
      </c>
      <c r="AQ142" s="9">
        <v>5.3774050320670945E-2</v>
      </c>
      <c r="AR142" s="9">
        <v>0.2167056074766355</v>
      </c>
      <c r="AS142" s="9">
        <v>0.52862149532710279</v>
      </c>
      <c r="AT142" s="9">
        <v>0.2050233644859813</v>
      </c>
      <c r="AU142" s="9">
        <v>4.9649532710280372E-2</v>
      </c>
      <c r="AV142" s="10">
        <v>0.77307692307692311</v>
      </c>
      <c r="AW142" s="10">
        <v>0.5892857142857143</v>
      </c>
      <c r="AX142" s="11">
        <v>5.5986742424242379</v>
      </c>
      <c r="AY142" s="11" t="s">
        <v>130</v>
      </c>
      <c r="AZ142" s="12">
        <v>496.84574468085106</v>
      </c>
      <c r="BA142" s="12" t="s">
        <v>175</v>
      </c>
      <c r="BB142" s="13">
        <v>384</v>
      </c>
      <c r="BC142" s="13">
        <v>380</v>
      </c>
      <c r="BD142" s="13">
        <v>472</v>
      </c>
      <c r="BE142" s="13">
        <v>383</v>
      </c>
      <c r="BF142" s="13">
        <v>286</v>
      </c>
      <c r="BG142" s="14">
        <v>9.3333333333333339</v>
      </c>
      <c r="BH142" s="14">
        <v>13.551724137931048</v>
      </c>
      <c r="BI142" s="13">
        <v>127</v>
      </c>
      <c r="BJ142" s="13">
        <v>33</v>
      </c>
      <c r="BK142" s="13">
        <v>49</v>
      </c>
      <c r="BL142" s="13">
        <v>55</v>
      </c>
      <c r="BM142" s="13">
        <v>24</v>
      </c>
      <c r="BN142" s="13">
        <v>175</v>
      </c>
      <c r="BO142" s="8">
        <v>57</v>
      </c>
      <c r="BP142" s="8">
        <v>55</v>
      </c>
      <c r="BQ142" s="8">
        <v>47</v>
      </c>
      <c r="BR142" s="8">
        <v>26</v>
      </c>
      <c r="BS142" s="8">
        <v>26</v>
      </c>
      <c r="BT142" s="14">
        <v>13.234090909090909</v>
      </c>
      <c r="BU142" s="14">
        <v>49.719545454545454</v>
      </c>
      <c r="BV142" s="14">
        <v>5.4545454545454543E-2</v>
      </c>
      <c r="BW142" s="14">
        <v>29.767045454545467</v>
      </c>
      <c r="BX142" s="14">
        <v>0.32727272727272727</v>
      </c>
      <c r="BY142" s="14">
        <v>0</v>
      </c>
      <c r="BZ142" s="14">
        <v>93.102500000000006</v>
      </c>
      <c r="CA142" s="11">
        <f>(AG142+BN142)/BZ142</f>
        <v>23.651352004511157</v>
      </c>
      <c r="CB142" s="9">
        <v>0.14214538717103095</v>
      </c>
      <c r="CC142" s="9">
        <v>0.53403018667109314</v>
      </c>
      <c r="CD142" s="9">
        <v>5.8586455299755146E-4</v>
      </c>
      <c r="CE142" s="9">
        <v>0.31972337428689312</v>
      </c>
      <c r="CF142" s="9">
        <v>3.515187317985309E-3</v>
      </c>
      <c r="CG142" s="9">
        <v>0</v>
      </c>
      <c r="CH142" s="14">
        <v>16483</v>
      </c>
      <c r="CI142" s="14">
        <v>12393.2</v>
      </c>
      <c r="CJ142" s="15">
        <v>65594</v>
      </c>
      <c r="CK142" s="15">
        <v>21</v>
      </c>
      <c r="CL142" s="14">
        <v>1648</v>
      </c>
      <c r="CM142" s="15">
        <v>227</v>
      </c>
      <c r="CN142" s="16">
        <v>9.0263656227239633</v>
      </c>
      <c r="CO142" s="17">
        <v>32.248770894788592</v>
      </c>
      <c r="CP142" s="17">
        <v>0.11160275319567355</v>
      </c>
      <c r="CQ142" s="15">
        <v>1348</v>
      </c>
      <c r="CR142" s="15">
        <v>3540</v>
      </c>
    </row>
    <row r="143" spans="1:96" ht="15" customHeight="1" x14ac:dyDescent="0.25">
      <c r="A143" s="1">
        <v>25</v>
      </c>
      <c r="B143" s="2" t="s">
        <v>657</v>
      </c>
      <c r="C143" s="3" t="s">
        <v>764</v>
      </c>
      <c r="D143" s="3" t="s">
        <v>110</v>
      </c>
      <c r="E143" s="3" t="s">
        <v>765</v>
      </c>
      <c r="F143" s="3" t="s">
        <v>766</v>
      </c>
      <c r="G143" s="3" t="s">
        <v>113</v>
      </c>
      <c r="H143" s="36"/>
      <c r="I143" s="35"/>
      <c r="J143" s="35"/>
      <c r="K143" s="3"/>
      <c r="L143" s="5" t="s">
        <v>184</v>
      </c>
      <c r="M143" s="4" t="s">
        <v>767</v>
      </c>
      <c r="N143" s="4" t="s">
        <v>141</v>
      </c>
      <c r="O143" s="4" t="s">
        <v>141</v>
      </c>
      <c r="P143" s="1" t="s">
        <v>141</v>
      </c>
      <c r="Q143" s="1" t="s">
        <v>141</v>
      </c>
      <c r="R143" s="1" t="s">
        <v>141</v>
      </c>
      <c r="S143" s="1" t="s">
        <v>141</v>
      </c>
      <c r="T143" s="1" t="s">
        <v>141</v>
      </c>
      <c r="U143" s="1" t="s">
        <v>141</v>
      </c>
      <c r="V143" s="1" t="s">
        <v>141</v>
      </c>
      <c r="W143" s="1" t="s">
        <v>141</v>
      </c>
      <c r="X143" s="1" t="s">
        <v>141</v>
      </c>
      <c r="Y143" s="1" t="s">
        <v>141</v>
      </c>
      <c r="Z143" s="1" t="s">
        <v>141</v>
      </c>
      <c r="AA143" s="1" t="s">
        <v>141</v>
      </c>
      <c r="AB143" s="8">
        <v>3841</v>
      </c>
      <c r="AC143" s="8">
        <v>3289</v>
      </c>
      <c r="AD143" s="8">
        <v>3156</v>
      </c>
      <c r="AE143" s="8">
        <v>2638</v>
      </c>
      <c r="AF143" s="8">
        <v>2523</v>
      </c>
      <c r="AG143" s="8">
        <v>1092</v>
      </c>
      <c r="AH143" s="9">
        <v>5.0366300366300368E-2</v>
      </c>
      <c r="AI143" s="9">
        <v>0.12087912087912088</v>
      </c>
      <c r="AJ143" s="9">
        <v>0</v>
      </c>
      <c r="AK143" s="9">
        <v>0</v>
      </c>
      <c r="AL143" s="9">
        <v>0.11721611721611722</v>
      </c>
      <c r="AM143" s="9">
        <v>8.608058608058608E-2</v>
      </c>
      <c r="AN143" s="9">
        <v>6.41025641025641E-3</v>
      </c>
      <c r="AO143" s="9">
        <v>0</v>
      </c>
      <c r="AP143" s="9">
        <v>0.57509157509157505</v>
      </c>
      <c r="AQ143" s="9">
        <v>4.3956043956043959E-2</v>
      </c>
      <c r="AR143" s="9">
        <v>0.27480916030534353</v>
      </c>
      <c r="AS143" s="9">
        <v>0.63740458015267176</v>
      </c>
      <c r="AT143" s="9">
        <v>2.6717557251908396E-2</v>
      </c>
      <c r="AU143" s="9">
        <v>6.1068702290076333E-2</v>
      </c>
      <c r="AV143" s="10">
        <v>0.38247863247863245</v>
      </c>
      <c r="AW143" s="10">
        <v>0.32846715328467152</v>
      </c>
      <c r="AX143" s="11" t="s">
        <v>118</v>
      </c>
      <c r="AY143" s="11" t="s">
        <v>118</v>
      </c>
      <c r="AZ143" s="12" t="s">
        <v>118</v>
      </c>
      <c r="BA143" s="12" t="s">
        <v>118</v>
      </c>
      <c r="BB143" s="13">
        <v>407</v>
      </c>
      <c r="BC143" s="13">
        <v>445</v>
      </c>
      <c r="BD143" s="13">
        <v>523</v>
      </c>
      <c r="BE143" s="13">
        <v>445</v>
      </c>
      <c r="BF143" s="13">
        <v>431</v>
      </c>
      <c r="BG143" s="14">
        <v>10.107936507936508</v>
      </c>
      <c r="BH143" s="14">
        <v>14.415873015873045</v>
      </c>
      <c r="BI143" s="13">
        <v>21</v>
      </c>
      <c r="BJ143" s="13">
        <v>79</v>
      </c>
      <c r="BK143" s="13">
        <v>41</v>
      </c>
      <c r="BL143" s="13">
        <v>29</v>
      </c>
      <c r="BM143" s="13">
        <v>103</v>
      </c>
      <c r="BN143" s="13">
        <v>11</v>
      </c>
      <c r="BO143" s="8">
        <v>31</v>
      </c>
      <c r="BP143" s="8">
        <v>25</v>
      </c>
      <c r="BQ143" s="8">
        <v>27</v>
      </c>
      <c r="BR143" s="8">
        <v>30</v>
      </c>
      <c r="BS143" s="8">
        <v>34</v>
      </c>
      <c r="BT143" s="14">
        <v>4.2727272727272716</v>
      </c>
      <c r="BU143" s="14">
        <v>28.522727272727291</v>
      </c>
      <c r="BV143" s="14">
        <v>0</v>
      </c>
      <c r="BW143" s="14">
        <v>32.250000000000014</v>
      </c>
      <c r="BX143" s="14">
        <v>0</v>
      </c>
      <c r="BY143" s="14">
        <v>0.27272727272727271</v>
      </c>
      <c r="BZ143" s="14">
        <v>65.318181818181841</v>
      </c>
      <c r="CA143" s="11">
        <f>(AG143+BN143)/BZ143</f>
        <v>16.886569241475289</v>
      </c>
      <c r="CB143" s="9">
        <v>6.5414057063326328E-2</v>
      </c>
      <c r="CC143" s="9">
        <v>0.43667362560890755</v>
      </c>
      <c r="CD143" s="9">
        <v>0</v>
      </c>
      <c r="CE143" s="9">
        <v>0.49373695198329859</v>
      </c>
      <c r="CF143" s="9">
        <v>0</v>
      </c>
      <c r="CG143" s="9">
        <v>4.1753653444676388E-3</v>
      </c>
      <c r="CH143" s="14" t="s">
        <v>141</v>
      </c>
      <c r="CI143" s="14" t="s">
        <v>141</v>
      </c>
      <c r="CJ143" s="14" t="s">
        <v>141</v>
      </c>
      <c r="CK143" s="14" t="s">
        <v>141</v>
      </c>
      <c r="CL143" s="14" t="s">
        <v>141</v>
      </c>
      <c r="CM143" s="15" t="s">
        <v>141</v>
      </c>
      <c r="CN143" s="15" t="s">
        <v>141</v>
      </c>
      <c r="CO143" s="17" t="s">
        <v>141</v>
      </c>
      <c r="CP143" s="17" t="s">
        <v>141</v>
      </c>
      <c r="CQ143" s="15" t="s">
        <v>141</v>
      </c>
      <c r="CR143" s="15" t="s">
        <v>141</v>
      </c>
    </row>
    <row r="144" spans="1:96" ht="15" customHeight="1" x14ac:dyDescent="0.25">
      <c r="A144" s="1">
        <v>16</v>
      </c>
      <c r="B144" s="2" t="s">
        <v>657</v>
      </c>
      <c r="C144" s="3" t="s">
        <v>768</v>
      </c>
      <c r="D144" s="3" t="s">
        <v>110</v>
      </c>
      <c r="E144" s="2" t="s">
        <v>769</v>
      </c>
      <c r="F144" s="2" t="s">
        <v>770</v>
      </c>
      <c r="G144" s="3" t="s">
        <v>113</v>
      </c>
      <c r="H144" s="4"/>
      <c r="I144" s="5"/>
      <c r="J144" s="5"/>
      <c r="K144" s="2"/>
      <c r="L144" s="6" t="s">
        <v>184</v>
      </c>
      <c r="M144" s="1" t="s">
        <v>771</v>
      </c>
      <c r="N144" s="1" t="s">
        <v>116</v>
      </c>
      <c r="O144" s="1" t="s">
        <v>117</v>
      </c>
      <c r="P144" s="7">
        <v>1855920</v>
      </c>
      <c r="Q144" s="7">
        <v>5655476</v>
      </c>
      <c r="R144" s="7">
        <v>7511396</v>
      </c>
      <c r="S144" s="7">
        <v>1176164</v>
      </c>
      <c r="T144" s="7">
        <v>2931364</v>
      </c>
      <c r="U144" s="7">
        <v>3403865</v>
      </c>
      <c r="V144" s="7">
        <v>7511393</v>
      </c>
      <c r="W144" s="7">
        <v>8624921</v>
      </c>
      <c r="X144" s="7">
        <v>-8118849</v>
      </c>
      <c r="Y144" s="7">
        <v>-481139</v>
      </c>
      <c r="Z144" s="7">
        <v>-58304</v>
      </c>
      <c r="AA144" s="7">
        <v>-33371</v>
      </c>
      <c r="AB144" s="8">
        <v>3057</v>
      </c>
      <c r="AC144" s="8">
        <v>3919</v>
      </c>
      <c r="AD144" s="8">
        <v>4275</v>
      </c>
      <c r="AE144" s="8">
        <v>4738</v>
      </c>
      <c r="AF144" s="8">
        <v>4848</v>
      </c>
      <c r="AG144" s="8">
        <v>4818</v>
      </c>
      <c r="AH144" s="9">
        <v>6.0190950601909507E-3</v>
      </c>
      <c r="AI144" s="9">
        <v>0</v>
      </c>
      <c r="AJ144" s="9">
        <v>0</v>
      </c>
      <c r="AK144" s="9">
        <v>0</v>
      </c>
      <c r="AL144" s="9">
        <v>2.4699045246990452E-2</v>
      </c>
      <c r="AM144" s="9">
        <v>6.0813615608136154E-2</v>
      </c>
      <c r="AN144" s="9">
        <v>0.47301784973017852</v>
      </c>
      <c r="AO144" s="9">
        <v>3.3208800332088003E-3</v>
      </c>
      <c r="AP144" s="9">
        <v>0.33769198837691988</v>
      </c>
      <c r="AQ144" s="9">
        <v>9.4437525944375253E-2</v>
      </c>
      <c r="AR144" s="9">
        <v>0.55896226415094341</v>
      </c>
      <c r="AS144" s="9">
        <v>0.37234669811320753</v>
      </c>
      <c r="AT144" s="9">
        <v>1.7983490566037735E-2</v>
      </c>
      <c r="AU144" s="9">
        <v>5.0707547169811323E-2</v>
      </c>
      <c r="AV144" s="10">
        <v>0.57020946470131884</v>
      </c>
      <c r="AW144" s="10">
        <v>0.4696058784235137</v>
      </c>
      <c r="AX144" s="11">
        <v>5.5438185808339426</v>
      </c>
      <c r="AY144" s="11" t="s">
        <v>119</v>
      </c>
      <c r="AZ144" s="12" t="s">
        <v>118</v>
      </c>
      <c r="BA144" s="12" t="s">
        <v>118</v>
      </c>
      <c r="BB144" s="13">
        <v>501</v>
      </c>
      <c r="BC144" s="13">
        <v>621</v>
      </c>
      <c r="BD144" s="13">
        <v>521</v>
      </c>
      <c r="BE144" s="13">
        <v>962</v>
      </c>
      <c r="BF144" s="13">
        <v>1105</v>
      </c>
      <c r="BG144" s="14">
        <v>9.0746268656716413</v>
      </c>
      <c r="BH144" s="14">
        <v>10.316417910447752</v>
      </c>
      <c r="BI144" s="13">
        <v>244</v>
      </c>
      <c r="BJ144" s="13">
        <v>146</v>
      </c>
      <c r="BK144" s="13">
        <v>158</v>
      </c>
      <c r="BL144" s="13">
        <v>176</v>
      </c>
      <c r="BM144" s="13">
        <v>502</v>
      </c>
      <c r="BN144" s="13">
        <v>351</v>
      </c>
      <c r="BO144" s="8">
        <v>33</v>
      </c>
      <c r="BP144" s="8">
        <v>52</v>
      </c>
      <c r="BQ144" s="8">
        <v>36</v>
      </c>
      <c r="BR144" s="8">
        <v>68</v>
      </c>
      <c r="BS144" s="8">
        <v>30</v>
      </c>
      <c r="BT144" s="14">
        <v>3.2045454545454541</v>
      </c>
      <c r="BU144" s="14">
        <v>46.909090909090921</v>
      </c>
      <c r="BV144" s="14">
        <v>0</v>
      </c>
      <c r="BW144" s="14">
        <v>118.90909090909061</v>
      </c>
      <c r="BX144" s="14">
        <v>1.1590909090909092</v>
      </c>
      <c r="BY144" s="14">
        <v>1.1590909090909092</v>
      </c>
      <c r="BZ144" s="14">
        <v>171.34090909090878</v>
      </c>
      <c r="CA144" s="11">
        <f>(AG144+BN144)/BZ144</f>
        <v>30.167926780740206</v>
      </c>
      <c r="CB144" s="9">
        <v>1.8702745722244358E-2</v>
      </c>
      <c r="CC144" s="9">
        <v>0.27377636291285368</v>
      </c>
      <c r="CD144" s="9">
        <v>0</v>
      </c>
      <c r="CE144" s="9">
        <v>0.69399124552327829</v>
      </c>
      <c r="CF144" s="9">
        <v>6.7648229208117907E-3</v>
      </c>
      <c r="CG144" s="9">
        <v>6.7648229208117907E-3</v>
      </c>
      <c r="CH144" s="14">
        <v>30035.13</v>
      </c>
      <c r="CI144" s="14">
        <v>28511.684000000001</v>
      </c>
      <c r="CJ144" s="15">
        <v>58169</v>
      </c>
      <c r="CK144" s="15">
        <v>42</v>
      </c>
      <c r="CL144" s="14">
        <v>1795</v>
      </c>
      <c r="CM144" s="15">
        <v>201</v>
      </c>
      <c r="CN144" s="16">
        <v>7.4191215196461098</v>
      </c>
      <c r="CO144" s="17">
        <v>10.872710280373832</v>
      </c>
      <c r="CP144" s="17">
        <v>3.7570093457943925E-2</v>
      </c>
      <c r="CQ144" s="15">
        <v>1308</v>
      </c>
      <c r="CR144" s="15">
        <v>11195</v>
      </c>
    </row>
    <row r="145" spans="1:96" ht="15" customHeight="1" x14ac:dyDescent="0.25">
      <c r="A145" s="1">
        <v>48</v>
      </c>
      <c r="B145" s="2" t="s">
        <v>657</v>
      </c>
      <c r="C145" s="3" t="s">
        <v>772</v>
      </c>
      <c r="D145" s="3" t="s">
        <v>110</v>
      </c>
      <c r="E145" s="2" t="s">
        <v>773</v>
      </c>
      <c r="F145" s="2" t="s">
        <v>774</v>
      </c>
      <c r="G145" s="3" t="s">
        <v>113</v>
      </c>
      <c r="H145" s="4"/>
      <c r="I145" s="5"/>
      <c r="J145" s="5"/>
      <c r="K145" s="2"/>
      <c r="L145" s="6" t="s">
        <v>153</v>
      </c>
      <c r="M145" s="1" t="s">
        <v>775</v>
      </c>
      <c r="N145" s="1" t="s">
        <v>116</v>
      </c>
      <c r="O145" s="1" t="s">
        <v>117</v>
      </c>
      <c r="P145" s="7">
        <v>6905980</v>
      </c>
      <c r="Q145" s="7">
        <v>52844</v>
      </c>
      <c r="R145" s="7">
        <v>6958824</v>
      </c>
      <c r="S145" s="7">
        <v>453917</v>
      </c>
      <c r="T145" s="7">
        <v>1529283</v>
      </c>
      <c r="U145" s="7">
        <v>4975625</v>
      </c>
      <c r="V145" s="7">
        <v>6958825</v>
      </c>
      <c r="W145" s="7">
        <v>4052499</v>
      </c>
      <c r="X145" s="7">
        <v>-2017674</v>
      </c>
      <c r="Y145" s="7">
        <v>0</v>
      </c>
      <c r="Z145" s="7">
        <v>-8478</v>
      </c>
      <c r="AA145" s="7">
        <v>2026347</v>
      </c>
      <c r="AB145" s="8">
        <v>1784</v>
      </c>
      <c r="AC145" s="8">
        <v>1872</v>
      </c>
      <c r="AD145" s="8">
        <v>2124</v>
      </c>
      <c r="AE145" s="8">
        <v>1973</v>
      </c>
      <c r="AF145" s="8">
        <v>1995</v>
      </c>
      <c r="AG145" s="8">
        <v>3915</v>
      </c>
      <c r="AH145" s="9">
        <v>6.0280970625798215E-2</v>
      </c>
      <c r="AI145" s="9">
        <v>0</v>
      </c>
      <c r="AJ145" s="9">
        <v>2.0434227330779057E-3</v>
      </c>
      <c r="AK145" s="9">
        <v>0</v>
      </c>
      <c r="AL145" s="9">
        <v>5.7471264367816091E-2</v>
      </c>
      <c r="AM145" s="9">
        <v>2.8352490421455937E-2</v>
      </c>
      <c r="AN145" s="9">
        <v>0.82273307790549166</v>
      </c>
      <c r="AO145" s="9">
        <v>0</v>
      </c>
      <c r="AP145" s="9">
        <v>0</v>
      </c>
      <c r="AQ145" s="9">
        <v>2.9118773946360154E-2</v>
      </c>
      <c r="AR145" s="9">
        <v>0.33729729729729729</v>
      </c>
      <c r="AS145" s="9">
        <v>0.54882882882882877</v>
      </c>
      <c r="AT145" s="9">
        <v>1.1531531531531532E-2</v>
      </c>
      <c r="AU145" s="9">
        <v>0.10234234234234234</v>
      </c>
      <c r="AV145" s="10">
        <v>0.64339152119700749</v>
      </c>
      <c r="AW145" s="10">
        <v>0.40814081408140812</v>
      </c>
      <c r="AX145" s="11">
        <v>5.5155703580349655</v>
      </c>
      <c r="AY145" s="11" t="s">
        <v>119</v>
      </c>
      <c r="AZ145" s="12" t="s">
        <v>118</v>
      </c>
      <c r="BA145" s="12" t="s">
        <v>118</v>
      </c>
      <c r="BB145" s="13">
        <v>33</v>
      </c>
      <c r="BC145" s="13">
        <v>101</v>
      </c>
      <c r="BD145" s="13">
        <v>204</v>
      </c>
      <c r="BE145" s="13">
        <v>352</v>
      </c>
      <c r="BF145" s="13">
        <v>543</v>
      </c>
      <c r="BG145" s="14">
        <v>8.404494382022472</v>
      </c>
      <c r="BH145" s="14">
        <v>9.5561797752809063</v>
      </c>
      <c r="BI145" s="13">
        <v>132</v>
      </c>
      <c r="BJ145" s="13">
        <v>73</v>
      </c>
      <c r="BK145" s="13">
        <v>11</v>
      </c>
      <c r="BL145" s="13">
        <v>0</v>
      </c>
      <c r="BM145" s="13">
        <v>0</v>
      </c>
      <c r="BN145" s="13">
        <v>0</v>
      </c>
      <c r="BO145" s="8">
        <v>15</v>
      </c>
      <c r="BP145" s="8">
        <v>39</v>
      </c>
      <c r="BQ145" s="8">
        <v>0</v>
      </c>
      <c r="BR145" s="8">
        <v>0</v>
      </c>
      <c r="BS145" s="8">
        <v>0</v>
      </c>
      <c r="BT145" s="14">
        <v>0.48863636363636365</v>
      </c>
      <c r="BU145" s="14">
        <v>19.437499999999993</v>
      </c>
      <c r="BV145" s="14">
        <v>0.38636363636363635</v>
      </c>
      <c r="BW145" s="14">
        <v>23.151136363636365</v>
      </c>
      <c r="BX145" s="14">
        <v>6.8181818181818177E-2</v>
      </c>
      <c r="BY145" s="14">
        <v>0</v>
      </c>
      <c r="BZ145" s="14">
        <v>43.531818181818174</v>
      </c>
      <c r="CA145" s="11">
        <f>(AG145+BN145)/BZ145</f>
        <v>89.934217395844229</v>
      </c>
      <c r="CB145" s="9">
        <v>1.1224809439281615E-2</v>
      </c>
      <c r="CC145" s="9">
        <v>0.44651247781142311</v>
      </c>
      <c r="CD145" s="9">
        <v>8.8754307194319742E-3</v>
      </c>
      <c r="CE145" s="9">
        <v>0.53182102954996358</v>
      </c>
      <c r="CF145" s="9">
        <v>1.5662524798997601E-3</v>
      </c>
      <c r="CG145" s="9">
        <v>0</v>
      </c>
      <c r="CH145" s="14">
        <v>1943</v>
      </c>
      <c r="CI145" s="14">
        <v>1943</v>
      </c>
      <c r="CJ145" s="15">
        <v>2715</v>
      </c>
      <c r="CK145" s="15">
        <v>1</v>
      </c>
      <c r="CL145" s="14">
        <v>65</v>
      </c>
      <c r="CM145" s="15">
        <v>40</v>
      </c>
      <c r="CN145" s="16">
        <v>1.6984265734265733</v>
      </c>
      <c r="CO145" s="17">
        <v>1.3609022556390977</v>
      </c>
      <c r="CP145" s="17">
        <v>2.0050125313283207E-2</v>
      </c>
      <c r="CQ145" s="15">
        <v>153</v>
      </c>
      <c r="CR145" s="15">
        <v>158</v>
      </c>
    </row>
    <row r="146" spans="1:96" ht="15" customHeight="1" x14ac:dyDescent="0.25">
      <c r="A146" s="1">
        <v>10</v>
      </c>
      <c r="B146" s="2" t="s">
        <v>657</v>
      </c>
      <c r="C146" s="3" t="s">
        <v>776</v>
      </c>
      <c r="D146" s="3" t="s">
        <v>110</v>
      </c>
      <c r="E146" s="2" t="s">
        <v>777</v>
      </c>
      <c r="F146" s="2" t="s">
        <v>778</v>
      </c>
      <c r="G146" s="3" t="s">
        <v>145</v>
      </c>
      <c r="H146" s="4">
        <v>5</v>
      </c>
      <c r="I146" s="5" t="s">
        <v>779</v>
      </c>
      <c r="J146" s="5" t="s">
        <v>147</v>
      </c>
      <c r="K146" s="2" t="s">
        <v>424</v>
      </c>
      <c r="L146" s="6" t="s">
        <v>184</v>
      </c>
      <c r="M146" s="1" t="s">
        <v>780</v>
      </c>
      <c r="N146" s="1" t="s">
        <v>116</v>
      </c>
      <c r="O146" s="1" t="s">
        <v>117</v>
      </c>
      <c r="P146" s="7">
        <v>72025770</v>
      </c>
      <c r="Q146" s="7">
        <v>112978876</v>
      </c>
      <c r="R146" s="7">
        <v>185004646</v>
      </c>
      <c r="S146" s="7">
        <v>79234541</v>
      </c>
      <c r="T146" s="7">
        <v>52564927</v>
      </c>
      <c r="U146" s="7">
        <v>53205178</v>
      </c>
      <c r="V146" s="7">
        <v>185004646</v>
      </c>
      <c r="W146" s="7">
        <v>92304701</v>
      </c>
      <c r="X146" s="7">
        <v>-85188362</v>
      </c>
      <c r="Y146" s="7">
        <v>-1203028</v>
      </c>
      <c r="Z146" s="7">
        <v>-3666235</v>
      </c>
      <c r="AA146" s="7">
        <v>2247076</v>
      </c>
      <c r="AB146" s="8">
        <v>17110</v>
      </c>
      <c r="AC146" s="8">
        <v>17998</v>
      </c>
      <c r="AD146" s="8">
        <v>18346</v>
      </c>
      <c r="AE146" s="8">
        <v>18787</v>
      </c>
      <c r="AF146" s="8">
        <v>18438</v>
      </c>
      <c r="AG146" s="8">
        <v>17733</v>
      </c>
      <c r="AH146" s="9">
        <v>0.13957029267467433</v>
      </c>
      <c r="AI146" s="9">
        <v>9.6712344216996565E-2</v>
      </c>
      <c r="AJ146" s="9">
        <v>8.7407658038684943E-2</v>
      </c>
      <c r="AK146" s="9">
        <v>1.2744600462414707E-2</v>
      </c>
      <c r="AL146" s="9">
        <v>6.9756950318615008E-2</v>
      </c>
      <c r="AM146" s="9">
        <v>5.2782947047876838E-2</v>
      </c>
      <c r="AN146" s="9">
        <v>7.6805954999154116E-2</v>
      </c>
      <c r="AO146" s="9">
        <v>0</v>
      </c>
      <c r="AP146" s="9">
        <v>0.34432978063497433</v>
      </c>
      <c r="AQ146" s="9">
        <v>0.11988947160660915</v>
      </c>
      <c r="AR146" s="9">
        <v>0.13609933373712901</v>
      </c>
      <c r="AS146" s="9">
        <v>0.52622652937613568</v>
      </c>
      <c r="AT146" s="9">
        <v>0.32640823743185948</v>
      </c>
      <c r="AU146" s="9">
        <v>1.1265899454875833E-2</v>
      </c>
      <c r="AV146" s="10">
        <v>0.79244527495995731</v>
      </c>
      <c r="AW146" s="10">
        <v>0.67641975308641977</v>
      </c>
      <c r="AX146" s="11">
        <v>5.8380726162198755</v>
      </c>
      <c r="AY146" s="11" t="s">
        <v>130</v>
      </c>
      <c r="AZ146" s="12">
        <v>574.21094385679419</v>
      </c>
      <c r="BA146" s="12" t="s">
        <v>130</v>
      </c>
      <c r="BB146" s="13">
        <v>2378</v>
      </c>
      <c r="BC146" s="13">
        <v>2442</v>
      </c>
      <c r="BD146" s="13">
        <v>2229</v>
      </c>
      <c r="BE146" s="13">
        <v>2786</v>
      </c>
      <c r="BF146" s="13">
        <v>2363</v>
      </c>
      <c r="BG146" s="14">
        <v>10.249019607843136</v>
      </c>
      <c r="BH146" s="14">
        <v>12.793137254901968</v>
      </c>
      <c r="BI146" s="13">
        <v>1720</v>
      </c>
      <c r="BJ146" s="13">
        <v>2408</v>
      </c>
      <c r="BK146" s="13">
        <v>2962</v>
      </c>
      <c r="BL146" s="13">
        <v>3310</v>
      </c>
      <c r="BM146" s="13">
        <v>3380</v>
      </c>
      <c r="BN146" s="13">
        <v>2770</v>
      </c>
      <c r="BO146" s="8">
        <v>628</v>
      </c>
      <c r="BP146" s="8">
        <v>791</v>
      </c>
      <c r="BQ146" s="8">
        <v>938</v>
      </c>
      <c r="BR146" s="8">
        <v>888</v>
      </c>
      <c r="BS146" s="8">
        <v>1058</v>
      </c>
      <c r="BT146" s="14">
        <v>200.55136363636382</v>
      </c>
      <c r="BU146" s="14">
        <v>408.49113636363415</v>
      </c>
      <c r="BV146" s="14">
        <v>77.248863636363822</v>
      </c>
      <c r="BW146" s="14">
        <v>330.43454545454495</v>
      </c>
      <c r="BX146" s="14">
        <v>1.083409090909091</v>
      </c>
      <c r="BY146" s="14">
        <v>3.4015909090909089</v>
      </c>
      <c r="BZ146" s="14">
        <v>1021.2109090909067</v>
      </c>
      <c r="CA146" s="11">
        <f>(AG146+BN146)/BZ146</f>
        <v>20.077145492160867</v>
      </c>
      <c r="CB146" s="9">
        <v>0.19638584140752752</v>
      </c>
      <c r="CC146" s="9">
        <v>0.40000663205534837</v>
      </c>
      <c r="CD146" s="9">
        <v>7.5644377619439665E-2</v>
      </c>
      <c r="CE146" s="9">
        <v>0.32357130394220079</v>
      </c>
      <c r="CF146" s="9">
        <v>1.0609063037463572E-3</v>
      </c>
      <c r="CG146" s="9">
        <v>3.3309386717373032E-3</v>
      </c>
      <c r="CH146" s="14">
        <v>147102.96150000003</v>
      </c>
      <c r="CI146" s="14">
        <v>147102.96150000003</v>
      </c>
      <c r="CJ146" s="15">
        <v>206305</v>
      </c>
      <c r="CK146" s="15">
        <v>328</v>
      </c>
      <c r="CL146" s="14">
        <v>23949.255000000001</v>
      </c>
      <c r="CM146" s="15">
        <v>2627</v>
      </c>
      <c r="CN146" s="16">
        <v>9.3547193322734525</v>
      </c>
      <c r="CO146" s="17">
        <v>9.4557246310385921</v>
      </c>
      <c r="CP146" s="17">
        <v>0.1204051700430837</v>
      </c>
      <c r="CQ146" s="15">
        <v>4662.67</v>
      </c>
      <c r="CR146" s="15">
        <v>50743.689999999995</v>
      </c>
    </row>
    <row r="147" spans="1:96" ht="15" customHeight="1" x14ac:dyDescent="0.25">
      <c r="A147" s="1">
        <v>68</v>
      </c>
      <c r="B147" s="2" t="s">
        <v>657</v>
      </c>
      <c r="C147" s="3" t="s">
        <v>781</v>
      </c>
      <c r="D147" s="3" t="s">
        <v>110</v>
      </c>
      <c r="E147" s="2" t="s">
        <v>782</v>
      </c>
      <c r="F147" s="2" t="s">
        <v>783</v>
      </c>
      <c r="G147" s="3" t="s">
        <v>145</v>
      </c>
      <c r="H147" s="4">
        <v>2</v>
      </c>
      <c r="I147" s="5" t="s">
        <v>784</v>
      </c>
      <c r="J147" s="5" t="s">
        <v>147</v>
      </c>
      <c r="K147" s="2"/>
      <c r="L147" s="6" t="s">
        <v>184</v>
      </c>
      <c r="M147" s="1" t="s">
        <v>785</v>
      </c>
      <c r="N147" s="1" t="s">
        <v>116</v>
      </c>
      <c r="O147" s="1" t="s">
        <v>117</v>
      </c>
      <c r="P147" s="7">
        <v>3492134</v>
      </c>
      <c r="Q147" s="7">
        <v>408149</v>
      </c>
      <c r="R147" s="7">
        <v>3900283</v>
      </c>
      <c r="S147" s="7">
        <v>1703269</v>
      </c>
      <c r="T147" s="7">
        <v>0</v>
      </c>
      <c r="U147" s="7">
        <v>2197014</v>
      </c>
      <c r="V147" s="7">
        <v>3900283</v>
      </c>
      <c r="W147" s="7">
        <v>3609561</v>
      </c>
      <c r="X147" s="7">
        <v>-2857069</v>
      </c>
      <c r="Y147" s="7">
        <v>-15939</v>
      </c>
      <c r="Z147" s="7">
        <v>-3195</v>
      </c>
      <c r="AA147" s="7">
        <v>733358</v>
      </c>
      <c r="AB147" s="8">
        <v>956</v>
      </c>
      <c r="AC147" s="8">
        <v>942</v>
      </c>
      <c r="AD147" s="8">
        <v>1006</v>
      </c>
      <c r="AE147" s="8">
        <v>957</v>
      </c>
      <c r="AF147" s="8">
        <v>1086</v>
      </c>
      <c r="AG147" s="8">
        <v>1097</v>
      </c>
      <c r="AH147" s="9">
        <v>0.17593436645396535</v>
      </c>
      <c r="AI147" s="9">
        <v>0</v>
      </c>
      <c r="AJ147" s="9">
        <v>0</v>
      </c>
      <c r="AK147" s="9">
        <v>0</v>
      </c>
      <c r="AL147" s="9">
        <v>0.4649042844120328</v>
      </c>
      <c r="AM147" s="9">
        <v>0.35004557885141296</v>
      </c>
      <c r="AN147" s="9">
        <v>0</v>
      </c>
      <c r="AO147" s="9">
        <v>0</v>
      </c>
      <c r="AP147" s="9">
        <v>0</v>
      </c>
      <c r="AQ147" s="9">
        <v>9.1157702825888781E-3</v>
      </c>
      <c r="AR147" s="9">
        <v>0.3225152129817444</v>
      </c>
      <c r="AS147" s="9">
        <v>0.56997971602434072</v>
      </c>
      <c r="AT147" s="9">
        <v>3.6511156186612576E-2</v>
      </c>
      <c r="AU147" s="9">
        <v>7.099391480730223E-2</v>
      </c>
      <c r="AV147" s="10">
        <v>0.58865248226950351</v>
      </c>
      <c r="AW147" s="10">
        <v>0.53865336658354113</v>
      </c>
      <c r="AX147" s="11">
        <v>5.3847826086956534</v>
      </c>
      <c r="AY147" s="11" t="s">
        <v>175</v>
      </c>
      <c r="AZ147" s="12" t="s">
        <v>118</v>
      </c>
      <c r="BA147" s="12" t="s">
        <v>159</v>
      </c>
      <c r="BB147" s="13">
        <v>48</v>
      </c>
      <c r="BC147" s="13">
        <v>85</v>
      </c>
      <c r="BD147" s="13">
        <v>90</v>
      </c>
      <c r="BE147" s="13">
        <v>81</v>
      </c>
      <c r="BF147" s="13">
        <v>124</v>
      </c>
      <c r="BG147" s="14">
        <v>9.7777777777777786</v>
      </c>
      <c r="BH147" s="14">
        <v>14.95555555555555</v>
      </c>
      <c r="BI147" s="13">
        <v>1197</v>
      </c>
      <c r="BJ147" s="13">
        <v>863</v>
      </c>
      <c r="BK147" s="13">
        <v>945</v>
      </c>
      <c r="BL147" s="13">
        <v>846</v>
      </c>
      <c r="BM147" s="13">
        <v>990</v>
      </c>
      <c r="BN147" s="13">
        <v>1310</v>
      </c>
      <c r="BO147" s="8">
        <v>362</v>
      </c>
      <c r="BP147" s="8">
        <v>353</v>
      </c>
      <c r="BQ147" s="8">
        <v>354</v>
      </c>
      <c r="BR147" s="8">
        <v>499</v>
      </c>
      <c r="BS147" s="8">
        <v>306</v>
      </c>
      <c r="BT147" s="14">
        <v>6.1818181818181808</v>
      </c>
      <c r="BU147" s="14">
        <v>36.295454545454554</v>
      </c>
      <c r="BV147" s="14">
        <v>0</v>
      </c>
      <c r="BW147" s="14">
        <v>12.227272727272727</v>
      </c>
      <c r="BX147" s="14">
        <v>0</v>
      </c>
      <c r="BY147" s="14">
        <v>0</v>
      </c>
      <c r="BZ147" s="14">
        <v>54.70454545454546</v>
      </c>
      <c r="CA147" s="11">
        <f>(AG147+BN147)/BZ147</f>
        <v>43.999999999999993</v>
      </c>
      <c r="CB147" s="9">
        <v>0.11300373909430822</v>
      </c>
      <c r="CC147" s="9">
        <v>0.66348151225592022</v>
      </c>
      <c r="CD147" s="9">
        <v>0</v>
      </c>
      <c r="CE147" s="9">
        <v>0.22351474864977144</v>
      </c>
      <c r="CF147" s="9">
        <v>0</v>
      </c>
      <c r="CG147" s="9">
        <v>0</v>
      </c>
      <c r="CH147" s="14">
        <v>5107</v>
      </c>
      <c r="CI147" s="14">
        <v>5107</v>
      </c>
      <c r="CJ147" s="15">
        <v>20155</v>
      </c>
      <c r="CK147" s="15">
        <v>5</v>
      </c>
      <c r="CL147" s="14">
        <v>192</v>
      </c>
      <c r="CM147" s="15">
        <v>130</v>
      </c>
      <c r="CN147" s="16">
        <v>5.6870824053452118</v>
      </c>
      <c r="CO147" s="17">
        <v>9.7085741811175339</v>
      </c>
      <c r="CP147" s="17">
        <v>6.2620423892100194E-2</v>
      </c>
      <c r="CQ147" s="15">
        <v>409</v>
      </c>
      <c r="CR147" s="15">
        <v>450</v>
      </c>
    </row>
    <row r="148" spans="1:96" ht="15" customHeight="1" x14ac:dyDescent="0.25">
      <c r="A148" s="1">
        <v>9</v>
      </c>
      <c r="B148" s="2" t="s">
        <v>657</v>
      </c>
      <c r="C148" s="3" t="s">
        <v>786</v>
      </c>
      <c r="D148" s="3" t="s">
        <v>110</v>
      </c>
      <c r="E148" s="2" t="s">
        <v>787</v>
      </c>
      <c r="F148" s="2" t="s">
        <v>788</v>
      </c>
      <c r="G148" s="3" t="s">
        <v>113</v>
      </c>
      <c r="H148" s="4"/>
      <c r="I148" s="5"/>
      <c r="J148" s="5"/>
      <c r="K148" s="2"/>
      <c r="L148" s="6" t="s">
        <v>184</v>
      </c>
      <c r="M148" s="1" t="s">
        <v>789</v>
      </c>
      <c r="N148" s="1" t="s">
        <v>116</v>
      </c>
      <c r="O148" s="1" t="s">
        <v>117</v>
      </c>
      <c r="P148" s="15">
        <v>9659462</v>
      </c>
      <c r="Q148" s="15">
        <v>11752217</v>
      </c>
      <c r="R148" s="15">
        <v>21411679</v>
      </c>
      <c r="S148" s="15">
        <v>10862170</v>
      </c>
      <c r="T148" s="15">
        <v>9740990</v>
      </c>
      <c r="U148" s="15">
        <v>808519</v>
      </c>
      <c r="V148" s="15">
        <v>21411679</v>
      </c>
      <c r="W148" s="15">
        <v>14884450</v>
      </c>
      <c r="X148" s="15">
        <v>-15869242</v>
      </c>
      <c r="Y148" s="15">
        <v>1244278</v>
      </c>
      <c r="Z148" s="15">
        <v>-488537</v>
      </c>
      <c r="AA148" s="15">
        <v>-229051</v>
      </c>
      <c r="AB148" s="8">
        <v>8582</v>
      </c>
      <c r="AC148" s="8">
        <v>7915</v>
      </c>
      <c r="AD148" s="8">
        <v>7100</v>
      </c>
      <c r="AE148" s="8">
        <v>7001</v>
      </c>
      <c r="AF148" s="8">
        <v>6285</v>
      </c>
      <c r="AG148" s="8">
        <v>5859</v>
      </c>
      <c r="AH148" s="9">
        <v>5.2910052910052907E-3</v>
      </c>
      <c r="AI148" s="9">
        <v>6.0249189281447346E-2</v>
      </c>
      <c r="AJ148" s="9">
        <v>2.0481310803891449E-3</v>
      </c>
      <c r="AK148" s="9">
        <v>1.4507595152756443E-2</v>
      </c>
      <c r="AL148" s="9">
        <v>0.11025772316094896</v>
      </c>
      <c r="AM148" s="9">
        <v>0.11332991978153269</v>
      </c>
      <c r="AN148" s="9">
        <v>0.12476531831370541</v>
      </c>
      <c r="AO148" s="9">
        <v>0</v>
      </c>
      <c r="AP148" s="9">
        <v>0.5012800819252432</v>
      </c>
      <c r="AQ148" s="9">
        <v>6.8271036012971492E-2</v>
      </c>
      <c r="AR148" s="9">
        <v>0.31534701857282504</v>
      </c>
      <c r="AS148" s="9">
        <v>0.5804496578690127</v>
      </c>
      <c r="AT148" s="9">
        <v>7.6441837732160317E-2</v>
      </c>
      <c r="AU148" s="9">
        <v>2.7761485826001957E-2</v>
      </c>
      <c r="AV148" s="10">
        <v>0.63043478260869568</v>
      </c>
      <c r="AW148" s="10">
        <v>0.55981941309255079</v>
      </c>
      <c r="AX148" s="11">
        <v>5.6995340167753952</v>
      </c>
      <c r="AY148" s="11" t="s">
        <v>130</v>
      </c>
      <c r="AZ148" s="12">
        <v>478.72285251215561</v>
      </c>
      <c r="BA148" s="12" t="s">
        <v>119</v>
      </c>
      <c r="BB148" s="13">
        <v>781</v>
      </c>
      <c r="BC148" s="13">
        <v>925</v>
      </c>
      <c r="BD148" s="13">
        <v>1156</v>
      </c>
      <c r="BE148" s="13">
        <v>1115</v>
      </c>
      <c r="BF148" s="13">
        <v>889</v>
      </c>
      <c r="BG148" s="14">
        <v>9.7825484764542932</v>
      </c>
      <c r="BH148" s="14">
        <v>13.1191135734072</v>
      </c>
      <c r="BI148" s="13">
        <v>117</v>
      </c>
      <c r="BJ148" s="13">
        <v>126</v>
      </c>
      <c r="BK148" s="13">
        <v>61</v>
      </c>
      <c r="BL148" s="13">
        <v>13</v>
      </c>
      <c r="BM148" s="13">
        <v>84</v>
      </c>
      <c r="BN148" s="13">
        <v>50</v>
      </c>
      <c r="BO148" s="8">
        <v>4</v>
      </c>
      <c r="BP148" s="8">
        <v>7</v>
      </c>
      <c r="BQ148" s="8">
        <v>8</v>
      </c>
      <c r="BR148" s="8">
        <v>14</v>
      </c>
      <c r="BS148" s="8">
        <v>6</v>
      </c>
      <c r="BT148" s="14">
        <v>6.5965909090909109</v>
      </c>
      <c r="BU148" s="14">
        <v>65.215909090909065</v>
      </c>
      <c r="BV148" s="14">
        <v>29.455681818181812</v>
      </c>
      <c r="BW148" s="14">
        <v>143.18068181818163</v>
      </c>
      <c r="BX148" s="14">
        <v>0</v>
      </c>
      <c r="BY148" s="14">
        <v>6.8181818181818177E-2</v>
      </c>
      <c r="BZ148" s="14">
        <v>244.51704545454521</v>
      </c>
      <c r="CA148" s="11">
        <f>(AG148+BN148)/BZ148</f>
        <v>24.166004415011063</v>
      </c>
      <c r="CB148" s="9">
        <v>2.6978041129313381E-2</v>
      </c>
      <c r="CC148" s="9">
        <v>0.26671314046706185</v>
      </c>
      <c r="CD148" s="9">
        <v>0.12046473800395036</v>
      </c>
      <c r="CE148" s="9">
        <v>0.58556523759730428</v>
      </c>
      <c r="CF148" s="9">
        <v>0</v>
      </c>
      <c r="CG148" s="9">
        <v>2.7884280237016403E-4</v>
      </c>
      <c r="CH148" s="14">
        <v>31516</v>
      </c>
      <c r="CI148" s="14">
        <v>31186</v>
      </c>
      <c r="CJ148" s="15">
        <v>47404</v>
      </c>
      <c r="CK148" s="15">
        <v>143</v>
      </c>
      <c r="CL148" s="14">
        <v>7369</v>
      </c>
      <c r="CM148" s="15">
        <v>411</v>
      </c>
      <c r="CN148" s="16">
        <v>5.9996152366294728</v>
      </c>
      <c r="CO148" s="17">
        <v>7.4429266760872981</v>
      </c>
      <c r="CP148" s="17">
        <v>6.4531323598681106E-2</v>
      </c>
      <c r="CQ148" s="15">
        <v>1322</v>
      </c>
      <c r="CR148" s="15">
        <v>29271</v>
      </c>
    </row>
    <row r="149" spans="1:96" ht="15" customHeight="1" x14ac:dyDescent="0.25">
      <c r="A149" s="4">
        <v>39</v>
      </c>
      <c r="B149" s="2" t="s">
        <v>657</v>
      </c>
      <c r="C149" s="3" t="s">
        <v>790</v>
      </c>
      <c r="D149" s="3" t="s">
        <v>110</v>
      </c>
      <c r="E149" s="2" t="s">
        <v>791</v>
      </c>
      <c r="F149" s="2" t="s">
        <v>792</v>
      </c>
      <c r="G149" s="3" t="s">
        <v>145</v>
      </c>
      <c r="H149" s="4">
        <v>5</v>
      </c>
      <c r="I149" s="5" t="s">
        <v>793</v>
      </c>
      <c r="J149" s="5" t="s">
        <v>147</v>
      </c>
      <c r="K149" s="2" t="s">
        <v>424</v>
      </c>
      <c r="L149" s="6" t="s">
        <v>184</v>
      </c>
      <c r="M149" s="1" t="s">
        <v>794</v>
      </c>
      <c r="N149" s="1" t="s">
        <v>116</v>
      </c>
      <c r="O149" s="1" t="s">
        <v>117</v>
      </c>
      <c r="P149" s="7">
        <v>18038890</v>
      </c>
      <c r="Q149" s="7">
        <v>140014038</v>
      </c>
      <c r="R149" s="7">
        <v>158052928</v>
      </c>
      <c r="S149" s="7">
        <v>33476301</v>
      </c>
      <c r="T149" s="7">
        <v>62660079</v>
      </c>
      <c r="U149" s="7">
        <v>61916548</v>
      </c>
      <c r="V149" s="7">
        <v>158052928</v>
      </c>
      <c r="W149" s="7">
        <v>117644310</v>
      </c>
      <c r="X149" s="7">
        <v>-105352868</v>
      </c>
      <c r="Y149" s="7">
        <v>-681041</v>
      </c>
      <c r="Z149" s="7">
        <v>-4045094</v>
      </c>
      <c r="AA149" s="7">
        <v>7565307</v>
      </c>
      <c r="AB149" s="8">
        <v>26081</v>
      </c>
      <c r="AC149" s="8">
        <v>26526</v>
      </c>
      <c r="AD149" s="8">
        <v>27075</v>
      </c>
      <c r="AE149" s="8">
        <v>27063</v>
      </c>
      <c r="AF149" s="8">
        <v>27593</v>
      </c>
      <c r="AG149" s="8">
        <v>29971</v>
      </c>
      <c r="AH149" s="9">
        <v>8.4882052650895864E-2</v>
      </c>
      <c r="AI149" s="9">
        <v>1.918521237195956E-2</v>
      </c>
      <c r="AJ149" s="9">
        <v>2.2922158086149946E-2</v>
      </c>
      <c r="AK149" s="9">
        <v>2.9695372193120017E-3</v>
      </c>
      <c r="AL149" s="9">
        <v>9.589269627306396E-2</v>
      </c>
      <c r="AM149" s="9">
        <v>5.9991324947449201E-2</v>
      </c>
      <c r="AN149" s="9">
        <v>0.10513496379833839</v>
      </c>
      <c r="AO149" s="9">
        <v>0</v>
      </c>
      <c r="AP149" s="9">
        <v>0.51956891661939875</v>
      </c>
      <c r="AQ149" s="9">
        <v>8.9453138033432314E-2</v>
      </c>
      <c r="AR149" s="9">
        <v>0.23579366743552108</v>
      </c>
      <c r="AS149" s="9">
        <v>0.60501852240162157</v>
      </c>
      <c r="AT149" s="9">
        <v>0.13881316837911511</v>
      </c>
      <c r="AU149" s="9">
        <v>2.0374641783742223E-2</v>
      </c>
      <c r="AV149" s="10">
        <v>0.85366102386294107</v>
      </c>
      <c r="AW149" s="10">
        <v>0.74863178108497364</v>
      </c>
      <c r="AX149" s="11">
        <v>5.8275806687107696</v>
      </c>
      <c r="AY149" s="11" t="s">
        <v>130</v>
      </c>
      <c r="AZ149" s="12">
        <v>556.98317791186685</v>
      </c>
      <c r="BA149" s="12" t="s">
        <v>130</v>
      </c>
      <c r="BB149" s="13">
        <v>2211</v>
      </c>
      <c r="BC149" s="13">
        <v>3069</v>
      </c>
      <c r="BD149" s="13">
        <v>3049</v>
      </c>
      <c r="BE149" s="13">
        <v>3381</v>
      </c>
      <c r="BF149" s="13">
        <v>3320</v>
      </c>
      <c r="BG149" s="14">
        <v>9.9548494983277589</v>
      </c>
      <c r="BH149" s="14">
        <v>12.960200668896325</v>
      </c>
      <c r="BI149" s="13">
        <v>317</v>
      </c>
      <c r="BJ149" s="13">
        <v>473</v>
      </c>
      <c r="BK149" s="13">
        <v>1167</v>
      </c>
      <c r="BL149" s="13">
        <v>1362</v>
      </c>
      <c r="BM149" s="13">
        <v>1771</v>
      </c>
      <c r="BN149" s="13">
        <v>2133</v>
      </c>
      <c r="BO149" s="8">
        <v>1</v>
      </c>
      <c r="BP149" s="8">
        <v>196</v>
      </c>
      <c r="BQ149" s="8">
        <v>259</v>
      </c>
      <c r="BR149" s="8">
        <v>331</v>
      </c>
      <c r="BS149" s="8">
        <v>377</v>
      </c>
      <c r="BT149" s="14">
        <v>129.97909090909079</v>
      </c>
      <c r="BU149" s="14">
        <v>555.09795454545065</v>
      </c>
      <c r="BV149" s="14">
        <v>131.12477272727267</v>
      </c>
      <c r="BW149" s="14">
        <v>988.13045454545454</v>
      </c>
      <c r="BX149" s="14">
        <v>4.9372727272727275</v>
      </c>
      <c r="BY149" s="14">
        <v>16.505454545454548</v>
      </c>
      <c r="BZ149" s="14">
        <v>1825.774999999996</v>
      </c>
      <c r="CA149" s="11">
        <f>(AG149+BN149)/BZ149</f>
        <v>17.583765798085782</v>
      </c>
      <c r="CB149" s="9">
        <v>7.1191187801942224E-2</v>
      </c>
      <c r="CC149" s="9">
        <v>0.30403415237115849</v>
      </c>
      <c r="CD149" s="9">
        <v>7.1818692186755184E-2</v>
      </c>
      <c r="CE149" s="9">
        <v>0.54121151540877532</v>
      </c>
      <c r="CF149" s="9">
        <v>2.7042065573648112E-3</v>
      </c>
      <c r="CG149" s="9">
        <v>9.0402456740039626E-3</v>
      </c>
      <c r="CH149" s="14">
        <v>137719</v>
      </c>
      <c r="CI149" s="14">
        <v>137719</v>
      </c>
      <c r="CJ149" s="15">
        <v>165369</v>
      </c>
      <c r="CK149" s="15">
        <v>274</v>
      </c>
      <c r="CL149" s="14">
        <v>17967</v>
      </c>
      <c r="CM149" s="15">
        <v>1409</v>
      </c>
      <c r="CN149" s="16">
        <v>4.821081005391024</v>
      </c>
      <c r="CO149" s="17">
        <v>5.6316918675929708</v>
      </c>
      <c r="CP149" s="17">
        <v>4.798392589565454E-2</v>
      </c>
      <c r="CQ149" s="15">
        <v>9678</v>
      </c>
      <c r="CR149" s="15">
        <v>73874</v>
      </c>
    </row>
    <row r="150" spans="1:96" ht="15" customHeight="1" x14ac:dyDescent="0.25">
      <c r="A150" s="1">
        <v>13</v>
      </c>
      <c r="B150" s="2" t="s">
        <v>657</v>
      </c>
      <c r="C150" s="3" t="s">
        <v>795</v>
      </c>
      <c r="D150" s="3" t="s">
        <v>110</v>
      </c>
      <c r="E150" s="2" t="s">
        <v>796</v>
      </c>
      <c r="F150" s="2" t="s">
        <v>797</v>
      </c>
      <c r="G150" s="3" t="s">
        <v>145</v>
      </c>
      <c r="H150" s="4">
        <v>3</v>
      </c>
      <c r="I150" s="5" t="s">
        <v>798</v>
      </c>
      <c r="J150" s="5" t="s">
        <v>147</v>
      </c>
      <c r="K150" s="2"/>
      <c r="L150" s="6" t="s">
        <v>184</v>
      </c>
      <c r="M150" s="1" t="s">
        <v>799</v>
      </c>
      <c r="N150" s="1" t="s">
        <v>116</v>
      </c>
      <c r="O150" s="1" t="s">
        <v>117</v>
      </c>
      <c r="P150" s="7">
        <v>15738985</v>
      </c>
      <c r="Q150" s="7">
        <v>51647514</v>
      </c>
      <c r="R150" s="7">
        <v>67386499</v>
      </c>
      <c r="S150" s="7">
        <v>13527845</v>
      </c>
      <c r="T150" s="7">
        <v>16126654</v>
      </c>
      <c r="U150" s="7">
        <v>37732000</v>
      </c>
      <c r="V150" s="7">
        <v>67386499</v>
      </c>
      <c r="W150" s="7">
        <v>84134919</v>
      </c>
      <c r="X150" s="7">
        <v>-81592539</v>
      </c>
      <c r="Y150" s="7">
        <v>-145886</v>
      </c>
      <c r="Z150" s="7">
        <v>-953652</v>
      </c>
      <c r="AA150" s="7">
        <v>1442842</v>
      </c>
      <c r="AB150" s="8">
        <v>29147</v>
      </c>
      <c r="AC150" s="8">
        <v>28622</v>
      </c>
      <c r="AD150" s="8">
        <v>29046</v>
      </c>
      <c r="AE150" s="8">
        <v>29260</v>
      </c>
      <c r="AF150" s="8">
        <v>28718</v>
      </c>
      <c r="AG150" s="8">
        <v>28101</v>
      </c>
      <c r="AH150" s="9">
        <v>4.3521582861819862E-2</v>
      </c>
      <c r="AI150" s="9">
        <v>6.5727198320344474E-2</v>
      </c>
      <c r="AJ150" s="9">
        <v>0</v>
      </c>
      <c r="AK150" s="9">
        <v>1.5301946549944842E-2</v>
      </c>
      <c r="AL150" s="9">
        <v>0.20856909006796912</v>
      </c>
      <c r="AM150" s="9">
        <v>9.5085584142913057E-2</v>
      </c>
      <c r="AN150" s="9">
        <v>6.6616846375573829E-2</v>
      </c>
      <c r="AO150" s="9">
        <v>0</v>
      </c>
      <c r="AP150" s="9">
        <v>0.49243799153055051</v>
      </c>
      <c r="AQ150" s="9">
        <v>1.273976015088431E-2</v>
      </c>
      <c r="AR150" s="9">
        <v>0.32049341607386106</v>
      </c>
      <c r="AS150" s="9">
        <v>0.61907825034054786</v>
      </c>
      <c r="AT150" s="9">
        <v>3.8406235810504008E-2</v>
      </c>
      <c r="AU150" s="9">
        <v>2.202209777508703E-2</v>
      </c>
      <c r="AV150" s="10">
        <v>0.76826946950260699</v>
      </c>
      <c r="AW150" s="10">
        <v>0.65819074778200248</v>
      </c>
      <c r="AX150" s="11">
        <v>5.6218185276773935</v>
      </c>
      <c r="AY150" s="11" t="s">
        <v>130</v>
      </c>
      <c r="AZ150" s="12">
        <v>513.81262909412806</v>
      </c>
      <c r="BA150" s="12" t="s">
        <v>119</v>
      </c>
      <c r="BB150" s="13">
        <v>3249</v>
      </c>
      <c r="BC150" s="13">
        <v>3365</v>
      </c>
      <c r="BD150" s="13">
        <v>3382</v>
      </c>
      <c r="BE150" s="13">
        <v>3801</v>
      </c>
      <c r="BF150" s="13">
        <v>2954</v>
      </c>
      <c r="BG150" s="14">
        <v>11.156631578947369</v>
      </c>
      <c r="BH150" s="14">
        <v>13.73305263157895</v>
      </c>
      <c r="BI150" s="13">
        <v>263</v>
      </c>
      <c r="BJ150" s="13">
        <v>729</v>
      </c>
      <c r="BK150" s="13">
        <v>825</v>
      </c>
      <c r="BL150" s="13">
        <v>935</v>
      </c>
      <c r="BM150" s="13">
        <v>1133</v>
      </c>
      <c r="BN150" s="13">
        <v>1661</v>
      </c>
      <c r="BO150" s="8">
        <v>41</v>
      </c>
      <c r="BP150" s="8">
        <v>118</v>
      </c>
      <c r="BQ150" s="8">
        <v>210</v>
      </c>
      <c r="BR150" s="8">
        <v>118</v>
      </c>
      <c r="BS150" s="8">
        <v>245</v>
      </c>
      <c r="BT150" s="14">
        <v>97.861363636363606</v>
      </c>
      <c r="BU150" s="14">
        <v>477.94454545454181</v>
      </c>
      <c r="BV150" s="14">
        <v>0.38545454545454544</v>
      </c>
      <c r="BW150" s="14">
        <v>576.00318181817454</v>
      </c>
      <c r="BX150" s="14">
        <v>1.6452272727272725</v>
      </c>
      <c r="BY150" s="14">
        <v>11.238409090909089</v>
      </c>
      <c r="BZ150" s="14">
        <v>1165.0781818181706</v>
      </c>
      <c r="CA150" s="11">
        <f>(AG150+BN150)/BZ150</f>
        <v>25.54506681564898</v>
      </c>
      <c r="CB150" s="9">
        <v>8.3995533659076319E-2</v>
      </c>
      <c r="CC150" s="9">
        <v>0.41022529896550131</v>
      </c>
      <c r="CD150" s="9">
        <v>3.3084006847765502E-4</v>
      </c>
      <c r="CE150" s="9">
        <v>0.4943901540747152</v>
      </c>
      <c r="CF150" s="9">
        <v>1.4121174856779155E-3</v>
      </c>
      <c r="CG150" s="9">
        <v>9.6460557465516284E-3</v>
      </c>
      <c r="CH150" s="14">
        <v>207589.37999999995</v>
      </c>
      <c r="CI150" s="14">
        <v>128713.64023115968</v>
      </c>
      <c r="CJ150" s="15">
        <v>360988</v>
      </c>
      <c r="CK150" s="15">
        <v>673</v>
      </c>
      <c r="CL150" s="14">
        <v>36811.599999999999</v>
      </c>
      <c r="CM150" s="15" t="s">
        <v>141</v>
      </c>
      <c r="CN150" s="16">
        <v>5.1638305476674828</v>
      </c>
      <c r="CO150" s="17">
        <v>12.092995209540719</v>
      </c>
      <c r="CP150" s="17" t="s">
        <v>141</v>
      </c>
      <c r="CQ150" s="15">
        <v>8964.8000000000011</v>
      </c>
      <c r="CR150" s="15">
        <v>141873.04999999999</v>
      </c>
    </row>
    <row r="151" spans="1:96" ht="15" customHeight="1" x14ac:dyDescent="0.25">
      <c r="A151" s="1">
        <v>17</v>
      </c>
      <c r="B151" s="2" t="s">
        <v>657</v>
      </c>
      <c r="C151" s="3" t="s">
        <v>800</v>
      </c>
      <c r="D151" s="3" t="s">
        <v>110</v>
      </c>
      <c r="E151" s="2" t="s">
        <v>801</v>
      </c>
      <c r="F151" s="2" t="s">
        <v>802</v>
      </c>
      <c r="G151" s="3" t="s">
        <v>113</v>
      </c>
      <c r="H151" s="4"/>
      <c r="I151" s="5"/>
      <c r="J151" s="5"/>
      <c r="K151" s="2"/>
      <c r="L151" s="6" t="s">
        <v>184</v>
      </c>
      <c r="M151" s="1" t="s">
        <v>803</v>
      </c>
      <c r="N151" s="1" t="s">
        <v>116</v>
      </c>
      <c r="O151" s="1" t="s">
        <v>117</v>
      </c>
      <c r="P151" s="7">
        <v>5708849</v>
      </c>
      <c r="Q151" s="7">
        <v>16419363</v>
      </c>
      <c r="R151" s="7">
        <v>22128212</v>
      </c>
      <c r="S151" s="7">
        <v>6352995</v>
      </c>
      <c r="T151" s="7">
        <v>2381817</v>
      </c>
      <c r="U151" s="7">
        <v>13393400</v>
      </c>
      <c r="V151" s="7">
        <v>22128212</v>
      </c>
      <c r="W151" s="7">
        <v>10421766</v>
      </c>
      <c r="X151" s="7">
        <v>-10264568</v>
      </c>
      <c r="Y151" s="7">
        <v>100076</v>
      </c>
      <c r="Z151" s="7">
        <v>-101608</v>
      </c>
      <c r="AA151" s="7">
        <v>155666</v>
      </c>
      <c r="AB151" s="8">
        <v>4479</v>
      </c>
      <c r="AC151" s="8">
        <v>3813</v>
      </c>
      <c r="AD151" s="8">
        <v>4185</v>
      </c>
      <c r="AE151" s="8">
        <v>5553</v>
      </c>
      <c r="AF151" s="8">
        <v>6635</v>
      </c>
      <c r="AG151" s="8">
        <v>6683</v>
      </c>
      <c r="AH151" s="9">
        <v>1.2569205446655693E-2</v>
      </c>
      <c r="AI151" s="9">
        <v>0</v>
      </c>
      <c r="AJ151" s="9">
        <v>3.591201556187341E-3</v>
      </c>
      <c r="AK151" s="9">
        <v>0</v>
      </c>
      <c r="AL151" s="9">
        <v>6.9579530151129734E-2</v>
      </c>
      <c r="AM151" s="9">
        <v>1.8853808169983541E-2</v>
      </c>
      <c r="AN151" s="9">
        <v>0.71674397725572347</v>
      </c>
      <c r="AO151" s="9">
        <v>0</v>
      </c>
      <c r="AP151" s="9">
        <v>0.16160407002843036</v>
      </c>
      <c r="AQ151" s="9">
        <v>1.705820739188987E-2</v>
      </c>
      <c r="AR151" s="9">
        <v>0.47259169689641273</v>
      </c>
      <c r="AS151" s="9">
        <v>0.45747682386134625</v>
      </c>
      <c r="AT151" s="9">
        <v>2.7005239822652155E-2</v>
      </c>
      <c r="AU151" s="9">
        <v>4.2926239419588876E-2</v>
      </c>
      <c r="AV151" s="10">
        <v>0.49952426260704091</v>
      </c>
      <c r="AW151" s="10">
        <v>0.29674418604651165</v>
      </c>
      <c r="AX151" s="11">
        <v>5.5264367816091928</v>
      </c>
      <c r="AY151" s="11" t="s">
        <v>119</v>
      </c>
      <c r="AZ151" s="12">
        <v>446.27397260273972</v>
      </c>
      <c r="BA151" s="12" t="s">
        <v>159</v>
      </c>
      <c r="BB151" s="13">
        <v>407</v>
      </c>
      <c r="BC151" s="13">
        <v>458</v>
      </c>
      <c r="BD151" s="13">
        <v>485</v>
      </c>
      <c r="BE151" s="13">
        <v>568</v>
      </c>
      <c r="BF151" s="13">
        <v>769</v>
      </c>
      <c r="BG151" s="14">
        <v>10.006825938566553</v>
      </c>
      <c r="BH151" s="14">
        <v>13.26621160409556</v>
      </c>
      <c r="BI151" s="13">
        <v>178</v>
      </c>
      <c r="BJ151" s="13">
        <v>190</v>
      </c>
      <c r="BK151" s="13">
        <v>237</v>
      </c>
      <c r="BL151" s="13">
        <v>102</v>
      </c>
      <c r="BM151" s="13">
        <v>84</v>
      </c>
      <c r="BN151" s="13">
        <v>126</v>
      </c>
      <c r="BO151" s="8">
        <v>0</v>
      </c>
      <c r="BP151" s="8">
        <v>0</v>
      </c>
      <c r="BQ151" s="8">
        <v>14</v>
      </c>
      <c r="BR151" s="8">
        <v>11</v>
      </c>
      <c r="BS151" s="8">
        <v>13</v>
      </c>
      <c r="BT151" s="14">
        <v>13.434090909090914</v>
      </c>
      <c r="BU151" s="14">
        <v>88.696590909090645</v>
      </c>
      <c r="BV151" s="14">
        <v>0</v>
      </c>
      <c r="BW151" s="14">
        <v>71.13863636363638</v>
      </c>
      <c r="BX151" s="14">
        <v>1.1181818181818182</v>
      </c>
      <c r="BY151" s="14">
        <v>0</v>
      </c>
      <c r="BZ151" s="14">
        <v>174.38749999999976</v>
      </c>
      <c r="CA151" s="11">
        <f>(AG151+BN151)/BZ151</f>
        <v>39.045229732635704</v>
      </c>
      <c r="CB151" s="9">
        <v>7.7035859273691817E-2</v>
      </c>
      <c r="CC151" s="9">
        <v>0.50861782472419625</v>
      </c>
      <c r="CD151" s="9">
        <v>0</v>
      </c>
      <c r="CE151" s="9">
        <v>0.40793426342849387</v>
      </c>
      <c r="CF151" s="9">
        <v>6.4120525736180616E-3</v>
      </c>
      <c r="CG151" s="9">
        <v>0</v>
      </c>
      <c r="CH151" s="14">
        <v>17832</v>
      </c>
      <c r="CI151" s="14">
        <v>17832</v>
      </c>
      <c r="CJ151" s="15">
        <v>26633</v>
      </c>
      <c r="CK151" s="15">
        <v>37</v>
      </c>
      <c r="CL151" s="14">
        <v>2454</v>
      </c>
      <c r="CM151" s="15">
        <v>376</v>
      </c>
      <c r="CN151" s="16">
        <v>7.8832891246684351</v>
      </c>
      <c r="CO151" s="17">
        <v>3.9638339038547401</v>
      </c>
      <c r="CP151" s="17">
        <v>5.5960708438755766E-2</v>
      </c>
      <c r="CQ151" s="15">
        <v>433</v>
      </c>
      <c r="CR151" s="15">
        <v>37660</v>
      </c>
    </row>
    <row r="152" spans="1:96" ht="15" customHeight="1" x14ac:dyDescent="0.25">
      <c r="A152" s="1">
        <v>54</v>
      </c>
      <c r="B152" s="2" t="s">
        <v>657</v>
      </c>
      <c r="C152" s="3" t="s">
        <v>804</v>
      </c>
      <c r="D152" s="3" t="s">
        <v>110</v>
      </c>
      <c r="E152" s="3" t="s">
        <v>805</v>
      </c>
      <c r="F152" s="3" t="s">
        <v>806</v>
      </c>
      <c r="G152" s="3" t="s">
        <v>145</v>
      </c>
      <c r="H152" s="4">
        <v>2</v>
      </c>
      <c r="I152" s="5" t="s">
        <v>807</v>
      </c>
      <c r="J152" s="5" t="s">
        <v>147</v>
      </c>
      <c r="K152" s="3" t="s">
        <v>424</v>
      </c>
      <c r="L152" s="5" t="s">
        <v>184</v>
      </c>
      <c r="M152" s="4" t="s">
        <v>808</v>
      </c>
      <c r="N152" s="4" t="s">
        <v>116</v>
      </c>
      <c r="O152" s="4" t="s">
        <v>117</v>
      </c>
      <c r="P152" s="7">
        <v>78969317</v>
      </c>
      <c r="Q152" s="7">
        <v>144385528</v>
      </c>
      <c r="R152" s="7">
        <v>223354845</v>
      </c>
      <c r="S152" s="7">
        <v>28595005</v>
      </c>
      <c r="T152" s="7">
        <v>12057919</v>
      </c>
      <c r="U152" s="7">
        <v>182701921</v>
      </c>
      <c r="V152" s="7">
        <v>223354845</v>
      </c>
      <c r="W152" s="7">
        <v>71976893</v>
      </c>
      <c r="X152" s="7">
        <v>-58441843</v>
      </c>
      <c r="Y152" s="7">
        <v>-44228900</v>
      </c>
      <c r="Z152" s="7">
        <v>235100</v>
      </c>
      <c r="AA152" s="7">
        <v>-30458750</v>
      </c>
      <c r="AB152" s="8">
        <v>32697</v>
      </c>
      <c r="AC152" s="8">
        <v>33940</v>
      </c>
      <c r="AD152" s="8">
        <v>34857</v>
      </c>
      <c r="AE152" s="8">
        <v>35276</v>
      </c>
      <c r="AF152" s="8">
        <v>36230</v>
      </c>
      <c r="AG152" s="8">
        <v>34899</v>
      </c>
      <c r="AH152" s="9">
        <v>0.34622768560703743</v>
      </c>
      <c r="AI152" s="9">
        <v>0</v>
      </c>
      <c r="AJ152" s="9">
        <v>2.2923292931029541E-4</v>
      </c>
      <c r="AK152" s="9">
        <v>0</v>
      </c>
      <c r="AL152" s="9">
        <v>7.507378434912175E-2</v>
      </c>
      <c r="AM152" s="9">
        <v>0</v>
      </c>
      <c r="AN152" s="9">
        <v>7.1778560990286261E-2</v>
      </c>
      <c r="AO152" s="9">
        <v>4.057422848792229E-2</v>
      </c>
      <c r="AP152" s="9">
        <v>6.5732542479727207E-2</v>
      </c>
      <c r="AQ152" s="9">
        <v>0.40038396515659475</v>
      </c>
      <c r="AR152" s="9">
        <v>0.33021550906907665</v>
      </c>
      <c r="AS152" s="9">
        <v>0.56544270997914425</v>
      </c>
      <c r="AT152" s="9">
        <v>5.1317702079251723E-2</v>
      </c>
      <c r="AU152" s="9">
        <v>5.302407887252733E-2</v>
      </c>
      <c r="AV152" s="10">
        <v>0.66952906699379811</v>
      </c>
      <c r="AW152" s="10">
        <v>0.59595101578537557</v>
      </c>
      <c r="AX152" s="11">
        <v>5.5449670894204433</v>
      </c>
      <c r="AY152" s="11" t="s">
        <v>130</v>
      </c>
      <c r="AZ152" s="12">
        <v>467.68699330278463</v>
      </c>
      <c r="BA152" s="12" t="s">
        <v>175</v>
      </c>
      <c r="BB152" s="13">
        <v>4672</v>
      </c>
      <c r="BC152" s="13">
        <v>5416</v>
      </c>
      <c r="BD152" s="13">
        <v>5590</v>
      </c>
      <c r="BE152" s="13">
        <v>5802</v>
      </c>
      <c r="BF152" s="13">
        <v>6331</v>
      </c>
      <c r="BG152" s="14">
        <v>8.389982110912344</v>
      </c>
      <c r="BH152" s="14">
        <v>10.723315444245674</v>
      </c>
      <c r="BI152" s="13">
        <v>52</v>
      </c>
      <c r="BJ152" s="13">
        <v>160</v>
      </c>
      <c r="BK152" s="13">
        <v>107</v>
      </c>
      <c r="BL152" s="13">
        <v>90</v>
      </c>
      <c r="BM152" s="13">
        <v>258</v>
      </c>
      <c r="BN152" s="13">
        <v>261</v>
      </c>
      <c r="BO152" s="8">
        <v>64</v>
      </c>
      <c r="BP152" s="8">
        <v>15</v>
      </c>
      <c r="BQ152" s="8">
        <v>85</v>
      </c>
      <c r="BR152" s="8">
        <v>70</v>
      </c>
      <c r="BS152" s="8">
        <v>85</v>
      </c>
      <c r="BT152" s="14">
        <v>13.333454545454547</v>
      </c>
      <c r="BU152" s="14">
        <v>271.05768181818183</v>
      </c>
      <c r="BV152" s="14">
        <v>0</v>
      </c>
      <c r="BW152" s="14">
        <v>490.53027272727053</v>
      </c>
      <c r="BX152" s="14">
        <v>38.018295454545374</v>
      </c>
      <c r="BY152" s="14">
        <v>36.43601136363624</v>
      </c>
      <c r="BZ152" s="14">
        <v>849.37571590908863</v>
      </c>
      <c r="CA152" s="11">
        <f>(AG152+BN152)/BZ152</f>
        <v>41.395108597339842</v>
      </c>
      <c r="CB152" s="9">
        <v>1.5697946498486506E-2</v>
      </c>
      <c r="CC152" s="9">
        <v>0.31912577289552979</v>
      </c>
      <c r="CD152" s="9">
        <v>0</v>
      </c>
      <c r="CE152" s="9">
        <v>0.57751859811797779</v>
      </c>
      <c r="CF152" s="9">
        <v>4.4760280689040324E-2</v>
      </c>
      <c r="CG152" s="9">
        <v>4.2897401798965618E-2</v>
      </c>
      <c r="CH152" s="14">
        <v>345966</v>
      </c>
      <c r="CI152" s="14">
        <v>99067.210955474089</v>
      </c>
      <c r="CJ152" s="15">
        <v>402187</v>
      </c>
      <c r="CK152" s="15">
        <v>1070</v>
      </c>
      <c r="CL152" s="14">
        <v>58281</v>
      </c>
      <c r="CM152" s="15">
        <v>9191</v>
      </c>
      <c r="CN152" s="16">
        <v>4.281025493949012</v>
      </c>
      <c r="CO152" s="17">
        <v>11.022445735584302</v>
      </c>
      <c r="CP152" s="17">
        <v>0.25189103266827451</v>
      </c>
      <c r="CQ152" s="15">
        <v>13729</v>
      </c>
      <c r="CR152" s="15">
        <v>140484</v>
      </c>
    </row>
    <row r="153" spans="1:96" ht="15" customHeight="1" x14ac:dyDescent="0.25">
      <c r="A153" s="1">
        <v>29</v>
      </c>
      <c r="B153" s="2" t="s">
        <v>657</v>
      </c>
      <c r="C153" s="3" t="s">
        <v>809</v>
      </c>
      <c r="D153" s="3" t="s">
        <v>110</v>
      </c>
      <c r="E153" s="2"/>
      <c r="F153" s="2" t="s">
        <v>810</v>
      </c>
      <c r="G153" s="3" t="s">
        <v>113</v>
      </c>
      <c r="H153" s="4"/>
      <c r="I153" s="5"/>
      <c r="J153" s="5"/>
      <c r="K153" s="2"/>
      <c r="L153" s="6" t="s">
        <v>184</v>
      </c>
      <c r="M153" s="1" t="s">
        <v>811</v>
      </c>
      <c r="N153" s="1" t="s">
        <v>116</v>
      </c>
      <c r="O153" s="1" t="s">
        <v>117</v>
      </c>
      <c r="P153" s="7">
        <v>616680</v>
      </c>
      <c r="Q153" s="7">
        <v>220114</v>
      </c>
      <c r="R153" s="7">
        <v>836794</v>
      </c>
      <c r="S153" s="7">
        <v>241389</v>
      </c>
      <c r="T153" s="7">
        <v>1937998</v>
      </c>
      <c r="U153" s="7">
        <v>-1342593</v>
      </c>
      <c r="V153" s="7">
        <v>836794</v>
      </c>
      <c r="W153" s="7">
        <v>1086064</v>
      </c>
      <c r="X153" s="7">
        <v>-2477215</v>
      </c>
      <c r="Y153" s="7">
        <v>156</v>
      </c>
      <c r="Z153" s="7">
        <v>45988</v>
      </c>
      <c r="AA153" s="7">
        <v>-1345007</v>
      </c>
      <c r="AB153" s="8">
        <v>4789</v>
      </c>
      <c r="AC153" s="8">
        <v>3668</v>
      </c>
      <c r="AD153" s="8">
        <v>3068</v>
      </c>
      <c r="AE153" s="8">
        <v>2614</v>
      </c>
      <c r="AF153" s="8">
        <v>546</v>
      </c>
      <c r="AG153" s="8">
        <v>140</v>
      </c>
      <c r="AH153" s="9">
        <v>5.7142857142857141E-2</v>
      </c>
      <c r="AI153" s="9">
        <v>0</v>
      </c>
      <c r="AJ153" s="9">
        <v>7.1428571428571425E-2</v>
      </c>
      <c r="AK153" s="9">
        <v>0</v>
      </c>
      <c r="AL153" s="9">
        <v>0.1</v>
      </c>
      <c r="AM153" s="9">
        <v>0.15</v>
      </c>
      <c r="AN153" s="9">
        <v>0.31428571428571428</v>
      </c>
      <c r="AO153" s="9">
        <v>0</v>
      </c>
      <c r="AP153" s="9">
        <v>0.22142857142857142</v>
      </c>
      <c r="AQ153" s="9">
        <v>8.5714285714285715E-2</v>
      </c>
      <c r="AR153" s="9">
        <v>0.34234234234234234</v>
      </c>
      <c r="AS153" s="9">
        <v>0.5495495495495496</v>
      </c>
      <c r="AT153" s="9">
        <v>3.6036036036036036E-2</v>
      </c>
      <c r="AU153" s="9">
        <v>7.2072072072072071E-2</v>
      </c>
      <c r="AV153" s="10" t="s">
        <v>118</v>
      </c>
      <c r="AW153" s="10" t="s">
        <v>118</v>
      </c>
      <c r="AX153" s="11" t="s">
        <v>118</v>
      </c>
      <c r="AY153" s="11" t="s">
        <v>118</v>
      </c>
      <c r="AZ153" s="12" t="s">
        <v>118</v>
      </c>
      <c r="BA153" s="12" t="s">
        <v>118</v>
      </c>
      <c r="BB153" s="13">
        <v>692</v>
      </c>
      <c r="BC153" s="13">
        <v>555</v>
      </c>
      <c r="BD153" s="13">
        <v>622</v>
      </c>
      <c r="BE153" s="13">
        <v>924</v>
      </c>
      <c r="BF153" s="13">
        <v>855</v>
      </c>
      <c r="BG153" s="14">
        <v>9.0598290598290596</v>
      </c>
      <c r="BH153" s="14">
        <v>12.876068376068375</v>
      </c>
      <c r="BI153" s="13">
        <v>25</v>
      </c>
      <c r="BJ153" s="13">
        <v>24</v>
      </c>
      <c r="BK153" s="13">
        <v>50</v>
      </c>
      <c r="BL153" s="13">
        <v>241</v>
      </c>
      <c r="BM153" s="13">
        <v>158</v>
      </c>
      <c r="BN153" s="13">
        <v>8</v>
      </c>
      <c r="BO153" s="8">
        <v>3</v>
      </c>
      <c r="BP153" s="8">
        <v>5</v>
      </c>
      <c r="BQ153" s="8">
        <v>21</v>
      </c>
      <c r="BR153" s="8">
        <v>6</v>
      </c>
      <c r="BS153" s="8">
        <v>10</v>
      </c>
      <c r="BT153" s="14">
        <v>0.59090909090909083</v>
      </c>
      <c r="BU153" s="14">
        <v>7.2045454545454541</v>
      </c>
      <c r="BV153" s="14">
        <v>0</v>
      </c>
      <c r="BW153" s="14">
        <v>4.3636363636363633</v>
      </c>
      <c r="BX153" s="14">
        <v>0</v>
      </c>
      <c r="BY153" s="14">
        <v>2.0454545454545454</v>
      </c>
      <c r="BZ153" s="14">
        <v>14.204545454545453</v>
      </c>
      <c r="CA153" s="11">
        <f>(AG153+BN153)/BZ153</f>
        <v>10.419200000000002</v>
      </c>
      <c r="CB153" s="9">
        <v>4.1599999999999998E-2</v>
      </c>
      <c r="CC153" s="9">
        <v>0.50719999999999998</v>
      </c>
      <c r="CD153" s="9">
        <v>0</v>
      </c>
      <c r="CE153" s="9">
        <v>0.30720000000000003</v>
      </c>
      <c r="CF153" s="9">
        <v>0</v>
      </c>
      <c r="CG153" s="9">
        <v>0.14400000000000002</v>
      </c>
      <c r="CH153" s="14">
        <v>16483</v>
      </c>
      <c r="CI153" s="14">
        <v>4089.8</v>
      </c>
      <c r="CJ153" s="15">
        <v>65594</v>
      </c>
      <c r="CK153" s="15">
        <v>21</v>
      </c>
      <c r="CL153" s="14">
        <v>1648</v>
      </c>
      <c r="CM153" s="15">
        <v>227</v>
      </c>
      <c r="CN153" s="16">
        <v>13.816891891891892</v>
      </c>
      <c r="CO153" s="17">
        <v>93.173295454545453</v>
      </c>
      <c r="CP153" s="17">
        <v>0.32244318181818182</v>
      </c>
      <c r="CQ153" s="15">
        <v>1348</v>
      </c>
      <c r="CR153" s="15">
        <v>3540</v>
      </c>
    </row>
    <row r="154" spans="1:96" x14ac:dyDescent="0.25">
      <c r="N154" s="64"/>
      <c r="O154" s="64"/>
      <c r="AA154" s="64"/>
      <c r="AB154" s="64"/>
      <c r="AC154" s="64"/>
      <c r="AD154" s="64"/>
    </row>
    <row r="155" spans="1:96" x14ac:dyDescent="0.25">
      <c r="B155" s="68" t="s">
        <v>812</v>
      </c>
      <c r="N155" s="64"/>
      <c r="O155" s="64"/>
      <c r="AA155" s="64"/>
      <c r="AB155" s="64"/>
      <c r="AC155" s="64"/>
      <c r="AD155" s="64"/>
    </row>
    <row r="156" spans="1:96" x14ac:dyDescent="0.25">
      <c r="AB156" s="41"/>
      <c r="AC156" s="41"/>
      <c r="AD156" s="41"/>
      <c r="AE156" s="41"/>
      <c r="AF156" s="41"/>
      <c r="AG156" s="41"/>
      <c r="AR156" s="41"/>
    </row>
    <row r="158" spans="1:96" x14ac:dyDescent="0.25">
      <c r="B158" s="70" t="s">
        <v>813</v>
      </c>
    </row>
    <row r="160" spans="1:96" s="41" customFormat="1" x14ac:dyDescent="0.25">
      <c r="A160" s="23"/>
      <c r="B160" s="23"/>
      <c r="C160" s="23"/>
      <c r="D160" s="23"/>
      <c r="I160" s="23"/>
      <c r="J160" s="23"/>
      <c r="K160" s="23"/>
      <c r="L160" s="63"/>
      <c r="M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9"/>
      <c r="AB160" s="23"/>
      <c r="AC160" s="23"/>
      <c r="AD160" s="23"/>
      <c r="AE160" s="23"/>
      <c r="AF160" s="23"/>
      <c r="AG160" s="65"/>
      <c r="AR160" s="23"/>
      <c r="AS160" s="23"/>
      <c r="AT160" s="23"/>
      <c r="AU160" s="23"/>
      <c r="AX160" s="37"/>
      <c r="AZ160" s="66"/>
      <c r="BB160" s="67"/>
      <c r="BC160" s="67"/>
      <c r="BD160" s="67"/>
      <c r="BE160" s="67"/>
      <c r="BF160" s="67"/>
      <c r="BI160" s="23"/>
      <c r="BJ160" s="23"/>
      <c r="BK160" s="23"/>
      <c r="BL160" s="23"/>
      <c r="BM160" s="65"/>
      <c r="BN160" s="65"/>
      <c r="BO160" s="23"/>
      <c r="BP160" s="23"/>
      <c r="BQ160" s="23"/>
      <c r="BR160" s="23"/>
      <c r="BS160" s="65"/>
      <c r="CA160" s="37"/>
      <c r="CH160" s="37"/>
      <c r="CI160" s="37"/>
      <c r="CJ160" s="37"/>
      <c r="CK160" s="37"/>
      <c r="CL160" s="37"/>
      <c r="CM160" s="38"/>
      <c r="CN160" s="39"/>
      <c r="CO160" s="40"/>
      <c r="CP160" s="40"/>
    </row>
    <row r="161" spans="1:94" s="41" customFormat="1" x14ac:dyDescent="0.25">
      <c r="A161" s="23"/>
      <c r="B161" s="23"/>
      <c r="C161" s="23"/>
      <c r="D161" s="23"/>
      <c r="I161" s="23"/>
      <c r="J161" s="23"/>
      <c r="K161" s="23"/>
      <c r="L161" s="63"/>
      <c r="M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9"/>
      <c r="AB161" s="23"/>
      <c r="AC161" s="23"/>
      <c r="AD161" s="23"/>
      <c r="AE161" s="23"/>
      <c r="AF161" s="23"/>
      <c r="AG161" s="65"/>
      <c r="AR161" s="23"/>
      <c r="AS161" s="23"/>
      <c r="AT161" s="23"/>
      <c r="AU161" s="23"/>
      <c r="AX161" s="37"/>
      <c r="AZ161" s="66"/>
      <c r="BB161" s="67"/>
      <c r="BC161" s="67"/>
      <c r="BD161" s="67"/>
      <c r="BE161" s="67"/>
      <c r="BF161" s="67"/>
      <c r="BI161" s="23"/>
      <c r="BJ161" s="23"/>
      <c r="BK161" s="23"/>
      <c r="BL161" s="23"/>
      <c r="BM161" s="65"/>
      <c r="BN161" s="65"/>
      <c r="BO161" s="23"/>
      <c r="BP161" s="23"/>
      <c r="BQ161" s="23"/>
      <c r="BR161" s="23"/>
      <c r="BS161" s="65"/>
      <c r="CA161" s="37"/>
      <c r="CH161" s="37"/>
      <c r="CI161" s="37"/>
      <c r="CJ161" s="37"/>
      <c r="CK161" s="37"/>
      <c r="CL161" s="37"/>
      <c r="CM161" s="38"/>
      <c r="CN161" s="39"/>
      <c r="CO161" s="40"/>
      <c r="CP161" s="40"/>
    </row>
    <row r="162" spans="1:94" s="41" customFormat="1" x14ac:dyDescent="0.25">
      <c r="A162" s="23"/>
      <c r="B162" s="23"/>
      <c r="C162" s="23"/>
      <c r="D162" s="23"/>
      <c r="I162" s="23"/>
      <c r="J162" s="23"/>
      <c r="K162" s="23"/>
      <c r="L162" s="63"/>
      <c r="M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9"/>
      <c r="AB162" s="23"/>
      <c r="AC162" s="23"/>
      <c r="AD162" s="23"/>
      <c r="AE162" s="23"/>
      <c r="AF162" s="23"/>
      <c r="AG162" s="65"/>
      <c r="AR162" s="23"/>
      <c r="AS162" s="23"/>
      <c r="AT162" s="23"/>
      <c r="AU162" s="23"/>
      <c r="AX162" s="37"/>
      <c r="AZ162" s="66"/>
      <c r="BB162" s="67"/>
      <c r="BC162" s="67"/>
      <c r="BD162" s="67"/>
      <c r="BE162" s="67"/>
      <c r="BF162" s="67"/>
      <c r="BI162" s="23"/>
      <c r="BJ162" s="23"/>
      <c r="BK162" s="23"/>
      <c r="BL162" s="23"/>
      <c r="BM162" s="65"/>
      <c r="BN162" s="65"/>
      <c r="BO162" s="23"/>
      <c r="BP162" s="23"/>
      <c r="BQ162" s="23"/>
      <c r="BR162" s="23"/>
      <c r="BS162" s="65"/>
      <c r="CA162" s="37"/>
      <c r="CH162" s="37"/>
      <c r="CI162" s="37"/>
      <c r="CJ162" s="37"/>
      <c r="CK162" s="37"/>
      <c r="CL162" s="37"/>
      <c r="CM162" s="38"/>
      <c r="CN162" s="39"/>
      <c r="CO162" s="40"/>
      <c r="CP162" s="40"/>
    </row>
    <row r="163" spans="1:94" s="41" customFormat="1" x14ac:dyDescent="0.25">
      <c r="A163" s="23"/>
      <c r="B163" s="23"/>
      <c r="C163" s="23"/>
      <c r="D163" s="23"/>
      <c r="I163" s="23"/>
      <c r="J163" s="23"/>
      <c r="K163" s="23"/>
      <c r="L163" s="63"/>
      <c r="M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9"/>
      <c r="AB163" s="23"/>
      <c r="AC163" s="23"/>
      <c r="AD163" s="23"/>
      <c r="AE163" s="23"/>
      <c r="AF163" s="23"/>
      <c r="AG163" s="65"/>
      <c r="AR163" s="23"/>
      <c r="AS163" s="23"/>
      <c r="AT163" s="23"/>
      <c r="AU163" s="23"/>
      <c r="AX163" s="37"/>
      <c r="AZ163" s="66"/>
      <c r="BB163" s="67"/>
      <c r="BC163" s="67"/>
      <c r="BD163" s="67"/>
      <c r="BE163" s="67"/>
      <c r="BF163" s="67"/>
      <c r="BI163" s="23"/>
      <c r="BJ163" s="23"/>
      <c r="BK163" s="23"/>
      <c r="BL163" s="23"/>
      <c r="BM163" s="65"/>
      <c r="BN163" s="65"/>
      <c r="BO163" s="23"/>
      <c r="BP163" s="23"/>
      <c r="BQ163" s="23"/>
      <c r="BR163" s="23"/>
      <c r="BS163" s="65"/>
      <c r="CA163" s="37"/>
      <c r="CH163" s="37"/>
      <c r="CI163" s="37"/>
      <c r="CJ163" s="37"/>
      <c r="CK163" s="37"/>
      <c r="CL163" s="37"/>
      <c r="CM163" s="38"/>
      <c r="CN163" s="39"/>
      <c r="CO163" s="40"/>
      <c r="CP163" s="40"/>
    </row>
    <row r="164" spans="1:94" s="41" customFormat="1" x14ac:dyDescent="0.25">
      <c r="A164" s="23"/>
      <c r="B164" s="23"/>
      <c r="C164" s="23"/>
      <c r="D164" s="23"/>
      <c r="I164" s="23"/>
      <c r="J164" s="23"/>
      <c r="K164" s="23"/>
      <c r="L164" s="63"/>
      <c r="M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9"/>
      <c r="AB164" s="23"/>
      <c r="AC164" s="23"/>
      <c r="AD164" s="23"/>
      <c r="AE164" s="23"/>
      <c r="AF164" s="23"/>
      <c r="AG164" s="65"/>
      <c r="AR164" s="23"/>
      <c r="AS164" s="23"/>
      <c r="AT164" s="23"/>
      <c r="AU164" s="23"/>
      <c r="AX164" s="37"/>
      <c r="AZ164" s="66"/>
      <c r="BB164" s="67"/>
      <c r="BC164" s="67"/>
      <c r="BD164" s="67"/>
      <c r="BE164" s="67"/>
      <c r="BF164" s="67"/>
      <c r="BI164" s="23"/>
      <c r="BJ164" s="23"/>
      <c r="BK164" s="23"/>
      <c r="BL164" s="23"/>
      <c r="BM164" s="65"/>
      <c r="BN164" s="65"/>
      <c r="BO164" s="23"/>
      <c r="BP164" s="23"/>
      <c r="BQ164" s="23"/>
      <c r="BR164" s="23"/>
      <c r="BS164" s="65"/>
      <c r="CA164" s="37"/>
      <c r="CH164" s="37"/>
      <c r="CI164" s="37"/>
      <c r="CJ164" s="37"/>
      <c r="CK164" s="37"/>
      <c r="CL164" s="37"/>
      <c r="CM164" s="38"/>
      <c r="CN164" s="39"/>
      <c r="CO164" s="40"/>
      <c r="CP164" s="40"/>
    </row>
    <row r="165" spans="1:94" s="41" customFormat="1" x14ac:dyDescent="0.25">
      <c r="A165" s="23"/>
      <c r="B165" s="23"/>
      <c r="C165" s="23"/>
      <c r="D165" s="23"/>
      <c r="E165" s="23"/>
      <c r="F165" s="23"/>
      <c r="G165" s="23"/>
      <c r="I165" s="23"/>
      <c r="J165" s="23"/>
      <c r="K165" s="23"/>
      <c r="L165" s="63"/>
      <c r="M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9"/>
      <c r="AB165" s="23"/>
      <c r="AC165" s="23"/>
      <c r="AD165" s="23"/>
      <c r="AE165" s="23"/>
      <c r="AF165" s="23"/>
      <c r="AG165" s="65"/>
      <c r="AR165" s="23"/>
      <c r="AS165" s="23"/>
      <c r="AT165" s="23"/>
      <c r="AU165" s="23"/>
      <c r="AX165" s="37"/>
      <c r="AZ165" s="66"/>
      <c r="BB165" s="67"/>
      <c r="BC165" s="67"/>
      <c r="BD165" s="67"/>
      <c r="BE165" s="67"/>
      <c r="BF165" s="67"/>
      <c r="BI165" s="23"/>
      <c r="BJ165" s="23"/>
      <c r="BK165" s="23"/>
      <c r="BL165" s="23"/>
      <c r="BM165" s="65"/>
      <c r="BN165" s="65"/>
      <c r="BO165" s="23"/>
      <c r="BP165" s="23"/>
      <c r="BQ165" s="23"/>
      <c r="BR165" s="23"/>
      <c r="BS165" s="65"/>
      <c r="CA165" s="37"/>
      <c r="CH165" s="37"/>
      <c r="CI165" s="37"/>
      <c r="CJ165" s="37"/>
      <c r="CK165" s="37"/>
      <c r="CL165" s="37"/>
      <c r="CM165" s="38"/>
      <c r="CN165" s="39"/>
      <c r="CO165" s="40"/>
      <c r="CP165" s="40"/>
    </row>
    <row r="166" spans="1:94" s="41" customFormat="1" x14ac:dyDescent="0.25">
      <c r="A166" s="23"/>
      <c r="B166" s="23"/>
      <c r="C166" s="23"/>
      <c r="D166" s="23"/>
      <c r="E166" s="23"/>
      <c r="F166" s="23"/>
      <c r="G166" s="23"/>
      <c r="I166" s="23"/>
      <c r="J166" s="23"/>
      <c r="K166" s="23"/>
      <c r="L166" s="63"/>
      <c r="M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9"/>
      <c r="AB166" s="23"/>
      <c r="AC166" s="23"/>
      <c r="AD166" s="23"/>
      <c r="AE166" s="23"/>
      <c r="AF166" s="23"/>
      <c r="AG166" s="65"/>
      <c r="AR166" s="23"/>
      <c r="AS166" s="23"/>
      <c r="AT166" s="23"/>
      <c r="AU166" s="23"/>
      <c r="AX166" s="37"/>
      <c r="AZ166" s="66"/>
      <c r="BB166" s="67"/>
      <c r="BC166" s="67"/>
      <c r="BD166" s="67"/>
      <c r="BE166" s="67"/>
      <c r="BF166" s="67"/>
      <c r="BI166" s="23"/>
      <c r="BJ166" s="23"/>
      <c r="BK166" s="23"/>
      <c r="BL166" s="23"/>
      <c r="BM166" s="65"/>
      <c r="BN166" s="65"/>
      <c r="BO166" s="23"/>
      <c r="BP166" s="23"/>
      <c r="BQ166" s="23"/>
      <c r="BR166" s="23"/>
      <c r="BS166" s="65"/>
      <c r="CA166" s="37"/>
      <c r="CH166" s="37"/>
      <c r="CI166" s="37"/>
      <c r="CJ166" s="37"/>
      <c r="CK166" s="37"/>
      <c r="CL166" s="37"/>
      <c r="CM166" s="38"/>
      <c r="CN166" s="39"/>
      <c r="CO166" s="40"/>
      <c r="CP166" s="40"/>
    </row>
  </sheetData>
  <autoFilter ref="A2:CR153">
    <sortState ref="A3:CR153">
      <sortCondition sortBy="cellColor" ref="C2:C153" dxfId="1"/>
    </sortState>
  </autoFilter>
  <mergeCells count="15">
    <mergeCell ref="BT1:CA1"/>
    <mergeCell ref="CB1:CG1"/>
    <mergeCell ref="CH1:CR1"/>
    <mergeCell ref="AX1:AY1"/>
    <mergeCell ref="AZ1:BA1"/>
    <mergeCell ref="BB1:BF1"/>
    <mergeCell ref="BG1:BH1"/>
    <mergeCell ref="BI1:BN1"/>
    <mergeCell ref="BO1:BS1"/>
    <mergeCell ref="G1:K1"/>
    <mergeCell ref="L1:AA1"/>
    <mergeCell ref="AB1:AG1"/>
    <mergeCell ref="AH1:AQ1"/>
    <mergeCell ref="AR1:AU1"/>
    <mergeCell ref="AV1:AW1"/>
  </mergeCells>
  <hyperlinks>
    <hyperlink ref="F5" r:id="rId1"/>
    <hyperlink ref="F8" r:id="rId2"/>
    <hyperlink ref="F6" r:id="rId3"/>
    <hyperlink ref="F7" r:id="rId4"/>
    <hyperlink ref="F9" r:id="rId5"/>
    <hyperlink ref="F10" r:id="rId6"/>
    <hyperlink ref="F11" r:id="rId7"/>
    <hyperlink ref="F12" r:id="rId8"/>
    <hyperlink ref="F13" r:id="rId9"/>
    <hyperlink ref="F14" r:id="rId10"/>
    <hyperlink ref="F15" r:id="rId11"/>
    <hyperlink ref="F16" r:id="rId12"/>
    <hyperlink ref="F17" r:id="rId13"/>
    <hyperlink ref="F18" r:id="rId14"/>
    <hyperlink ref="F19" r:id="rId15"/>
    <hyperlink ref="F20" r:id="rId16"/>
    <hyperlink ref="F21" r:id="rId17"/>
    <hyperlink ref="F22" r:id="rId18"/>
    <hyperlink ref="F3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8" r:id="rId32"/>
    <hyperlink ref="F36" r:id="rId33"/>
    <hyperlink ref="F37" r:id="rId34"/>
    <hyperlink ref="F39" r:id="rId35"/>
    <hyperlink ref="F40" r:id="rId36"/>
    <hyperlink ref="F41" r:id="rId37"/>
    <hyperlink ref="F42" r:id="rId38"/>
    <hyperlink ref="F43" r:id="rId39"/>
    <hyperlink ref="F45" r:id="rId40"/>
    <hyperlink ref="F46" r:id="rId41"/>
    <hyperlink ref="F47" r:id="rId42"/>
    <hyperlink ref="F44" r:id="rId43"/>
    <hyperlink ref="F48" r:id="rId44"/>
    <hyperlink ref="F51" r:id="rId45"/>
    <hyperlink ref="F52" r:id="rId46"/>
    <hyperlink ref="F53" r:id="rId47"/>
    <hyperlink ref="F54" r:id="rId48"/>
    <hyperlink ref="F55" r:id="rId49"/>
    <hyperlink ref="F56" r:id="rId50"/>
    <hyperlink ref="F57" r:id="rId51"/>
    <hyperlink ref="F58" r:id="rId52"/>
    <hyperlink ref="F59" r:id="rId53"/>
    <hyperlink ref="F60" r:id="rId54"/>
    <hyperlink ref="F61" r:id="rId55"/>
    <hyperlink ref="F62" r:id="rId56"/>
    <hyperlink ref="F63" r:id="rId57"/>
    <hyperlink ref="F65" r:id="rId58"/>
    <hyperlink ref="F67" r:id="rId59"/>
    <hyperlink ref="F68" r:id="rId60"/>
    <hyperlink ref="F69" r:id="rId61"/>
    <hyperlink ref="F70" r:id="rId62"/>
    <hyperlink ref="F71" r:id="rId63"/>
    <hyperlink ref="F72" r:id="rId64"/>
    <hyperlink ref="F73" r:id="rId65"/>
    <hyperlink ref="F75" r:id="rId66"/>
    <hyperlink ref="F76" r:id="rId67"/>
    <hyperlink ref="F77" r:id="rId68"/>
    <hyperlink ref="F78" r:id="rId69"/>
    <hyperlink ref="F80" r:id="rId70"/>
    <hyperlink ref="F81" r:id="rId71"/>
    <hyperlink ref="F82" r:id="rId72"/>
    <hyperlink ref="F83" r:id="rId73"/>
    <hyperlink ref="F84" r:id="rId74"/>
    <hyperlink ref="F85" r:id="rId75"/>
    <hyperlink ref="F86" r:id="rId76"/>
    <hyperlink ref="F87" r:id="rId77"/>
    <hyperlink ref="F88" r:id="rId78"/>
    <hyperlink ref="F74" r:id="rId79"/>
    <hyperlink ref="F89" r:id="rId80"/>
    <hyperlink ref="F90" r:id="rId81"/>
    <hyperlink ref="F92" r:id="rId82"/>
    <hyperlink ref="F93" r:id="rId83"/>
    <hyperlink ref="F94" r:id="rId84"/>
    <hyperlink ref="F4" r:id="rId85"/>
    <hyperlink ref="F66" r:id="rId86"/>
    <hyperlink ref="F79" r:id="rId87"/>
    <hyperlink ref="F91" r:id="rId88"/>
    <hyperlink ref="F152" r:id="rId89"/>
    <hyperlink ref="F153" r:id="rId90"/>
  </hyperlinks>
  <pageMargins left="0.7" right="0.7" top="0.75" bottom="0.75" header="0.3" footer="0.3"/>
  <pageSetup orientation="portrait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Buscador Instituciones 2018-19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Rodrigo Rolando Meneses</cp:lastModifiedBy>
  <dcterms:created xsi:type="dcterms:W3CDTF">2018-12-03T18:50:01Z</dcterms:created>
  <dcterms:modified xsi:type="dcterms:W3CDTF">2018-12-03T19:14:35Z</dcterms:modified>
</cp:coreProperties>
</file>