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rthwestern\Ted Sargent\Data\"/>
    </mc:Choice>
  </mc:AlternateContent>
  <xr:revisionPtr revIDLastSave="0" documentId="13_ncr:1_{18FD207F-618D-42C2-9913-A10A32193B70}" xr6:coauthVersionLast="47" xr6:coauthVersionMax="47" xr10:uidLastSave="{00000000-0000-0000-0000-000000000000}"/>
  <bookViews>
    <workbookView xWindow="38280" yWindow="1830" windowWidth="29040" windowHeight="15720" xr2:uid="{F94C62C5-CCC0-4F3D-AFAA-D53ACE77A6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2" i="1"/>
  <c r="O11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5" i="1"/>
  <c r="O116" i="1"/>
  <c r="O117" i="1"/>
  <c r="O118" i="1"/>
  <c r="O119" i="1"/>
  <c r="O2" i="1"/>
  <c r="N114" i="1"/>
  <c r="N115" i="1"/>
  <c r="N116" i="1"/>
  <c r="N117" i="1"/>
  <c r="N118" i="1"/>
  <c r="N119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</calcChain>
</file>

<file path=xl/sharedStrings.xml><?xml version="1.0" encoding="utf-8"?>
<sst xmlns="http://schemas.openxmlformats.org/spreadsheetml/2006/main" count="584" uniqueCount="408">
  <si>
    <t>atomic mass</t>
  </si>
  <si>
    <t>Hydrogen</t>
  </si>
  <si>
    <t>H</t>
  </si>
  <si>
    <t>Helium</t>
  </si>
  <si>
    <t>He</t>
  </si>
  <si>
    <t>4.002602(2)</t>
  </si>
  <si>
    <t>—</t>
  </si>
  <si>
    <t>Lithium</t>
  </si>
  <si>
    <t>Li</t>
  </si>
  <si>
    <t>6.941(2)</t>
  </si>
  <si>
    <t>Beryllium</t>
  </si>
  <si>
    <t>Be</t>
  </si>
  <si>
    <t>9.012182(3)</t>
  </si>
  <si>
    <t>Boron</t>
  </si>
  <si>
    <t>B</t>
  </si>
  <si>
    <t>10.811(7)</t>
  </si>
  <si>
    <t>Carbon</t>
  </si>
  <si>
    <t>C</t>
  </si>
  <si>
    <t>12.0107(8)</t>
  </si>
  <si>
    <t>Nitrogen</t>
  </si>
  <si>
    <t>N</t>
  </si>
  <si>
    <t>14.0067(2)</t>
  </si>
  <si>
    <t>Oxygen</t>
  </si>
  <si>
    <t>O</t>
  </si>
  <si>
    <t>15.9994(3)</t>
  </si>
  <si>
    <t>Fluorine</t>
  </si>
  <si>
    <t>F</t>
  </si>
  <si>
    <t>18.9984032(5)</t>
  </si>
  <si>
    <t>Neon</t>
  </si>
  <si>
    <t>Ne</t>
  </si>
  <si>
    <t>20.1797(6)</t>
  </si>
  <si>
    <t>Sodium</t>
  </si>
  <si>
    <t>Na</t>
  </si>
  <si>
    <t>22.98976928(2)</t>
  </si>
  <si>
    <t>Magnesium</t>
  </si>
  <si>
    <t>Mg</t>
  </si>
  <si>
    <t>24.3050(6)</t>
  </si>
  <si>
    <t>Aluminium</t>
  </si>
  <si>
    <t>Al</t>
  </si>
  <si>
    <t>26.9815386(8)</t>
  </si>
  <si>
    <t>Silicon</t>
  </si>
  <si>
    <t>Si</t>
  </si>
  <si>
    <t>28.0855(3)</t>
  </si>
  <si>
    <t>Phosphorus</t>
  </si>
  <si>
    <t>P</t>
  </si>
  <si>
    <t>30.973762(2)</t>
  </si>
  <si>
    <t>Sulfur</t>
  </si>
  <si>
    <t>S</t>
  </si>
  <si>
    <t>32.065(5)</t>
  </si>
  <si>
    <t>Chlorine</t>
  </si>
  <si>
    <t>Cl</t>
  </si>
  <si>
    <t>35.453(2)</t>
  </si>
  <si>
    <t>Argon</t>
  </si>
  <si>
    <t>Ar</t>
  </si>
  <si>
    <t>39.948(1)</t>
  </si>
  <si>
    <t>Potassium</t>
  </si>
  <si>
    <t>K</t>
  </si>
  <si>
    <t>39.0983(1)</t>
  </si>
  <si>
    <t>Calcium</t>
  </si>
  <si>
    <t>Ca</t>
  </si>
  <si>
    <t>40.078(4)</t>
  </si>
  <si>
    <t>Scandium</t>
  </si>
  <si>
    <t>Sc</t>
  </si>
  <si>
    <t>44.955912(6)</t>
  </si>
  <si>
    <t>Titanium</t>
  </si>
  <si>
    <t>Ti</t>
  </si>
  <si>
    <t>47.867(1)</t>
  </si>
  <si>
    <t>Vanadium</t>
  </si>
  <si>
    <t>V</t>
  </si>
  <si>
    <t>50.9415(1)</t>
  </si>
  <si>
    <t>Chromium</t>
  </si>
  <si>
    <t>Cr</t>
  </si>
  <si>
    <t>51.9961(6)</t>
  </si>
  <si>
    <t>Manganese</t>
  </si>
  <si>
    <t>Mn</t>
  </si>
  <si>
    <t>54.938045(5)</t>
  </si>
  <si>
    <t>Iron</t>
  </si>
  <si>
    <t>Fe</t>
  </si>
  <si>
    <t>55.845(2)</t>
  </si>
  <si>
    <t>Cobalt</t>
  </si>
  <si>
    <t>Co</t>
  </si>
  <si>
    <t>58.933195(5)</t>
  </si>
  <si>
    <t>Nickel</t>
  </si>
  <si>
    <t>Ni</t>
  </si>
  <si>
    <t>58.6934(4)</t>
  </si>
  <si>
    <t>Copper</t>
  </si>
  <si>
    <t>Cu</t>
  </si>
  <si>
    <t>63.546(3)</t>
  </si>
  <si>
    <t>Zinc</t>
  </si>
  <si>
    <t>Zn</t>
  </si>
  <si>
    <t>65.38(2)</t>
  </si>
  <si>
    <t>Gallium</t>
  </si>
  <si>
    <t>Ga</t>
  </si>
  <si>
    <t>69.723(1)</t>
  </si>
  <si>
    <t>Germanium</t>
  </si>
  <si>
    <t>Ge</t>
  </si>
  <si>
    <t>72.63(1)</t>
  </si>
  <si>
    <t>Arsenic</t>
  </si>
  <si>
    <t>As</t>
  </si>
  <si>
    <t>74.92160(2)</t>
  </si>
  <si>
    <t>Selenium</t>
  </si>
  <si>
    <t>Se</t>
  </si>
  <si>
    <t>78.96(3)</t>
  </si>
  <si>
    <t>Bromine</t>
  </si>
  <si>
    <t>Br</t>
  </si>
  <si>
    <t>79.904(1)</t>
  </si>
  <si>
    <t>Krypton</t>
  </si>
  <si>
    <t>Kr</t>
  </si>
  <si>
    <t>83.798(2)</t>
  </si>
  <si>
    <t>Rubidium</t>
  </si>
  <si>
    <t>Rb</t>
  </si>
  <si>
    <t>85.4678(3)</t>
  </si>
  <si>
    <t>Strontium</t>
  </si>
  <si>
    <t>Sr</t>
  </si>
  <si>
    <t>87.62(1)</t>
  </si>
  <si>
    <t>Yttrium</t>
  </si>
  <si>
    <t>Y</t>
  </si>
  <si>
    <t>88.90585(2)</t>
  </si>
  <si>
    <t>Zirconium</t>
  </si>
  <si>
    <t>Zr</t>
  </si>
  <si>
    <t>91.224(2)</t>
  </si>
  <si>
    <t>Niobium</t>
  </si>
  <si>
    <t>Nb</t>
  </si>
  <si>
    <t>92.90638(2)</t>
  </si>
  <si>
    <t>Molybdenum</t>
  </si>
  <si>
    <t>Mo</t>
  </si>
  <si>
    <t>95.96(2)</t>
  </si>
  <si>
    <t>Technetium</t>
  </si>
  <si>
    <t>Tc</t>
  </si>
  <si>
    <t>[98]</t>
  </si>
  <si>
    <t>Ruthenium</t>
  </si>
  <si>
    <t>Ru</t>
  </si>
  <si>
    <t>101.07(2)</t>
  </si>
  <si>
    <t>Rhodium</t>
  </si>
  <si>
    <t>Rh</t>
  </si>
  <si>
    <t>102.90550(2)</t>
  </si>
  <si>
    <t>Palladium</t>
  </si>
  <si>
    <t>Pd</t>
  </si>
  <si>
    <t>106.42(1)</t>
  </si>
  <si>
    <t>Silver</t>
  </si>
  <si>
    <t>Ag</t>
  </si>
  <si>
    <t>107.8682(2)</t>
  </si>
  <si>
    <t>Cadmium</t>
  </si>
  <si>
    <t>Cd</t>
  </si>
  <si>
    <t>112.411(8)</t>
  </si>
  <si>
    <t>Indium</t>
  </si>
  <si>
    <t>In</t>
  </si>
  <si>
    <t>114.818(3)</t>
  </si>
  <si>
    <t>Tin</t>
  </si>
  <si>
    <t>Sn</t>
  </si>
  <si>
    <t>118.710(7)</t>
  </si>
  <si>
    <t>Antimony</t>
  </si>
  <si>
    <t>Sb</t>
  </si>
  <si>
    <t>121.760(1)</t>
  </si>
  <si>
    <t>Tellurium</t>
  </si>
  <si>
    <t>Te</t>
  </si>
  <si>
    <t>127.60(3)</t>
  </si>
  <si>
    <t>Iodine</t>
  </si>
  <si>
    <t>I</t>
  </si>
  <si>
    <t>126.90447(3)</t>
  </si>
  <si>
    <t>Xenon</t>
  </si>
  <si>
    <t>Xe</t>
  </si>
  <si>
    <t>131.293(6)</t>
  </si>
  <si>
    <t>Caesium</t>
  </si>
  <si>
    <t>Cs</t>
  </si>
  <si>
    <t>132.9054519(2)</t>
  </si>
  <si>
    <t>Barium</t>
  </si>
  <si>
    <t>Ba</t>
  </si>
  <si>
    <t>137.327(7)</t>
  </si>
  <si>
    <t>Lanthanum</t>
  </si>
  <si>
    <t>La</t>
  </si>
  <si>
    <t>138.90547(7)</t>
  </si>
  <si>
    <t>Cerium</t>
  </si>
  <si>
    <t>Ce</t>
  </si>
  <si>
    <t>140.116(1)</t>
  </si>
  <si>
    <t>Praseodymium</t>
  </si>
  <si>
    <t>Pr</t>
  </si>
  <si>
    <t>140.90765(2)</t>
  </si>
  <si>
    <t>Neodymium</t>
  </si>
  <si>
    <t>Nd</t>
  </si>
  <si>
    <t>144.242(3)</t>
  </si>
  <si>
    <t>Promethium</t>
  </si>
  <si>
    <t>Pm</t>
  </si>
  <si>
    <t>[145]</t>
  </si>
  <si>
    <t>Samarium</t>
  </si>
  <si>
    <t>Sm</t>
  </si>
  <si>
    <t>150.36(2)</t>
  </si>
  <si>
    <t>Europium</t>
  </si>
  <si>
    <t>Eu</t>
  </si>
  <si>
    <t>151.964(1)</t>
  </si>
  <si>
    <t>Gadolinium</t>
  </si>
  <si>
    <t>Gd</t>
  </si>
  <si>
    <t>157.25(3)</t>
  </si>
  <si>
    <t>Terbium</t>
  </si>
  <si>
    <t>Tb</t>
  </si>
  <si>
    <t>158.92535(2)</t>
  </si>
  <si>
    <t>Dysprosium</t>
  </si>
  <si>
    <t>Dy</t>
  </si>
  <si>
    <t>162.500(1)</t>
  </si>
  <si>
    <t>Holmium</t>
  </si>
  <si>
    <t>Ho</t>
  </si>
  <si>
    <t>164.93032(2)</t>
  </si>
  <si>
    <t>Erbium</t>
  </si>
  <si>
    <t>Er</t>
  </si>
  <si>
    <t>167.259(3)</t>
  </si>
  <si>
    <t>Thulium</t>
  </si>
  <si>
    <t>Tm</t>
  </si>
  <si>
    <t>168.93421(2)</t>
  </si>
  <si>
    <t>Ytterbium</t>
  </si>
  <si>
    <t>Yb</t>
  </si>
  <si>
    <t>173.054(5)</t>
  </si>
  <si>
    <t>Lutetium</t>
  </si>
  <si>
    <t>Lu</t>
  </si>
  <si>
    <t>174.9668(1)</t>
  </si>
  <si>
    <t>Hafnium</t>
  </si>
  <si>
    <t>Hf</t>
  </si>
  <si>
    <t>178.49(2)</t>
  </si>
  <si>
    <t>Tantalum</t>
  </si>
  <si>
    <t>Ta</t>
  </si>
  <si>
    <t>180.94788(2)</t>
  </si>
  <si>
    <t>Tungsten</t>
  </si>
  <si>
    <t>W</t>
  </si>
  <si>
    <t>183.84(1)</t>
  </si>
  <si>
    <t>Rhenium</t>
  </si>
  <si>
    <t>Re</t>
  </si>
  <si>
    <t>186.207(1)</t>
  </si>
  <si>
    <t>Osmium</t>
  </si>
  <si>
    <t>Os</t>
  </si>
  <si>
    <t>190.23(3)</t>
  </si>
  <si>
    <t>Iridium</t>
  </si>
  <si>
    <t>Ir</t>
  </si>
  <si>
    <t>192.217(3)</t>
  </si>
  <si>
    <t>Platinum</t>
  </si>
  <si>
    <t>Pt</t>
  </si>
  <si>
    <t>195.084(9)</t>
  </si>
  <si>
    <t>Gold</t>
  </si>
  <si>
    <t>Au</t>
  </si>
  <si>
    <t>196.966569(4)</t>
  </si>
  <si>
    <t>Mercury</t>
  </si>
  <si>
    <t>Hg</t>
  </si>
  <si>
    <t>200.59(2)</t>
  </si>
  <si>
    <t>Thallium</t>
  </si>
  <si>
    <t>Tl</t>
  </si>
  <si>
    <t>204.3833(2)</t>
  </si>
  <si>
    <t>Lead</t>
  </si>
  <si>
    <t>Pb</t>
  </si>
  <si>
    <t>207.2(1)</t>
  </si>
  <si>
    <t>Bismuth</t>
  </si>
  <si>
    <t>Bi</t>
  </si>
  <si>
    <t>208.98040(1)</t>
  </si>
  <si>
    <t>Polonium</t>
  </si>
  <si>
    <t>Po</t>
  </si>
  <si>
    <t>[209]</t>
  </si>
  <si>
    <t>Astatine</t>
  </si>
  <si>
    <t>At</t>
  </si>
  <si>
    <t>[210]</t>
  </si>
  <si>
    <t>Radon</t>
  </si>
  <si>
    <t>Rn</t>
  </si>
  <si>
    <t>[222]</t>
  </si>
  <si>
    <t>Francium</t>
  </si>
  <si>
    <t>Fr</t>
  </si>
  <si>
    <t>[223]</t>
  </si>
  <si>
    <t>Radium</t>
  </si>
  <si>
    <t>Ra</t>
  </si>
  <si>
    <t>[226]</t>
  </si>
  <si>
    <t>Actinium</t>
  </si>
  <si>
    <t>Ac</t>
  </si>
  <si>
    <t>[227]</t>
  </si>
  <si>
    <t>Thorium</t>
  </si>
  <si>
    <t>Th</t>
  </si>
  <si>
    <t>232.03806(2)</t>
  </si>
  <si>
    <t>Protactinium</t>
  </si>
  <si>
    <t>Pa</t>
  </si>
  <si>
    <t>231.03588(2)</t>
  </si>
  <si>
    <t>Uranium</t>
  </si>
  <si>
    <t>U</t>
  </si>
  <si>
    <t>238.02891(3)</t>
  </si>
  <si>
    <t>Neptunium</t>
  </si>
  <si>
    <t>Np</t>
  </si>
  <si>
    <t>[237]</t>
  </si>
  <si>
    <t>Plutonium</t>
  </si>
  <si>
    <t>Pu</t>
  </si>
  <si>
    <t>[244]</t>
  </si>
  <si>
    <t>Americium</t>
  </si>
  <si>
    <t>Am</t>
  </si>
  <si>
    <t>[243]</t>
  </si>
  <si>
    <t>Curium</t>
  </si>
  <si>
    <t>Cm</t>
  </si>
  <si>
    <t>[247]</t>
  </si>
  <si>
    <t>Berkelium</t>
  </si>
  <si>
    <t>Bk</t>
  </si>
  <si>
    <t>Californium</t>
  </si>
  <si>
    <t>Cf</t>
  </si>
  <si>
    <t>[251]</t>
  </si>
  <si>
    <t>Einsteinium</t>
  </si>
  <si>
    <t>Es</t>
  </si>
  <si>
    <t>[252]</t>
  </si>
  <si>
    <t>Fermium</t>
  </si>
  <si>
    <t>Fm</t>
  </si>
  <si>
    <t>[257]</t>
  </si>
  <si>
    <t>Mendelevium</t>
  </si>
  <si>
    <t>Md</t>
  </si>
  <si>
    <t>[258]</t>
  </si>
  <si>
    <t>Nobelium</t>
  </si>
  <si>
    <t>No</t>
  </si>
  <si>
    <t>[259]</t>
  </si>
  <si>
    <t>Lawrencium</t>
  </si>
  <si>
    <t>Lr</t>
  </si>
  <si>
    <t>[266]</t>
  </si>
  <si>
    <t>Rutherfordium</t>
  </si>
  <si>
    <t>Rf</t>
  </si>
  <si>
    <t>[267]</t>
  </si>
  <si>
    <t>Dubnium</t>
  </si>
  <si>
    <t>Db</t>
  </si>
  <si>
    <t>[268]</t>
  </si>
  <si>
    <t>Seaborgium</t>
  </si>
  <si>
    <t>Sg</t>
  </si>
  <si>
    <t>[269]</t>
  </si>
  <si>
    <t>Bohrium</t>
  </si>
  <si>
    <t>Bh</t>
  </si>
  <si>
    <t>[270]</t>
  </si>
  <si>
    <t>Hassium</t>
  </si>
  <si>
    <t>Hs</t>
  </si>
  <si>
    <t>[277]</t>
  </si>
  <si>
    <t>Meitnerium</t>
  </si>
  <si>
    <t>Mt</t>
  </si>
  <si>
    <t>[278]</t>
  </si>
  <si>
    <t>Darmstadtium</t>
  </si>
  <si>
    <t>Ds</t>
  </si>
  <si>
    <t>[281]</t>
  </si>
  <si>
    <t>Roentgenium</t>
  </si>
  <si>
    <t>Rg</t>
  </si>
  <si>
    <t>[282]</t>
  </si>
  <si>
    <t>Copernicium</t>
  </si>
  <si>
    <t>Cn</t>
  </si>
  <si>
    <t>[285]</t>
  </si>
  <si>
    <t>Nihonium</t>
  </si>
  <si>
    <t>Nh</t>
  </si>
  <si>
    <t>[286]</t>
  </si>
  <si>
    <t>Flerovium</t>
  </si>
  <si>
    <t>Fl</t>
  </si>
  <si>
    <t>[289]</t>
  </si>
  <si>
    <t>Moscovium</t>
  </si>
  <si>
    <t>Mc</t>
  </si>
  <si>
    <t>[290]</t>
  </si>
  <si>
    <t>Livermorium</t>
  </si>
  <si>
    <t>Lv</t>
  </si>
  <si>
    <t>[293]</t>
  </si>
  <si>
    <t>Tennessine</t>
  </si>
  <si>
    <t>Ts</t>
  </si>
  <si>
    <t>[294]</t>
  </si>
  <si>
    <t>Oganesson</t>
  </si>
  <si>
    <t>Og</t>
  </si>
  <si>
    <t>162 b</t>
  </si>
  <si>
    <t>134 b</t>
  </si>
  <si>
    <t>128 b</t>
  </si>
  <si>
    <t>127 b</t>
  </si>
  <si>
    <t>126 b</t>
  </si>
  <si>
    <t>125 b</t>
  </si>
  <si>
    <t>124 b</t>
  </si>
  <si>
    <t>135 c</t>
  </si>
  <si>
    <t>180 b</t>
  </si>
  <si>
    <t>146 b</t>
  </si>
  <si>
    <t>139 b</t>
  </si>
  <si>
    <t>136 b</t>
  </si>
  <si>
    <t>137 b</t>
  </si>
  <si>
    <t>144 b</t>
  </si>
  <si>
    <t>151 b</t>
  </si>
  <si>
    <t>187 b</t>
  </si>
  <si>
    <t>181.8 c</t>
  </si>
  <si>
    <t>182.4 c</t>
  </si>
  <si>
    <t>181.4 c</t>
  </si>
  <si>
    <t>183.4 c</t>
  </si>
  <si>
    <t>180.4 c</t>
  </si>
  <si>
    <t>177.3 c</t>
  </si>
  <si>
    <t>178.1 c</t>
  </si>
  <si>
    <t>176.2 c</t>
  </si>
  <si>
    <t>176.1 c</t>
  </si>
  <si>
    <t>175.9 c</t>
  </si>
  <si>
    <t>176 c</t>
  </si>
  <si>
    <t>173.8 c</t>
  </si>
  <si>
    <t>135 b</t>
  </si>
  <si>
    <t>135.5 b</t>
  </si>
  <si>
    <t>138.5 b</t>
  </si>
  <si>
    <t>179 b</t>
  </si>
  <si>
    <t>163 d</t>
  </si>
  <si>
    <t>156 e</t>
  </si>
  <si>
    <t>155 e</t>
  </si>
  <si>
    <t>159 e</t>
  </si>
  <si>
    <t>173 b</t>
  </si>
  <si>
    <t>174 b</t>
  </si>
  <si>
    <t>170 b</t>
  </si>
  <si>
    <t>186±2 b</t>
  </si>
  <si>
    <t>number</t>
  </si>
  <si>
    <t>name</t>
  </si>
  <si>
    <t>symbol</t>
  </si>
  <si>
    <t>average atomic mass</t>
  </si>
  <si>
    <t>electronegativity</t>
  </si>
  <si>
    <t>atomic radii</t>
  </si>
  <si>
    <t>van der waals radii</t>
  </si>
  <si>
    <t>covalent radii</t>
  </si>
  <si>
    <t>valence electrons</t>
  </si>
  <si>
    <t>metallic radii</t>
  </si>
  <si>
    <t>first Ionization energy (eV)</t>
  </si>
  <si>
    <t>atomic mass norm</t>
  </si>
  <si>
    <t>electronegativity norm</t>
  </si>
  <si>
    <t>atomic radii norm</t>
  </si>
  <si>
    <t>number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</si>
</sst>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F034-9580-473F-9701-423CC74B2D53}">
  <dimension ref="A1:Q120"/>
  <sheetViews>
    <sheetView tabSelected="1" topLeftCell="C1" workbookViewId="0">
      <selection activeCell="N87" sqref="N87"/>
    </sheetView>
  </sheetViews>
  <sheetFormatPr defaultRowHeight="14.4" x14ac:dyDescent="0.3"/>
  <cols>
    <col min="4" max="5" width="20.6640625" customWidth="1"/>
    <col min="6" max="6" width="16.33203125" customWidth="1"/>
    <col min="7" max="7" width="18.88671875" customWidth="1"/>
    <col min="8" max="8" width="12.109375" customWidth="1"/>
    <col min="9" max="9" width="18.44140625" customWidth="1"/>
    <col min="10" max="10" width="18.77734375" customWidth="1"/>
    <col min="11" max="11" width="17.6640625" customWidth="1"/>
    <col min="14" max="14" width="21" customWidth="1"/>
    <col min="15" max="15" width="20.6640625" customWidth="1"/>
    <col min="16" max="16" width="16.6640625" customWidth="1"/>
  </cols>
  <sheetData>
    <row r="1" spans="1:17" x14ac:dyDescent="0.3">
      <c r="A1" s="2" t="s">
        <v>393</v>
      </c>
      <c r="B1" t="s">
        <v>394</v>
      </c>
      <c r="C1" t="s">
        <v>395</v>
      </c>
      <c r="D1" s="2" t="s">
        <v>0</v>
      </c>
      <c r="E1" t="s">
        <v>396</v>
      </c>
      <c r="F1" s="2" t="s">
        <v>397</v>
      </c>
      <c r="G1" t="s">
        <v>403</v>
      </c>
      <c r="H1" s="2" t="s">
        <v>398</v>
      </c>
      <c r="I1" t="s">
        <v>399</v>
      </c>
      <c r="J1" t="s">
        <v>400</v>
      </c>
      <c r="K1" t="s">
        <v>401</v>
      </c>
      <c r="L1" t="s">
        <v>402</v>
      </c>
      <c r="N1" s="2" t="s">
        <v>404</v>
      </c>
      <c r="O1" s="2" t="s">
        <v>405</v>
      </c>
      <c r="P1" s="2" t="s">
        <v>406</v>
      </c>
      <c r="Q1" s="2" t="s">
        <v>407</v>
      </c>
    </row>
    <row r="2" spans="1:17" s="1" customFormat="1" x14ac:dyDescent="0.3">
      <c r="A2" s="1">
        <v>1</v>
      </c>
      <c r="B2" s="1" t="s">
        <v>1</v>
      </c>
      <c r="C2" s="1" t="s">
        <v>2</v>
      </c>
      <c r="D2" s="1">
        <v>1.0069999999999999</v>
      </c>
      <c r="E2" s="1">
        <v>1.0069999999999999</v>
      </c>
      <c r="F2" s="1">
        <v>2.2000000000000002</v>
      </c>
      <c r="G2" s="1">
        <v>13.59844</v>
      </c>
      <c r="H2" s="1">
        <v>25</v>
      </c>
      <c r="I2" s="1">
        <v>120</v>
      </c>
      <c r="J2" s="1">
        <v>38</v>
      </c>
      <c r="K2" s="1">
        <v>1</v>
      </c>
      <c r="N2" s="1">
        <f>(D2-MIN(D:D))/(MAX(D:D) - MIN(D:D))</f>
        <v>0</v>
      </c>
      <c r="O2" s="1">
        <f>(F2-MIN(F:F))/(MAX(F:F) - MIN(F:F))</f>
        <v>0.45731707317073172</v>
      </c>
      <c r="P2" s="1">
        <f>(H2-MIN(H:H))/(MAX(H:H) - MIN(H:H))</f>
        <v>0</v>
      </c>
      <c r="Q2" s="1">
        <f>(A2-MIN(A:A))/(MAX(A:A) - MIN(A:A))</f>
        <v>0</v>
      </c>
    </row>
    <row r="3" spans="1:17" s="3" customFormat="1" x14ac:dyDescent="0.3">
      <c r="A3" s="3">
        <v>2</v>
      </c>
      <c r="B3" s="3" t="s">
        <v>3</v>
      </c>
      <c r="C3" s="3" t="s">
        <v>4</v>
      </c>
      <c r="D3" s="3">
        <v>4.0026020000000004</v>
      </c>
      <c r="E3" s="3" t="s">
        <v>5</v>
      </c>
      <c r="F3" s="3" t="s">
        <v>6</v>
      </c>
      <c r="G3" s="3">
        <v>24.587409999999998</v>
      </c>
      <c r="H3" s="3">
        <v>31</v>
      </c>
      <c r="I3" s="3">
        <v>140</v>
      </c>
      <c r="J3" s="3">
        <v>32</v>
      </c>
      <c r="K3" s="3">
        <v>2</v>
      </c>
      <c r="N3" s="3">
        <f t="shared" ref="N3:N66" si="0">(D3-MIN(D:D))/(MAX(D:D) - MIN(D:D))</f>
        <v>1.2638502491183203E-2</v>
      </c>
      <c r="O3" s="3" t="e">
        <f t="shared" ref="O3:O66" si="1">(F3-MIN(F:F))/(MAX(F:F) - MIN(F:F))</f>
        <v>#VALUE!</v>
      </c>
      <c r="P3" s="3">
        <f t="shared" ref="P3:P66" si="2">(H3-MIN(H:H))/(MAX(H:H) - MIN(H:H))</f>
        <v>2.553191489361702E-2</v>
      </c>
      <c r="Q3" s="3">
        <f t="shared" ref="Q3:Q66" si="3">(A3-MIN(A:A))/(MAX(A:A) - MIN(A:A))</f>
        <v>8.5470085470085479E-3</v>
      </c>
    </row>
    <row r="4" spans="1:17" s="3" customFormat="1" x14ac:dyDescent="0.3">
      <c r="A4" s="3">
        <v>3</v>
      </c>
      <c r="B4" s="3" t="s">
        <v>7</v>
      </c>
      <c r="C4" s="3" t="s">
        <v>8</v>
      </c>
      <c r="D4" s="3">
        <v>6.9409999999999998</v>
      </c>
      <c r="E4" s="3" t="s">
        <v>9</v>
      </c>
      <c r="F4" s="3">
        <v>0.98</v>
      </c>
      <c r="G4" s="3">
        <v>5.3917200000000003</v>
      </c>
      <c r="H4" s="3">
        <v>145</v>
      </c>
      <c r="I4" s="3">
        <v>182</v>
      </c>
      <c r="J4" s="3">
        <v>134</v>
      </c>
      <c r="K4" s="3">
        <v>1</v>
      </c>
      <c r="L4" s="3">
        <v>152</v>
      </c>
      <c r="N4" s="3">
        <f t="shared" si="0"/>
        <v>2.5035660205421518E-2</v>
      </c>
      <c r="O4" s="3">
        <f t="shared" si="1"/>
        <v>8.5365853658536592E-2</v>
      </c>
      <c r="P4" s="3">
        <f t="shared" si="2"/>
        <v>0.51063829787234039</v>
      </c>
      <c r="Q4" s="3">
        <f t="shared" si="3"/>
        <v>1.7094017094017096E-2</v>
      </c>
    </row>
    <row r="5" spans="1:17" s="3" customFormat="1" x14ac:dyDescent="0.3">
      <c r="A5" s="3">
        <v>4</v>
      </c>
      <c r="B5" s="3" t="s">
        <v>10</v>
      </c>
      <c r="C5" s="3" t="s">
        <v>11</v>
      </c>
      <c r="D5" s="3">
        <v>9.0121819999999992</v>
      </c>
      <c r="E5" s="3" t="s">
        <v>12</v>
      </c>
      <c r="F5" s="3">
        <v>1.57</v>
      </c>
      <c r="G5" s="3">
        <v>9.3226999999999993</v>
      </c>
      <c r="H5" s="3">
        <v>105</v>
      </c>
      <c r="I5" s="3" t="s">
        <v>6</v>
      </c>
      <c r="J5" s="3">
        <v>90</v>
      </c>
      <c r="K5" s="3">
        <v>2</v>
      </c>
      <c r="L5" s="3">
        <v>112</v>
      </c>
      <c r="N5" s="3">
        <f t="shared" si="0"/>
        <v>3.3774016925270746E-2</v>
      </c>
      <c r="O5" s="3">
        <f t="shared" si="1"/>
        <v>0.2652439024390244</v>
      </c>
      <c r="P5" s="3">
        <f t="shared" si="2"/>
        <v>0.34042553191489361</v>
      </c>
      <c r="Q5" s="3">
        <f t="shared" si="3"/>
        <v>2.564102564102564E-2</v>
      </c>
    </row>
    <row r="6" spans="1:17" s="3" customFormat="1" x14ac:dyDescent="0.3">
      <c r="A6" s="3">
        <v>5</v>
      </c>
      <c r="B6" s="3" t="s">
        <v>13</v>
      </c>
      <c r="C6" s="3" t="s">
        <v>14</v>
      </c>
      <c r="D6" s="3">
        <v>10.811</v>
      </c>
      <c r="E6" s="3" t="s">
        <v>15</v>
      </c>
      <c r="F6" s="3">
        <v>2.04</v>
      </c>
      <c r="G6" s="3">
        <v>8.2980300000000007</v>
      </c>
      <c r="H6" s="3">
        <v>85</v>
      </c>
      <c r="I6" s="3" t="s">
        <v>6</v>
      </c>
      <c r="J6" s="3">
        <v>82</v>
      </c>
      <c r="K6" s="3">
        <v>3</v>
      </c>
      <c r="N6" s="3">
        <f t="shared" si="0"/>
        <v>4.1363264687218161E-2</v>
      </c>
      <c r="O6" s="3">
        <f t="shared" si="1"/>
        <v>0.40853658536585363</v>
      </c>
      <c r="P6" s="3">
        <f t="shared" si="2"/>
        <v>0.25531914893617019</v>
      </c>
      <c r="Q6" s="3">
        <f t="shared" si="3"/>
        <v>3.4188034188034191E-2</v>
      </c>
    </row>
    <row r="7" spans="1:17" s="1" customFormat="1" x14ac:dyDescent="0.3">
      <c r="A7" s="1">
        <v>6</v>
      </c>
      <c r="B7" s="1" t="s">
        <v>16</v>
      </c>
      <c r="C7" s="1" t="s">
        <v>17</v>
      </c>
      <c r="D7" s="1">
        <v>12.0107</v>
      </c>
      <c r="E7" s="1" t="s">
        <v>18</v>
      </c>
      <c r="F7" s="1">
        <v>2.5499999999999998</v>
      </c>
      <c r="G7" s="1">
        <v>11.260300000000001</v>
      </c>
      <c r="H7" s="1">
        <v>70</v>
      </c>
      <c r="I7" s="1">
        <v>170</v>
      </c>
      <c r="J7" s="1">
        <v>77</v>
      </c>
      <c r="K7" s="1">
        <v>4</v>
      </c>
      <c r="N7" s="1">
        <f t="shared" si="0"/>
        <v>4.6424822076575119E-2</v>
      </c>
      <c r="O7" s="1">
        <f t="shared" si="1"/>
        <v>0.56402439024390238</v>
      </c>
      <c r="P7" s="1">
        <f t="shared" si="2"/>
        <v>0.19148936170212766</v>
      </c>
      <c r="Q7" s="1">
        <f t="shared" si="3"/>
        <v>4.2735042735042736E-2</v>
      </c>
    </row>
    <row r="8" spans="1:17" s="1" customFormat="1" x14ac:dyDescent="0.3">
      <c r="A8" s="1">
        <v>7</v>
      </c>
      <c r="B8" s="1" t="s">
        <v>19</v>
      </c>
      <c r="C8" s="1" t="s">
        <v>20</v>
      </c>
      <c r="D8" s="1">
        <v>14.0067</v>
      </c>
      <c r="E8" s="1" t="s">
        <v>21</v>
      </c>
      <c r="F8" s="1">
        <v>3.04</v>
      </c>
      <c r="G8" s="1">
        <v>14.534140000000001</v>
      </c>
      <c r="H8" s="1">
        <v>65</v>
      </c>
      <c r="I8" s="1">
        <v>155</v>
      </c>
      <c r="J8" s="1">
        <v>75</v>
      </c>
      <c r="K8" s="1">
        <v>5</v>
      </c>
      <c r="N8" s="1">
        <f t="shared" si="0"/>
        <v>5.4845984491475923E-2</v>
      </c>
      <c r="O8" s="1">
        <f t="shared" si="1"/>
        <v>0.71341463414634132</v>
      </c>
      <c r="P8" s="1">
        <f t="shared" si="2"/>
        <v>0.1702127659574468</v>
      </c>
      <c r="Q8" s="1">
        <f t="shared" si="3"/>
        <v>5.128205128205128E-2</v>
      </c>
    </row>
    <row r="9" spans="1:17" s="1" customFormat="1" x14ac:dyDescent="0.3">
      <c r="A9" s="1">
        <v>8</v>
      </c>
      <c r="B9" s="1" t="s">
        <v>22</v>
      </c>
      <c r="C9" s="1" t="s">
        <v>23</v>
      </c>
      <c r="D9" s="1">
        <v>15.9994</v>
      </c>
      <c r="E9" s="1" t="s">
        <v>24</v>
      </c>
      <c r="F9" s="1">
        <v>3.44</v>
      </c>
      <c r="G9" s="1">
        <v>13.61806</v>
      </c>
      <c r="H9" s="1">
        <v>60</v>
      </c>
      <c r="I9" s="1">
        <v>152</v>
      </c>
      <c r="J9" s="1">
        <v>73</v>
      </c>
      <c r="K9" s="1">
        <v>6</v>
      </c>
      <c r="N9" s="1">
        <f t="shared" si="0"/>
        <v>6.3253224142865105E-2</v>
      </c>
      <c r="O9" s="1">
        <f t="shared" si="1"/>
        <v>0.83536585365853655</v>
      </c>
      <c r="P9" s="1">
        <f t="shared" si="2"/>
        <v>0.14893617021276595</v>
      </c>
      <c r="Q9" s="1">
        <f t="shared" si="3"/>
        <v>5.9829059829059832E-2</v>
      </c>
    </row>
    <row r="10" spans="1:17" s="3" customFormat="1" x14ac:dyDescent="0.3">
      <c r="A10" s="3">
        <v>9</v>
      </c>
      <c r="B10" s="3" t="s">
        <v>25</v>
      </c>
      <c r="C10" s="3" t="s">
        <v>26</v>
      </c>
      <c r="D10" s="3">
        <v>18.998403199999998</v>
      </c>
      <c r="E10" s="3" t="s">
        <v>27</v>
      </c>
      <c r="F10" s="3">
        <v>3.98</v>
      </c>
      <c r="G10" s="3">
        <v>17.422820000000002</v>
      </c>
      <c r="H10" s="3">
        <v>50</v>
      </c>
      <c r="I10" s="3">
        <v>147</v>
      </c>
      <c r="J10" s="3">
        <v>71</v>
      </c>
      <c r="K10" s="3">
        <v>7</v>
      </c>
      <c r="N10" s="3">
        <f t="shared" si="0"/>
        <v>7.590607636230759E-2</v>
      </c>
      <c r="O10" s="3">
        <f t="shared" si="1"/>
        <v>1</v>
      </c>
      <c r="P10" s="3">
        <f t="shared" si="2"/>
        <v>0.10638297872340426</v>
      </c>
      <c r="Q10" s="3">
        <f t="shared" si="3"/>
        <v>6.8376068376068383E-2</v>
      </c>
    </row>
    <row r="11" spans="1:17" s="3" customFormat="1" x14ac:dyDescent="0.3">
      <c r="A11" s="3">
        <v>10</v>
      </c>
      <c r="B11" s="3" t="s">
        <v>28</v>
      </c>
      <c r="C11" s="3" t="s">
        <v>29</v>
      </c>
      <c r="D11" s="3">
        <v>20.1797</v>
      </c>
      <c r="E11" s="3" t="s">
        <v>30</v>
      </c>
      <c r="F11" s="3" t="s">
        <v>6</v>
      </c>
      <c r="G11" s="3">
        <v>21.564599999999999</v>
      </c>
      <c r="H11" s="3">
        <v>38</v>
      </c>
      <c r="I11" s="3">
        <v>154</v>
      </c>
      <c r="J11" s="3">
        <v>69</v>
      </c>
      <c r="K11" s="3">
        <v>8</v>
      </c>
      <c r="N11" s="3">
        <f t="shared" si="0"/>
        <v>8.0889990296677636E-2</v>
      </c>
      <c r="O11" s="3" t="e">
        <f t="shared" si="1"/>
        <v>#VALUE!</v>
      </c>
      <c r="P11" s="3">
        <f t="shared" si="2"/>
        <v>5.5319148936170209E-2</v>
      </c>
      <c r="Q11" s="3">
        <f t="shared" si="3"/>
        <v>7.6923076923076927E-2</v>
      </c>
    </row>
    <row r="12" spans="1:17" s="1" customFormat="1" x14ac:dyDescent="0.3">
      <c r="A12" s="1">
        <v>11</v>
      </c>
      <c r="B12" s="1" t="s">
        <v>31</v>
      </c>
      <c r="C12" s="1" t="s">
        <v>32</v>
      </c>
      <c r="D12" s="1">
        <v>22.989769280000001</v>
      </c>
      <c r="E12" s="1" t="s">
        <v>33</v>
      </c>
      <c r="F12" s="1">
        <v>0.93</v>
      </c>
      <c r="G12" s="1">
        <v>5.1390799999999999</v>
      </c>
      <c r="H12" s="1">
        <v>180</v>
      </c>
      <c r="I12" s="1">
        <v>227</v>
      </c>
      <c r="J12" s="1">
        <v>154</v>
      </c>
      <c r="K12" s="1">
        <v>1</v>
      </c>
      <c r="L12" s="1">
        <v>186</v>
      </c>
      <c r="N12" s="1">
        <f t="shared" si="0"/>
        <v>9.2745726671428816E-2</v>
      </c>
      <c r="O12" s="1">
        <f t="shared" si="1"/>
        <v>7.0121951219512216E-2</v>
      </c>
      <c r="P12" s="1">
        <f t="shared" si="2"/>
        <v>0.65957446808510634</v>
      </c>
      <c r="Q12" s="1">
        <f t="shared" si="3"/>
        <v>8.5470085470085472E-2</v>
      </c>
    </row>
    <row r="13" spans="1:17" s="3" customFormat="1" x14ac:dyDescent="0.3">
      <c r="A13" s="3">
        <v>12</v>
      </c>
      <c r="B13" s="3" t="s">
        <v>34</v>
      </c>
      <c r="C13" s="3" t="s">
        <v>35</v>
      </c>
      <c r="D13" s="3">
        <v>24.305</v>
      </c>
      <c r="E13" s="3" t="s">
        <v>36</v>
      </c>
      <c r="F13" s="3">
        <v>1.31</v>
      </c>
      <c r="G13" s="3">
        <v>7.6462399999999997</v>
      </c>
      <c r="H13" s="3">
        <v>150</v>
      </c>
      <c r="I13" s="3">
        <v>173</v>
      </c>
      <c r="J13" s="3">
        <v>130</v>
      </c>
      <c r="K13" s="3">
        <v>2</v>
      </c>
      <c r="L13" s="3">
        <v>160</v>
      </c>
      <c r="N13" s="3">
        <f t="shared" si="0"/>
        <v>9.8294710391963344E-2</v>
      </c>
      <c r="O13" s="3">
        <f t="shared" si="1"/>
        <v>0.18597560975609759</v>
      </c>
      <c r="P13" s="3">
        <f t="shared" si="2"/>
        <v>0.53191489361702127</v>
      </c>
      <c r="Q13" s="3">
        <f t="shared" si="3"/>
        <v>9.4017094017094016E-2</v>
      </c>
    </row>
    <row r="14" spans="1:17" s="1" customFormat="1" x14ac:dyDescent="0.3">
      <c r="A14" s="1">
        <v>13</v>
      </c>
      <c r="B14" s="1" t="s">
        <v>37</v>
      </c>
      <c r="C14" s="1" t="s">
        <v>38</v>
      </c>
      <c r="D14" s="1">
        <v>26.9815386</v>
      </c>
      <c r="E14" s="1" t="s">
        <v>39</v>
      </c>
      <c r="F14" s="1">
        <v>1.61</v>
      </c>
      <c r="G14" s="1">
        <v>5.9857699999999996</v>
      </c>
      <c r="H14" s="1">
        <v>125</v>
      </c>
      <c r="I14" s="1" t="s">
        <v>6</v>
      </c>
      <c r="J14" s="1">
        <v>118</v>
      </c>
      <c r="K14" s="1">
        <v>3</v>
      </c>
      <c r="L14" s="1">
        <v>143</v>
      </c>
      <c r="N14" s="1">
        <f t="shared" si="0"/>
        <v>0.10958707825787076</v>
      </c>
      <c r="O14" s="1">
        <f t="shared" si="1"/>
        <v>0.27743902439024393</v>
      </c>
      <c r="P14" s="1">
        <f t="shared" si="2"/>
        <v>0.42553191489361702</v>
      </c>
      <c r="Q14" s="1">
        <f t="shared" si="3"/>
        <v>0.10256410256410256</v>
      </c>
    </row>
    <row r="15" spans="1:17" s="1" customFormat="1" x14ac:dyDescent="0.3">
      <c r="A15" s="1">
        <v>14</v>
      </c>
      <c r="B15" s="1" t="s">
        <v>40</v>
      </c>
      <c r="C15" s="1" t="s">
        <v>41</v>
      </c>
      <c r="D15" s="1">
        <v>28.0855</v>
      </c>
      <c r="E15" s="1" t="s">
        <v>42</v>
      </c>
      <c r="F15" s="1">
        <v>1.9</v>
      </c>
      <c r="G15" s="1">
        <v>8.1516900000000003</v>
      </c>
      <c r="H15" s="1">
        <v>110</v>
      </c>
      <c r="I15" s="1">
        <v>210</v>
      </c>
      <c r="J15" s="1">
        <v>111</v>
      </c>
      <c r="K15" s="1">
        <v>4</v>
      </c>
      <c r="N15" s="1">
        <f t="shared" si="0"/>
        <v>0.11424471265124815</v>
      </c>
      <c r="O15" s="1">
        <f t="shared" si="1"/>
        <v>0.3658536585365853</v>
      </c>
      <c r="P15" s="1">
        <f t="shared" si="2"/>
        <v>0.36170212765957449</v>
      </c>
      <c r="Q15" s="1">
        <f t="shared" si="3"/>
        <v>0.1111111111111111</v>
      </c>
    </row>
    <row r="16" spans="1:17" s="3" customFormat="1" x14ac:dyDescent="0.3">
      <c r="A16" s="3">
        <v>15</v>
      </c>
      <c r="B16" s="3" t="s">
        <v>43</v>
      </c>
      <c r="C16" s="3" t="s">
        <v>44</v>
      </c>
      <c r="D16" s="3">
        <v>30.973762000000001</v>
      </c>
      <c r="E16" s="3" t="s">
        <v>45</v>
      </c>
      <c r="F16" s="3">
        <v>2.19</v>
      </c>
      <c r="G16" s="3">
        <v>10.486689999999999</v>
      </c>
      <c r="H16" s="3">
        <v>100</v>
      </c>
      <c r="I16" s="3">
        <v>180</v>
      </c>
      <c r="J16" s="3">
        <v>106</v>
      </c>
      <c r="K16" s="3">
        <v>5</v>
      </c>
      <c r="N16" s="3">
        <f t="shared" si="0"/>
        <v>0.1264303456165719</v>
      </c>
      <c r="O16" s="3">
        <f t="shared" si="1"/>
        <v>0.45426829268292679</v>
      </c>
      <c r="P16" s="3">
        <f t="shared" si="2"/>
        <v>0.31914893617021278</v>
      </c>
      <c r="Q16" s="3">
        <f t="shared" si="3"/>
        <v>0.11965811965811966</v>
      </c>
    </row>
    <row r="17" spans="1:17" s="1" customFormat="1" x14ac:dyDescent="0.3">
      <c r="A17" s="1">
        <v>16</v>
      </c>
      <c r="B17" s="1" t="s">
        <v>46</v>
      </c>
      <c r="C17" s="1" t="s">
        <v>47</v>
      </c>
      <c r="D17" s="1">
        <v>32.064999999999998</v>
      </c>
      <c r="E17" s="1" t="s">
        <v>48</v>
      </c>
      <c r="F17" s="1">
        <v>2.58</v>
      </c>
      <c r="G17" s="1">
        <v>10.360010000000001</v>
      </c>
      <c r="H17" s="1">
        <v>100</v>
      </c>
      <c r="I17" s="1">
        <v>180</v>
      </c>
      <c r="J17" s="1">
        <v>102</v>
      </c>
      <c r="K17" s="1">
        <v>6</v>
      </c>
      <c r="N17" s="1">
        <f t="shared" si="0"/>
        <v>0.13103429974047545</v>
      </c>
      <c r="O17" s="1">
        <f t="shared" si="1"/>
        <v>0.57317073170731703</v>
      </c>
      <c r="P17" s="1">
        <f t="shared" si="2"/>
        <v>0.31914893617021278</v>
      </c>
      <c r="Q17" s="1">
        <f t="shared" si="3"/>
        <v>0.12820512820512819</v>
      </c>
    </row>
    <row r="18" spans="1:17" s="3" customFormat="1" x14ac:dyDescent="0.3">
      <c r="A18" s="3">
        <v>17</v>
      </c>
      <c r="B18" s="3" t="s">
        <v>49</v>
      </c>
      <c r="C18" s="3" t="s">
        <v>50</v>
      </c>
      <c r="D18" s="3">
        <v>35.453000000000003</v>
      </c>
      <c r="E18" s="3" t="s">
        <v>51</v>
      </c>
      <c r="F18" s="3">
        <v>3.16</v>
      </c>
      <c r="G18" s="3">
        <v>12.967639999999999</v>
      </c>
      <c r="H18" s="3">
        <v>100</v>
      </c>
      <c r="I18" s="3">
        <v>175</v>
      </c>
      <c r="J18" s="3">
        <v>99</v>
      </c>
      <c r="K18" s="3">
        <v>7</v>
      </c>
      <c r="N18" s="3">
        <f t="shared" si="0"/>
        <v>0.14532833694572794</v>
      </c>
      <c r="O18" s="3">
        <f t="shared" si="1"/>
        <v>0.74999999999999989</v>
      </c>
      <c r="P18" s="3">
        <f t="shared" si="2"/>
        <v>0.31914893617021278</v>
      </c>
      <c r="Q18" s="3">
        <f t="shared" si="3"/>
        <v>0.13675213675213677</v>
      </c>
    </row>
    <row r="19" spans="1:17" s="3" customFormat="1" x14ac:dyDescent="0.3">
      <c r="A19" s="3">
        <v>18</v>
      </c>
      <c r="B19" s="3" t="s">
        <v>52</v>
      </c>
      <c r="C19" s="3" t="s">
        <v>53</v>
      </c>
      <c r="D19" s="3">
        <v>39.948</v>
      </c>
      <c r="E19" s="3" t="s">
        <v>54</v>
      </c>
      <c r="F19" s="3" t="s">
        <v>6</v>
      </c>
      <c r="G19" s="3">
        <v>15.75962</v>
      </c>
      <c r="H19" s="3">
        <v>71</v>
      </c>
      <c r="I19" s="3">
        <v>188</v>
      </c>
      <c r="J19" s="3">
        <v>97</v>
      </c>
      <c r="K19" s="3">
        <v>8</v>
      </c>
      <c r="N19" s="3">
        <f t="shared" si="0"/>
        <v>0.16429282845623852</v>
      </c>
      <c r="O19" s="3" t="e">
        <f t="shared" si="1"/>
        <v>#VALUE!</v>
      </c>
      <c r="P19" s="3">
        <f t="shared" si="2"/>
        <v>0.19574468085106383</v>
      </c>
      <c r="Q19" s="3">
        <f t="shared" si="3"/>
        <v>0.14529914529914531</v>
      </c>
    </row>
    <row r="20" spans="1:17" s="3" customFormat="1" x14ac:dyDescent="0.3">
      <c r="A20" s="3">
        <v>19</v>
      </c>
      <c r="B20" s="3" t="s">
        <v>55</v>
      </c>
      <c r="C20" s="3" t="s">
        <v>56</v>
      </c>
      <c r="D20" s="3">
        <v>39.098300000000002</v>
      </c>
      <c r="E20" s="3" t="s">
        <v>57</v>
      </c>
      <c r="F20" s="3">
        <v>0.82</v>
      </c>
      <c r="G20" s="3">
        <v>4.3406599999999997</v>
      </c>
      <c r="H20" s="3">
        <v>220</v>
      </c>
      <c r="I20" s="3">
        <v>275</v>
      </c>
      <c r="J20" s="3">
        <v>196</v>
      </c>
      <c r="K20" s="3">
        <v>1</v>
      </c>
      <c r="L20" s="3">
        <v>227</v>
      </c>
      <c r="N20" s="3">
        <f t="shared" si="0"/>
        <v>0.16070792780296136</v>
      </c>
      <c r="O20" s="3">
        <f t="shared" si="1"/>
        <v>3.6585365853658534E-2</v>
      </c>
      <c r="P20" s="3">
        <f t="shared" si="2"/>
        <v>0.82978723404255317</v>
      </c>
      <c r="Q20" s="3">
        <f t="shared" si="3"/>
        <v>0.15384615384615385</v>
      </c>
    </row>
    <row r="21" spans="1:17" s="1" customFormat="1" x14ac:dyDescent="0.3">
      <c r="A21" s="1">
        <v>20</v>
      </c>
      <c r="B21" s="1" t="s">
        <v>58</v>
      </c>
      <c r="C21" s="1" t="s">
        <v>59</v>
      </c>
      <c r="D21" s="1">
        <v>40.078000000000003</v>
      </c>
      <c r="E21" s="1" t="s">
        <v>60</v>
      </c>
      <c r="F21" s="1">
        <v>1</v>
      </c>
      <c r="G21" s="1">
        <v>6.1131599999999997</v>
      </c>
      <c r="H21" s="1">
        <v>180</v>
      </c>
      <c r="I21" s="1" t="s">
        <v>6</v>
      </c>
      <c r="J21" s="1">
        <v>174</v>
      </c>
      <c r="K21" s="1">
        <v>2</v>
      </c>
      <c r="L21" s="1">
        <v>197</v>
      </c>
      <c r="N21" s="1">
        <f t="shared" si="0"/>
        <v>0.16484130095821103</v>
      </c>
      <c r="O21" s="1">
        <f t="shared" si="1"/>
        <v>9.1463414634146353E-2</v>
      </c>
      <c r="P21" s="1">
        <f t="shared" si="2"/>
        <v>0.65957446808510634</v>
      </c>
      <c r="Q21" s="1">
        <f t="shared" si="3"/>
        <v>0.1623931623931624</v>
      </c>
    </row>
    <row r="22" spans="1:17" s="3" customFormat="1" x14ac:dyDescent="0.3">
      <c r="A22" s="3">
        <v>21</v>
      </c>
      <c r="B22" s="3" t="s">
        <v>61</v>
      </c>
      <c r="C22" s="3" t="s">
        <v>62</v>
      </c>
      <c r="D22" s="3">
        <v>44.955911999999998</v>
      </c>
      <c r="E22" s="3" t="s">
        <v>63</v>
      </c>
      <c r="F22" s="3">
        <v>1.36</v>
      </c>
      <c r="G22" s="3">
        <v>6.5614999999999997</v>
      </c>
      <c r="H22" s="3">
        <v>160</v>
      </c>
      <c r="I22" s="3" t="s">
        <v>6</v>
      </c>
      <c r="J22" s="3">
        <v>144</v>
      </c>
      <c r="K22" s="3">
        <v>2</v>
      </c>
      <c r="L22" s="3" t="s">
        <v>353</v>
      </c>
      <c r="N22" s="3">
        <f t="shared" si="0"/>
        <v>0.18542130556622383</v>
      </c>
      <c r="O22" s="3">
        <f t="shared" si="1"/>
        <v>0.20121951219512199</v>
      </c>
      <c r="P22" s="3">
        <f t="shared" si="2"/>
        <v>0.57446808510638303</v>
      </c>
      <c r="Q22" s="3">
        <f t="shared" si="3"/>
        <v>0.17094017094017094</v>
      </c>
    </row>
    <row r="23" spans="1:17" s="1" customFormat="1" x14ac:dyDescent="0.3">
      <c r="A23" s="1">
        <v>22</v>
      </c>
      <c r="B23" s="1" t="s">
        <v>64</v>
      </c>
      <c r="C23" s="1" t="s">
        <v>65</v>
      </c>
      <c r="D23" s="1">
        <v>47.866999999999997</v>
      </c>
      <c r="E23" s="1" t="s">
        <v>66</v>
      </c>
      <c r="F23" s="1">
        <v>1.54</v>
      </c>
      <c r="G23" s="1">
        <v>6.8281000000000001</v>
      </c>
      <c r="H23" s="1">
        <v>140</v>
      </c>
      <c r="I23" s="1" t="s">
        <v>6</v>
      </c>
      <c r="J23" s="1">
        <v>136</v>
      </c>
      <c r="K23" s="1">
        <v>2</v>
      </c>
      <c r="L23" s="1">
        <v>147</v>
      </c>
      <c r="N23" s="1">
        <f t="shared" si="0"/>
        <v>0.19770324186485544</v>
      </c>
      <c r="O23" s="1">
        <f t="shared" si="1"/>
        <v>0.25609756097560976</v>
      </c>
      <c r="P23" s="1">
        <f t="shared" si="2"/>
        <v>0.48936170212765956</v>
      </c>
      <c r="Q23" s="1">
        <f t="shared" si="3"/>
        <v>0.17948717948717949</v>
      </c>
    </row>
    <row r="24" spans="1:17" s="1" customFormat="1" x14ac:dyDescent="0.3">
      <c r="A24" s="1">
        <v>23</v>
      </c>
      <c r="B24" s="1" t="s">
        <v>67</v>
      </c>
      <c r="C24" s="1" t="s">
        <v>68</v>
      </c>
      <c r="D24" s="1">
        <v>50.941499999999998</v>
      </c>
      <c r="E24" s="1" t="s">
        <v>69</v>
      </c>
      <c r="F24" s="1">
        <v>1.63</v>
      </c>
      <c r="G24" s="1">
        <v>6.7462</v>
      </c>
      <c r="H24" s="1">
        <v>135</v>
      </c>
      <c r="I24" s="1" t="s">
        <v>6</v>
      </c>
      <c r="J24" s="1">
        <v>125</v>
      </c>
      <c r="K24" s="1">
        <v>2</v>
      </c>
      <c r="L24" s="1" t="s">
        <v>354</v>
      </c>
      <c r="N24" s="1">
        <f t="shared" si="0"/>
        <v>0.21067461653650502</v>
      </c>
      <c r="O24" s="1">
        <f t="shared" si="1"/>
        <v>0.28353658536585363</v>
      </c>
      <c r="P24" s="1">
        <f t="shared" si="2"/>
        <v>0.46808510638297873</v>
      </c>
      <c r="Q24" s="1">
        <f t="shared" si="3"/>
        <v>0.18803418803418803</v>
      </c>
    </row>
    <row r="25" spans="1:17" s="1" customFormat="1" x14ac:dyDescent="0.3">
      <c r="A25" s="1">
        <v>24</v>
      </c>
      <c r="B25" s="1" t="s">
        <v>70</v>
      </c>
      <c r="C25" s="1" t="s">
        <v>71</v>
      </c>
      <c r="D25" s="1">
        <v>51.996099999999998</v>
      </c>
      <c r="E25" s="1" t="s">
        <v>72</v>
      </c>
      <c r="F25" s="1">
        <v>1.66</v>
      </c>
      <c r="G25" s="1">
        <v>6.7664999999999997</v>
      </c>
      <c r="H25" s="1">
        <v>140</v>
      </c>
      <c r="I25" s="1" t="s">
        <v>6</v>
      </c>
      <c r="J25" s="1">
        <v>127</v>
      </c>
      <c r="K25" s="1">
        <v>1</v>
      </c>
      <c r="L25" s="1" t="s">
        <v>355</v>
      </c>
      <c r="N25" s="1">
        <f t="shared" si="0"/>
        <v>0.21512399423327574</v>
      </c>
      <c r="O25" s="1">
        <f t="shared" si="1"/>
        <v>0.29268292682926828</v>
      </c>
      <c r="P25" s="1">
        <f t="shared" si="2"/>
        <v>0.48936170212765956</v>
      </c>
      <c r="Q25" s="1">
        <f t="shared" si="3"/>
        <v>0.19658119658119658</v>
      </c>
    </row>
    <row r="26" spans="1:17" s="1" customFormat="1" x14ac:dyDescent="0.3">
      <c r="A26" s="1">
        <v>25</v>
      </c>
      <c r="B26" s="1" t="s">
        <v>73</v>
      </c>
      <c r="C26" s="1" t="s">
        <v>74</v>
      </c>
      <c r="D26" s="1">
        <v>54.938045000000002</v>
      </c>
      <c r="E26" s="1" t="s">
        <v>75</v>
      </c>
      <c r="F26" s="1">
        <v>1.55</v>
      </c>
      <c r="G26" s="1">
        <v>7.4340200000000003</v>
      </c>
      <c r="H26" s="1">
        <v>140</v>
      </c>
      <c r="I26" s="1" t="s">
        <v>6</v>
      </c>
      <c r="J26" s="1">
        <v>139</v>
      </c>
      <c r="K26" s="1">
        <v>2</v>
      </c>
      <c r="L26" s="1" t="s">
        <v>356</v>
      </c>
      <c r="N26" s="1">
        <f t="shared" si="0"/>
        <v>0.22753611680877944</v>
      </c>
      <c r="O26" s="1">
        <f t="shared" si="1"/>
        <v>0.25914634146341464</v>
      </c>
      <c r="P26" s="1">
        <f t="shared" si="2"/>
        <v>0.48936170212765956</v>
      </c>
      <c r="Q26" s="1">
        <f t="shared" si="3"/>
        <v>0.20512820512820512</v>
      </c>
    </row>
    <row r="27" spans="1:17" s="1" customFormat="1" x14ac:dyDescent="0.3">
      <c r="A27" s="1">
        <v>26</v>
      </c>
      <c r="B27" s="1" t="s">
        <v>76</v>
      </c>
      <c r="C27" s="1" t="s">
        <v>77</v>
      </c>
      <c r="D27" s="1">
        <v>55.844999999999999</v>
      </c>
      <c r="E27" s="1" t="s">
        <v>78</v>
      </c>
      <c r="F27" s="1">
        <v>1.83</v>
      </c>
      <c r="G27" s="1">
        <v>7.9024000000000001</v>
      </c>
      <c r="H27" s="1">
        <v>140</v>
      </c>
      <c r="I27" s="1" t="s">
        <v>6</v>
      </c>
      <c r="J27" s="1">
        <v>125</v>
      </c>
      <c r="K27" s="1">
        <v>2</v>
      </c>
      <c r="L27" s="1" t="s">
        <v>357</v>
      </c>
      <c r="N27" s="1">
        <f t="shared" si="0"/>
        <v>0.231362577408983</v>
      </c>
      <c r="O27" s="1">
        <f t="shared" si="1"/>
        <v>0.34451219512195125</v>
      </c>
      <c r="P27" s="1">
        <f t="shared" si="2"/>
        <v>0.48936170212765956</v>
      </c>
      <c r="Q27" s="1">
        <f t="shared" si="3"/>
        <v>0.21367521367521367</v>
      </c>
    </row>
    <row r="28" spans="1:17" s="1" customFormat="1" x14ac:dyDescent="0.3">
      <c r="A28" s="1">
        <v>27</v>
      </c>
      <c r="B28" s="1" t="s">
        <v>79</v>
      </c>
      <c r="C28" s="1" t="s">
        <v>80</v>
      </c>
      <c r="D28" s="1">
        <v>58.933194999999998</v>
      </c>
      <c r="E28" s="1" t="s">
        <v>81</v>
      </c>
      <c r="F28" s="1">
        <v>1.91</v>
      </c>
      <c r="G28" s="1">
        <v>7.6398000000000001</v>
      </c>
      <c r="H28" s="1">
        <v>135</v>
      </c>
      <c r="I28" s="1">
        <v>163</v>
      </c>
      <c r="J28" s="1">
        <v>121</v>
      </c>
      <c r="K28" s="1">
        <v>2</v>
      </c>
      <c r="L28" s="1" t="s">
        <v>358</v>
      </c>
      <c r="N28" s="1">
        <f t="shared" si="0"/>
        <v>0.24439173154920574</v>
      </c>
      <c r="O28" s="1">
        <f t="shared" si="1"/>
        <v>0.36890243902439018</v>
      </c>
      <c r="P28" s="1">
        <f t="shared" si="2"/>
        <v>0.46808510638297873</v>
      </c>
      <c r="Q28" s="1">
        <f t="shared" si="3"/>
        <v>0.22222222222222221</v>
      </c>
    </row>
    <row r="29" spans="1:17" s="1" customFormat="1" x14ac:dyDescent="0.3">
      <c r="A29" s="1">
        <v>28</v>
      </c>
      <c r="B29" s="1" t="s">
        <v>82</v>
      </c>
      <c r="C29" s="1" t="s">
        <v>83</v>
      </c>
      <c r="D29" s="1">
        <v>58.693399999999997</v>
      </c>
      <c r="E29" s="1" t="s">
        <v>84</v>
      </c>
      <c r="F29" s="1">
        <v>1.88</v>
      </c>
      <c r="G29" s="1">
        <v>7.8810000000000002</v>
      </c>
      <c r="H29" s="1">
        <v>135</v>
      </c>
      <c r="I29" s="1" t="s">
        <v>6</v>
      </c>
      <c r="J29" s="1">
        <v>126</v>
      </c>
      <c r="K29" s="1">
        <v>2</v>
      </c>
      <c r="L29" s="1" t="s">
        <v>359</v>
      </c>
      <c r="N29" s="1">
        <f t="shared" si="0"/>
        <v>0.24338003182912499</v>
      </c>
      <c r="O29" s="1">
        <f t="shared" si="1"/>
        <v>0.35975609756097554</v>
      </c>
      <c r="P29" s="1">
        <f t="shared" si="2"/>
        <v>0.46808510638297873</v>
      </c>
      <c r="Q29" s="1">
        <f t="shared" si="3"/>
        <v>0.23076923076923078</v>
      </c>
    </row>
    <row r="30" spans="1:17" s="1" customFormat="1" x14ac:dyDescent="0.3">
      <c r="A30" s="1">
        <v>29</v>
      </c>
      <c r="B30" s="1" t="s">
        <v>85</v>
      </c>
      <c r="C30" s="1" t="s">
        <v>86</v>
      </c>
      <c r="D30" s="1">
        <v>63.545999999999999</v>
      </c>
      <c r="E30" s="1" t="s">
        <v>87</v>
      </c>
      <c r="F30" s="1">
        <v>1.9</v>
      </c>
      <c r="G30" s="1">
        <v>7.7263799999999998</v>
      </c>
      <c r="H30" s="1">
        <v>135</v>
      </c>
      <c r="I30" s="1">
        <v>140</v>
      </c>
      <c r="J30" s="1">
        <v>138</v>
      </c>
      <c r="K30" s="1">
        <v>1</v>
      </c>
      <c r="L30" s="1" t="s">
        <v>355</v>
      </c>
      <c r="N30" s="1">
        <f t="shared" si="0"/>
        <v>0.26385324462198456</v>
      </c>
      <c r="O30" s="1">
        <f t="shared" si="1"/>
        <v>0.3658536585365853</v>
      </c>
      <c r="P30" s="1">
        <f t="shared" si="2"/>
        <v>0.46808510638297873</v>
      </c>
      <c r="Q30" s="1">
        <f t="shared" si="3"/>
        <v>0.23931623931623933</v>
      </c>
    </row>
    <row r="31" spans="1:17" s="1" customFormat="1" x14ac:dyDescent="0.3">
      <c r="A31" s="1">
        <v>30</v>
      </c>
      <c r="B31" s="1" t="s">
        <v>88</v>
      </c>
      <c r="C31" s="1" t="s">
        <v>89</v>
      </c>
      <c r="D31" s="1">
        <v>65.38</v>
      </c>
      <c r="E31" s="1" t="s">
        <v>90</v>
      </c>
      <c r="F31" s="1">
        <v>1.65</v>
      </c>
      <c r="G31" s="1">
        <v>9.3941999999999997</v>
      </c>
      <c r="H31" s="1">
        <v>135</v>
      </c>
      <c r="I31" s="1">
        <v>139</v>
      </c>
      <c r="J31" s="1">
        <v>131</v>
      </c>
      <c r="K31" s="1">
        <v>2</v>
      </c>
      <c r="L31" s="1" t="s">
        <v>354</v>
      </c>
      <c r="N31" s="1">
        <f t="shared" si="0"/>
        <v>0.27159092591904266</v>
      </c>
      <c r="O31" s="1">
        <f t="shared" si="1"/>
        <v>0.28963414634146339</v>
      </c>
      <c r="P31" s="1">
        <f t="shared" si="2"/>
        <v>0.46808510638297873</v>
      </c>
      <c r="Q31" s="1">
        <f t="shared" si="3"/>
        <v>0.24786324786324787</v>
      </c>
    </row>
    <row r="32" spans="1:17" s="1" customFormat="1" x14ac:dyDescent="0.3">
      <c r="A32" s="1">
        <v>31</v>
      </c>
      <c r="B32" s="1" t="s">
        <v>91</v>
      </c>
      <c r="C32" s="1" t="s">
        <v>92</v>
      </c>
      <c r="D32" s="1">
        <v>69.722999999999999</v>
      </c>
      <c r="E32" s="1" t="s">
        <v>93</v>
      </c>
      <c r="F32" s="1">
        <v>1.81</v>
      </c>
      <c r="G32" s="1">
        <v>5.9992999999999999</v>
      </c>
      <c r="H32" s="1">
        <v>130</v>
      </c>
      <c r="I32" s="1">
        <v>187</v>
      </c>
      <c r="J32" s="1">
        <v>126</v>
      </c>
      <c r="K32" s="1">
        <v>3</v>
      </c>
      <c r="L32" s="1" t="s">
        <v>360</v>
      </c>
      <c r="N32" s="1">
        <f t="shared" si="0"/>
        <v>0.28991412650416998</v>
      </c>
      <c r="O32" s="1">
        <f t="shared" si="1"/>
        <v>0.33841463414634149</v>
      </c>
      <c r="P32" s="1">
        <f t="shared" si="2"/>
        <v>0.44680851063829785</v>
      </c>
      <c r="Q32" s="1">
        <f t="shared" si="3"/>
        <v>0.25641025641025639</v>
      </c>
    </row>
    <row r="33" spans="1:17" s="1" customFormat="1" x14ac:dyDescent="0.3">
      <c r="A33" s="1">
        <v>32</v>
      </c>
      <c r="B33" s="1" t="s">
        <v>94</v>
      </c>
      <c r="C33" s="1" t="s">
        <v>95</v>
      </c>
      <c r="D33" s="1">
        <v>72.63</v>
      </c>
      <c r="E33" s="1" t="s">
        <v>96</v>
      </c>
      <c r="F33" s="1">
        <v>2.0099999999999998</v>
      </c>
      <c r="G33" s="1">
        <v>7.8994</v>
      </c>
      <c r="H33" s="1">
        <v>125</v>
      </c>
      <c r="I33" s="1" t="s">
        <v>6</v>
      </c>
      <c r="J33" s="1">
        <v>122</v>
      </c>
      <c r="K33" s="1">
        <v>4</v>
      </c>
      <c r="N33" s="1">
        <f t="shared" si="0"/>
        <v>0.30217881545212422</v>
      </c>
      <c r="O33" s="1">
        <f t="shared" si="1"/>
        <v>0.39939024390243894</v>
      </c>
      <c r="P33" s="1">
        <f t="shared" si="2"/>
        <v>0.42553191489361702</v>
      </c>
      <c r="Q33" s="1">
        <f t="shared" si="3"/>
        <v>0.26495726495726496</v>
      </c>
    </row>
    <row r="34" spans="1:17" s="1" customFormat="1" x14ac:dyDescent="0.3">
      <c r="A34" s="1">
        <v>33</v>
      </c>
      <c r="B34" s="1" t="s">
        <v>97</v>
      </c>
      <c r="C34" s="1" t="s">
        <v>98</v>
      </c>
      <c r="D34" s="1">
        <v>74.921599999999998</v>
      </c>
      <c r="E34" s="1" t="s">
        <v>99</v>
      </c>
      <c r="F34" s="1">
        <v>2.1800000000000002</v>
      </c>
      <c r="G34" s="1">
        <v>9.7886000000000006</v>
      </c>
      <c r="H34" s="1">
        <v>115</v>
      </c>
      <c r="I34" s="1">
        <v>185</v>
      </c>
      <c r="J34" s="1">
        <v>119</v>
      </c>
      <c r="K34" s="1">
        <v>5</v>
      </c>
      <c r="N34" s="1">
        <f t="shared" si="0"/>
        <v>0.31184711995612557</v>
      </c>
      <c r="O34" s="1">
        <f t="shared" si="1"/>
        <v>0.45121951219512196</v>
      </c>
      <c r="P34" s="1">
        <f t="shared" si="2"/>
        <v>0.38297872340425532</v>
      </c>
      <c r="Q34" s="1">
        <f t="shared" si="3"/>
        <v>0.27350427350427353</v>
      </c>
    </row>
    <row r="35" spans="1:17" s="1" customFormat="1" x14ac:dyDescent="0.3">
      <c r="A35" s="1">
        <v>34</v>
      </c>
      <c r="B35" s="1" t="s">
        <v>100</v>
      </c>
      <c r="C35" s="1" t="s">
        <v>101</v>
      </c>
      <c r="D35" s="1">
        <v>78.959999999999994</v>
      </c>
      <c r="E35" s="1" t="s">
        <v>102</v>
      </c>
      <c r="F35" s="1">
        <v>2.5499999999999998</v>
      </c>
      <c r="G35" s="1">
        <v>9.7523800000000005</v>
      </c>
      <c r="H35" s="1">
        <v>115</v>
      </c>
      <c r="I35" s="1">
        <v>190</v>
      </c>
      <c r="J35" s="1">
        <v>116</v>
      </c>
      <c r="K35" s="1">
        <v>6</v>
      </c>
      <c r="N35" s="1">
        <f t="shared" si="0"/>
        <v>0.32888520727893888</v>
      </c>
      <c r="O35" s="1">
        <f t="shared" si="1"/>
        <v>0.56402439024390238</v>
      </c>
      <c r="P35" s="1">
        <f t="shared" si="2"/>
        <v>0.38297872340425532</v>
      </c>
      <c r="Q35" s="1">
        <f t="shared" si="3"/>
        <v>0.28205128205128205</v>
      </c>
    </row>
    <row r="36" spans="1:17" s="3" customFormat="1" x14ac:dyDescent="0.3">
      <c r="A36" s="3">
        <v>35</v>
      </c>
      <c r="B36" s="3" t="s">
        <v>103</v>
      </c>
      <c r="C36" s="3" t="s">
        <v>104</v>
      </c>
      <c r="D36" s="3">
        <v>79.903999999999996</v>
      </c>
      <c r="E36" s="3" t="s">
        <v>105</v>
      </c>
      <c r="F36" s="3">
        <v>2.96</v>
      </c>
      <c r="G36" s="3">
        <v>11.81381</v>
      </c>
      <c r="H36" s="3">
        <v>115</v>
      </c>
      <c r="I36" s="3">
        <v>185</v>
      </c>
      <c r="J36" s="3">
        <v>114</v>
      </c>
      <c r="K36" s="3">
        <v>7</v>
      </c>
      <c r="N36" s="3">
        <f t="shared" si="0"/>
        <v>0.3328679614471084</v>
      </c>
      <c r="O36" s="3">
        <f t="shared" si="1"/>
        <v>0.68902439024390227</v>
      </c>
      <c r="P36" s="3">
        <f t="shared" si="2"/>
        <v>0.38297872340425532</v>
      </c>
      <c r="Q36" s="3">
        <f t="shared" si="3"/>
        <v>0.29059829059829062</v>
      </c>
    </row>
    <row r="37" spans="1:17" s="3" customFormat="1" x14ac:dyDescent="0.3">
      <c r="A37" s="3">
        <v>36</v>
      </c>
      <c r="B37" s="3" t="s">
        <v>106</v>
      </c>
      <c r="C37" s="3" t="s">
        <v>107</v>
      </c>
      <c r="D37" s="3">
        <v>83.798000000000002</v>
      </c>
      <c r="E37" s="3" t="s">
        <v>108</v>
      </c>
      <c r="F37" s="3">
        <v>3</v>
      </c>
      <c r="G37" s="3">
        <v>13.999610000000001</v>
      </c>
      <c r="H37" s="3">
        <v>88</v>
      </c>
      <c r="I37" s="3">
        <v>202</v>
      </c>
      <c r="J37" s="3">
        <v>110</v>
      </c>
      <c r="K37" s="3">
        <v>8</v>
      </c>
      <c r="N37" s="3">
        <f>(D37-MIN(D:D))/(MAX(D:D) - MIN(D:D))</f>
        <v>0.34929682239080767</v>
      </c>
      <c r="O37" s="3">
        <f t="shared" si="1"/>
        <v>0.7012195121951218</v>
      </c>
      <c r="P37" s="3">
        <f t="shared" si="2"/>
        <v>0.26808510638297872</v>
      </c>
      <c r="Q37" s="3">
        <f t="shared" si="3"/>
        <v>0.29914529914529914</v>
      </c>
    </row>
    <row r="38" spans="1:17" s="3" customFormat="1" x14ac:dyDescent="0.3">
      <c r="A38" s="3">
        <v>37</v>
      </c>
      <c r="B38" s="3" t="s">
        <v>109</v>
      </c>
      <c r="C38" s="3" t="s">
        <v>110</v>
      </c>
      <c r="D38" s="3">
        <v>85.467799999999997</v>
      </c>
      <c r="E38" s="3" t="s">
        <v>111</v>
      </c>
      <c r="F38" s="3">
        <v>0.82</v>
      </c>
      <c r="G38" s="3">
        <v>4.17713</v>
      </c>
      <c r="H38" s="3">
        <v>235</v>
      </c>
      <c r="I38" s="3" t="s">
        <v>6</v>
      </c>
      <c r="J38" s="3">
        <v>211</v>
      </c>
      <c r="K38" s="3">
        <v>1</v>
      </c>
      <c r="L38" s="3">
        <v>248</v>
      </c>
      <c r="N38" s="3">
        <f t="shared" si="0"/>
        <v>0.3563417407276821</v>
      </c>
      <c r="O38" s="3">
        <f t="shared" si="1"/>
        <v>3.6585365853658534E-2</v>
      </c>
      <c r="P38" s="3">
        <f t="shared" si="2"/>
        <v>0.8936170212765957</v>
      </c>
      <c r="Q38" s="3">
        <f t="shared" si="3"/>
        <v>0.30769230769230771</v>
      </c>
    </row>
    <row r="39" spans="1:17" s="3" customFormat="1" x14ac:dyDescent="0.3">
      <c r="A39" s="3">
        <v>38</v>
      </c>
      <c r="B39" s="3" t="s">
        <v>112</v>
      </c>
      <c r="C39" s="3" t="s">
        <v>113</v>
      </c>
      <c r="D39" s="3">
        <v>87.62</v>
      </c>
      <c r="E39" s="3" t="s">
        <v>114</v>
      </c>
      <c r="F39" s="3">
        <v>0.95</v>
      </c>
      <c r="G39" s="3">
        <v>5.6948999999999996</v>
      </c>
      <c r="H39" s="3">
        <v>200</v>
      </c>
      <c r="I39" s="3" t="s">
        <v>6</v>
      </c>
      <c r="J39" s="3">
        <v>192</v>
      </c>
      <c r="K39" s="3">
        <v>2</v>
      </c>
      <c r="L39" s="3">
        <v>215</v>
      </c>
      <c r="N39" s="3">
        <f t="shared" si="0"/>
        <v>0.36542191394879908</v>
      </c>
      <c r="O39" s="3">
        <f t="shared" si="1"/>
        <v>7.621951219512195E-2</v>
      </c>
      <c r="P39" s="3">
        <f t="shared" si="2"/>
        <v>0.74468085106382975</v>
      </c>
      <c r="Q39" s="3">
        <f t="shared" si="3"/>
        <v>0.31623931623931623</v>
      </c>
    </row>
    <row r="40" spans="1:17" s="3" customFormat="1" x14ac:dyDescent="0.3">
      <c r="A40" s="3">
        <v>39</v>
      </c>
      <c r="B40" s="3" t="s">
        <v>115</v>
      </c>
      <c r="C40" s="3" t="s">
        <v>116</v>
      </c>
      <c r="D40" s="3">
        <v>88.905850000000001</v>
      </c>
      <c r="E40" s="3" t="s">
        <v>117</v>
      </c>
      <c r="F40" s="3">
        <v>1.22</v>
      </c>
      <c r="G40" s="3">
        <v>6.2171000000000003</v>
      </c>
      <c r="H40" s="3">
        <v>180</v>
      </c>
      <c r="I40" s="3" t="s">
        <v>6</v>
      </c>
      <c r="J40" s="3">
        <v>162</v>
      </c>
      <c r="K40" s="3">
        <v>2</v>
      </c>
      <c r="L40" s="3" t="s">
        <v>361</v>
      </c>
      <c r="N40" s="3">
        <f t="shared" si="0"/>
        <v>0.37084693984619393</v>
      </c>
      <c r="O40" s="3">
        <f t="shared" si="1"/>
        <v>0.15853658536585366</v>
      </c>
      <c r="P40" s="3">
        <f t="shared" si="2"/>
        <v>0.65957446808510634</v>
      </c>
      <c r="Q40" s="3">
        <f t="shared" si="3"/>
        <v>0.3247863247863248</v>
      </c>
    </row>
    <row r="41" spans="1:17" s="3" customFormat="1" x14ac:dyDescent="0.3">
      <c r="A41" s="3">
        <v>40</v>
      </c>
      <c r="B41" s="3" t="s">
        <v>118</v>
      </c>
      <c r="C41" s="3" t="s">
        <v>119</v>
      </c>
      <c r="D41" s="3">
        <v>91.224000000000004</v>
      </c>
      <c r="E41" s="3" t="s">
        <v>120</v>
      </c>
      <c r="F41" s="3">
        <v>1.33</v>
      </c>
      <c r="G41" s="3">
        <v>6.6338999999999997</v>
      </c>
      <c r="H41" s="3">
        <v>155</v>
      </c>
      <c r="I41" s="3" t="s">
        <v>6</v>
      </c>
      <c r="J41" s="3">
        <v>148</v>
      </c>
      <c r="K41" s="3">
        <v>2</v>
      </c>
      <c r="L41" s="3">
        <v>160</v>
      </c>
      <c r="N41" s="3">
        <f t="shared" si="0"/>
        <v>0.38062725931117508</v>
      </c>
      <c r="O41" s="3">
        <f t="shared" si="1"/>
        <v>0.19207317073170735</v>
      </c>
      <c r="P41" s="3">
        <f t="shared" si="2"/>
        <v>0.55319148936170215</v>
      </c>
      <c r="Q41" s="3">
        <f t="shared" si="3"/>
        <v>0.33333333333333331</v>
      </c>
    </row>
    <row r="42" spans="1:17" s="1" customFormat="1" x14ac:dyDescent="0.3">
      <c r="A42" s="1">
        <v>41</v>
      </c>
      <c r="B42" s="1" t="s">
        <v>121</v>
      </c>
      <c r="C42" s="1" t="s">
        <v>122</v>
      </c>
      <c r="D42" s="1">
        <v>92.906379999999999</v>
      </c>
      <c r="E42" s="1" t="s">
        <v>123</v>
      </c>
      <c r="F42" s="1">
        <v>1.6</v>
      </c>
      <c r="G42" s="1">
        <v>6.7588499999999998</v>
      </c>
      <c r="H42" s="1">
        <v>145</v>
      </c>
      <c r="I42" s="1" t="s">
        <v>6</v>
      </c>
      <c r="J42" s="1">
        <v>137</v>
      </c>
      <c r="K42" s="1">
        <v>1</v>
      </c>
      <c r="L42" s="1" t="s">
        <v>362</v>
      </c>
      <c r="N42" s="1">
        <f t="shared" si="0"/>
        <v>0.38772525291016346</v>
      </c>
      <c r="O42" s="1">
        <f t="shared" si="1"/>
        <v>0.27439024390243905</v>
      </c>
      <c r="P42" s="1">
        <f t="shared" si="2"/>
        <v>0.51063829787234039</v>
      </c>
      <c r="Q42" s="1">
        <f t="shared" si="3"/>
        <v>0.34188034188034189</v>
      </c>
    </row>
    <row r="43" spans="1:17" s="1" customFormat="1" x14ac:dyDescent="0.3">
      <c r="A43" s="1">
        <v>42</v>
      </c>
      <c r="B43" s="1" t="s">
        <v>124</v>
      </c>
      <c r="C43" s="1" t="s">
        <v>125</v>
      </c>
      <c r="D43" s="1">
        <v>95.96</v>
      </c>
      <c r="E43" s="1" t="s">
        <v>126</v>
      </c>
      <c r="F43" s="1">
        <v>2.16</v>
      </c>
      <c r="G43" s="1">
        <v>7.0924300000000002</v>
      </c>
      <c r="H43" s="1">
        <v>145</v>
      </c>
      <c r="I43" s="1" t="s">
        <v>6</v>
      </c>
      <c r="J43" s="1">
        <v>145</v>
      </c>
      <c r="K43" s="1">
        <v>1</v>
      </c>
      <c r="L43" s="1" t="s">
        <v>363</v>
      </c>
      <c r="N43" s="1">
        <f t="shared" si="0"/>
        <v>0.4006085344599577</v>
      </c>
      <c r="O43" s="1">
        <f t="shared" si="1"/>
        <v>0.4451219512195122</v>
      </c>
      <c r="P43" s="1">
        <f t="shared" si="2"/>
        <v>0.51063829787234039</v>
      </c>
      <c r="Q43" s="1">
        <f t="shared" si="3"/>
        <v>0.3504273504273504</v>
      </c>
    </row>
    <row r="44" spans="1:17" s="3" customFormat="1" x14ac:dyDescent="0.3">
      <c r="A44" s="3">
        <v>43</v>
      </c>
      <c r="B44" s="3" t="s">
        <v>127</v>
      </c>
      <c r="C44" s="3" t="s">
        <v>128</v>
      </c>
      <c r="D44" s="3" t="s">
        <v>129</v>
      </c>
      <c r="E44" s="3" t="s">
        <v>129</v>
      </c>
      <c r="F44" s="3">
        <v>1.9</v>
      </c>
      <c r="G44" s="3">
        <v>7.28</v>
      </c>
      <c r="H44" s="3">
        <v>135</v>
      </c>
      <c r="I44" s="3" t="s">
        <v>6</v>
      </c>
      <c r="J44" s="3">
        <v>156</v>
      </c>
      <c r="K44" s="3">
        <v>1</v>
      </c>
      <c r="L44" s="3" t="s">
        <v>364</v>
      </c>
      <c r="N44" s="3" t="e">
        <f t="shared" si="0"/>
        <v>#VALUE!</v>
      </c>
      <c r="O44" s="3">
        <f t="shared" si="1"/>
        <v>0.3658536585365853</v>
      </c>
      <c r="P44" s="3">
        <f t="shared" si="2"/>
        <v>0.46808510638297873</v>
      </c>
      <c r="Q44" s="3">
        <f t="shared" si="3"/>
        <v>0.35897435897435898</v>
      </c>
    </row>
    <row r="45" spans="1:17" s="1" customFormat="1" x14ac:dyDescent="0.3">
      <c r="A45" s="1">
        <v>44</v>
      </c>
      <c r="B45" s="1" t="s">
        <v>130</v>
      </c>
      <c r="C45" s="1" t="s">
        <v>131</v>
      </c>
      <c r="D45" s="1">
        <v>101.07</v>
      </c>
      <c r="E45" s="1" t="s">
        <v>132</v>
      </c>
      <c r="F45" s="1">
        <v>2.2000000000000002</v>
      </c>
      <c r="G45" s="1">
        <v>7.3605</v>
      </c>
      <c r="H45" s="1">
        <v>130</v>
      </c>
      <c r="I45" s="1" t="s">
        <v>6</v>
      </c>
      <c r="J45" s="1">
        <v>126</v>
      </c>
      <c r="K45" s="1">
        <v>1</v>
      </c>
      <c r="L45" s="1" t="s">
        <v>354</v>
      </c>
      <c r="N45" s="1">
        <f t="shared" si="0"/>
        <v>0.42216772280672277</v>
      </c>
      <c r="O45" s="1">
        <f t="shared" si="1"/>
        <v>0.45731707317073172</v>
      </c>
      <c r="P45" s="1">
        <f t="shared" si="2"/>
        <v>0.44680851063829785</v>
      </c>
      <c r="Q45" s="1">
        <f t="shared" si="3"/>
        <v>0.36752136752136755</v>
      </c>
    </row>
    <row r="46" spans="1:17" s="1" customFormat="1" x14ac:dyDescent="0.3">
      <c r="A46" s="1">
        <v>45</v>
      </c>
      <c r="B46" s="1" t="s">
        <v>133</v>
      </c>
      <c r="C46" s="1" t="s">
        <v>134</v>
      </c>
      <c r="D46" s="1">
        <v>102.9055</v>
      </c>
      <c r="E46" s="1" t="s">
        <v>135</v>
      </c>
      <c r="F46" s="1">
        <v>2.2799999999999998</v>
      </c>
      <c r="G46" s="1">
        <v>7.4588999999999999</v>
      </c>
      <c r="H46" s="1">
        <v>135</v>
      </c>
      <c r="I46" s="1" t="s">
        <v>6</v>
      </c>
      <c r="J46" s="1">
        <v>135</v>
      </c>
      <c r="K46" s="1">
        <v>1</v>
      </c>
      <c r="L46" s="1" t="s">
        <v>354</v>
      </c>
      <c r="N46" s="1">
        <f t="shared" si="0"/>
        <v>0.42991173263264987</v>
      </c>
      <c r="O46" s="1">
        <f t="shared" si="1"/>
        <v>0.48170731707317066</v>
      </c>
      <c r="P46" s="1">
        <f t="shared" si="2"/>
        <v>0.46808510638297873</v>
      </c>
      <c r="Q46" s="1">
        <f t="shared" si="3"/>
        <v>0.37606837606837606</v>
      </c>
    </row>
    <row r="47" spans="1:17" s="1" customFormat="1" x14ac:dyDescent="0.3">
      <c r="A47" s="1">
        <v>46</v>
      </c>
      <c r="B47" s="1" t="s">
        <v>136</v>
      </c>
      <c r="C47" s="1" t="s">
        <v>137</v>
      </c>
      <c r="D47" s="1">
        <v>106.42</v>
      </c>
      <c r="E47" s="1" t="s">
        <v>138</v>
      </c>
      <c r="F47" s="1">
        <v>2.2000000000000002</v>
      </c>
      <c r="G47" s="1">
        <v>8.3369</v>
      </c>
      <c r="H47" s="1">
        <v>140</v>
      </c>
      <c r="I47" s="1">
        <v>163</v>
      </c>
      <c r="J47" s="1">
        <v>131</v>
      </c>
      <c r="L47" s="1" t="s">
        <v>365</v>
      </c>
      <c r="N47" s="1">
        <f t="shared" si="0"/>
        <v>0.44473947577251405</v>
      </c>
      <c r="O47" s="1">
        <f t="shared" si="1"/>
        <v>0.45731707317073172</v>
      </c>
      <c r="P47" s="1">
        <f t="shared" si="2"/>
        <v>0.48936170212765956</v>
      </c>
      <c r="Q47" s="1">
        <f t="shared" si="3"/>
        <v>0.38461538461538464</v>
      </c>
    </row>
    <row r="48" spans="1:17" s="1" customFormat="1" x14ac:dyDescent="0.3">
      <c r="A48" s="1">
        <v>47</v>
      </c>
      <c r="B48" s="1" t="s">
        <v>139</v>
      </c>
      <c r="C48" s="1" t="s">
        <v>140</v>
      </c>
      <c r="D48" s="1">
        <v>107.8682</v>
      </c>
      <c r="E48" s="1" t="s">
        <v>141</v>
      </c>
      <c r="F48" s="1">
        <v>1.93</v>
      </c>
      <c r="G48" s="1">
        <v>7.5762</v>
      </c>
      <c r="H48" s="1">
        <v>160</v>
      </c>
      <c r="I48" s="1">
        <v>172</v>
      </c>
      <c r="J48" s="1">
        <v>153</v>
      </c>
      <c r="K48" s="1">
        <v>1</v>
      </c>
      <c r="L48" s="1" t="s">
        <v>366</v>
      </c>
      <c r="N48" s="1">
        <f t="shared" si="0"/>
        <v>0.45084945944448762</v>
      </c>
      <c r="O48" s="1">
        <f t="shared" si="1"/>
        <v>0.37499999999999994</v>
      </c>
      <c r="P48" s="1">
        <f t="shared" si="2"/>
        <v>0.57446808510638303</v>
      </c>
      <c r="Q48" s="1">
        <f t="shared" si="3"/>
        <v>0.39316239316239315</v>
      </c>
    </row>
    <row r="49" spans="1:17" s="1" customFormat="1" x14ac:dyDescent="0.3">
      <c r="A49" s="1">
        <v>48</v>
      </c>
      <c r="B49" s="1" t="s">
        <v>142</v>
      </c>
      <c r="C49" s="1" t="s">
        <v>143</v>
      </c>
      <c r="D49" s="1">
        <v>112.411</v>
      </c>
      <c r="E49" s="1" t="s">
        <v>144</v>
      </c>
      <c r="F49" s="1">
        <v>1.69</v>
      </c>
      <c r="G49" s="1">
        <v>8.9938000000000002</v>
      </c>
      <c r="H49" s="1">
        <v>155</v>
      </c>
      <c r="I49" s="1">
        <v>158</v>
      </c>
      <c r="J49" s="1">
        <v>148</v>
      </c>
      <c r="K49" s="1">
        <v>2</v>
      </c>
      <c r="L49" s="1" t="s">
        <v>367</v>
      </c>
      <c r="N49" s="1">
        <f t="shared" si="0"/>
        <v>0.47001562007495423</v>
      </c>
      <c r="O49" s="1">
        <f t="shared" si="1"/>
        <v>0.30182926829268292</v>
      </c>
      <c r="P49" s="1">
        <f t="shared" si="2"/>
        <v>0.55319148936170215</v>
      </c>
      <c r="Q49" s="1">
        <f t="shared" si="3"/>
        <v>0.40170940170940173</v>
      </c>
    </row>
    <row r="50" spans="1:17" s="1" customFormat="1" x14ac:dyDescent="0.3">
      <c r="A50" s="1">
        <v>49</v>
      </c>
      <c r="B50" s="1" t="s">
        <v>145</v>
      </c>
      <c r="C50" s="1" t="s">
        <v>146</v>
      </c>
      <c r="D50" s="1">
        <v>114.818</v>
      </c>
      <c r="E50" s="1" t="s">
        <v>147</v>
      </c>
      <c r="F50" s="1">
        <v>1.78</v>
      </c>
      <c r="G50" s="1">
        <v>5.7863600000000002</v>
      </c>
      <c r="H50" s="1">
        <v>155</v>
      </c>
      <c r="I50" s="1">
        <v>193</v>
      </c>
      <c r="J50" s="1">
        <v>144</v>
      </c>
      <c r="K50" s="1">
        <v>3</v>
      </c>
      <c r="L50" s="1">
        <v>167</v>
      </c>
      <c r="N50" s="1">
        <f t="shared" si="0"/>
        <v>0.48017079939993734</v>
      </c>
      <c r="O50" s="1">
        <f t="shared" si="1"/>
        <v>0.32926829268292684</v>
      </c>
      <c r="P50" s="1">
        <f t="shared" si="2"/>
        <v>0.55319148936170215</v>
      </c>
      <c r="Q50" s="1">
        <f t="shared" si="3"/>
        <v>0.41025641025641024</v>
      </c>
    </row>
    <row r="51" spans="1:17" s="1" customFormat="1" x14ac:dyDescent="0.3">
      <c r="A51" s="1">
        <v>50</v>
      </c>
      <c r="B51" s="1" t="s">
        <v>148</v>
      </c>
      <c r="C51" s="1" t="s">
        <v>149</v>
      </c>
      <c r="D51" s="1">
        <v>118.71</v>
      </c>
      <c r="E51" s="1" t="s">
        <v>150</v>
      </c>
      <c r="F51" s="1">
        <v>1.96</v>
      </c>
      <c r="G51" s="1">
        <v>7.3438999999999997</v>
      </c>
      <c r="H51" s="1">
        <v>145</v>
      </c>
      <c r="I51" s="1">
        <v>217</v>
      </c>
      <c r="J51" s="1">
        <v>141</v>
      </c>
      <c r="K51" s="1">
        <v>4</v>
      </c>
      <c r="N51" s="1">
        <f t="shared" si="0"/>
        <v>0.49659122230514469</v>
      </c>
      <c r="O51" s="1">
        <f t="shared" si="1"/>
        <v>0.38414634146341459</v>
      </c>
      <c r="P51" s="1">
        <f t="shared" si="2"/>
        <v>0.51063829787234039</v>
      </c>
      <c r="Q51" s="1">
        <f t="shared" si="3"/>
        <v>0.41880341880341881</v>
      </c>
    </row>
    <row r="52" spans="1:17" s="1" customFormat="1" x14ac:dyDescent="0.3">
      <c r="A52" s="1">
        <v>51</v>
      </c>
      <c r="B52" s="1" t="s">
        <v>151</v>
      </c>
      <c r="C52" s="1" t="s">
        <v>152</v>
      </c>
      <c r="D52" s="1">
        <v>121.76</v>
      </c>
      <c r="E52" s="1" t="s">
        <v>153</v>
      </c>
      <c r="F52" s="1">
        <v>2.0499999999999998</v>
      </c>
      <c r="G52" s="1">
        <v>8.6083999999999996</v>
      </c>
      <c r="H52" s="1">
        <v>145</v>
      </c>
      <c r="I52" s="1" t="s">
        <v>6</v>
      </c>
      <c r="J52" s="1">
        <v>138</v>
      </c>
      <c r="K52" s="1">
        <v>5</v>
      </c>
      <c r="N52" s="1">
        <f t="shared" si="0"/>
        <v>0.50945923100526869</v>
      </c>
      <c r="O52" s="1">
        <f t="shared" si="1"/>
        <v>0.41158536585365846</v>
      </c>
      <c r="P52" s="1">
        <f t="shared" si="2"/>
        <v>0.51063829787234039</v>
      </c>
      <c r="Q52" s="1">
        <f t="shared" si="3"/>
        <v>0.42735042735042733</v>
      </c>
    </row>
    <row r="53" spans="1:17" s="3" customFormat="1" x14ac:dyDescent="0.3">
      <c r="A53" s="3">
        <v>52</v>
      </c>
      <c r="B53" s="3" t="s">
        <v>154</v>
      </c>
      <c r="C53" s="3" t="s">
        <v>155</v>
      </c>
      <c r="D53" s="3">
        <v>127.6</v>
      </c>
      <c r="E53" s="3" t="s">
        <v>156</v>
      </c>
      <c r="F53" s="3">
        <v>2.1</v>
      </c>
      <c r="G53" s="3">
        <v>9.0096000000000007</v>
      </c>
      <c r="H53" s="3">
        <v>140</v>
      </c>
      <c r="I53" s="3">
        <v>206</v>
      </c>
      <c r="J53" s="3">
        <v>135</v>
      </c>
      <c r="K53" s="3">
        <v>6</v>
      </c>
      <c r="N53" s="3">
        <f t="shared" si="0"/>
        <v>0.53409830340157161</v>
      </c>
      <c r="O53" s="3">
        <f t="shared" si="1"/>
        <v>0.42682926829268292</v>
      </c>
      <c r="P53" s="3">
        <f t="shared" si="2"/>
        <v>0.48936170212765956</v>
      </c>
      <c r="Q53" s="3">
        <f t="shared" si="3"/>
        <v>0.4358974358974359</v>
      </c>
    </row>
    <row r="54" spans="1:17" s="3" customFormat="1" x14ac:dyDescent="0.3">
      <c r="A54" s="3">
        <v>53</v>
      </c>
      <c r="B54" s="3" t="s">
        <v>157</v>
      </c>
      <c r="C54" s="3" t="s">
        <v>158</v>
      </c>
      <c r="D54" s="3">
        <v>126.90447</v>
      </c>
      <c r="E54" s="3" t="s">
        <v>159</v>
      </c>
      <c r="F54" s="3">
        <v>2.66</v>
      </c>
      <c r="G54" s="3">
        <v>10.45126</v>
      </c>
      <c r="H54" s="3">
        <v>140</v>
      </c>
      <c r="I54" s="3">
        <v>198</v>
      </c>
      <c r="J54" s="3">
        <v>133</v>
      </c>
      <c r="K54" s="3">
        <v>7</v>
      </c>
      <c r="N54" s="3">
        <f t="shared" si="0"/>
        <v>0.53116384894544144</v>
      </c>
      <c r="O54" s="3">
        <f t="shared" si="1"/>
        <v>0.59756097560975607</v>
      </c>
      <c r="P54" s="3">
        <f t="shared" si="2"/>
        <v>0.48936170212765956</v>
      </c>
      <c r="Q54" s="3">
        <f t="shared" si="3"/>
        <v>0.44444444444444442</v>
      </c>
    </row>
    <row r="55" spans="1:17" s="3" customFormat="1" x14ac:dyDescent="0.3">
      <c r="A55" s="3">
        <v>54</v>
      </c>
      <c r="B55" s="3" t="s">
        <v>160</v>
      </c>
      <c r="C55" s="3" t="s">
        <v>161</v>
      </c>
      <c r="D55" s="3">
        <v>131.29300000000001</v>
      </c>
      <c r="E55" s="3" t="s">
        <v>162</v>
      </c>
      <c r="F55" s="3">
        <v>2.6</v>
      </c>
      <c r="G55" s="3">
        <v>12.129799999999999</v>
      </c>
      <c r="H55" s="3">
        <v>108</v>
      </c>
      <c r="I55" s="3">
        <v>216</v>
      </c>
      <c r="J55" s="3">
        <v>130</v>
      </c>
      <c r="K55" s="3">
        <v>8</v>
      </c>
      <c r="N55" s="3">
        <f t="shared" si="0"/>
        <v>0.5496791414768365</v>
      </c>
      <c r="O55" s="3">
        <f t="shared" si="1"/>
        <v>0.57926829268292679</v>
      </c>
      <c r="P55" s="3">
        <f t="shared" si="2"/>
        <v>0.35319148936170214</v>
      </c>
      <c r="Q55" s="3">
        <f t="shared" si="3"/>
        <v>0.45299145299145299</v>
      </c>
    </row>
    <row r="56" spans="1:17" s="3" customFormat="1" x14ac:dyDescent="0.3">
      <c r="A56" s="3">
        <v>55</v>
      </c>
      <c r="B56" s="3" t="s">
        <v>163</v>
      </c>
      <c r="C56" s="3" t="s">
        <v>164</v>
      </c>
      <c r="D56" s="3">
        <v>132.9054519</v>
      </c>
      <c r="E56" s="3" t="s">
        <v>165</v>
      </c>
      <c r="F56" s="3">
        <v>0.79</v>
      </c>
      <c r="G56" s="3">
        <v>3.8938999999999999</v>
      </c>
      <c r="H56" s="3">
        <v>260</v>
      </c>
      <c r="I56" s="3" t="s">
        <v>6</v>
      </c>
      <c r="J56" s="3">
        <v>225</v>
      </c>
      <c r="K56" s="3">
        <v>1</v>
      </c>
      <c r="L56" s="3">
        <v>265</v>
      </c>
      <c r="N56" s="3">
        <f t="shared" si="0"/>
        <v>0.55648210707609269</v>
      </c>
      <c r="O56" s="3">
        <f t="shared" si="1"/>
        <v>2.7439024390243923E-2</v>
      </c>
      <c r="P56" s="3">
        <f t="shared" si="2"/>
        <v>1</v>
      </c>
      <c r="Q56" s="3">
        <f t="shared" si="3"/>
        <v>0.46153846153846156</v>
      </c>
    </row>
    <row r="57" spans="1:17" s="3" customFormat="1" x14ac:dyDescent="0.3">
      <c r="A57" s="3">
        <v>56</v>
      </c>
      <c r="B57" s="3" t="s">
        <v>166</v>
      </c>
      <c r="C57" s="3" t="s">
        <v>167</v>
      </c>
      <c r="D57" s="3">
        <v>137.327</v>
      </c>
      <c r="E57" s="3" t="s">
        <v>168</v>
      </c>
      <c r="F57" s="3">
        <v>0.89</v>
      </c>
      <c r="G57" s="3">
        <v>5.2117000000000004</v>
      </c>
      <c r="H57" s="3">
        <v>215</v>
      </c>
      <c r="I57" s="3" t="s">
        <v>6</v>
      </c>
      <c r="J57" s="3">
        <v>198</v>
      </c>
      <c r="K57" s="3">
        <v>2</v>
      </c>
      <c r="L57" s="3">
        <v>222</v>
      </c>
      <c r="N57" s="3">
        <f t="shared" si="0"/>
        <v>0.57513670360685221</v>
      </c>
      <c r="O57" s="3">
        <f t="shared" si="1"/>
        <v>5.7926829268292693E-2</v>
      </c>
      <c r="P57" s="3">
        <f t="shared" si="2"/>
        <v>0.80851063829787229</v>
      </c>
      <c r="Q57" s="3">
        <f t="shared" si="3"/>
        <v>0.47008547008547008</v>
      </c>
    </row>
    <row r="58" spans="1:17" s="3" customFormat="1" x14ac:dyDescent="0.3">
      <c r="A58" s="3">
        <v>57</v>
      </c>
      <c r="B58" s="3" t="s">
        <v>169</v>
      </c>
      <c r="C58" s="3" t="s">
        <v>170</v>
      </c>
      <c r="D58" s="3">
        <v>138.90547000000001</v>
      </c>
      <c r="E58" s="3" t="s">
        <v>171</v>
      </c>
      <c r="F58" s="3">
        <v>1.1000000000000001</v>
      </c>
      <c r="G58" s="3">
        <v>5.5769000000000002</v>
      </c>
      <c r="H58" s="3">
        <v>195</v>
      </c>
      <c r="I58" s="3" t="s">
        <v>6</v>
      </c>
      <c r="J58" s="3">
        <v>169</v>
      </c>
      <c r="K58" s="3">
        <v>2</v>
      </c>
      <c r="L58" s="3" t="s">
        <v>368</v>
      </c>
      <c r="N58" s="3">
        <f t="shared" si="0"/>
        <v>0.58179629891599471</v>
      </c>
      <c r="O58" s="3">
        <f t="shared" si="1"/>
        <v>0.12195121951219515</v>
      </c>
      <c r="P58" s="3">
        <f t="shared" si="2"/>
        <v>0.72340425531914898</v>
      </c>
      <c r="Q58" s="3">
        <f t="shared" si="3"/>
        <v>0.47863247863247865</v>
      </c>
    </row>
    <row r="59" spans="1:17" s="3" customFormat="1" x14ac:dyDescent="0.3">
      <c r="A59" s="3">
        <v>58</v>
      </c>
      <c r="B59" s="3" t="s">
        <v>172</v>
      </c>
      <c r="C59" s="3" t="s">
        <v>173</v>
      </c>
      <c r="D59" s="3">
        <v>140.11600000000001</v>
      </c>
      <c r="E59" s="3" t="s">
        <v>174</v>
      </c>
      <c r="F59" s="3">
        <v>1.1200000000000001</v>
      </c>
      <c r="G59" s="3">
        <v>5.5387000000000004</v>
      </c>
      <c r="H59" s="3">
        <v>185</v>
      </c>
      <c r="I59" s="3" t="s">
        <v>6</v>
      </c>
      <c r="J59" s="3" t="s">
        <v>6</v>
      </c>
      <c r="K59" s="3">
        <v>2</v>
      </c>
      <c r="L59" s="3" t="s">
        <v>369</v>
      </c>
      <c r="N59" s="3">
        <f t="shared" si="0"/>
        <v>0.58690354828378533</v>
      </c>
      <c r="O59" s="3">
        <f t="shared" si="1"/>
        <v>0.12804878048780491</v>
      </c>
      <c r="P59" s="3">
        <f t="shared" si="2"/>
        <v>0.68085106382978722</v>
      </c>
      <c r="Q59" s="3">
        <f t="shared" si="3"/>
        <v>0.48717948717948717</v>
      </c>
    </row>
    <row r="60" spans="1:17" s="3" customFormat="1" x14ac:dyDescent="0.3">
      <c r="A60" s="3">
        <v>59</v>
      </c>
      <c r="B60" s="3" t="s">
        <v>175</v>
      </c>
      <c r="C60" s="3" t="s">
        <v>176</v>
      </c>
      <c r="D60" s="3">
        <v>140.90764999999999</v>
      </c>
      <c r="E60" s="3" t="s">
        <v>177</v>
      </c>
      <c r="F60" s="3">
        <v>1.1299999999999999</v>
      </c>
      <c r="G60" s="3">
        <v>5.4729999999999999</v>
      </c>
      <c r="H60" s="3">
        <v>185</v>
      </c>
      <c r="I60" s="3" t="s">
        <v>6</v>
      </c>
      <c r="J60" s="3" t="s">
        <v>6</v>
      </c>
      <c r="K60" s="3">
        <v>2</v>
      </c>
      <c r="L60" s="3" t="s">
        <v>370</v>
      </c>
      <c r="N60" s="3">
        <f t="shared" si="0"/>
        <v>0.59024353486983538</v>
      </c>
      <c r="O60" s="3">
        <f t="shared" si="1"/>
        <v>0.13109756097560973</v>
      </c>
      <c r="P60" s="3">
        <f t="shared" si="2"/>
        <v>0.68085106382978722</v>
      </c>
      <c r="Q60" s="3">
        <f t="shared" si="3"/>
        <v>0.49572649572649574</v>
      </c>
    </row>
    <row r="61" spans="1:17" s="3" customFormat="1" x14ac:dyDescent="0.3">
      <c r="A61" s="3">
        <v>60</v>
      </c>
      <c r="B61" s="3" t="s">
        <v>178</v>
      </c>
      <c r="C61" s="3" t="s">
        <v>179</v>
      </c>
      <c r="D61" s="3">
        <v>144.24199999999999</v>
      </c>
      <c r="E61" s="3" t="s">
        <v>180</v>
      </c>
      <c r="F61" s="3">
        <v>1.1399999999999999</v>
      </c>
      <c r="G61" s="3">
        <v>5.5250000000000004</v>
      </c>
      <c r="H61" s="3">
        <v>185</v>
      </c>
      <c r="I61" s="3" t="s">
        <v>6</v>
      </c>
      <c r="J61" s="3" t="s">
        <v>6</v>
      </c>
      <c r="K61" s="3">
        <v>2</v>
      </c>
      <c r="L61" s="3" t="s">
        <v>371</v>
      </c>
      <c r="N61" s="3">
        <f t="shared" si="0"/>
        <v>0.60431122169254303</v>
      </c>
      <c r="O61" s="3">
        <f t="shared" si="1"/>
        <v>0.13414634146341461</v>
      </c>
      <c r="P61" s="3">
        <f t="shared" si="2"/>
        <v>0.68085106382978722</v>
      </c>
      <c r="Q61" s="3">
        <f t="shared" si="3"/>
        <v>0.50427350427350426</v>
      </c>
    </row>
    <row r="62" spans="1:17" s="3" customFormat="1" x14ac:dyDescent="0.3">
      <c r="A62" s="3">
        <v>61</v>
      </c>
      <c r="B62" s="3" t="s">
        <v>181</v>
      </c>
      <c r="C62" s="3" t="s">
        <v>182</v>
      </c>
      <c r="D62" s="3" t="s">
        <v>183</v>
      </c>
      <c r="E62" s="3" t="s">
        <v>183</v>
      </c>
      <c r="F62" s="3" t="s">
        <v>6</v>
      </c>
      <c r="G62" s="3">
        <v>5.5819999999999999</v>
      </c>
      <c r="H62" s="3">
        <v>185</v>
      </c>
      <c r="I62" s="3" t="s">
        <v>6</v>
      </c>
      <c r="J62" s="3" t="s">
        <v>6</v>
      </c>
      <c r="K62" s="3">
        <v>2</v>
      </c>
      <c r="L62" s="3" t="s">
        <v>372</v>
      </c>
      <c r="N62" s="3" t="e">
        <f t="shared" si="0"/>
        <v>#VALUE!</v>
      </c>
      <c r="O62" s="3" t="e">
        <f t="shared" si="1"/>
        <v>#VALUE!</v>
      </c>
      <c r="P62" s="3">
        <f t="shared" si="2"/>
        <v>0.68085106382978722</v>
      </c>
      <c r="Q62" s="3">
        <f t="shared" si="3"/>
        <v>0.51282051282051277</v>
      </c>
    </row>
    <row r="63" spans="1:17" s="3" customFormat="1" x14ac:dyDescent="0.3">
      <c r="A63" s="3">
        <v>62</v>
      </c>
      <c r="B63" s="3" t="s">
        <v>184</v>
      </c>
      <c r="C63" s="3" t="s">
        <v>185</v>
      </c>
      <c r="D63" s="3">
        <v>150.36000000000001</v>
      </c>
      <c r="E63" s="3" t="s">
        <v>186</v>
      </c>
      <c r="F63" s="3">
        <v>1.17</v>
      </c>
      <c r="G63" s="3">
        <v>5.6436000000000002</v>
      </c>
      <c r="H63" s="3">
        <v>185</v>
      </c>
      <c r="I63" s="3" t="s">
        <v>6</v>
      </c>
      <c r="J63" s="3" t="s">
        <v>6</v>
      </c>
      <c r="K63" s="3">
        <v>2</v>
      </c>
      <c r="L63" s="3" t="s">
        <v>373</v>
      </c>
      <c r="N63" s="3">
        <f t="shared" si="0"/>
        <v>0.63012318143921808</v>
      </c>
      <c r="O63" s="3">
        <f t="shared" si="1"/>
        <v>0.14329268292682926</v>
      </c>
      <c r="P63" s="3">
        <f t="shared" si="2"/>
        <v>0.68085106382978722</v>
      </c>
      <c r="Q63" s="3">
        <f t="shared" si="3"/>
        <v>0.5213675213675214</v>
      </c>
    </row>
    <row r="64" spans="1:17" s="3" customFormat="1" x14ac:dyDescent="0.3">
      <c r="A64" s="3">
        <v>63</v>
      </c>
      <c r="B64" s="3" t="s">
        <v>187</v>
      </c>
      <c r="C64" s="3" t="s">
        <v>188</v>
      </c>
      <c r="D64" s="3">
        <v>151.964</v>
      </c>
      <c r="E64" s="3" t="s">
        <v>189</v>
      </c>
      <c r="F64" s="3" t="s">
        <v>6</v>
      </c>
      <c r="G64" s="3">
        <v>5.6703999999999999</v>
      </c>
      <c r="H64" s="3">
        <v>185</v>
      </c>
      <c r="I64" s="3" t="s">
        <v>6</v>
      </c>
      <c r="J64" s="3" t="s">
        <v>6</v>
      </c>
      <c r="K64" s="3">
        <v>2</v>
      </c>
      <c r="L64" s="3" t="s">
        <v>373</v>
      </c>
      <c r="N64" s="3">
        <f t="shared" si="0"/>
        <v>0.6368904883097094</v>
      </c>
      <c r="O64" s="3" t="e">
        <f t="shared" si="1"/>
        <v>#VALUE!</v>
      </c>
      <c r="P64" s="3">
        <f t="shared" si="2"/>
        <v>0.68085106382978722</v>
      </c>
      <c r="Q64" s="3">
        <f t="shared" si="3"/>
        <v>0.52991452991452992</v>
      </c>
    </row>
    <row r="65" spans="1:17" s="3" customFormat="1" x14ac:dyDescent="0.3">
      <c r="A65" s="3">
        <v>64</v>
      </c>
      <c r="B65" s="3" t="s">
        <v>190</v>
      </c>
      <c r="C65" s="3" t="s">
        <v>191</v>
      </c>
      <c r="D65" s="3">
        <v>157.25</v>
      </c>
      <c r="E65" s="3" t="s">
        <v>192</v>
      </c>
      <c r="F65" s="3">
        <v>1.2</v>
      </c>
      <c r="G65" s="3">
        <v>6.1501000000000001</v>
      </c>
      <c r="H65" s="3">
        <v>180</v>
      </c>
      <c r="I65" s="3" t="s">
        <v>6</v>
      </c>
      <c r="J65" s="3" t="s">
        <v>6</v>
      </c>
      <c r="K65" s="3">
        <v>2</v>
      </c>
      <c r="L65" s="3" t="s">
        <v>373</v>
      </c>
      <c r="N65" s="3">
        <f t="shared" si="0"/>
        <v>0.65919222404376032</v>
      </c>
      <c r="O65" s="3">
        <f t="shared" si="1"/>
        <v>0.1524390243902439</v>
      </c>
      <c r="P65" s="3">
        <f t="shared" si="2"/>
        <v>0.65957446808510634</v>
      </c>
      <c r="Q65" s="3">
        <f t="shared" si="3"/>
        <v>0.53846153846153844</v>
      </c>
    </row>
    <row r="66" spans="1:17" s="3" customFormat="1" x14ac:dyDescent="0.3">
      <c r="A66" s="3">
        <v>65</v>
      </c>
      <c r="B66" s="3" t="s">
        <v>193</v>
      </c>
      <c r="C66" s="3" t="s">
        <v>194</v>
      </c>
      <c r="D66" s="3">
        <v>158.92535000000001</v>
      </c>
      <c r="E66" s="3" t="s">
        <v>195</v>
      </c>
      <c r="F66" s="3" t="s">
        <v>6</v>
      </c>
      <c r="G66" s="3">
        <v>5.8638000000000003</v>
      </c>
      <c r="H66" s="3">
        <v>175</v>
      </c>
      <c r="I66" s="3" t="s">
        <v>6</v>
      </c>
      <c r="J66" s="3" t="s">
        <v>6</v>
      </c>
      <c r="K66" s="3">
        <v>2</v>
      </c>
      <c r="L66" s="3" t="s">
        <v>374</v>
      </c>
      <c r="N66" s="3">
        <f t="shared" si="0"/>
        <v>0.66626055793744976</v>
      </c>
      <c r="O66" s="3" t="e">
        <f t="shared" si="1"/>
        <v>#VALUE!</v>
      </c>
      <c r="P66" s="3">
        <f t="shared" si="2"/>
        <v>0.63829787234042556</v>
      </c>
      <c r="Q66" s="3">
        <f t="shared" si="3"/>
        <v>0.54700854700854706</v>
      </c>
    </row>
    <row r="67" spans="1:17" s="3" customFormat="1" x14ac:dyDescent="0.3">
      <c r="A67" s="3">
        <v>66</v>
      </c>
      <c r="B67" s="3" t="s">
        <v>196</v>
      </c>
      <c r="C67" s="3" t="s">
        <v>197</v>
      </c>
      <c r="D67" s="3">
        <v>162.5</v>
      </c>
      <c r="E67" s="3" t="s">
        <v>198</v>
      </c>
      <c r="F67" s="3">
        <v>1.22</v>
      </c>
      <c r="G67" s="3">
        <v>5.9389000000000003</v>
      </c>
      <c r="H67" s="3">
        <v>175</v>
      </c>
      <c r="I67" s="3" t="s">
        <v>6</v>
      </c>
      <c r="J67" s="3" t="s">
        <v>6</v>
      </c>
      <c r="K67" s="3">
        <v>2</v>
      </c>
      <c r="L67" s="3" t="s">
        <v>375</v>
      </c>
      <c r="N67" s="3">
        <f t="shared" ref="N67:N119" si="4">(D67-MIN(D:D))/(MAX(D:D) - MIN(D:D))</f>
        <v>0.68134207508495737</v>
      </c>
      <c r="O67" s="3">
        <f t="shared" ref="O67:O119" si="5">(F67-MIN(F:F))/(MAX(F:F) - MIN(F:F))</f>
        <v>0.15853658536585366</v>
      </c>
      <c r="P67" s="3">
        <f t="shared" ref="P67:P119" si="6">(H67-MIN(H:H))/(MAX(H:H) - MIN(H:H))</f>
        <v>0.63829787234042556</v>
      </c>
      <c r="Q67" s="3">
        <f t="shared" ref="Q67:Q119" si="7">(A67-MIN(A:A))/(MAX(A:A) - MIN(A:A))</f>
        <v>0.55555555555555558</v>
      </c>
    </row>
    <row r="68" spans="1:17" s="3" customFormat="1" x14ac:dyDescent="0.3">
      <c r="A68" s="3">
        <v>67</v>
      </c>
      <c r="B68" s="3" t="s">
        <v>199</v>
      </c>
      <c r="C68" s="3" t="s">
        <v>200</v>
      </c>
      <c r="D68" s="3">
        <v>164.93031999999999</v>
      </c>
      <c r="E68" s="3" t="s">
        <v>201</v>
      </c>
      <c r="F68" s="3">
        <v>1.23</v>
      </c>
      <c r="G68" s="3">
        <v>6.0214999999999996</v>
      </c>
      <c r="H68" s="3">
        <v>175</v>
      </c>
      <c r="I68" s="3" t="s">
        <v>6</v>
      </c>
      <c r="J68" s="3" t="s">
        <v>6</v>
      </c>
      <c r="K68" s="3">
        <v>2</v>
      </c>
      <c r="L68" s="3" t="s">
        <v>376</v>
      </c>
      <c r="N68" s="3">
        <f t="shared" si="4"/>
        <v>0.69159564193875578</v>
      </c>
      <c r="O68" s="3">
        <f t="shared" si="5"/>
        <v>0.16158536585365854</v>
      </c>
      <c r="P68" s="3">
        <f t="shared" si="6"/>
        <v>0.63829787234042556</v>
      </c>
      <c r="Q68" s="3">
        <f t="shared" si="7"/>
        <v>0.5641025641025641</v>
      </c>
    </row>
    <row r="69" spans="1:17" s="3" customFormat="1" x14ac:dyDescent="0.3">
      <c r="A69" s="3">
        <v>68</v>
      </c>
      <c r="B69" s="3" t="s">
        <v>202</v>
      </c>
      <c r="C69" s="3" t="s">
        <v>203</v>
      </c>
      <c r="D69" s="3">
        <v>167.25899999999999</v>
      </c>
      <c r="E69" s="3" t="s">
        <v>204</v>
      </c>
      <c r="F69" s="3">
        <v>1.24</v>
      </c>
      <c r="G69" s="3">
        <v>6.1077000000000004</v>
      </c>
      <c r="H69" s="3">
        <v>175</v>
      </c>
      <c r="I69" s="3" t="s">
        <v>6</v>
      </c>
      <c r="J69" s="3" t="s">
        <v>6</v>
      </c>
      <c r="K69" s="3">
        <v>2</v>
      </c>
      <c r="L69" s="3" t="s">
        <v>377</v>
      </c>
      <c r="N69" s="3">
        <f t="shared" si="4"/>
        <v>0.70142038767639658</v>
      </c>
      <c r="O69" s="3">
        <f t="shared" si="5"/>
        <v>0.16463414634146342</v>
      </c>
      <c r="P69" s="3">
        <f t="shared" si="6"/>
        <v>0.63829787234042556</v>
      </c>
      <c r="Q69" s="3">
        <f t="shared" si="7"/>
        <v>0.57264957264957261</v>
      </c>
    </row>
    <row r="70" spans="1:17" s="3" customFormat="1" x14ac:dyDescent="0.3">
      <c r="A70" s="3">
        <v>69</v>
      </c>
      <c r="B70" s="3" t="s">
        <v>205</v>
      </c>
      <c r="C70" s="3" t="s">
        <v>206</v>
      </c>
      <c r="D70" s="3">
        <v>168.93421000000001</v>
      </c>
      <c r="E70" s="3" t="s">
        <v>207</v>
      </c>
      <c r="F70" s="3">
        <v>1.25</v>
      </c>
      <c r="G70" s="3">
        <v>6.18431</v>
      </c>
      <c r="H70" s="3">
        <v>175</v>
      </c>
      <c r="I70" s="3" t="s">
        <v>6</v>
      </c>
      <c r="J70" s="3" t="s">
        <v>6</v>
      </c>
      <c r="K70" s="3">
        <v>2</v>
      </c>
      <c r="L70" s="3" t="s">
        <v>378</v>
      </c>
      <c r="N70" s="3">
        <f t="shared" si="4"/>
        <v>0.70848813090739171</v>
      </c>
      <c r="O70" s="3">
        <f t="shared" si="5"/>
        <v>0.1676829268292683</v>
      </c>
      <c r="P70" s="3">
        <f t="shared" si="6"/>
        <v>0.63829787234042556</v>
      </c>
      <c r="Q70" s="3">
        <f t="shared" si="7"/>
        <v>0.58119658119658124</v>
      </c>
    </row>
    <row r="71" spans="1:17" s="3" customFormat="1" x14ac:dyDescent="0.3">
      <c r="A71" s="3">
        <v>70</v>
      </c>
      <c r="B71" s="3" t="s">
        <v>208</v>
      </c>
      <c r="C71" s="3" t="s">
        <v>209</v>
      </c>
      <c r="D71" s="3">
        <v>173.054</v>
      </c>
      <c r="E71" s="3" t="s">
        <v>210</v>
      </c>
      <c r="F71" s="3" t="s">
        <v>6</v>
      </c>
      <c r="G71" s="3">
        <v>6.2541599999999997</v>
      </c>
      <c r="H71" s="3">
        <v>175</v>
      </c>
      <c r="I71" s="3" t="s">
        <v>6</v>
      </c>
      <c r="J71" s="3" t="s">
        <v>6</v>
      </c>
      <c r="K71" s="3">
        <v>2</v>
      </c>
      <c r="L71" s="3" t="s">
        <v>379</v>
      </c>
      <c r="N71" s="3">
        <f t="shared" si="4"/>
        <v>0.72586960420663227</v>
      </c>
      <c r="O71" s="3" t="e">
        <f t="shared" si="5"/>
        <v>#VALUE!</v>
      </c>
      <c r="P71" s="3">
        <f t="shared" si="6"/>
        <v>0.63829787234042556</v>
      </c>
      <c r="Q71" s="3">
        <f t="shared" si="7"/>
        <v>0.58974358974358976</v>
      </c>
    </row>
    <row r="72" spans="1:17" s="3" customFormat="1" x14ac:dyDescent="0.3">
      <c r="A72" s="3">
        <v>71</v>
      </c>
      <c r="B72" s="3" t="s">
        <v>211</v>
      </c>
      <c r="C72" s="3" t="s">
        <v>212</v>
      </c>
      <c r="D72" s="3">
        <v>174.96680000000001</v>
      </c>
      <c r="E72" s="3" t="s">
        <v>213</v>
      </c>
      <c r="F72" s="3">
        <v>1.27</v>
      </c>
      <c r="G72" s="3">
        <v>5.4259000000000004</v>
      </c>
      <c r="H72" s="3">
        <v>175</v>
      </c>
      <c r="I72" s="3" t="s">
        <v>6</v>
      </c>
      <c r="J72" s="3">
        <v>160</v>
      </c>
      <c r="K72" s="3">
        <v>2</v>
      </c>
      <c r="L72" s="3" t="s">
        <v>380</v>
      </c>
      <c r="N72" s="3">
        <f t="shared" si="4"/>
        <v>0.73393974422027064</v>
      </c>
      <c r="O72" s="3">
        <f t="shared" si="5"/>
        <v>0.17378048780487806</v>
      </c>
      <c r="P72" s="3">
        <f t="shared" si="6"/>
        <v>0.63829787234042556</v>
      </c>
      <c r="Q72" s="3">
        <f t="shared" si="7"/>
        <v>0.59829059829059827</v>
      </c>
    </row>
    <row r="73" spans="1:17" s="3" customFormat="1" x14ac:dyDescent="0.3">
      <c r="A73" s="3">
        <v>72</v>
      </c>
      <c r="B73" s="3" t="s">
        <v>214</v>
      </c>
      <c r="C73" s="3" t="s">
        <v>215</v>
      </c>
      <c r="D73" s="3">
        <v>178.49</v>
      </c>
      <c r="E73" s="3" t="s">
        <v>216</v>
      </c>
      <c r="F73" s="3">
        <v>1.3</v>
      </c>
      <c r="G73" s="3">
        <v>6.8250700000000002</v>
      </c>
      <c r="H73" s="3">
        <v>155</v>
      </c>
      <c r="I73" s="3" t="s">
        <v>6</v>
      </c>
      <c r="J73" s="3">
        <v>150</v>
      </c>
      <c r="K73" s="3">
        <v>2</v>
      </c>
      <c r="L73" s="3">
        <v>159</v>
      </c>
      <c r="N73" s="3">
        <f t="shared" si="4"/>
        <v>0.74880419282757449</v>
      </c>
      <c r="O73" s="3">
        <f t="shared" si="5"/>
        <v>0.18292682926829271</v>
      </c>
      <c r="P73" s="3">
        <f t="shared" si="6"/>
        <v>0.55319148936170215</v>
      </c>
      <c r="Q73" s="3">
        <f t="shared" si="7"/>
        <v>0.60683760683760679</v>
      </c>
    </row>
    <row r="74" spans="1:17" s="3" customFormat="1" x14ac:dyDescent="0.3">
      <c r="A74" s="3">
        <v>73</v>
      </c>
      <c r="B74" s="3" t="s">
        <v>217</v>
      </c>
      <c r="C74" s="3" t="s">
        <v>218</v>
      </c>
      <c r="D74" s="3">
        <v>180.94788</v>
      </c>
      <c r="E74" s="3" t="s">
        <v>219</v>
      </c>
      <c r="F74" s="3">
        <v>1.5</v>
      </c>
      <c r="G74" s="3">
        <v>7.5495999999999999</v>
      </c>
      <c r="H74" s="3">
        <v>145</v>
      </c>
      <c r="I74" s="3" t="s">
        <v>6</v>
      </c>
      <c r="J74" s="3">
        <v>138</v>
      </c>
      <c r="K74" s="3">
        <v>2</v>
      </c>
      <c r="L74" s="3" t="s">
        <v>362</v>
      </c>
      <c r="N74" s="3">
        <f t="shared" si="4"/>
        <v>0.75917403585179111</v>
      </c>
      <c r="O74" s="3">
        <f t="shared" si="5"/>
        <v>0.24390243902439024</v>
      </c>
      <c r="P74" s="3">
        <f t="shared" si="6"/>
        <v>0.51063829787234039</v>
      </c>
      <c r="Q74" s="3">
        <f t="shared" si="7"/>
        <v>0.61538461538461542</v>
      </c>
    </row>
    <row r="75" spans="1:17" s="1" customFormat="1" x14ac:dyDescent="0.3">
      <c r="A75" s="1">
        <v>74</v>
      </c>
      <c r="B75" s="1" t="s">
        <v>220</v>
      </c>
      <c r="C75" s="1" t="s">
        <v>221</v>
      </c>
      <c r="D75" s="1">
        <v>183.84</v>
      </c>
      <c r="E75" s="1" t="s">
        <v>222</v>
      </c>
      <c r="F75" s="1">
        <v>2.36</v>
      </c>
      <c r="G75" s="1">
        <v>7.8639999999999999</v>
      </c>
      <c r="H75" s="1">
        <v>135</v>
      </c>
      <c r="I75" s="1" t="s">
        <v>6</v>
      </c>
      <c r="J75" s="1">
        <v>146</v>
      </c>
      <c r="K75" s="1">
        <v>2</v>
      </c>
      <c r="L75" s="1" t="s">
        <v>363</v>
      </c>
      <c r="N75" s="1">
        <f t="shared" si="4"/>
        <v>0.77137594579336566</v>
      </c>
      <c r="O75" s="1">
        <f t="shared" si="5"/>
        <v>0.50609756097560965</v>
      </c>
      <c r="P75" s="1">
        <f t="shared" si="6"/>
        <v>0.46808510638297873</v>
      </c>
      <c r="Q75" s="1">
        <f t="shared" si="7"/>
        <v>0.62393162393162394</v>
      </c>
    </row>
    <row r="76" spans="1:17" s="1" customFormat="1" x14ac:dyDescent="0.3">
      <c r="A76" s="1">
        <v>75</v>
      </c>
      <c r="B76" s="1" t="s">
        <v>223</v>
      </c>
      <c r="C76" s="1" t="s">
        <v>224</v>
      </c>
      <c r="D76" s="1">
        <v>186.20699999999999</v>
      </c>
      <c r="E76" s="1" t="s">
        <v>225</v>
      </c>
      <c r="F76" s="1">
        <v>1.9</v>
      </c>
      <c r="G76" s="1">
        <v>7.8334999999999999</v>
      </c>
      <c r="H76" s="1">
        <v>135</v>
      </c>
      <c r="I76" s="1" t="s">
        <v>6</v>
      </c>
      <c r="J76" s="1">
        <v>159</v>
      </c>
      <c r="K76" s="1">
        <v>2</v>
      </c>
      <c r="L76" s="1" t="s">
        <v>365</v>
      </c>
      <c r="N76" s="1">
        <f t="shared" si="4"/>
        <v>0.78136236434851103</v>
      </c>
      <c r="O76" s="1">
        <f t="shared" si="5"/>
        <v>0.3658536585365853</v>
      </c>
      <c r="P76" s="1">
        <f t="shared" si="6"/>
        <v>0.46808510638297873</v>
      </c>
      <c r="Q76" s="1">
        <f t="shared" si="7"/>
        <v>0.63247863247863245</v>
      </c>
    </row>
    <row r="77" spans="1:17" s="1" customFormat="1" x14ac:dyDescent="0.3">
      <c r="A77" s="1">
        <v>76</v>
      </c>
      <c r="B77" s="1" t="s">
        <v>226</v>
      </c>
      <c r="C77" s="1" t="s">
        <v>227</v>
      </c>
      <c r="D77" s="1">
        <v>190.23</v>
      </c>
      <c r="E77" s="1" t="s">
        <v>228</v>
      </c>
      <c r="F77" s="1">
        <v>2.2000000000000002</v>
      </c>
      <c r="G77" s="1">
        <v>8.4382000000000001</v>
      </c>
      <c r="H77" s="1">
        <v>130</v>
      </c>
      <c r="I77" s="1" t="s">
        <v>6</v>
      </c>
      <c r="J77" s="1">
        <v>128</v>
      </c>
      <c r="K77" s="1">
        <v>2</v>
      </c>
      <c r="L77" s="1" t="s">
        <v>381</v>
      </c>
      <c r="N77" s="1">
        <f t="shared" si="4"/>
        <v>0.79833547877493682</v>
      </c>
      <c r="O77" s="1">
        <f t="shared" si="5"/>
        <v>0.45731707317073172</v>
      </c>
      <c r="P77" s="1">
        <f t="shared" si="6"/>
        <v>0.44680851063829785</v>
      </c>
      <c r="Q77" s="1">
        <f t="shared" si="7"/>
        <v>0.64102564102564108</v>
      </c>
    </row>
    <row r="78" spans="1:17" s="1" customFormat="1" x14ac:dyDescent="0.3">
      <c r="A78" s="1">
        <v>77</v>
      </c>
      <c r="B78" s="1" t="s">
        <v>229</v>
      </c>
      <c r="C78" s="1" t="s">
        <v>230</v>
      </c>
      <c r="D78" s="1">
        <v>192.21700000000001</v>
      </c>
      <c r="E78" s="1" t="s">
        <v>231</v>
      </c>
      <c r="F78" s="1">
        <v>2.2000000000000002</v>
      </c>
      <c r="G78" s="1">
        <v>8.9670000000000005</v>
      </c>
      <c r="H78" s="1">
        <v>135</v>
      </c>
      <c r="I78" s="1" t="s">
        <v>6</v>
      </c>
      <c r="J78" s="1">
        <v>137</v>
      </c>
      <c r="K78" s="1">
        <v>2</v>
      </c>
      <c r="L78" s="1" t="s">
        <v>382</v>
      </c>
      <c r="N78" s="1">
        <f t="shared" si="4"/>
        <v>0.80671867001662423</v>
      </c>
      <c r="O78" s="1">
        <f t="shared" si="5"/>
        <v>0.45731707317073172</v>
      </c>
      <c r="P78" s="1">
        <f t="shared" si="6"/>
        <v>0.46808510638297873</v>
      </c>
      <c r="Q78" s="1">
        <f t="shared" si="7"/>
        <v>0.6495726495726496</v>
      </c>
    </row>
    <row r="79" spans="1:17" s="1" customFormat="1" x14ac:dyDescent="0.3">
      <c r="A79" s="1">
        <v>78</v>
      </c>
      <c r="B79" s="1" t="s">
        <v>232</v>
      </c>
      <c r="C79" s="1" t="s">
        <v>233</v>
      </c>
      <c r="D79" s="1">
        <v>195.084</v>
      </c>
      <c r="E79" s="1" t="s">
        <v>234</v>
      </c>
      <c r="F79" s="1">
        <v>2.2799999999999998</v>
      </c>
      <c r="G79" s="1">
        <v>8.9587000000000003</v>
      </c>
      <c r="H79" s="1">
        <v>135</v>
      </c>
      <c r="I79" s="1">
        <v>175</v>
      </c>
      <c r="J79" s="1">
        <v>128</v>
      </c>
      <c r="K79" s="1">
        <v>1</v>
      </c>
      <c r="L79" s="1" t="s">
        <v>383</v>
      </c>
      <c r="N79" s="1">
        <f t="shared" si="4"/>
        <v>0.81881459819474078</v>
      </c>
      <c r="O79" s="1">
        <f t="shared" si="5"/>
        <v>0.48170731707317066</v>
      </c>
      <c r="P79" s="1">
        <f t="shared" si="6"/>
        <v>0.46808510638297873</v>
      </c>
      <c r="Q79" s="1">
        <f t="shared" si="7"/>
        <v>0.65811965811965811</v>
      </c>
    </row>
    <row r="80" spans="1:17" s="1" customFormat="1" x14ac:dyDescent="0.3">
      <c r="A80" s="1">
        <v>79</v>
      </c>
      <c r="B80" s="1" t="s">
        <v>235</v>
      </c>
      <c r="C80" s="1" t="s">
        <v>236</v>
      </c>
      <c r="D80" s="1">
        <v>196.96656899999999</v>
      </c>
      <c r="E80" s="1" t="s">
        <v>237</v>
      </c>
      <c r="F80" s="1">
        <v>2.54</v>
      </c>
      <c r="G80" s="1">
        <v>9.2255000000000003</v>
      </c>
      <c r="H80" s="1">
        <v>135</v>
      </c>
      <c r="I80" s="1">
        <v>166</v>
      </c>
      <c r="J80" s="1">
        <v>144</v>
      </c>
      <c r="K80" s="1">
        <v>1</v>
      </c>
      <c r="L80" s="1" t="s">
        <v>366</v>
      </c>
      <c r="N80" s="1">
        <f t="shared" si="4"/>
        <v>0.82675719303755502</v>
      </c>
      <c r="O80" s="1">
        <f t="shared" si="5"/>
        <v>0.5609756097560975</v>
      </c>
      <c r="P80" s="1">
        <f t="shared" si="6"/>
        <v>0.46808510638297873</v>
      </c>
      <c r="Q80" s="1">
        <f t="shared" si="7"/>
        <v>0.66666666666666663</v>
      </c>
    </row>
    <row r="81" spans="1:17" s="3" customFormat="1" x14ac:dyDescent="0.3">
      <c r="A81" s="3">
        <v>80</v>
      </c>
      <c r="B81" s="3" t="s">
        <v>238</v>
      </c>
      <c r="C81" s="3" t="s">
        <v>239</v>
      </c>
      <c r="D81" s="3">
        <v>200.59</v>
      </c>
      <c r="E81" s="3" t="s">
        <v>240</v>
      </c>
      <c r="F81" s="3">
        <v>2</v>
      </c>
      <c r="G81" s="3">
        <v>10.4375</v>
      </c>
      <c r="H81" s="3">
        <v>150</v>
      </c>
      <c r="I81" s="3">
        <v>155</v>
      </c>
      <c r="J81" s="3">
        <v>149</v>
      </c>
      <c r="K81" s="3">
        <v>2</v>
      </c>
      <c r="L81" s="3" t="s">
        <v>367</v>
      </c>
      <c r="N81" s="3">
        <f t="shared" si="4"/>
        <v>0.84204451816289894</v>
      </c>
      <c r="O81" s="3">
        <f t="shared" si="5"/>
        <v>0.39634146341463411</v>
      </c>
      <c r="P81" s="3">
        <f t="shared" si="6"/>
        <v>0.53191489361702127</v>
      </c>
      <c r="Q81" s="3">
        <f t="shared" si="7"/>
        <v>0.67521367521367526</v>
      </c>
    </row>
    <row r="82" spans="1:17" s="3" customFormat="1" x14ac:dyDescent="0.3">
      <c r="A82" s="3">
        <v>81</v>
      </c>
      <c r="B82" s="3" t="s">
        <v>241</v>
      </c>
      <c r="C82" s="3" t="s">
        <v>242</v>
      </c>
      <c r="D82" s="3">
        <v>204.38329999999999</v>
      </c>
      <c r="E82" s="3" t="s">
        <v>243</v>
      </c>
      <c r="F82" s="3">
        <v>1.62</v>
      </c>
      <c r="G82" s="3">
        <v>6.1082000000000001</v>
      </c>
      <c r="H82" s="3">
        <v>190</v>
      </c>
      <c r="I82" s="3">
        <v>196</v>
      </c>
      <c r="J82" s="3">
        <v>148</v>
      </c>
      <c r="K82" s="3">
        <v>3</v>
      </c>
      <c r="L82" s="3">
        <v>170</v>
      </c>
      <c r="N82" s="3">
        <f t="shared" si="4"/>
        <v>0.85804852386853181</v>
      </c>
      <c r="O82" s="3">
        <f t="shared" si="5"/>
        <v>0.28048780487804881</v>
      </c>
      <c r="P82" s="3">
        <f t="shared" si="6"/>
        <v>0.7021276595744681</v>
      </c>
      <c r="Q82" s="3">
        <f t="shared" si="7"/>
        <v>0.68376068376068377</v>
      </c>
    </row>
    <row r="83" spans="1:17" s="1" customFormat="1" x14ac:dyDescent="0.3">
      <c r="A83" s="1">
        <v>82</v>
      </c>
      <c r="B83" s="1" t="s">
        <v>244</v>
      </c>
      <c r="C83" s="1" t="s">
        <v>245</v>
      </c>
      <c r="D83" s="1">
        <v>207.2</v>
      </c>
      <c r="E83" s="1" t="s">
        <v>246</v>
      </c>
      <c r="F83" s="1">
        <v>2.33</v>
      </c>
      <c r="G83" s="1">
        <v>7.4166600000000003</v>
      </c>
      <c r="H83" s="1">
        <v>180</v>
      </c>
      <c r="I83" s="1">
        <v>202</v>
      </c>
      <c r="J83" s="1">
        <v>147</v>
      </c>
      <c r="K83" s="1">
        <v>4</v>
      </c>
      <c r="N83" s="1">
        <f t="shared" si="4"/>
        <v>0.86993223537857745</v>
      </c>
      <c r="O83" s="1">
        <f t="shared" si="5"/>
        <v>0.49695121951219512</v>
      </c>
      <c r="P83" s="1">
        <f t="shared" si="6"/>
        <v>0.65957446808510634</v>
      </c>
      <c r="Q83" s="1">
        <f t="shared" si="7"/>
        <v>0.69230769230769229</v>
      </c>
    </row>
    <row r="84" spans="1:17" s="3" customFormat="1" x14ac:dyDescent="0.3">
      <c r="A84" s="3">
        <v>83</v>
      </c>
      <c r="B84" s="3" t="s">
        <v>247</v>
      </c>
      <c r="C84" s="3" t="s">
        <v>248</v>
      </c>
      <c r="D84" s="3">
        <v>208.9804</v>
      </c>
      <c r="E84" s="3" t="s">
        <v>249</v>
      </c>
      <c r="F84" s="3">
        <v>2.02</v>
      </c>
      <c r="G84" s="3">
        <v>7.2855999999999996</v>
      </c>
      <c r="H84" s="3">
        <v>160</v>
      </c>
      <c r="I84" s="3" t="s">
        <v>6</v>
      </c>
      <c r="J84" s="3">
        <v>146</v>
      </c>
      <c r="K84" s="3">
        <v>5</v>
      </c>
      <c r="N84" s="3">
        <f t="shared" si="4"/>
        <v>0.87744377724405309</v>
      </c>
      <c r="O84" s="3">
        <f t="shared" si="5"/>
        <v>0.40243902439024387</v>
      </c>
      <c r="P84" s="3">
        <f t="shared" si="6"/>
        <v>0.57446808510638303</v>
      </c>
      <c r="Q84" s="3">
        <f t="shared" si="7"/>
        <v>0.70085470085470081</v>
      </c>
    </row>
    <row r="85" spans="1:17" s="3" customFormat="1" x14ac:dyDescent="0.3">
      <c r="A85" s="3">
        <v>84</v>
      </c>
      <c r="B85" s="3" t="s">
        <v>250</v>
      </c>
      <c r="C85" s="3" t="s">
        <v>251</v>
      </c>
      <c r="D85" s="3" t="s">
        <v>252</v>
      </c>
      <c r="E85" s="3" t="s">
        <v>252</v>
      </c>
      <c r="F85" s="3">
        <v>2</v>
      </c>
      <c r="G85" s="3">
        <v>8.4169999999999998</v>
      </c>
      <c r="H85" s="3">
        <v>190</v>
      </c>
      <c r="I85" s="3" t="s">
        <v>6</v>
      </c>
      <c r="J85" s="3" t="s">
        <v>6</v>
      </c>
      <c r="K85" s="3">
        <v>6</v>
      </c>
      <c r="N85" s="3" t="e">
        <f t="shared" si="4"/>
        <v>#VALUE!</v>
      </c>
      <c r="O85" s="3">
        <f t="shared" si="5"/>
        <v>0.39634146341463411</v>
      </c>
      <c r="P85" s="3">
        <f t="shared" si="6"/>
        <v>0.7021276595744681</v>
      </c>
      <c r="Q85" s="3">
        <f t="shared" si="7"/>
        <v>0.70940170940170943</v>
      </c>
    </row>
    <row r="86" spans="1:17" s="3" customFormat="1" x14ac:dyDescent="0.3">
      <c r="A86" s="3">
        <v>85</v>
      </c>
      <c r="B86" s="3" t="s">
        <v>253</v>
      </c>
      <c r="C86" s="3" t="s">
        <v>254</v>
      </c>
      <c r="D86" s="3" t="s">
        <v>255</v>
      </c>
      <c r="E86" s="3" t="s">
        <v>255</v>
      </c>
      <c r="F86" s="3">
        <v>2.2000000000000002</v>
      </c>
      <c r="H86" s="3" t="s">
        <v>6</v>
      </c>
      <c r="I86" s="3" t="s">
        <v>6</v>
      </c>
      <c r="J86" s="3" t="s">
        <v>6</v>
      </c>
      <c r="K86" s="3">
        <v>7</v>
      </c>
      <c r="N86" s="3" t="e">
        <f t="shared" si="4"/>
        <v>#VALUE!</v>
      </c>
      <c r="O86" s="3">
        <f t="shared" si="5"/>
        <v>0.45731707317073172</v>
      </c>
      <c r="P86" s="3" t="e">
        <f t="shared" si="6"/>
        <v>#VALUE!</v>
      </c>
      <c r="Q86" s="3">
        <f t="shared" si="7"/>
        <v>0.71794871794871795</v>
      </c>
    </row>
    <row r="87" spans="1:17" s="3" customFormat="1" x14ac:dyDescent="0.3">
      <c r="A87" s="3">
        <v>86</v>
      </c>
      <c r="B87" s="3" t="s">
        <v>256</v>
      </c>
      <c r="C87" s="3" t="s">
        <v>257</v>
      </c>
      <c r="D87" s="3" t="s">
        <v>258</v>
      </c>
      <c r="E87" s="3" t="s">
        <v>258</v>
      </c>
      <c r="F87" s="3" t="s">
        <v>6</v>
      </c>
      <c r="G87" s="3">
        <v>10.7485</v>
      </c>
      <c r="H87" s="3">
        <v>120</v>
      </c>
      <c r="I87" s="3" t="s">
        <v>6</v>
      </c>
      <c r="J87" s="3">
        <v>145</v>
      </c>
      <c r="K87" s="3">
        <v>8</v>
      </c>
      <c r="N87" s="3" t="e">
        <f t="shared" si="4"/>
        <v>#VALUE!</v>
      </c>
      <c r="O87" s="3" t="e">
        <f t="shared" si="5"/>
        <v>#VALUE!</v>
      </c>
      <c r="P87" s="3">
        <f t="shared" si="6"/>
        <v>0.40425531914893614</v>
      </c>
      <c r="Q87" s="3">
        <f t="shared" si="7"/>
        <v>0.72649572649572647</v>
      </c>
    </row>
    <row r="88" spans="1:17" s="3" customFormat="1" x14ac:dyDescent="0.3">
      <c r="A88" s="3">
        <v>87</v>
      </c>
      <c r="B88" s="3" t="s">
        <v>259</v>
      </c>
      <c r="C88" s="3" t="s">
        <v>260</v>
      </c>
      <c r="D88" s="3" t="s">
        <v>261</v>
      </c>
      <c r="E88" s="3" t="s">
        <v>261</v>
      </c>
      <c r="F88" s="3">
        <v>0.7</v>
      </c>
      <c r="G88" s="3">
        <v>4.0727000000000002</v>
      </c>
      <c r="H88" s="3" t="s">
        <v>6</v>
      </c>
      <c r="I88" s="3" t="s">
        <v>6</v>
      </c>
      <c r="J88" s="3" t="s">
        <v>6</v>
      </c>
      <c r="K88" s="3">
        <v>1</v>
      </c>
      <c r="N88" s="3" t="e">
        <f t="shared" si="4"/>
        <v>#VALUE!</v>
      </c>
      <c r="O88" s="3">
        <f t="shared" si="5"/>
        <v>0</v>
      </c>
      <c r="P88" s="3" t="e">
        <f t="shared" si="6"/>
        <v>#VALUE!</v>
      </c>
      <c r="Q88" s="3">
        <f t="shared" si="7"/>
        <v>0.7350427350427351</v>
      </c>
    </row>
    <row r="89" spans="1:17" s="3" customFormat="1" x14ac:dyDescent="0.3">
      <c r="A89" s="3">
        <v>88</v>
      </c>
      <c r="B89" s="3" t="s">
        <v>262</v>
      </c>
      <c r="C89" s="3" t="s">
        <v>263</v>
      </c>
      <c r="D89" s="3" t="s">
        <v>264</v>
      </c>
      <c r="E89" s="3" t="s">
        <v>264</v>
      </c>
      <c r="F89" s="3">
        <v>0.9</v>
      </c>
      <c r="G89" s="3">
        <v>5.2784000000000004</v>
      </c>
      <c r="H89" s="3">
        <v>215</v>
      </c>
      <c r="I89" s="3" t="s">
        <v>6</v>
      </c>
      <c r="J89" s="3" t="s">
        <v>6</v>
      </c>
      <c r="K89" s="3">
        <v>2</v>
      </c>
      <c r="N89" s="3" t="e">
        <f t="shared" si="4"/>
        <v>#VALUE!</v>
      </c>
      <c r="O89" s="3">
        <f t="shared" si="5"/>
        <v>6.0975609756097573E-2</v>
      </c>
      <c r="P89" s="3">
        <f t="shared" si="6"/>
        <v>0.80851063829787229</v>
      </c>
      <c r="Q89" s="3">
        <f t="shared" si="7"/>
        <v>0.74358974358974361</v>
      </c>
    </row>
    <row r="90" spans="1:17" s="3" customFormat="1" x14ac:dyDescent="0.3">
      <c r="A90" s="3">
        <v>89</v>
      </c>
      <c r="B90" s="3" t="s">
        <v>265</v>
      </c>
      <c r="C90" s="3" t="s">
        <v>266</v>
      </c>
      <c r="D90" s="3" t="s">
        <v>267</v>
      </c>
      <c r="E90" s="3" t="s">
        <v>267</v>
      </c>
      <c r="F90" s="3">
        <v>1.1000000000000001</v>
      </c>
      <c r="G90" s="3">
        <v>5.17</v>
      </c>
      <c r="H90" s="3">
        <v>195</v>
      </c>
      <c r="I90" s="3" t="s">
        <v>6</v>
      </c>
      <c r="J90" s="3" t="s">
        <v>6</v>
      </c>
      <c r="K90" s="3">
        <v>2</v>
      </c>
      <c r="N90" s="3" t="e">
        <f t="shared" si="4"/>
        <v>#VALUE!</v>
      </c>
      <c r="O90" s="3">
        <f t="shared" si="5"/>
        <v>0.12195121951219515</v>
      </c>
      <c r="P90" s="3">
        <f t="shared" si="6"/>
        <v>0.72340425531914898</v>
      </c>
      <c r="Q90" s="3">
        <f t="shared" si="7"/>
        <v>0.75213675213675213</v>
      </c>
    </row>
    <row r="91" spans="1:17" s="3" customFormat="1" x14ac:dyDescent="0.3">
      <c r="A91" s="3">
        <v>90</v>
      </c>
      <c r="B91" s="3" t="s">
        <v>268</v>
      </c>
      <c r="C91" s="3" t="s">
        <v>269</v>
      </c>
      <c r="D91" s="3">
        <v>232.03806</v>
      </c>
      <c r="E91" s="3" t="s">
        <v>270</v>
      </c>
      <c r="F91" s="3">
        <v>1.3</v>
      </c>
      <c r="G91" s="3">
        <v>6.3067000000000002</v>
      </c>
      <c r="H91" s="3">
        <v>180</v>
      </c>
      <c r="I91" s="3" t="s">
        <v>6</v>
      </c>
      <c r="J91" s="3" t="s">
        <v>6</v>
      </c>
      <c r="K91" s="3">
        <v>2</v>
      </c>
      <c r="L91" s="3" t="s">
        <v>384</v>
      </c>
      <c r="N91" s="3">
        <f t="shared" si="4"/>
        <v>0.97472448855044669</v>
      </c>
      <c r="O91" s="3">
        <f t="shared" si="5"/>
        <v>0.18292682926829271</v>
      </c>
      <c r="P91" s="3">
        <f t="shared" si="6"/>
        <v>0.65957446808510634</v>
      </c>
      <c r="Q91" s="3">
        <f t="shared" si="7"/>
        <v>0.76068376068376065</v>
      </c>
    </row>
    <row r="92" spans="1:17" s="3" customFormat="1" x14ac:dyDescent="0.3">
      <c r="A92" s="3">
        <v>91</v>
      </c>
      <c r="B92" s="3" t="s">
        <v>271</v>
      </c>
      <c r="C92" s="3" t="s">
        <v>272</v>
      </c>
      <c r="D92" s="3">
        <v>231.03587999999999</v>
      </c>
      <c r="E92" s="3" t="s">
        <v>273</v>
      </c>
      <c r="F92" s="3">
        <v>1.5</v>
      </c>
      <c r="G92" s="3">
        <v>5.89</v>
      </c>
      <c r="H92" s="3">
        <v>180</v>
      </c>
      <c r="I92" s="3" t="s">
        <v>6</v>
      </c>
      <c r="J92" s="3" t="s">
        <v>6</v>
      </c>
      <c r="K92" s="3">
        <v>2</v>
      </c>
      <c r="L92" s="3" t="s">
        <v>385</v>
      </c>
      <c r="N92" s="3">
        <f t="shared" si="4"/>
        <v>0.97049627184254816</v>
      </c>
      <c r="O92" s="3">
        <f t="shared" si="5"/>
        <v>0.24390243902439024</v>
      </c>
      <c r="P92" s="3">
        <f t="shared" si="6"/>
        <v>0.65957446808510634</v>
      </c>
      <c r="Q92" s="3">
        <f t="shared" si="7"/>
        <v>0.76923076923076927</v>
      </c>
    </row>
    <row r="93" spans="1:17" s="3" customFormat="1" x14ac:dyDescent="0.3">
      <c r="A93" s="3">
        <v>92</v>
      </c>
      <c r="B93" s="3" t="s">
        <v>274</v>
      </c>
      <c r="C93" s="3" t="s">
        <v>275</v>
      </c>
      <c r="D93" s="3">
        <v>238.02891</v>
      </c>
      <c r="E93" s="3" t="s">
        <v>276</v>
      </c>
      <c r="F93" s="3">
        <v>1.38</v>
      </c>
      <c r="G93" s="3">
        <v>6.1940499999999998</v>
      </c>
      <c r="H93" s="3">
        <v>175</v>
      </c>
      <c r="I93" s="3">
        <v>186</v>
      </c>
      <c r="J93" s="3" t="s">
        <v>6</v>
      </c>
      <c r="K93" s="3">
        <v>2</v>
      </c>
      <c r="L93" s="3" t="s">
        <v>386</v>
      </c>
      <c r="N93" s="3">
        <f t="shared" si="4"/>
        <v>1</v>
      </c>
      <c r="O93" s="3">
        <f t="shared" si="5"/>
        <v>0.20731707317073167</v>
      </c>
      <c r="P93" s="3">
        <f t="shared" si="6"/>
        <v>0.63829787234042556</v>
      </c>
      <c r="Q93" s="3">
        <f t="shared" si="7"/>
        <v>0.77777777777777779</v>
      </c>
    </row>
    <row r="94" spans="1:17" s="3" customFormat="1" x14ac:dyDescent="0.3">
      <c r="A94" s="3">
        <v>93</v>
      </c>
      <c r="B94" s="3" t="s">
        <v>277</v>
      </c>
      <c r="C94" s="3" t="s">
        <v>278</v>
      </c>
      <c r="D94" s="3" t="s">
        <v>279</v>
      </c>
      <c r="E94" s="3" t="s">
        <v>279</v>
      </c>
      <c r="F94" s="3">
        <v>1.36</v>
      </c>
      <c r="G94" s="3">
        <v>6.2656999999999998</v>
      </c>
      <c r="H94" s="3">
        <v>175</v>
      </c>
      <c r="I94" s="3" t="s">
        <v>6</v>
      </c>
      <c r="J94" s="3" t="s">
        <v>6</v>
      </c>
      <c r="K94" s="3">
        <v>2</v>
      </c>
      <c r="L94" s="3" t="s">
        <v>387</v>
      </c>
      <c r="N94" s="3" t="e">
        <f t="shared" si="4"/>
        <v>#VALUE!</v>
      </c>
      <c r="O94" s="3">
        <f t="shared" si="5"/>
        <v>0.20121951219512199</v>
      </c>
      <c r="P94" s="3">
        <f t="shared" si="6"/>
        <v>0.63829787234042556</v>
      </c>
      <c r="Q94" s="3">
        <f t="shared" si="7"/>
        <v>0.78632478632478631</v>
      </c>
    </row>
    <row r="95" spans="1:17" s="3" customFormat="1" x14ac:dyDescent="0.3">
      <c r="A95" s="3">
        <v>94</v>
      </c>
      <c r="B95" s="3" t="s">
        <v>280</v>
      </c>
      <c r="C95" s="3" t="s">
        <v>281</v>
      </c>
      <c r="D95" s="3" t="s">
        <v>282</v>
      </c>
      <c r="E95" s="3" t="s">
        <v>282</v>
      </c>
      <c r="F95" s="3">
        <v>1.28</v>
      </c>
      <c r="G95" s="3">
        <v>6.0262000000000002</v>
      </c>
      <c r="H95" s="3">
        <v>175</v>
      </c>
      <c r="I95" s="3" t="s">
        <v>6</v>
      </c>
      <c r="J95" s="3" t="s">
        <v>6</v>
      </c>
      <c r="K95" s="3">
        <v>2</v>
      </c>
      <c r="L95" s="3" t="s">
        <v>388</v>
      </c>
      <c r="N95" s="3" t="e">
        <f t="shared" si="4"/>
        <v>#VALUE!</v>
      </c>
      <c r="O95" s="3">
        <f t="shared" si="5"/>
        <v>0.17682926829268295</v>
      </c>
      <c r="P95" s="3">
        <f t="shared" si="6"/>
        <v>0.63829787234042556</v>
      </c>
      <c r="Q95" s="3">
        <f t="shared" si="7"/>
        <v>0.79487179487179482</v>
      </c>
    </row>
    <row r="96" spans="1:17" s="3" customFormat="1" x14ac:dyDescent="0.3">
      <c r="A96" s="3">
        <v>95</v>
      </c>
      <c r="B96" s="3" t="s">
        <v>283</v>
      </c>
      <c r="C96" s="3" t="s">
        <v>284</v>
      </c>
      <c r="D96" s="3" t="s">
        <v>285</v>
      </c>
      <c r="E96" s="3" t="s">
        <v>285</v>
      </c>
      <c r="F96" s="3">
        <v>1.3</v>
      </c>
      <c r="G96" s="3">
        <v>5.9737999999999998</v>
      </c>
      <c r="H96" s="3">
        <v>175</v>
      </c>
      <c r="I96" s="3" t="s">
        <v>6</v>
      </c>
      <c r="J96" s="3" t="s">
        <v>6</v>
      </c>
      <c r="K96" s="3">
        <v>2</v>
      </c>
      <c r="L96" s="3" t="s">
        <v>389</v>
      </c>
      <c r="N96" s="3" t="e">
        <f t="shared" si="4"/>
        <v>#VALUE!</v>
      </c>
      <c r="O96" s="3">
        <f t="shared" si="5"/>
        <v>0.18292682926829271</v>
      </c>
      <c r="P96" s="3">
        <f t="shared" si="6"/>
        <v>0.63829787234042556</v>
      </c>
      <c r="Q96" s="3">
        <f t="shared" si="7"/>
        <v>0.80341880341880345</v>
      </c>
    </row>
    <row r="97" spans="1:17" s="3" customFormat="1" x14ac:dyDescent="0.3">
      <c r="A97" s="3">
        <v>96</v>
      </c>
      <c r="B97" s="3" t="s">
        <v>286</v>
      </c>
      <c r="C97" s="3" t="s">
        <v>287</v>
      </c>
      <c r="D97" s="3" t="s">
        <v>288</v>
      </c>
      <c r="E97" s="3" t="s">
        <v>288</v>
      </c>
      <c r="F97" s="3">
        <v>1.3</v>
      </c>
      <c r="G97" s="3">
        <v>5.9915000000000003</v>
      </c>
      <c r="H97" s="3" t="s">
        <v>6</v>
      </c>
      <c r="K97" s="3">
        <v>2</v>
      </c>
      <c r="L97" s="3" t="s">
        <v>390</v>
      </c>
      <c r="N97" s="3" t="e">
        <f t="shared" si="4"/>
        <v>#VALUE!</v>
      </c>
      <c r="O97" s="3">
        <f t="shared" si="5"/>
        <v>0.18292682926829271</v>
      </c>
      <c r="P97" s="3" t="e">
        <f t="shared" si="6"/>
        <v>#VALUE!</v>
      </c>
      <c r="Q97" s="3">
        <f t="shared" si="7"/>
        <v>0.81196581196581197</v>
      </c>
    </row>
    <row r="98" spans="1:17" s="3" customFormat="1" x14ac:dyDescent="0.3">
      <c r="A98" s="3">
        <v>97</v>
      </c>
      <c r="B98" s="3" t="s">
        <v>289</v>
      </c>
      <c r="C98" s="3" t="s">
        <v>290</v>
      </c>
      <c r="D98" s="3" t="s">
        <v>288</v>
      </c>
      <c r="E98" s="3" t="s">
        <v>288</v>
      </c>
      <c r="F98" s="3">
        <v>1.3</v>
      </c>
      <c r="G98" s="3">
        <v>6.1978999999999997</v>
      </c>
      <c r="H98" s="3" t="s">
        <v>6</v>
      </c>
      <c r="K98" s="3">
        <v>2</v>
      </c>
      <c r="L98" s="3" t="s">
        <v>391</v>
      </c>
      <c r="N98" s="3" t="e">
        <f t="shared" si="4"/>
        <v>#VALUE!</v>
      </c>
      <c r="O98" s="3">
        <f t="shared" si="5"/>
        <v>0.18292682926829271</v>
      </c>
      <c r="P98" s="3" t="e">
        <f t="shared" si="6"/>
        <v>#VALUE!</v>
      </c>
      <c r="Q98" s="3">
        <f t="shared" si="7"/>
        <v>0.82051282051282048</v>
      </c>
    </row>
    <row r="99" spans="1:17" s="3" customFormat="1" x14ac:dyDescent="0.3">
      <c r="A99" s="3">
        <v>98</v>
      </c>
      <c r="B99" s="3" t="s">
        <v>291</v>
      </c>
      <c r="C99" s="3" t="s">
        <v>292</v>
      </c>
      <c r="D99" s="3" t="s">
        <v>293</v>
      </c>
      <c r="E99" s="3" t="s">
        <v>293</v>
      </c>
      <c r="F99" s="3">
        <v>1.3</v>
      </c>
      <c r="G99" s="3">
        <v>6.2816999999999998</v>
      </c>
      <c r="H99" s="3" t="s">
        <v>6</v>
      </c>
      <c r="K99" s="3">
        <v>2</v>
      </c>
      <c r="L99" s="3" t="s">
        <v>392</v>
      </c>
      <c r="N99" s="3" t="e">
        <f t="shared" si="4"/>
        <v>#VALUE!</v>
      </c>
      <c r="O99" s="3">
        <f t="shared" si="5"/>
        <v>0.18292682926829271</v>
      </c>
      <c r="P99" s="3" t="e">
        <f t="shared" si="6"/>
        <v>#VALUE!</v>
      </c>
      <c r="Q99" s="3">
        <f t="shared" si="7"/>
        <v>0.82905982905982911</v>
      </c>
    </row>
    <row r="100" spans="1:17" s="3" customFormat="1" x14ac:dyDescent="0.3">
      <c r="A100" s="3">
        <v>99</v>
      </c>
      <c r="B100" s="3" t="s">
        <v>294</v>
      </c>
      <c r="C100" s="3" t="s">
        <v>295</v>
      </c>
      <c r="D100" s="3" t="s">
        <v>296</v>
      </c>
      <c r="E100" s="3" t="s">
        <v>296</v>
      </c>
      <c r="F100" s="3">
        <v>1.3</v>
      </c>
      <c r="G100" s="3">
        <v>6.42</v>
      </c>
      <c r="H100" s="3" t="s">
        <v>6</v>
      </c>
      <c r="K100" s="3">
        <v>2</v>
      </c>
      <c r="L100" s="3" t="s">
        <v>392</v>
      </c>
      <c r="N100" s="3" t="e">
        <f t="shared" si="4"/>
        <v>#VALUE!</v>
      </c>
      <c r="O100" s="3">
        <f t="shared" si="5"/>
        <v>0.18292682926829271</v>
      </c>
      <c r="P100" s="3" t="e">
        <f t="shared" si="6"/>
        <v>#VALUE!</v>
      </c>
      <c r="Q100" s="3">
        <f t="shared" si="7"/>
        <v>0.83760683760683763</v>
      </c>
    </row>
    <row r="101" spans="1:17" s="3" customFormat="1" x14ac:dyDescent="0.3">
      <c r="A101" s="3">
        <v>100</v>
      </c>
      <c r="B101" s="3" t="s">
        <v>297</v>
      </c>
      <c r="C101" s="3" t="s">
        <v>298</v>
      </c>
      <c r="D101" s="3" t="s">
        <v>299</v>
      </c>
      <c r="E101" s="3" t="s">
        <v>299</v>
      </c>
      <c r="F101" s="3">
        <v>1.3</v>
      </c>
      <c r="G101" s="3">
        <v>6.5</v>
      </c>
      <c r="H101" s="3" t="s">
        <v>6</v>
      </c>
      <c r="K101" s="3">
        <v>2</v>
      </c>
      <c r="N101" s="3" t="e">
        <f t="shared" si="4"/>
        <v>#VALUE!</v>
      </c>
      <c r="O101" s="3">
        <f t="shared" si="5"/>
        <v>0.18292682926829271</v>
      </c>
      <c r="P101" s="3" t="e">
        <f t="shared" si="6"/>
        <v>#VALUE!</v>
      </c>
      <c r="Q101" s="3">
        <f t="shared" si="7"/>
        <v>0.84615384615384615</v>
      </c>
    </row>
    <row r="102" spans="1:17" s="3" customFormat="1" x14ac:dyDescent="0.3">
      <c r="A102" s="3">
        <v>101</v>
      </c>
      <c r="B102" s="3" t="s">
        <v>300</v>
      </c>
      <c r="C102" s="3" t="s">
        <v>301</v>
      </c>
      <c r="D102" s="3" t="s">
        <v>302</v>
      </c>
      <c r="E102" s="3" t="s">
        <v>302</v>
      </c>
      <c r="F102" s="3">
        <v>1.3</v>
      </c>
      <c r="G102" s="3">
        <v>6.58</v>
      </c>
      <c r="H102" s="3" t="s">
        <v>6</v>
      </c>
      <c r="K102" s="3">
        <v>2</v>
      </c>
      <c r="N102" s="3" t="e">
        <f t="shared" si="4"/>
        <v>#VALUE!</v>
      </c>
      <c r="O102" s="3">
        <f t="shared" si="5"/>
        <v>0.18292682926829271</v>
      </c>
      <c r="P102" s="3" t="e">
        <f t="shared" si="6"/>
        <v>#VALUE!</v>
      </c>
      <c r="Q102" s="3">
        <f t="shared" si="7"/>
        <v>0.85470085470085466</v>
      </c>
    </row>
    <row r="103" spans="1:17" s="3" customFormat="1" x14ac:dyDescent="0.3">
      <c r="A103" s="3">
        <v>102</v>
      </c>
      <c r="B103" s="3" t="s">
        <v>303</v>
      </c>
      <c r="C103" s="3" t="s">
        <v>304</v>
      </c>
      <c r="D103" s="3" t="s">
        <v>305</v>
      </c>
      <c r="E103" s="3" t="s">
        <v>305</v>
      </c>
      <c r="F103" s="3">
        <v>1.3</v>
      </c>
      <c r="G103" s="3">
        <v>6.65</v>
      </c>
      <c r="H103" s="3" t="s">
        <v>6</v>
      </c>
      <c r="K103" s="3">
        <v>2</v>
      </c>
      <c r="N103" s="3" t="e">
        <f t="shared" si="4"/>
        <v>#VALUE!</v>
      </c>
      <c r="O103" s="3">
        <f t="shared" si="5"/>
        <v>0.18292682926829271</v>
      </c>
      <c r="P103" s="3" t="e">
        <f t="shared" si="6"/>
        <v>#VALUE!</v>
      </c>
      <c r="Q103" s="3">
        <f t="shared" si="7"/>
        <v>0.86324786324786329</v>
      </c>
    </row>
    <row r="104" spans="1:17" s="3" customFormat="1" x14ac:dyDescent="0.3">
      <c r="A104" s="3">
        <v>103</v>
      </c>
      <c r="B104" s="3" t="s">
        <v>306</v>
      </c>
      <c r="C104" s="3" t="s">
        <v>307</v>
      </c>
      <c r="D104" s="3" t="s">
        <v>308</v>
      </c>
      <c r="E104" s="3" t="s">
        <v>308</v>
      </c>
      <c r="F104" s="3">
        <v>1.3</v>
      </c>
      <c r="G104" s="3">
        <v>4.9000000000000004</v>
      </c>
      <c r="H104" s="3" t="s">
        <v>6</v>
      </c>
      <c r="K104" s="3">
        <v>3</v>
      </c>
      <c r="N104" s="3" t="e">
        <f t="shared" si="4"/>
        <v>#VALUE!</v>
      </c>
      <c r="O104" s="3">
        <f t="shared" si="5"/>
        <v>0.18292682926829271</v>
      </c>
      <c r="P104" s="3" t="e">
        <f t="shared" si="6"/>
        <v>#VALUE!</v>
      </c>
      <c r="Q104" s="3">
        <f t="shared" si="7"/>
        <v>0.87179487179487181</v>
      </c>
    </row>
    <row r="105" spans="1:17" s="3" customFormat="1" x14ac:dyDescent="0.3">
      <c r="A105" s="3">
        <v>104</v>
      </c>
      <c r="B105" s="3" t="s">
        <v>309</v>
      </c>
      <c r="C105" s="3" t="s">
        <v>310</v>
      </c>
      <c r="D105" s="3" t="s">
        <v>311</v>
      </c>
      <c r="E105" s="3" t="s">
        <v>311</v>
      </c>
      <c r="F105" s="3" t="s">
        <v>6</v>
      </c>
      <c r="G105" s="3">
        <v>6</v>
      </c>
      <c r="H105" s="3" t="s">
        <v>6</v>
      </c>
      <c r="K105" s="3">
        <v>2</v>
      </c>
      <c r="N105" s="3" t="e">
        <f t="shared" si="4"/>
        <v>#VALUE!</v>
      </c>
      <c r="O105" s="3" t="e">
        <f t="shared" si="5"/>
        <v>#VALUE!</v>
      </c>
      <c r="P105" s="3" t="e">
        <f t="shared" si="6"/>
        <v>#VALUE!</v>
      </c>
      <c r="Q105" s="3">
        <f t="shared" si="7"/>
        <v>0.88034188034188032</v>
      </c>
    </row>
    <row r="106" spans="1:17" s="3" customFormat="1" x14ac:dyDescent="0.3">
      <c r="A106" s="3">
        <v>105</v>
      </c>
      <c r="B106" s="3" t="s">
        <v>312</v>
      </c>
      <c r="C106" s="3" t="s">
        <v>313</v>
      </c>
      <c r="D106" s="3" t="s">
        <v>314</v>
      </c>
      <c r="E106" s="3" t="s">
        <v>314</v>
      </c>
      <c r="F106" s="3" t="s">
        <v>6</v>
      </c>
      <c r="H106" s="3" t="s">
        <v>6</v>
      </c>
      <c r="K106" s="3">
        <v>2</v>
      </c>
      <c r="N106" s="3" t="e">
        <f t="shared" si="4"/>
        <v>#VALUE!</v>
      </c>
      <c r="O106" s="3" t="e">
        <f t="shared" si="5"/>
        <v>#VALUE!</v>
      </c>
      <c r="P106" s="3" t="e">
        <f t="shared" si="6"/>
        <v>#VALUE!</v>
      </c>
      <c r="Q106" s="3">
        <f t="shared" si="7"/>
        <v>0.88888888888888884</v>
      </c>
    </row>
    <row r="107" spans="1:17" s="3" customFormat="1" x14ac:dyDescent="0.3">
      <c r="A107" s="3">
        <v>106</v>
      </c>
      <c r="B107" s="3" t="s">
        <v>315</v>
      </c>
      <c r="C107" s="3" t="s">
        <v>316</v>
      </c>
      <c r="D107" s="3" t="s">
        <v>317</v>
      </c>
      <c r="E107" s="3" t="s">
        <v>317</v>
      </c>
      <c r="F107" s="3" t="s">
        <v>6</v>
      </c>
      <c r="H107" s="3" t="s">
        <v>6</v>
      </c>
      <c r="K107" s="3">
        <v>2</v>
      </c>
      <c r="N107" s="3" t="e">
        <f t="shared" si="4"/>
        <v>#VALUE!</v>
      </c>
      <c r="O107" s="3" t="e">
        <f t="shared" si="5"/>
        <v>#VALUE!</v>
      </c>
      <c r="P107" s="3" t="e">
        <f t="shared" si="6"/>
        <v>#VALUE!</v>
      </c>
      <c r="Q107" s="3">
        <f t="shared" si="7"/>
        <v>0.89743589743589747</v>
      </c>
    </row>
    <row r="108" spans="1:17" s="3" customFormat="1" x14ac:dyDescent="0.3">
      <c r="A108" s="3">
        <v>107</v>
      </c>
      <c r="B108" s="3" t="s">
        <v>318</v>
      </c>
      <c r="C108" s="3" t="s">
        <v>319</v>
      </c>
      <c r="D108" s="3" t="s">
        <v>320</v>
      </c>
      <c r="E108" s="3" t="s">
        <v>320</v>
      </c>
      <c r="F108" s="3" t="s">
        <v>6</v>
      </c>
      <c r="H108" s="3" t="s">
        <v>6</v>
      </c>
      <c r="K108" s="3">
        <v>2</v>
      </c>
      <c r="N108" s="3" t="e">
        <f t="shared" si="4"/>
        <v>#VALUE!</v>
      </c>
      <c r="O108" s="3" t="e">
        <f t="shared" si="5"/>
        <v>#VALUE!</v>
      </c>
      <c r="P108" s="3" t="e">
        <f t="shared" si="6"/>
        <v>#VALUE!</v>
      </c>
      <c r="Q108" s="3">
        <f t="shared" si="7"/>
        <v>0.90598290598290598</v>
      </c>
    </row>
    <row r="109" spans="1:17" s="3" customFormat="1" x14ac:dyDescent="0.3">
      <c r="A109" s="3">
        <v>108</v>
      </c>
      <c r="B109" s="3" t="s">
        <v>321</v>
      </c>
      <c r="C109" s="3" t="s">
        <v>322</v>
      </c>
      <c r="D109" s="3" t="s">
        <v>323</v>
      </c>
      <c r="E109" s="3" t="s">
        <v>323</v>
      </c>
      <c r="F109" s="3" t="s">
        <v>6</v>
      </c>
      <c r="H109" s="3" t="s">
        <v>6</v>
      </c>
      <c r="K109" s="3">
        <v>2</v>
      </c>
      <c r="N109" s="3" t="e">
        <f t="shared" si="4"/>
        <v>#VALUE!</v>
      </c>
      <c r="O109" s="3" t="e">
        <f t="shared" si="5"/>
        <v>#VALUE!</v>
      </c>
      <c r="P109" s="3" t="e">
        <f t="shared" si="6"/>
        <v>#VALUE!</v>
      </c>
      <c r="Q109" s="3">
        <f t="shared" si="7"/>
        <v>0.9145299145299145</v>
      </c>
    </row>
    <row r="110" spans="1:17" s="3" customFormat="1" x14ac:dyDescent="0.3">
      <c r="A110" s="3">
        <v>109</v>
      </c>
      <c r="B110" s="3" t="s">
        <v>324</v>
      </c>
      <c r="C110" s="3" t="s">
        <v>325</v>
      </c>
      <c r="D110" s="3" t="s">
        <v>326</v>
      </c>
      <c r="E110" s="3" t="s">
        <v>326</v>
      </c>
      <c r="F110" s="3" t="s">
        <v>6</v>
      </c>
      <c r="H110" s="3" t="s">
        <v>6</v>
      </c>
      <c r="N110" s="3" t="e">
        <f t="shared" si="4"/>
        <v>#VALUE!</v>
      </c>
      <c r="O110" s="3" t="e">
        <f t="shared" si="5"/>
        <v>#VALUE!</v>
      </c>
      <c r="P110" s="3" t="e">
        <f t="shared" si="6"/>
        <v>#VALUE!</v>
      </c>
      <c r="Q110" s="3">
        <f t="shared" si="7"/>
        <v>0.92307692307692313</v>
      </c>
    </row>
    <row r="111" spans="1:17" s="3" customFormat="1" x14ac:dyDescent="0.3">
      <c r="A111" s="3">
        <v>110</v>
      </c>
      <c r="B111" s="3" t="s">
        <v>327</v>
      </c>
      <c r="C111" s="3" t="s">
        <v>328</v>
      </c>
      <c r="D111" s="3" t="s">
        <v>329</v>
      </c>
      <c r="E111" s="3" t="s">
        <v>329</v>
      </c>
      <c r="F111" s="3" t="s">
        <v>6</v>
      </c>
      <c r="H111" s="3" t="s">
        <v>6</v>
      </c>
      <c r="N111" s="3" t="e">
        <f t="shared" si="4"/>
        <v>#VALUE!</v>
      </c>
      <c r="O111" s="3" t="e">
        <f t="shared" si="5"/>
        <v>#VALUE!</v>
      </c>
      <c r="P111" s="3" t="e">
        <f t="shared" si="6"/>
        <v>#VALUE!</v>
      </c>
      <c r="Q111" s="3">
        <f t="shared" si="7"/>
        <v>0.93162393162393164</v>
      </c>
    </row>
    <row r="112" spans="1:17" s="3" customFormat="1" x14ac:dyDescent="0.3">
      <c r="A112" s="3">
        <v>111</v>
      </c>
      <c r="B112" s="3" t="s">
        <v>330</v>
      </c>
      <c r="C112" s="3" t="s">
        <v>331</v>
      </c>
      <c r="D112" s="3" t="s">
        <v>332</v>
      </c>
      <c r="E112" s="3" t="s">
        <v>332</v>
      </c>
      <c r="F112" s="3" t="s">
        <v>6</v>
      </c>
      <c r="H112" s="3" t="s">
        <v>6</v>
      </c>
      <c r="N112" s="3" t="e">
        <f t="shared" si="4"/>
        <v>#VALUE!</v>
      </c>
      <c r="O112" s="3" t="e">
        <f t="shared" si="5"/>
        <v>#VALUE!</v>
      </c>
      <c r="P112" s="3" t="e">
        <f t="shared" si="6"/>
        <v>#VALUE!</v>
      </c>
      <c r="Q112" s="3">
        <f t="shared" si="7"/>
        <v>0.94017094017094016</v>
      </c>
    </row>
    <row r="113" spans="1:17" s="3" customFormat="1" x14ac:dyDescent="0.3">
      <c r="A113" s="3">
        <v>112</v>
      </c>
      <c r="B113" s="3" t="s">
        <v>333</v>
      </c>
      <c r="C113" s="3" t="s">
        <v>334</v>
      </c>
      <c r="D113" s="3" t="s">
        <v>335</v>
      </c>
      <c r="E113" s="3" t="s">
        <v>335</v>
      </c>
      <c r="F113" s="3" t="s">
        <v>6</v>
      </c>
      <c r="H113" s="3" t="s">
        <v>6</v>
      </c>
      <c r="N113" s="3" t="e">
        <f t="shared" si="4"/>
        <v>#VALUE!</v>
      </c>
      <c r="O113" s="3" t="e">
        <f t="shared" si="5"/>
        <v>#VALUE!</v>
      </c>
      <c r="P113" s="3" t="e">
        <f t="shared" si="6"/>
        <v>#VALUE!</v>
      </c>
      <c r="Q113" s="3">
        <f t="shared" si="7"/>
        <v>0.94871794871794868</v>
      </c>
    </row>
    <row r="114" spans="1:17" s="3" customFormat="1" x14ac:dyDescent="0.3">
      <c r="A114" s="3">
        <v>113</v>
      </c>
      <c r="B114" s="3" t="s">
        <v>336</v>
      </c>
      <c r="C114" s="3" t="s">
        <v>337</v>
      </c>
      <c r="D114" s="3" t="s">
        <v>338</v>
      </c>
      <c r="E114" s="3" t="s">
        <v>338</v>
      </c>
      <c r="F114" s="3" t="s">
        <v>6</v>
      </c>
      <c r="H114" s="3" t="s">
        <v>6</v>
      </c>
      <c r="N114" s="3" t="e">
        <f t="shared" si="4"/>
        <v>#VALUE!</v>
      </c>
      <c r="O114" s="3" t="e">
        <f>(F114-MIN(F:F))/(MAX(F:F) - MIN(F:F))</f>
        <v>#VALUE!</v>
      </c>
      <c r="P114" s="3" t="e">
        <f t="shared" si="6"/>
        <v>#VALUE!</v>
      </c>
      <c r="Q114" s="3">
        <f t="shared" si="7"/>
        <v>0.95726495726495731</v>
      </c>
    </row>
    <row r="115" spans="1:17" s="3" customFormat="1" x14ac:dyDescent="0.3">
      <c r="A115" s="3">
        <v>114</v>
      </c>
      <c r="B115" s="3" t="s">
        <v>339</v>
      </c>
      <c r="C115" s="3" t="s">
        <v>340</v>
      </c>
      <c r="D115" s="3" t="s">
        <v>341</v>
      </c>
      <c r="E115" s="3" t="s">
        <v>341</v>
      </c>
      <c r="F115" s="3" t="s">
        <v>6</v>
      </c>
      <c r="H115" s="3" t="s">
        <v>6</v>
      </c>
      <c r="N115" s="3" t="e">
        <f t="shared" si="4"/>
        <v>#VALUE!</v>
      </c>
      <c r="O115" s="3" t="e">
        <f t="shared" si="5"/>
        <v>#VALUE!</v>
      </c>
      <c r="P115" s="3" t="e">
        <f t="shared" si="6"/>
        <v>#VALUE!</v>
      </c>
      <c r="Q115" s="3">
        <f t="shared" si="7"/>
        <v>0.96581196581196582</v>
      </c>
    </row>
    <row r="116" spans="1:17" s="3" customFormat="1" x14ac:dyDescent="0.3">
      <c r="A116" s="3">
        <v>115</v>
      </c>
      <c r="B116" s="3" t="s">
        <v>342</v>
      </c>
      <c r="C116" s="3" t="s">
        <v>343</v>
      </c>
      <c r="D116" s="3" t="s">
        <v>344</v>
      </c>
      <c r="E116" s="3" t="s">
        <v>344</v>
      </c>
      <c r="F116" s="3" t="s">
        <v>6</v>
      </c>
      <c r="H116" s="3" t="s">
        <v>6</v>
      </c>
      <c r="N116" s="3" t="e">
        <f t="shared" si="4"/>
        <v>#VALUE!</v>
      </c>
      <c r="O116" s="3" t="e">
        <f t="shared" si="5"/>
        <v>#VALUE!</v>
      </c>
      <c r="P116" s="3" t="e">
        <f t="shared" si="6"/>
        <v>#VALUE!</v>
      </c>
      <c r="Q116" s="3">
        <f t="shared" si="7"/>
        <v>0.97435897435897434</v>
      </c>
    </row>
    <row r="117" spans="1:17" s="3" customFormat="1" x14ac:dyDescent="0.3">
      <c r="A117" s="3">
        <v>116</v>
      </c>
      <c r="B117" s="3" t="s">
        <v>345</v>
      </c>
      <c r="C117" s="3" t="s">
        <v>346</v>
      </c>
      <c r="D117" s="3" t="s">
        <v>347</v>
      </c>
      <c r="E117" s="3" t="s">
        <v>347</v>
      </c>
      <c r="F117" s="3" t="s">
        <v>6</v>
      </c>
      <c r="H117" s="3" t="s">
        <v>6</v>
      </c>
      <c r="N117" s="3" t="e">
        <f t="shared" si="4"/>
        <v>#VALUE!</v>
      </c>
      <c r="O117" s="3" t="e">
        <f t="shared" si="5"/>
        <v>#VALUE!</v>
      </c>
      <c r="P117" s="3" t="e">
        <f t="shared" si="6"/>
        <v>#VALUE!</v>
      </c>
      <c r="Q117" s="3">
        <f t="shared" si="7"/>
        <v>0.98290598290598286</v>
      </c>
    </row>
    <row r="118" spans="1:17" s="3" customFormat="1" x14ac:dyDescent="0.3">
      <c r="A118" s="3">
        <v>117</v>
      </c>
      <c r="B118" s="3" t="s">
        <v>348</v>
      </c>
      <c r="C118" s="3" t="s">
        <v>349</v>
      </c>
      <c r="D118" s="3" t="s">
        <v>350</v>
      </c>
      <c r="E118" s="3" t="s">
        <v>350</v>
      </c>
      <c r="F118" s="3" t="s">
        <v>6</v>
      </c>
      <c r="H118" s="3" t="s">
        <v>6</v>
      </c>
      <c r="N118" s="3" t="e">
        <f t="shared" si="4"/>
        <v>#VALUE!</v>
      </c>
      <c r="O118" s="3" t="e">
        <f t="shared" si="5"/>
        <v>#VALUE!</v>
      </c>
      <c r="P118" s="3" t="e">
        <f t="shared" si="6"/>
        <v>#VALUE!</v>
      </c>
      <c r="Q118" s="3">
        <f t="shared" si="7"/>
        <v>0.99145299145299148</v>
      </c>
    </row>
    <row r="119" spans="1:17" s="3" customFormat="1" x14ac:dyDescent="0.3">
      <c r="A119" s="3">
        <v>118</v>
      </c>
      <c r="B119" s="3" t="s">
        <v>351</v>
      </c>
      <c r="C119" s="3" t="s">
        <v>352</v>
      </c>
      <c r="D119" s="3" t="s">
        <v>350</v>
      </c>
      <c r="E119" s="3" t="s">
        <v>350</v>
      </c>
      <c r="F119" s="3" t="s">
        <v>6</v>
      </c>
      <c r="H119" s="3" t="s">
        <v>6</v>
      </c>
      <c r="N119" s="3" t="e">
        <f t="shared" si="4"/>
        <v>#VALUE!</v>
      </c>
      <c r="O119" s="3" t="e">
        <f t="shared" si="5"/>
        <v>#VALUE!</v>
      </c>
      <c r="P119" s="3" t="e">
        <f t="shared" si="6"/>
        <v>#VALUE!</v>
      </c>
      <c r="Q119" s="3">
        <f t="shared" si="7"/>
        <v>1</v>
      </c>
    </row>
    <row r="120" spans="1:17" s="3" customFormat="1" x14ac:dyDescent="0.3"/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Chen</dc:creator>
  <cp:lastModifiedBy>Jie Chen</cp:lastModifiedBy>
  <dcterms:created xsi:type="dcterms:W3CDTF">2023-10-04T19:59:46Z</dcterms:created>
  <dcterms:modified xsi:type="dcterms:W3CDTF">2023-10-05T16:30:15Z</dcterms:modified>
</cp:coreProperties>
</file>