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1355" windowHeight="9465"/>
  </bookViews>
  <sheets>
    <sheet name="Figure 1-2" sheetId="1" r:id="rId1"/>
    <sheet name="Figure3" sheetId="2" r:id="rId2"/>
    <sheet name="Figure 4 assymetry" sheetId="3" r:id="rId3"/>
  </sheets>
  <calcPr calcId="125725"/>
</workbook>
</file>

<file path=xl/calcChain.xml><?xml version="1.0" encoding="utf-8"?>
<calcChain xmlns="http://schemas.openxmlformats.org/spreadsheetml/2006/main">
  <c r="AB51" i="1"/>
  <c r="AA51"/>
  <c r="AB50"/>
  <c r="AB49"/>
  <c r="AB48"/>
  <c r="AB47"/>
  <c r="AB46"/>
  <c r="AB45"/>
  <c r="AB44"/>
  <c r="AB43"/>
  <c r="AB42"/>
  <c r="AB41"/>
  <c r="AB40"/>
  <c r="AB39"/>
  <c r="AB38"/>
  <c r="AB37"/>
  <c r="AB36"/>
  <c r="AB35"/>
  <c r="AB34"/>
  <c r="AB33"/>
  <c r="AB32"/>
  <c r="AB31"/>
  <c r="AB30"/>
  <c r="AB29"/>
  <c r="AB28"/>
  <c r="AB27"/>
  <c r="AB26"/>
  <c r="AB25"/>
  <c r="AB24"/>
  <c r="AB23"/>
  <c r="AB22"/>
  <c r="AB21"/>
  <c r="AB20"/>
  <c r="AB19"/>
  <c r="AB18"/>
  <c r="AB17"/>
  <c r="AB16"/>
  <c r="AB15"/>
  <c r="AB14"/>
  <c r="AB13"/>
  <c r="AB12"/>
  <c r="AB11"/>
  <c r="AB10"/>
  <c r="AB9"/>
  <c r="AB8"/>
  <c r="AB7"/>
  <c r="AB6"/>
  <c r="AF51"/>
  <c r="AE51"/>
  <c r="AD51"/>
  <c r="AF50"/>
  <c r="AF49"/>
  <c r="AF48"/>
  <c r="AF47"/>
  <c r="AF46"/>
  <c r="AF45"/>
  <c r="AF44"/>
  <c r="AF43"/>
  <c r="AF42"/>
  <c r="AF41"/>
  <c r="AF40"/>
  <c r="AF39"/>
  <c r="AF38"/>
  <c r="AF37"/>
  <c r="AF36"/>
  <c r="AF35"/>
  <c r="AF34"/>
  <c r="AF33"/>
  <c r="AF32"/>
  <c r="AF31"/>
  <c r="AF30"/>
  <c r="AF29"/>
  <c r="AF28"/>
  <c r="AF27"/>
  <c r="AF26"/>
  <c r="AF25"/>
  <c r="AF24"/>
  <c r="AF23"/>
  <c r="AF22"/>
  <c r="AF21"/>
  <c r="AF20"/>
  <c r="AF19"/>
  <c r="AF18"/>
  <c r="AF17"/>
  <c r="AF16"/>
  <c r="AF15"/>
  <c r="AF14"/>
  <c r="AF13"/>
  <c r="AF12"/>
  <c r="AF11"/>
  <c r="AF10"/>
  <c r="AF9"/>
  <c r="AF8"/>
  <c r="AF7"/>
  <c r="AF6"/>
  <c r="AE50"/>
  <c r="AE49"/>
  <c r="AE48"/>
  <c r="AE47"/>
  <c r="AE46"/>
  <c r="AE45"/>
  <c r="AE44"/>
  <c r="AE43"/>
  <c r="AE42"/>
  <c r="AE41"/>
  <c r="AE40"/>
  <c r="AE39"/>
  <c r="AE38"/>
  <c r="AE37"/>
  <c r="AE36"/>
  <c r="AE35"/>
  <c r="AE34"/>
  <c r="AE33"/>
  <c r="AE32"/>
  <c r="AE31"/>
  <c r="AE30"/>
  <c r="AE29"/>
  <c r="AE28"/>
  <c r="AE27"/>
  <c r="AE26"/>
  <c r="AE25"/>
  <c r="AE24"/>
  <c r="AE23"/>
  <c r="AE22"/>
  <c r="AE21"/>
  <c r="AE20"/>
  <c r="AE19"/>
  <c r="AE18"/>
  <c r="AE17"/>
  <c r="AE16"/>
  <c r="AE15"/>
  <c r="AE14"/>
  <c r="AE13"/>
  <c r="AE12"/>
  <c r="AE11"/>
  <c r="AE10"/>
  <c r="AE9"/>
  <c r="AE8"/>
  <c r="AE7"/>
  <c r="AE6"/>
  <c r="AF5"/>
  <c r="AE5"/>
  <c r="AC51"/>
  <c r="AD50"/>
  <c r="AD49"/>
  <c r="AD48"/>
  <c r="AD47"/>
  <c r="AD46"/>
  <c r="AD45"/>
  <c r="AD44"/>
  <c r="AD43"/>
  <c r="AD42"/>
  <c r="AD41"/>
  <c r="AD40"/>
  <c r="AD39"/>
  <c r="AD38"/>
  <c r="AD37"/>
  <c r="AD36"/>
  <c r="AD35"/>
  <c r="AD34"/>
  <c r="AD33"/>
  <c r="AD32"/>
  <c r="AD31"/>
  <c r="AD30"/>
  <c r="AD29"/>
  <c r="AD28"/>
  <c r="AD27"/>
  <c r="AD26"/>
  <c r="AD25"/>
  <c r="AD24"/>
  <c r="AD23"/>
  <c r="AD22"/>
  <c r="AD21"/>
  <c r="AD20"/>
  <c r="AD19"/>
  <c r="AD18"/>
  <c r="AD17"/>
  <c r="AD16"/>
  <c r="AD15"/>
  <c r="AD14"/>
  <c r="AD13"/>
  <c r="AD12"/>
  <c r="AD11"/>
  <c r="AD10"/>
  <c r="AD9"/>
  <c r="AD8"/>
  <c r="AD7"/>
  <c r="AD6"/>
  <c r="AD5"/>
  <c r="AC50"/>
  <c r="AC49"/>
  <c r="AC48"/>
  <c r="AC47"/>
  <c r="AC46"/>
  <c r="AC45"/>
  <c r="AC44"/>
  <c r="AC43"/>
  <c r="AC42"/>
  <c r="AC41"/>
  <c r="AC40"/>
  <c r="AC39"/>
  <c r="AC38"/>
  <c r="AC37"/>
  <c r="AC36"/>
  <c r="AC35"/>
  <c r="AC34"/>
  <c r="AC33"/>
  <c r="AC32"/>
  <c r="AC31"/>
  <c r="AC30"/>
  <c r="AC29"/>
  <c r="AC28"/>
  <c r="AC27"/>
  <c r="AC26"/>
  <c r="AC25"/>
  <c r="AC24"/>
  <c r="AC23"/>
  <c r="AC22"/>
  <c r="AC21"/>
  <c r="AC20"/>
  <c r="AC19"/>
  <c r="AC18"/>
  <c r="AC17"/>
  <c r="AC16"/>
  <c r="AC15"/>
  <c r="AC14"/>
  <c r="AC13"/>
  <c r="AC12"/>
  <c r="AC11"/>
  <c r="AC10"/>
  <c r="AC9"/>
  <c r="AC8"/>
  <c r="AC7"/>
  <c r="AC6"/>
  <c r="AC5"/>
  <c r="AB5"/>
  <c r="AA50"/>
  <c r="AA49"/>
  <c r="AA48"/>
  <c r="AA47"/>
  <c r="AA46"/>
  <c r="AA45"/>
  <c r="AA44"/>
  <c r="AA43"/>
  <c r="AA42"/>
  <c r="AA41"/>
  <c r="AA40"/>
  <c r="AA39"/>
  <c r="AA38"/>
  <c r="AA37"/>
  <c r="AA36"/>
  <c r="AA35"/>
  <c r="AA34"/>
  <c r="AA33"/>
  <c r="AA32"/>
  <c r="AA31"/>
  <c r="AA30"/>
  <c r="AA29"/>
  <c r="AA28"/>
  <c r="AA27"/>
  <c r="AA26"/>
  <c r="AA25"/>
  <c r="AA24"/>
  <c r="AA23"/>
  <c r="AA22"/>
  <c r="AA21"/>
  <c r="AA20"/>
  <c r="AA19"/>
  <c r="AA18"/>
  <c r="AA17"/>
  <c r="AA16"/>
  <c r="AA15"/>
  <c r="AA14"/>
  <c r="AA13"/>
  <c r="AA12"/>
  <c r="AA11"/>
  <c r="AA10"/>
  <c r="AA9"/>
  <c r="AA8"/>
  <c r="AA7"/>
  <c r="AA6"/>
  <c r="AA5"/>
  <c r="AF3"/>
  <c r="AE3"/>
  <c r="AD3"/>
  <c r="AC3"/>
  <c r="AB3"/>
  <c r="AA3"/>
  <c r="AM51"/>
  <c r="AM50"/>
  <c r="AM49"/>
  <c r="AM48"/>
  <c r="AM47"/>
  <c r="AM46"/>
  <c r="AM45"/>
  <c r="AM44"/>
  <c r="AM43"/>
  <c r="AM42"/>
  <c r="AM41"/>
  <c r="AM40"/>
  <c r="AM39"/>
  <c r="AM38"/>
  <c r="AM37"/>
  <c r="AM36"/>
  <c r="AM35"/>
  <c r="AM34"/>
  <c r="AM33"/>
  <c r="AM32"/>
  <c r="AM31"/>
  <c r="AM30"/>
  <c r="AM29"/>
  <c r="AM28"/>
  <c r="AM27"/>
  <c r="AM26"/>
  <c r="AM25"/>
  <c r="AM24"/>
  <c r="AM23"/>
  <c r="AM22"/>
  <c r="AM21"/>
  <c r="AM20"/>
  <c r="AM19"/>
  <c r="AM18"/>
  <c r="AM17"/>
  <c r="AM16"/>
  <c r="AM15"/>
  <c r="AM14"/>
  <c r="AM13"/>
  <c r="AM12"/>
  <c r="AM11"/>
  <c r="AM10"/>
  <c r="AM9"/>
  <c r="AM8"/>
  <c r="AM7"/>
  <c r="AM6"/>
  <c r="AS51"/>
  <c r="AR51"/>
  <c r="AQ51"/>
  <c r="AP51"/>
  <c r="AO51"/>
  <c r="AN51"/>
  <c r="AU51" s="1"/>
  <c r="AN5"/>
  <c r="AU5"/>
  <c r="AU4"/>
  <c r="AS5"/>
  <c r="AS50"/>
  <c r="AR50"/>
  <c r="AQ50"/>
  <c r="AP50"/>
  <c r="AO50"/>
  <c r="AN50"/>
  <c r="AU50" s="1"/>
  <c r="AS49"/>
  <c r="AR49"/>
  <c r="AQ49"/>
  <c r="AP49"/>
  <c r="AO49"/>
  <c r="AN49"/>
  <c r="AU49" s="1"/>
  <c r="AS48"/>
  <c r="AR48"/>
  <c r="AQ48"/>
  <c r="AP48"/>
  <c r="AO48"/>
  <c r="AN48"/>
  <c r="AU48" s="1"/>
  <c r="AS47"/>
  <c r="AR47"/>
  <c r="AQ47"/>
  <c r="AP47"/>
  <c r="AO47"/>
  <c r="AN47"/>
  <c r="AU47" s="1"/>
  <c r="AS46"/>
  <c r="AR46"/>
  <c r="AQ46"/>
  <c r="AP46"/>
  <c r="AO46"/>
  <c r="AN46"/>
  <c r="AU46" s="1"/>
  <c r="AS45"/>
  <c r="AR45"/>
  <c r="AQ45"/>
  <c r="AP45"/>
  <c r="AO45"/>
  <c r="AN45"/>
  <c r="AU45" s="1"/>
  <c r="AS44"/>
  <c r="AR44"/>
  <c r="AQ44"/>
  <c r="AP44"/>
  <c r="AO44"/>
  <c r="AN44"/>
  <c r="AU44" s="1"/>
  <c r="AS43"/>
  <c r="AR43"/>
  <c r="AQ43"/>
  <c r="AP43"/>
  <c r="AO43"/>
  <c r="AN43"/>
  <c r="AU43" s="1"/>
  <c r="AS42"/>
  <c r="AR42"/>
  <c r="AQ42"/>
  <c r="AP42"/>
  <c r="AO42"/>
  <c r="AN42"/>
  <c r="AU42" s="1"/>
  <c r="AS41"/>
  <c r="AR41"/>
  <c r="AQ41"/>
  <c r="AP41"/>
  <c r="AO41"/>
  <c r="AN41"/>
  <c r="AU41" s="1"/>
  <c r="AS40"/>
  <c r="AR40"/>
  <c r="AQ40"/>
  <c r="AP40"/>
  <c r="AO40"/>
  <c r="AN40"/>
  <c r="AU40" s="1"/>
  <c r="AS39"/>
  <c r="AR39"/>
  <c r="AQ39"/>
  <c r="AP39"/>
  <c r="AO39"/>
  <c r="AN39"/>
  <c r="AU39" s="1"/>
  <c r="AS38"/>
  <c r="AR38"/>
  <c r="AQ38"/>
  <c r="AP38"/>
  <c r="AO38"/>
  <c r="AN38"/>
  <c r="AU38" s="1"/>
  <c r="AS37"/>
  <c r="AR37"/>
  <c r="AQ37"/>
  <c r="AP37"/>
  <c r="AO37"/>
  <c r="AN37"/>
  <c r="AU37" s="1"/>
  <c r="AS36"/>
  <c r="AR36"/>
  <c r="AQ36"/>
  <c r="AP36"/>
  <c r="AO36"/>
  <c r="AN36"/>
  <c r="AU36" s="1"/>
  <c r="AS35"/>
  <c r="AR35"/>
  <c r="AQ35"/>
  <c r="AP35"/>
  <c r="AO35"/>
  <c r="AN35"/>
  <c r="AU35" s="1"/>
  <c r="AS34"/>
  <c r="AR34"/>
  <c r="AQ34"/>
  <c r="AP34"/>
  <c r="AO34"/>
  <c r="AN34"/>
  <c r="AU34" s="1"/>
  <c r="AS33"/>
  <c r="AR33"/>
  <c r="AQ33"/>
  <c r="AP33"/>
  <c r="AO33"/>
  <c r="AN33"/>
  <c r="AU33" s="1"/>
  <c r="AS32"/>
  <c r="AR32"/>
  <c r="AQ32"/>
  <c r="AP32"/>
  <c r="AO32"/>
  <c r="AN32"/>
  <c r="AU32" s="1"/>
  <c r="AS31"/>
  <c r="AR31"/>
  <c r="AQ31"/>
  <c r="AP31"/>
  <c r="AO31"/>
  <c r="AN31"/>
  <c r="AU31" s="1"/>
  <c r="AS30"/>
  <c r="AR30"/>
  <c r="AQ30"/>
  <c r="AP30"/>
  <c r="AO30"/>
  <c r="AN30"/>
  <c r="AU30" s="1"/>
  <c r="AS29"/>
  <c r="AR29"/>
  <c r="AQ29"/>
  <c r="AP29"/>
  <c r="AO29"/>
  <c r="AN29"/>
  <c r="AU29" s="1"/>
  <c r="AS28"/>
  <c r="AR28"/>
  <c r="AQ28"/>
  <c r="AP28"/>
  <c r="AO28"/>
  <c r="AN28"/>
  <c r="AU28" s="1"/>
  <c r="AS27"/>
  <c r="AR27"/>
  <c r="AQ27"/>
  <c r="AP27"/>
  <c r="AO27"/>
  <c r="AN27"/>
  <c r="AU27" s="1"/>
  <c r="AS26"/>
  <c r="AR26"/>
  <c r="AQ26"/>
  <c r="AP26"/>
  <c r="AO26"/>
  <c r="AN26"/>
  <c r="AU26" s="1"/>
  <c r="AS25"/>
  <c r="AR25"/>
  <c r="AQ25"/>
  <c r="AP25"/>
  <c r="AO25"/>
  <c r="AN25"/>
  <c r="AU25" s="1"/>
  <c r="AS24"/>
  <c r="AR24"/>
  <c r="AQ24"/>
  <c r="AP24"/>
  <c r="AO24"/>
  <c r="AN24"/>
  <c r="AU24" s="1"/>
  <c r="AS23"/>
  <c r="AR23"/>
  <c r="AQ23"/>
  <c r="AP23"/>
  <c r="AO23"/>
  <c r="AN23"/>
  <c r="AU23" s="1"/>
  <c r="AS22"/>
  <c r="AR22"/>
  <c r="AQ22"/>
  <c r="AP22"/>
  <c r="AO22"/>
  <c r="AN22"/>
  <c r="AU22" s="1"/>
  <c r="AS21"/>
  <c r="AR21"/>
  <c r="AQ21"/>
  <c r="AP21"/>
  <c r="AO21"/>
  <c r="AN21"/>
  <c r="AU21" s="1"/>
  <c r="AS20"/>
  <c r="AR20"/>
  <c r="AQ20"/>
  <c r="AP20"/>
  <c r="AO20"/>
  <c r="AN20"/>
  <c r="AU20" s="1"/>
  <c r="AS19"/>
  <c r="AR19"/>
  <c r="AQ19"/>
  <c r="AP19"/>
  <c r="AO19"/>
  <c r="AN19"/>
  <c r="AU19" s="1"/>
  <c r="AS18"/>
  <c r="AR18"/>
  <c r="AQ18"/>
  <c r="AP18"/>
  <c r="AO18"/>
  <c r="AN18"/>
  <c r="AU18" s="1"/>
  <c r="AS17"/>
  <c r="AR17"/>
  <c r="AQ17"/>
  <c r="AP17"/>
  <c r="AO17"/>
  <c r="AN17"/>
  <c r="AU17" s="1"/>
  <c r="AS16"/>
  <c r="AR16"/>
  <c r="AQ16"/>
  <c r="AP16"/>
  <c r="AO16"/>
  <c r="AN16"/>
  <c r="AU16" s="1"/>
  <c r="AS15"/>
  <c r="AR15"/>
  <c r="AQ15"/>
  <c r="AP15"/>
  <c r="AO15"/>
  <c r="AN15"/>
  <c r="AU15" s="1"/>
  <c r="AS14"/>
  <c r="AR14"/>
  <c r="AQ14"/>
  <c r="AP14"/>
  <c r="AO14"/>
  <c r="AN14"/>
  <c r="AU14" s="1"/>
  <c r="AS13"/>
  <c r="AR13"/>
  <c r="AQ13"/>
  <c r="AP13"/>
  <c r="AO13"/>
  <c r="AN13"/>
  <c r="AU13" s="1"/>
  <c r="AS12"/>
  <c r="AR12"/>
  <c r="AQ12"/>
  <c r="AP12"/>
  <c r="AO12"/>
  <c r="AN12"/>
  <c r="AU12" s="1"/>
  <c r="AS11"/>
  <c r="AR11"/>
  <c r="AQ11"/>
  <c r="AP11"/>
  <c r="AO11"/>
  <c r="AN11"/>
  <c r="AU11" s="1"/>
  <c r="AS10"/>
  <c r="AR10"/>
  <c r="AQ10"/>
  <c r="AP10"/>
  <c r="AO10"/>
  <c r="AN10"/>
  <c r="AU10" s="1"/>
  <c r="AS9"/>
  <c r="AR9"/>
  <c r="AQ9"/>
  <c r="AP9"/>
  <c r="AO9"/>
  <c r="AN9"/>
  <c r="AU9" s="1"/>
  <c r="AS8"/>
  <c r="AR8"/>
  <c r="AQ8"/>
  <c r="AP8"/>
  <c r="AO8"/>
  <c r="AN8"/>
  <c r="AU8" s="1"/>
  <c r="AS7"/>
  <c r="AR7"/>
  <c r="AQ7"/>
  <c r="AP7"/>
  <c r="AO7"/>
  <c r="AN7"/>
  <c r="AU7" s="1"/>
  <c r="AS6"/>
  <c r="AR6"/>
  <c r="AQ6"/>
  <c r="AP6"/>
  <c r="AO6"/>
  <c r="AN6"/>
  <c r="AU6" s="1"/>
  <c r="AR5"/>
  <c r="AQ5"/>
  <c r="AP5"/>
  <c r="AO5"/>
  <c r="AM5"/>
  <c r="B4" i="3"/>
  <c r="C4"/>
  <c r="D4"/>
  <c r="E4"/>
  <c r="F4"/>
  <c r="G4"/>
  <c r="B5"/>
  <c r="C5"/>
  <c r="D5"/>
  <c r="E5"/>
  <c r="F5"/>
  <c r="G5"/>
  <c r="B6"/>
  <c r="C6"/>
  <c r="D6"/>
  <c r="E6"/>
  <c r="F6"/>
  <c r="G6"/>
  <c r="B7"/>
  <c r="C7"/>
  <c r="D7"/>
  <c r="E7"/>
  <c r="F7"/>
  <c r="G7"/>
  <c r="B8"/>
  <c r="C8"/>
  <c r="D8"/>
  <c r="E8"/>
  <c r="F8"/>
  <c r="G8"/>
  <c r="B9"/>
  <c r="C9"/>
  <c r="D9"/>
  <c r="E9"/>
  <c r="F9"/>
  <c r="G9"/>
  <c r="B10"/>
  <c r="C10"/>
  <c r="D10"/>
  <c r="E10"/>
  <c r="F10"/>
  <c r="G10"/>
  <c r="B11"/>
  <c r="C11"/>
  <c r="D11"/>
  <c r="E11"/>
  <c r="F11"/>
  <c r="G11"/>
  <c r="B12"/>
  <c r="C12"/>
  <c r="D12"/>
  <c r="E12"/>
  <c r="F12"/>
  <c r="G12"/>
  <c r="B13"/>
  <c r="C13"/>
  <c r="D13"/>
  <c r="E13"/>
  <c r="F13"/>
  <c r="G13"/>
  <c r="B14"/>
  <c r="C14"/>
  <c r="D14"/>
  <c r="E14"/>
  <c r="F14"/>
  <c r="G14"/>
  <c r="B15"/>
  <c r="C15"/>
  <c r="D15"/>
  <c r="E15"/>
  <c r="F15"/>
  <c r="G15"/>
  <c r="B16"/>
  <c r="C16"/>
  <c r="D16"/>
  <c r="E16"/>
  <c r="F16"/>
  <c r="G16"/>
  <c r="B17"/>
  <c r="C17"/>
  <c r="D17"/>
  <c r="E17"/>
  <c r="F17"/>
  <c r="G17"/>
  <c r="B18"/>
  <c r="C18"/>
  <c r="D18"/>
  <c r="E18"/>
  <c r="F18"/>
  <c r="G18"/>
  <c r="B19"/>
  <c r="C19"/>
  <c r="D19"/>
  <c r="E19"/>
  <c r="F19"/>
  <c r="G19"/>
  <c r="B20"/>
  <c r="C20"/>
  <c r="D20"/>
  <c r="E20"/>
  <c r="F20"/>
  <c r="G20"/>
  <c r="B21"/>
  <c r="C21"/>
  <c r="D21"/>
  <c r="E21"/>
  <c r="F21"/>
  <c r="G21"/>
  <c r="B22"/>
  <c r="C22"/>
  <c r="D22"/>
  <c r="E22"/>
  <c r="F22"/>
  <c r="G22"/>
  <c r="B23"/>
  <c r="C23"/>
  <c r="D23"/>
  <c r="E23"/>
  <c r="F23"/>
  <c r="G23"/>
  <c r="B24"/>
  <c r="C24"/>
  <c r="D24"/>
  <c r="E24"/>
  <c r="F24"/>
  <c r="G24"/>
  <c r="B25"/>
  <c r="C25"/>
  <c r="D25"/>
  <c r="E25"/>
  <c r="F25"/>
  <c r="G25"/>
  <c r="B26"/>
  <c r="C26"/>
  <c r="D26"/>
  <c r="E26"/>
  <c r="F26"/>
  <c r="G26"/>
  <c r="B27"/>
  <c r="C27"/>
  <c r="D27"/>
  <c r="E27"/>
  <c r="F27"/>
  <c r="G27"/>
  <c r="B28"/>
  <c r="C28"/>
  <c r="D28"/>
  <c r="E28"/>
  <c r="F28"/>
  <c r="G28"/>
  <c r="B29"/>
  <c r="C29"/>
  <c r="D29"/>
  <c r="E29"/>
  <c r="F29"/>
  <c r="G29"/>
  <c r="B30"/>
  <c r="C30"/>
  <c r="D30"/>
  <c r="E30"/>
  <c r="F30"/>
  <c r="G30"/>
  <c r="B31"/>
  <c r="C31"/>
  <c r="D31"/>
  <c r="E31"/>
  <c r="F31"/>
  <c r="G31"/>
  <c r="B32"/>
  <c r="C32"/>
  <c r="D32"/>
  <c r="E32"/>
  <c r="F32"/>
  <c r="G32"/>
  <c r="B33"/>
  <c r="C33"/>
  <c r="D33"/>
  <c r="E33"/>
  <c r="F33"/>
  <c r="G33"/>
  <c r="B34"/>
  <c r="C34"/>
  <c r="D34"/>
  <c r="E34"/>
  <c r="F34"/>
  <c r="G34"/>
  <c r="B35"/>
  <c r="C35"/>
  <c r="D35"/>
  <c r="E35"/>
  <c r="F35"/>
  <c r="G35"/>
  <c r="B36"/>
  <c r="C36"/>
  <c r="D36"/>
  <c r="E36"/>
  <c r="F36"/>
  <c r="G36"/>
  <c r="B37"/>
  <c r="C37"/>
  <c r="D37"/>
  <c r="E37"/>
  <c r="F37"/>
  <c r="G37"/>
  <c r="B38"/>
  <c r="C38"/>
  <c r="D38"/>
  <c r="E38"/>
  <c r="F38"/>
  <c r="G38"/>
  <c r="B39"/>
  <c r="C39"/>
  <c r="D39"/>
  <c r="E39"/>
  <c r="F39"/>
  <c r="G39"/>
  <c r="B40"/>
  <c r="C40"/>
  <c r="D40"/>
  <c r="E40"/>
  <c r="F40"/>
  <c r="G40"/>
  <c r="B41"/>
  <c r="C41"/>
  <c r="D41"/>
  <c r="E41"/>
  <c r="F41"/>
  <c r="G41"/>
  <c r="B42"/>
  <c r="C42"/>
  <c r="D42"/>
  <c r="E42"/>
  <c r="F42"/>
  <c r="G42"/>
  <c r="B43"/>
  <c r="C43"/>
  <c r="D43"/>
  <c r="E43"/>
  <c r="F43"/>
  <c r="G43"/>
  <c r="B44"/>
  <c r="C44"/>
  <c r="D44"/>
  <c r="E44"/>
  <c r="F44"/>
  <c r="G44"/>
  <c r="B45"/>
  <c r="C45"/>
  <c r="D45"/>
  <c r="E45"/>
  <c r="F45"/>
  <c r="G45"/>
  <c r="B46"/>
  <c r="C46"/>
  <c r="D46"/>
  <c r="E46"/>
  <c r="F46"/>
  <c r="G46"/>
  <c r="B47"/>
  <c r="C47"/>
  <c r="D47"/>
  <c r="E47"/>
  <c r="F47"/>
  <c r="G47"/>
  <c r="B48"/>
  <c r="C48"/>
  <c r="D48"/>
  <c r="E48"/>
  <c r="F48"/>
  <c r="G48"/>
  <c r="B49"/>
  <c r="C49"/>
  <c r="D49"/>
  <c r="E49"/>
  <c r="F49"/>
  <c r="G49"/>
  <c r="G3"/>
  <c r="F3"/>
  <c r="E3"/>
  <c r="D3"/>
  <c r="C3"/>
  <c r="B3"/>
  <c r="B4" i="2"/>
  <c r="C4"/>
  <c r="D4"/>
  <c r="E4"/>
  <c r="F4"/>
  <c r="G4"/>
  <c r="B5"/>
  <c r="C5"/>
  <c r="D5"/>
  <c r="E5"/>
  <c r="F5"/>
  <c r="G5"/>
  <c r="B6"/>
  <c r="C6"/>
  <c r="D6"/>
  <c r="E6"/>
  <c r="F6"/>
  <c r="G6"/>
  <c r="B7"/>
  <c r="C7"/>
  <c r="D7"/>
  <c r="E7"/>
  <c r="F7"/>
  <c r="G7"/>
  <c r="B8"/>
  <c r="C8"/>
  <c r="D8"/>
  <c r="E8"/>
  <c r="F8"/>
  <c r="G8"/>
  <c r="B9"/>
  <c r="C9"/>
  <c r="D9"/>
  <c r="E9"/>
  <c r="F9"/>
  <c r="G9"/>
  <c r="B10"/>
  <c r="C10"/>
  <c r="D10"/>
  <c r="E10"/>
  <c r="F10"/>
  <c r="G10"/>
  <c r="B11"/>
  <c r="C11"/>
  <c r="D11"/>
  <c r="E11"/>
  <c r="F11"/>
  <c r="G11"/>
  <c r="B12"/>
  <c r="C12"/>
  <c r="D12"/>
  <c r="E12"/>
  <c r="F12"/>
  <c r="G12"/>
  <c r="B13"/>
  <c r="C13"/>
  <c r="D13"/>
  <c r="E13"/>
  <c r="F13"/>
  <c r="G13"/>
  <c r="B14"/>
  <c r="C14"/>
  <c r="D14"/>
  <c r="E14"/>
  <c r="F14"/>
  <c r="G14"/>
  <c r="B15"/>
  <c r="C15"/>
  <c r="D15"/>
  <c r="E15"/>
  <c r="F15"/>
  <c r="G15"/>
  <c r="B16"/>
  <c r="C16"/>
  <c r="D16"/>
  <c r="E16"/>
  <c r="F16"/>
  <c r="G16"/>
  <c r="B17"/>
  <c r="C17"/>
  <c r="D17"/>
  <c r="E17"/>
  <c r="F17"/>
  <c r="G17"/>
  <c r="B18"/>
  <c r="C18"/>
  <c r="D18"/>
  <c r="E18"/>
  <c r="F18"/>
  <c r="G18"/>
  <c r="B19"/>
  <c r="C19"/>
  <c r="D19"/>
  <c r="E19"/>
  <c r="F19"/>
  <c r="G19"/>
  <c r="B20"/>
  <c r="C20"/>
  <c r="D20"/>
  <c r="E20"/>
  <c r="F20"/>
  <c r="G20"/>
  <c r="B21"/>
  <c r="C21"/>
  <c r="D21"/>
  <c r="E21"/>
  <c r="F21"/>
  <c r="G21"/>
  <c r="B22"/>
  <c r="C22"/>
  <c r="D22"/>
  <c r="E22"/>
  <c r="F22"/>
  <c r="G22"/>
  <c r="B23"/>
  <c r="C23"/>
  <c r="D23"/>
  <c r="E23"/>
  <c r="F23"/>
  <c r="G23"/>
  <c r="B24"/>
  <c r="C24"/>
  <c r="D24"/>
  <c r="E24"/>
  <c r="F24"/>
  <c r="G24"/>
  <c r="B25"/>
  <c r="C25"/>
  <c r="D25"/>
  <c r="E25"/>
  <c r="F25"/>
  <c r="G25"/>
  <c r="B26"/>
  <c r="C26"/>
  <c r="D26"/>
  <c r="E26"/>
  <c r="F26"/>
  <c r="G26"/>
  <c r="B27"/>
  <c r="C27"/>
  <c r="D27"/>
  <c r="E27"/>
  <c r="F27"/>
  <c r="G27"/>
  <c r="B28"/>
  <c r="C28"/>
  <c r="D28"/>
  <c r="E28"/>
  <c r="F28"/>
  <c r="G28"/>
  <c r="B29"/>
  <c r="C29"/>
  <c r="D29"/>
  <c r="E29"/>
  <c r="F29"/>
  <c r="G29"/>
  <c r="B30"/>
  <c r="C30"/>
  <c r="D30"/>
  <c r="E30"/>
  <c r="F30"/>
  <c r="G30"/>
  <c r="B31"/>
  <c r="C31"/>
  <c r="D31"/>
  <c r="E31"/>
  <c r="F31"/>
  <c r="G31"/>
  <c r="B32"/>
  <c r="C32"/>
  <c r="D32"/>
  <c r="E32"/>
  <c r="F32"/>
  <c r="G32"/>
  <c r="B33"/>
  <c r="C33"/>
  <c r="D33"/>
  <c r="E33"/>
  <c r="F33"/>
  <c r="G33"/>
  <c r="B34"/>
  <c r="C34"/>
  <c r="D34"/>
  <c r="E34"/>
  <c r="F34"/>
  <c r="G34"/>
  <c r="B35"/>
  <c r="C35"/>
  <c r="D35"/>
  <c r="E35"/>
  <c r="F35"/>
  <c r="G35"/>
  <c r="B36"/>
  <c r="C36"/>
  <c r="D36"/>
  <c r="E36"/>
  <c r="F36"/>
  <c r="G36"/>
  <c r="B37"/>
  <c r="C37"/>
  <c r="D37"/>
  <c r="E37"/>
  <c r="F37"/>
  <c r="G37"/>
  <c r="B38"/>
  <c r="C38"/>
  <c r="D38"/>
  <c r="E38"/>
  <c r="F38"/>
  <c r="G38"/>
  <c r="B39"/>
  <c r="C39"/>
  <c r="D39"/>
  <c r="E39"/>
  <c r="F39"/>
  <c r="G39"/>
  <c r="B40"/>
  <c r="C40"/>
  <c r="D40"/>
  <c r="E40"/>
  <c r="F40"/>
  <c r="G40"/>
  <c r="B41"/>
  <c r="C41"/>
  <c r="D41"/>
  <c r="E41"/>
  <c r="F41"/>
  <c r="G41"/>
  <c r="B42"/>
  <c r="C42"/>
  <c r="D42"/>
  <c r="E42"/>
  <c r="F42"/>
  <c r="G42"/>
  <c r="B43"/>
  <c r="C43"/>
  <c r="D43"/>
  <c r="E43"/>
  <c r="F43"/>
  <c r="G43"/>
  <c r="B44"/>
  <c r="C44"/>
  <c r="D44"/>
  <c r="E44"/>
  <c r="F44"/>
  <c r="G44"/>
  <c r="B45"/>
  <c r="C45"/>
  <c r="D45"/>
  <c r="E45"/>
  <c r="F45"/>
  <c r="G45"/>
  <c r="B46"/>
  <c r="C46"/>
  <c r="D46"/>
  <c r="E46"/>
  <c r="F46"/>
  <c r="G46"/>
  <c r="B47"/>
  <c r="C47"/>
  <c r="D47"/>
  <c r="E47"/>
  <c r="F47"/>
  <c r="G47"/>
  <c r="B48"/>
  <c r="C48"/>
  <c r="D48"/>
  <c r="E48"/>
  <c r="F48"/>
  <c r="G48"/>
  <c r="B49"/>
  <c r="C49"/>
  <c r="D49"/>
  <c r="E49"/>
  <c r="F49"/>
  <c r="G49"/>
  <c r="G3"/>
  <c r="F3"/>
  <c r="E3"/>
  <c r="D3"/>
  <c r="C3"/>
  <c r="B3"/>
</calcChain>
</file>

<file path=xl/sharedStrings.xml><?xml version="1.0" encoding="utf-8"?>
<sst xmlns="http://schemas.openxmlformats.org/spreadsheetml/2006/main" count="247" uniqueCount="61">
  <si>
    <t>USA</t>
  </si>
  <si>
    <t>Japan</t>
  </si>
  <si>
    <t>Germany</t>
  </si>
  <si>
    <t xml:space="preserve">France </t>
  </si>
  <si>
    <t>UK</t>
  </si>
  <si>
    <t>Italy</t>
  </si>
  <si>
    <t xml:space="preserve">above </t>
  </si>
  <si>
    <t>below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</si>
  <si>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</si>
  <si>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</si>
  <si>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</si>
  <si>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</si>
  <si>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</si>
  <si>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</si>
  <si>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</si>
  <si>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</si>
  <si>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</si>
  <si>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</si>
  <si>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</si>
  <si>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</si>
  <si>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</si>
  <si>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</si>
  <si>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</si>
  <si>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</si>
  <si>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</si>
  <si>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</si>
  <si>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</si>
  <si>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</si>
  <si>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</si>
  <si>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</si>
  <si>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</si>
  <si>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</si>
  <si>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</si>
  <si>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</si>
  <si>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</si>
  <si>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</si>
  <si>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</si>
  <si>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</si>
  <si>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</si>
  <si>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</si>
  <si>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</si>
  <si>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</si>
  <si>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</si>
  <si>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</si>
  <si>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</si>
  <si>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</si>
  <si>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</si>
  <si>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</si>
  <si>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</si>
  <si>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</si>
  <si>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</si>
  <si>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</si>
  <si>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</si>
  <si>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</si>
  <si>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</si>
  <si>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probability of absoulte forecast errors to be above 1%</t>
  </si>
  <si>
    <t>Assymetry</t>
  </si>
  <si>
    <t>probability of large forecast errors</t>
  </si>
  <si>
    <t>,</t>
  </si>
  <si>
    <t>];</t>
  </si>
  <si>
    <t>var data=[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</si>
</sst>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2.75"/>
  <cols>
    <col min="2" max="2" width="6.28515625" bestFit="1" customWidth="1"/>
    <col min="3" max="3" width="5.7109375" bestFit="1" customWidth="1"/>
    <col min="4" max="4" width="6.28515625" bestFit="1" customWidth="1"/>
    <col min="5" max="5" width="5.7109375" bestFit="1" customWidth="1"/>
    <col min="6" max="6" width="8.5703125" bestFit="1" customWidth="1"/>
    <col min="7" max="7" width="5.7109375" bestFit="1" customWidth="1"/>
    <col min="8" max="8" width="7.28515625" bestFit="1" customWidth="1"/>
    <col min="9" max="9" width="5.7109375" bestFit="1" customWidth="1"/>
    <col min="10" max="10" width="6.28515625" bestFit="1" customWidth="1"/>
    <col min="11" max="11" width="5.7109375" bestFit="1" customWidth="1"/>
    <col min="12" max="12" width="6.28515625" bestFit="1" customWidth="1"/>
    <col min="13" max="13" width="5.7109375" bestFit="1" customWidth="1"/>
    <col min="14" max="14" width="2.85546875" customWidth="1"/>
    <col min="15" max="15" width="6.28515625" bestFit="1" customWidth="1"/>
    <col min="16" max="16" width="5.7109375" bestFit="1" customWidth="1"/>
    <col min="17" max="17" width="6.28515625" bestFit="1" customWidth="1"/>
    <col min="18" max="18" width="5.7109375" bestFit="1" customWidth="1"/>
    <col min="19" max="19" width="8.5703125" bestFit="1" customWidth="1"/>
    <col min="20" max="20" width="5.7109375" bestFit="1" customWidth="1"/>
    <col min="21" max="21" width="7.28515625" bestFit="1" customWidth="1"/>
    <col min="22" max="22" width="5.7109375" bestFit="1" customWidth="1"/>
    <col min="23" max="23" width="6.28515625" bestFit="1" customWidth="1"/>
    <col min="24" max="24" width="5.7109375" bestFit="1" customWidth="1"/>
    <col min="25" max="25" width="6.28515625" bestFit="1" customWidth="1"/>
    <col min="26" max="26" width="5.7109375" bestFit="1" customWidth="1"/>
    <col min="27" max="38" width="9.140625" customWidth="1"/>
    <col min="39" max="39" width="23.28515625" bestFit="1" customWidth="1"/>
  </cols>
  <sheetData>
    <row r="1" spans="1:47">
      <c r="A1" t="s">
        <v>57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</row>
    <row r="2" spans="1:47">
      <c r="B2" s="1">
        <v>0.01</v>
      </c>
      <c r="C2" s="1"/>
      <c r="O2" s="1">
        <v>0.02</v>
      </c>
      <c r="P2" s="1"/>
      <c r="AA2" t="s">
        <v>60</v>
      </c>
    </row>
    <row r="3" spans="1:47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O3" t="s">
        <v>0</v>
      </c>
      <c r="Q3" t="s">
        <v>1</v>
      </c>
      <c r="S3" t="s">
        <v>2</v>
      </c>
      <c r="U3" t="s">
        <v>3</v>
      </c>
      <c r="W3" t="s">
        <v>4</v>
      </c>
      <c r="Y3" t="s">
        <v>5</v>
      </c>
      <c r="AA3" t="str">
        <f>"{country:"""&amp;AA1&amp;""", series:["</f>
        <v>{country:"USA", series:[</v>
      </c>
      <c r="AB3" t="str">
        <f t="shared" ref="AB3:AF3" si="0">"{country:"""&amp;AB1&amp;""", series:["</f>
        <v>{country:"Japan", series:[</v>
      </c>
      <c r="AC3" t="str">
        <f t="shared" si="0"/>
        <v>{country:"Germany", series:[</v>
      </c>
      <c r="AD3" t="str">
        <f t="shared" si="0"/>
        <v>{country:"France ", series:[</v>
      </c>
      <c r="AE3" t="str">
        <f t="shared" si="0"/>
        <v>{country:"UK", series:[</v>
      </c>
      <c r="AF3" t="str">
        <f t="shared" si="0"/>
        <v>{country:"Italy", series:[</v>
      </c>
    </row>
    <row r="4" spans="1:47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  <c r="H4" t="s">
        <v>6</v>
      </c>
      <c r="I4" t="s">
        <v>7</v>
      </c>
      <c r="J4" t="s">
        <v>6</v>
      </c>
      <c r="K4" t="s">
        <v>7</v>
      </c>
      <c r="L4" t="s">
        <v>6</v>
      </c>
      <c r="M4" t="s">
        <v>7</v>
      </c>
      <c r="O4" t="s">
        <v>6</v>
      </c>
      <c r="P4" t="s">
        <v>7</v>
      </c>
      <c r="Q4" t="s">
        <v>6</v>
      </c>
      <c r="R4" t="s">
        <v>7</v>
      </c>
      <c r="S4" t="s">
        <v>6</v>
      </c>
      <c r="T4" t="s">
        <v>7</v>
      </c>
      <c r="U4" t="s">
        <v>6</v>
      </c>
      <c r="V4" t="s">
        <v>7</v>
      </c>
      <c r="W4" t="s">
        <v>6</v>
      </c>
      <c r="X4" t="s">
        <v>7</v>
      </c>
      <c r="Y4" t="s">
        <v>6</v>
      </c>
      <c r="Z4" t="s">
        <v>7</v>
      </c>
      <c r="AM4" t="s">
        <v>60</v>
      </c>
      <c r="AU4" t="str">
        <f>AM4&amp;AN4&amp;AO4&amp;AP4&amp;AQ4&amp;AR4&amp;AS4&amp;AT4</f>
        <v>var data=[</v>
      </c>
    </row>
    <row r="5" spans="1:47">
      <c r="A5" t="s">
        <v>8</v>
      </c>
      <c r="B5">
        <v>22</v>
      </c>
      <c r="C5">
        <v>-25</v>
      </c>
      <c r="D5">
        <v>34</v>
      </c>
      <c r="E5">
        <v>-29</v>
      </c>
      <c r="F5">
        <v>33</v>
      </c>
      <c r="G5">
        <v>-22</v>
      </c>
      <c r="H5">
        <v>19</v>
      </c>
      <c r="I5">
        <v>-22</v>
      </c>
      <c r="J5">
        <v>20</v>
      </c>
      <c r="K5">
        <v>-22</v>
      </c>
      <c r="L5">
        <v>30</v>
      </c>
      <c r="M5">
        <v>-22</v>
      </c>
      <c r="O5">
        <v>10</v>
      </c>
      <c r="P5">
        <v>-2</v>
      </c>
      <c r="Q5">
        <v>18</v>
      </c>
      <c r="R5">
        <v>-24</v>
      </c>
      <c r="S5">
        <v>17</v>
      </c>
      <c r="T5">
        <v>-11</v>
      </c>
      <c r="U5">
        <v>9</v>
      </c>
      <c r="V5">
        <v>-8</v>
      </c>
      <c r="W5">
        <v>10</v>
      </c>
      <c r="X5">
        <v>-7</v>
      </c>
      <c r="Y5">
        <v>6</v>
      </c>
      <c r="Z5">
        <v>-16</v>
      </c>
      <c r="AA5" t="str">
        <f>"{key:"""&amp;$A5&amp;""", a1:"&amp;B5&amp;", b1:"&amp;C5&amp;", a2:"&amp;O5&amp;", b2:"&amp;P5&amp;"},"</f>
        <v>{key:"2000Q1", a1:22, b1:-25, a2:10, b2:-2},</v>
      </c>
      <c r="AB5" t="str">
        <f>"{key:"""&amp;$A5&amp;""", a1:"&amp;D5&amp;", b1:"&amp;E5&amp;", a2:"&amp;Q5&amp;", b2:"&amp;R5&amp;"},"</f>
        <v>{key:"2000Q1", a1:34, b1:-29, a2:18, b2:-24},</v>
      </c>
      <c r="AC5" t="str">
        <f>"{key:"""&amp;$A5&amp;""", a1:"&amp;F5&amp;", b1:"&amp;G5&amp;", a2:"&amp;S5&amp;", b2:"&amp;T5&amp;"},"</f>
        <v>{key:"2000Q1", a1:33, b1:-22, a2:17, b2:-11},</v>
      </c>
      <c r="AD5" t="str">
        <f>"{key:"""&amp;$A5&amp;""", a1:"&amp;H5&amp;", b1:"&amp;I5&amp;", a2:"&amp;U5&amp;", b2:"&amp;V5&amp;"},"</f>
        <v>{key:"2000Q1", a1:19, b1:-22, a2:9, b2:-8},</v>
      </c>
      <c r="AE5" t="str">
        <f>"{key:"""&amp;$A5&amp;""", a1:"&amp;J5&amp;", b1:"&amp;K5&amp;", a2:"&amp;W5&amp;", b2:"&amp;X5&amp;"},"</f>
        <v>{key:"2000Q1", a1:20, b1:-22, a2:10, b2:-7},</v>
      </c>
      <c r="AF5" t="str">
        <f>"{key:"""&amp;$A5&amp;""", a1:"&amp;L5&amp;", b1:"&amp;M5&amp;", a2:"&amp;Y5&amp;", b2:"&amp;Z5&amp;"},"</f>
        <v>{key:"2000Q1", a1:30, b1:-22, a2:6, b2:-16},</v>
      </c>
      <c r="AM5" t="str">
        <f>"{key:"""&amp;A5&amp;""", countries:["</f>
        <v>{key:"2000Q1", countries:[</v>
      </c>
      <c r="AN5" t="str">
        <f>"{key:"""&amp;B$3&amp;""", values:[{key:1,above:"&amp;B5&amp;",below:"&amp;C5&amp;"},{key:2,above:"&amp;O5&amp;",below:"&amp;P5&amp;"}]},"</f>
        <v>{key:"USA", values:[{key:1,above:22,below:-25},{key:2,above:10,below:-2}]},</v>
      </c>
      <c r="AO5" t="str">
        <f>"{key:"""&amp;D$3&amp;""", values:[{key:1,above:"&amp;D5&amp;",below:"&amp;E5&amp;"},{key:2,above:"&amp;Q5&amp;",below:"&amp;R5&amp;"}]},"</f>
        <v>{key:"Japan", values:[{key:1,above:34,below:-29},{key:2,above:18,below:-24}]},</v>
      </c>
      <c r="AP5" t="str">
        <f>"{key:"""&amp;F$3&amp;""", values:[{key:1,above:"&amp;F5&amp;",below:"&amp;G5&amp;"},{key:2,above:"&amp;S5&amp;",below:"&amp;T5&amp;"}]},"</f>
        <v>{key:"Germany", values:[{key:1,above:33,below:-22},{key:2,above:17,below:-11}]},</v>
      </c>
      <c r="AQ5" t="str">
        <f>"{key:"""&amp;H$3&amp;""", values:[{key:1,above:"&amp;H5&amp;",below:"&amp;I5&amp;"},{key:2,above:"&amp;U5&amp;",below:"&amp;V5&amp;"}]},"</f>
        <v>{key:"France ", values:[{key:1,above:19,below:-22},{key:2,above:9,below:-8}]},</v>
      </c>
      <c r="AR5" t="str">
        <f>"{key:"""&amp;J$3&amp;""", values:[{key:1,above:"&amp;J5&amp;",below:"&amp;K5&amp;"},{key:2,above:"&amp;W5&amp;",below:"&amp;X5&amp;"}]},"</f>
        <v>{key:"UK", values:[{key:1,above:20,below:-22},{key:2,above:10,below:-7}]},</v>
      </c>
      <c r="AS5" t="str">
        <f>"{key:"""&amp;L$3&amp;""", values:[{key:1,above:"&amp;L5&amp;",below:"&amp;M5&amp;"},{key:2,above:"&amp;Y5&amp;",below:"&amp;Z5&amp;"}]}]}"</f>
        <v>{key:"Italy", values:[{key:1,above:30,below:-22},{key:2,above:6,below:-16}]}]}</v>
      </c>
      <c r="AT5" t="s">
        <v>58</v>
      </c>
      <c r="AU5" t="str">
        <f t="shared" ref="AU5:AU51" si="1">AM5&amp;AN5&amp;AO5&amp;AP5&amp;AQ5&amp;AR5&amp;AS5&amp;AT5</f>
        <v>{key:"2000Q1", countries:[{key:"USA", values:[{key:1,above:22,below:-25},{key:2,above:10,below:-2}]},{key:"Japan", values:[{key:1,above:34,below:-29},{key:2,above:18,below:-24}]},{key:"Germany", values:[{key:1,above:33,below:-22},{key:2,above:17,below:-11}]},{key:"France ", values:[{key:1,above:19,below:-22},{key:2,above:9,below:-8}]},{key:"UK", values:[{key:1,above:20,below:-22},{key:2,above:10,below:-7}]},{key:"Italy", values:[{key:1,above:30,below:-22},{key:2,above:6,below:-16}]}]},</v>
      </c>
    </row>
    <row r="6" spans="1:47">
      <c r="A6" t="s">
        <v>9</v>
      </c>
      <c r="B6">
        <v>24</v>
      </c>
      <c r="C6">
        <v>-26</v>
      </c>
      <c r="D6">
        <v>39</v>
      </c>
      <c r="E6">
        <v>-38</v>
      </c>
      <c r="F6">
        <v>41</v>
      </c>
      <c r="G6">
        <v>-36</v>
      </c>
      <c r="H6">
        <v>20</v>
      </c>
      <c r="I6">
        <v>-22</v>
      </c>
      <c r="J6">
        <v>23</v>
      </c>
      <c r="K6">
        <v>-24</v>
      </c>
      <c r="L6">
        <v>19</v>
      </c>
      <c r="M6">
        <v>-21</v>
      </c>
      <c r="O6">
        <v>14</v>
      </c>
      <c r="P6">
        <v>-4</v>
      </c>
      <c r="Q6">
        <v>25</v>
      </c>
      <c r="R6">
        <v>-23</v>
      </c>
      <c r="S6">
        <v>27</v>
      </c>
      <c r="T6">
        <v>-27</v>
      </c>
      <c r="U6">
        <v>9</v>
      </c>
      <c r="V6">
        <v>-10</v>
      </c>
      <c r="W6">
        <v>4</v>
      </c>
      <c r="X6">
        <v>-5</v>
      </c>
      <c r="Y6">
        <v>7</v>
      </c>
      <c r="Z6">
        <v>-9</v>
      </c>
      <c r="AA6" t="str">
        <f t="shared" ref="AA6:AA50" si="2">"{key:"""&amp;$A6&amp;""", a1:"&amp;B6&amp;", b1:"&amp;C6&amp;", a2:"&amp;O6&amp;", b2:"&amp;P6&amp;"},"</f>
        <v>{key:"2000Q2", a1:24, b1:-26, a2:14, b2:-4},</v>
      </c>
      <c r="AB6" t="str">
        <f t="shared" ref="AB6:AB51" si="3">"{key:"""&amp;$A6&amp;""", a1:"&amp;D6&amp;", b1:"&amp;E6&amp;", a2:"&amp;Q6&amp;", b2:"&amp;R6&amp;"},"</f>
        <v>{key:"2000Q2", a1:39, b1:-38, a2:25, b2:-23},</v>
      </c>
      <c r="AC6" t="str">
        <f t="shared" ref="AC6:AC51" si="4">"{key:"""&amp;$A6&amp;""", a1:"&amp;F6&amp;", b1:"&amp;G6&amp;", a2:"&amp;S6&amp;", b2:"&amp;T6&amp;"},"</f>
        <v>{key:"2000Q2", a1:41, b1:-36, a2:27, b2:-27},</v>
      </c>
      <c r="AD6" t="str">
        <f t="shared" ref="AD6:AD51" si="5">"{key:"""&amp;$A6&amp;""", a1:"&amp;H6&amp;", b1:"&amp;I6&amp;", a2:"&amp;U6&amp;", b2:"&amp;V6&amp;"},"</f>
        <v>{key:"2000Q2", a1:20, b1:-22, a2:9, b2:-10},</v>
      </c>
      <c r="AE6" t="str">
        <f t="shared" ref="AE6:AE51" si="6">"{key:"""&amp;$A6&amp;""", a1:"&amp;J6&amp;", b1:"&amp;K6&amp;", a2:"&amp;W6&amp;", b2:"&amp;X6&amp;"},"</f>
        <v>{key:"2000Q2", a1:23, b1:-24, a2:4, b2:-5},</v>
      </c>
      <c r="AF6" t="str">
        <f t="shared" ref="AF6:AF51" si="7">"{key:"""&amp;$A6&amp;""", a1:"&amp;L6&amp;", b1:"&amp;M6&amp;", a2:"&amp;Y6&amp;", b2:"&amp;Z6&amp;"},"</f>
        <v>{key:"2000Q2", a1:19, b1:-21, a2:7, b2:-9},</v>
      </c>
      <c r="AM6" t="str">
        <f t="shared" ref="AM6:AM51" si="8">"{key:"""&amp;A6&amp;""", countries:["</f>
        <v>{key:"2000Q2", countries:[</v>
      </c>
      <c r="AN6" t="str">
        <f>"{key:"""&amp;B$3&amp;""", values:[{key:1,above:"&amp;B6&amp;",below:"&amp;C6&amp;"},{key:2,above:"&amp;O6&amp;",below:"&amp;P6&amp;"}]},"</f>
        <v>{key:"USA", values:[{key:1,above:24,below:-26},{key:2,above:14,below:-4}]},</v>
      </c>
      <c r="AO6" t="str">
        <f>"{key:"""&amp;D$3&amp;""", values:[{key:1,above:"&amp;D6&amp;",below:"&amp;E6&amp;"},{key:2,above:"&amp;Q6&amp;",below:"&amp;R6&amp;"}]},"</f>
        <v>{key:"Japan", values:[{key:1,above:39,below:-38},{key:2,above:25,below:-23}]},</v>
      </c>
      <c r="AP6" t="str">
        <f>"{key:"""&amp;F$3&amp;""", values:[{key:1,above:"&amp;F6&amp;",below:"&amp;G6&amp;"},{key:2,above:"&amp;S6&amp;",below:"&amp;T6&amp;"}]},"</f>
        <v>{key:"Germany", values:[{key:1,above:41,below:-36},{key:2,above:27,below:-27}]},</v>
      </c>
      <c r="AQ6" t="str">
        <f>"{key:"""&amp;H$3&amp;""", values:[{key:1,above:"&amp;H6&amp;",below:"&amp;I6&amp;"},{key:2,above:"&amp;U6&amp;",below:"&amp;V6&amp;"}]},"</f>
        <v>{key:"France ", values:[{key:1,above:20,below:-22},{key:2,above:9,below:-10}]},</v>
      </c>
      <c r="AR6" t="str">
        <f>"{key:"""&amp;J$3&amp;""", values:[{key:1,above:"&amp;J6&amp;",below:"&amp;K6&amp;"},{key:2,above:"&amp;W6&amp;",below:"&amp;X6&amp;"}]},"</f>
        <v>{key:"UK", values:[{key:1,above:23,below:-24},{key:2,above:4,below:-5}]},</v>
      </c>
      <c r="AS6" t="str">
        <f>"{key:"""&amp;L$3&amp;""", values:[{key:1,above:"&amp;L6&amp;",below:"&amp;M6&amp;"},{key:2,above:"&amp;Y6&amp;",below:"&amp;Z6&amp;"}]}]}"</f>
        <v>{key:"Italy", values:[{key:1,above:19,below:-21},{key:2,above:7,below:-9}]}]}</v>
      </c>
      <c r="AT6" t="s">
        <v>58</v>
      </c>
      <c r="AU6" t="str">
        <f t="shared" si="1"/>
        <v>{key:"2000Q2", countries:[{key:"USA", values:[{key:1,above:24,below:-26},{key:2,above:14,below:-4}]},{key:"Japan", values:[{key:1,above:39,below:-38},{key:2,above:25,below:-23}]},{key:"Germany", values:[{key:1,above:41,below:-36},{key:2,above:27,below:-27}]},{key:"France ", values:[{key:1,above:20,below:-22},{key:2,above:9,below:-10}]},{key:"UK", values:[{key:1,above:23,below:-24},{key:2,above:4,below:-5}]},{key:"Italy", values:[{key:1,above:19,below:-21},{key:2,above:7,below:-9}]}]},</v>
      </c>
    </row>
    <row r="7" spans="1:47">
      <c r="A7" t="s">
        <v>10</v>
      </c>
      <c r="B7">
        <v>31</v>
      </c>
      <c r="C7">
        <v>-38</v>
      </c>
      <c r="D7">
        <v>38</v>
      </c>
      <c r="E7">
        <v>-35</v>
      </c>
      <c r="F7">
        <v>34</v>
      </c>
      <c r="G7">
        <v>-29</v>
      </c>
      <c r="H7">
        <v>18</v>
      </c>
      <c r="I7">
        <v>-17</v>
      </c>
      <c r="J7">
        <v>32</v>
      </c>
      <c r="K7">
        <v>-25</v>
      </c>
      <c r="L7">
        <v>21</v>
      </c>
      <c r="M7">
        <v>-23</v>
      </c>
      <c r="O7">
        <v>22</v>
      </c>
      <c r="P7">
        <v>-21</v>
      </c>
      <c r="Q7">
        <v>25</v>
      </c>
      <c r="R7">
        <v>-23</v>
      </c>
      <c r="S7">
        <v>16</v>
      </c>
      <c r="T7">
        <v>-13</v>
      </c>
      <c r="U7">
        <v>4</v>
      </c>
      <c r="V7">
        <v>-6</v>
      </c>
      <c r="W7">
        <v>15</v>
      </c>
      <c r="X7">
        <v>-6</v>
      </c>
      <c r="Y7">
        <v>8</v>
      </c>
      <c r="Z7">
        <v>-13</v>
      </c>
      <c r="AA7" t="str">
        <f t="shared" si="2"/>
        <v>{key:"2000Q3", a1:31, b1:-38, a2:22, b2:-21},</v>
      </c>
      <c r="AB7" t="str">
        <f t="shared" si="3"/>
        <v>{key:"2000Q3", a1:38, b1:-35, a2:25, b2:-23},</v>
      </c>
      <c r="AC7" t="str">
        <f t="shared" si="4"/>
        <v>{key:"2000Q3", a1:34, b1:-29, a2:16, b2:-13},</v>
      </c>
      <c r="AD7" t="str">
        <f t="shared" si="5"/>
        <v>{key:"2000Q3", a1:18, b1:-17, a2:4, b2:-6},</v>
      </c>
      <c r="AE7" t="str">
        <f t="shared" si="6"/>
        <v>{key:"2000Q3", a1:32, b1:-25, a2:15, b2:-6},</v>
      </c>
      <c r="AF7" t="str">
        <f t="shared" si="7"/>
        <v>{key:"2000Q3", a1:21, b1:-23, a2:8, b2:-13},</v>
      </c>
      <c r="AM7" t="str">
        <f t="shared" si="8"/>
        <v>{key:"2000Q3", countries:[</v>
      </c>
      <c r="AN7" t="str">
        <f>"{key:"""&amp;B$3&amp;""", values:[{key:1,above:"&amp;B7&amp;",below:"&amp;C7&amp;"},{key:2,above:"&amp;O7&amp;",below:"&amp;P7&amp;"}]},"</f>
        <v>{key:"USA", values:[{key:1,above:31,below:-38},{key:2,above:22,below:-21}]},</v>
      </c>
      <c r="AO7" t="str">
        <f>"{key:"""&amp;D$3&amp;""", values:[{key:1,above:"&amp;D7&amp;",below:"&amp;E7&amp;"},{key:2,above:"&amp;Q7&amp;",below:"&amp;R7&amp;"}]},"</f>
        <v>{key:"Japan", values:[{key:1,above:38,below:-35},{key:2,above:25,below:-23}]},</v>
      </c>
      <c r="AP7" t="str">
        <f>"{key:"""&amp;F$3&amp;""", values:[{key:1,above:"&amp;F7&amp;",below:"&amp;G7&amp;"},{key:2,above:"&amp;S7&amp;",below:"&amp;T7&amp;"}]},"</f>
        <v>{key:"Germany", values:[{key:1,above:34,below:-29},{key:2,above:16,below:-13}]},</v>
      </c>
      <c r="AQ7" t="str">
        <f>"{key:"""&amp;H$3&amp;""", values:[{key:1,above:"&amp;H7&amp;",below:"&amp;I7&amp;"},{key:2,above:"&amp;U7&amp;",below:"&amp;V7&amp;"}]},"</f>
        <v>{key:"France ", values:[{key:1,above:18,below:-17},{key:2,above:4,below:-6}]},</v>
      </c>
      <c r="AR7" t="str">
        <f>"{key:"""&amp;J$3&amp;""", values:[{key:1,above:"&amp;J7&amp;",below:"&amp;K7&amp;"},{key:2,above:"&amp;W7&amp;",below:"&amp;X7&amp;"}]},"</f>
        <v>{key:"UK", values:[{key:1,above:32,below:-25},{key:2,above:15,below:-6}]},</v>
      </c>
      <c r="AS7" t="str">
        <f>"{key:"""&amp;L$3&amp;""", values:[{key:1,above:"&amp;L7&amp;",below:"&amp;M7&amp;"},{key:2,above:"&amp;Y7&amp;",below:"&amp;Z7&amp;"}]}]}"</f>
        <v>{key:"Italy", values:[{key:1,above:21,below:-23},{key:2,above:8,below:-13}]}]}</v>
      </c>
      <c r="AT7" t="s">
        <v>58</v>
      </c>
      <c r="AU7" t="str">
        <f t="shared" si="1"/>
        <v>{key:"2000Q3", countries:[{key:"USA", values:[{key:1,above:31,below:-38},{key:2,above:22,below:-21}]},{key:"Japan", values:[{key:1,above:38,below:-35},{key:2,above:25,below:-23}]},{key:"Germany", values:[{key:1,above:34,below:-29},{key:2,above:16,below:-13}]},{key:"France ", values:[{key:1,above:18,below:-17},{key:2,above:4,below:-6}]},{key:"UK", values:[{key:1,above:32,below:-25},{key:2,above:15,below:-6}]},{key:"Italy", values:[{key:1,above:21,below:-23},{key:2,above:8,below:-13}]}]},</v>
      </c>
    </row>
    <row r="8" spans="1:47">
      <c r="A8" t="s">
        <v>11</v>
      </c>
      <c r="B8">
        <v>22</v>
      </c>
      <c r="C8">
        <v>-31</v>
      </c>
      <c r="D8">
        <v>34</v>
      </c>
      <c r="E8">
        <v>-36</v>
      </c>
      <c r="F8">
        <v>24</v>
      </c>
      <c r="G8">
        <v>-26</v>
      </c>
      <c r="H8">
        <v>17</v>
      </c>
      <c r="I8">
        <v>-19</v>
      </c>
      <c r="J8">
        <v>15</v>
      </c>
      <c r="K8">
        <v>-16</v>
      </c>
      <c r="L8">
        <v>21</v>
      </c>
      <c r="M8">
        <v>-24</v>
      </c>
      <c r="O8">
        <v>10</v>
      </c>
      <c r="P8">
        <v>-10</v>
      </c>
      <c r="Q8">
        <v>24</v>
      </c>
      <c r="R8">
        <v>-28</v>
      </c>
      <c r="S8">
        <v>11</v>
      </c>
      <c r="T8">
        <v>-7</v>
      </c>
      <c r="U8">
        <v>5</v>
      </c>
      <c r="V8">
        <v>-3</v>
      </c>
      <c r="W8">
        <v>5</v>
      </c>
      <c r="X8">
        <v>-6</v>
      </c>
      <c r="Y8">
        <v>6</v>
      </c>
      <c r="Z8">
        <v>-14</v>
      </c>
      <c r="AA8" t="str">
        <f t="shared" si="2"/>
        <v>{key:"2000Q4", a1:22, b1:-31, a2:10, b2:-10},</v>
      </c>
      <c r="AB8" t="str">
        <f t="shared" si="3"/>
        <v>{key:"2000Q4", a1:34, b1:-36, a2:24, b2:-28},</v>
      </c>
      <c r="AC8" t="str">
        <f t="shared" si="4"/>
        <v>{key:"2000Q4", a1:24, b1:-26, a2:11, b2:-7},</v>
      </c>
      <c r="AD8" t="str">
        <f t="shared" si="5"/>
        <v>{key:"2000Q4", a1:17, b1:-19, a2:5, b2:-3},</v>
      </c>
      <c r="AE8" t="str">
        <f t="shared" si="6"/>
        <v>{key:"2000Q4", a1:15, b1:-16, a2:5, b2:-6},</v>
      </c>
      <c r="AF8" t="str">
        <f t="shared" si="7"/>
        <v>{key:"2000Q4", a1:21, b1:-24, a2:6, b2:-14},</v>
      </c>
      <c r="AM8" t="str">
        <f t="shared" si="8"/>
        <v>{key:"2000Q4", countries:[</v>
      </c>
      <c r="AN8" t="str">
        <f>"{key:"""&amp;B$3&amp;""", values:[{key:1,above:"&amp;B8&amp;",below:"&amp;C8&amp;"},{key:2,above:"&amp;O8&amp;",below:"&amp;P8&amp;"}]},"</f>
        <v>{key:"USA", values:[{key:1,above:22,below:-31},{key:2,above:10,below:-10}]},</v>
      </c>
      <c r="AO8" t="str">
        <f>"{key:"""&amp;D$3&amp;""", values:[{key:1,above:"&amp;D8&amp;",below:"&amp;E8&amp;"},{key:2,above:"&amp;Q8&amp;",below:"&amp;R8&amp;"}]},"</f>
        <v>{key:"Japan", values:[{key:1,above:34,below:-36},{key:2,above:24,below:-28}]},</v>
      </c>
      <c r="AP8" t="str">
        <f>"{key:"""&amp;F$3&amp;""", values:[{key:1,above:"&amp;F8&amp;",below:"&amp;G8&amp;"},{key:2,above:"&amp;S8&amp;",below:"&amp;T8&amp;"}]},"</f>
        <v>{key:"Germany", values:[{key:1,above:24,below:-26},{key:2,above:11,below:-7}]},</v>
      </c>
      <c r="AQ8" t="str">
        <f>"{key:"""&amp;H$3&amp;""", values:[{key:1,above:"&amp;H8&amp;",below:"&amp;I8&amp;"},{key:2,above:"&amp;U8&amp;",below:"&amp;V8&amp;"}]},"</f>
        <v>{key:"France ", values:[{key:1,above:17,below:-19},{key:2,above:5,below:-3}]},</v>
      </c>
      <c r="AR8" t="str">
        <f>"{key:"""&amp;J$3&amp;""", values:[{key:1,above:"&amp;J8&amp;",below:"&amp;K8&amp;"},{key:2,above:"&amp;W8&amp;",below:"&amp;X8&amp;"}]},"</f>
        <v>{key:"UK", values:[{key:1,above:15,below:-16},{key:2,above:5,below:-6}]},</v>
      </c>
      <c r="AS8" t="str">
        <f>"{key:"""&amp;L$3&amp;""", values:[{key:1,above:"&amp;L8&amp;",below:"&amp;M8&amp;"},{key:2,above:"&amp;Y8&amp;",below:"&amp;Z8&amp;"}]}]}"</f>
        <v>{key:"Italy", values:[{key:1,above:21,below:-24},{key:2,above:6,below:-14}]}]}</v>
      </c>
      <c r="AT8" t="s">
        <v>58</v>
      </c>
      <c r="AU8" t="str">
        <f t="shared" si="1"/>
        <v>{key:"2000Q4", countries:[{key:"USA", values:[{key:1,above:22,below:-31},{key:2,above:10,below:-10}]},{key:"Japan", values:[{key:1,above:34,below:-36},{key:2,above:24,below:-28}]},{key:"Germany", values:[{key:1,above:24,below:-26},{key:2,above:11,below:-7}]},{key:"France ", values:[{key:1,above:17,below:-19},{key:2,above:5,below:-3}]},{key:"UK", values:[{key:1,above:15,below:-16},{key:2,above:5,below:-6}]},{key:"Italy", values:[{key:1,above:21,below:-24},{key:2,above:6,below:-14}]}]},</v>
      </c>
    </row>
    <row r="9" spans="1:47">
      <c r="A9" t="s">
        <v>12</v>
      </c>
      <c r="B9">
        <v>24</v>
      </c>
      <c r="C9">
        <v>-28</v>
      </c>
      <c r="D9">
        <v>39</v>
      </c>
      <c r="E9">
        <v>-37</v>
      </c>
      <c r="F9">
        <v>23</v>
      </c>
      <c r="G9">
        <v>-32</v>
      </c>
      <c r="H9">
        <v>23</v>
      </c>
      <c r="I9">
        <v>-20</v>
      </c>
      <c r="J9">
        <v>22</v>
      </c>
      <c r="K9">
        <v>-19</v>
      </c>
      <c r="L9">
        <v>23</v>
      </c>
      <c r="M9">
        <v>-19</v>
      </c>
      <c r="O9">
        <v>10</v>
      </c>
      <c r="P9">
        <v>-10</v>
      </c>
      <c r="Q9">
        <v>25</v>
      </c>
      <c r="R9">
        <v>-26</v>
      </c>
      <c r="S9">
        <v>10</v>
      </c>
      <c r="T9">
        <v>-15</v>
      </c>
      <c r="U9">
        <v>4</v>
      </c>
      <c r="V9">
        <v>-5</v>
      </c>
      <c r="W9">
        <v>7</v>
      </c>
      <c r="X9">
        <v>-5</v>
      </c>
      <c r="Y9">
        <v>7</v>
      </c>
      <c r="Z9">
        <v>-14</v>
      </c>
      <c r="AA9" t="str">
        <f t="shared" si="2"/>
        <v>{key:"2001Q1", a1:24, b1:-28, a2:10, b2:-10},</v>
      </c>
      <c r="AB9" t="str">
        <f t="shared" si="3"/>
        <v>{key:"2001Q1", a1:39, b1:-37, a2:25, b2:-26},</v>
      </c>
      <c r="AC9" t="str">
        <f t="shared" si="4"/>
        <v>{key:"2001Q1", a1:23, b1:-32, a2:10, b2:-15},</v>
      </c>
      <c r="AD9" t="str">
        <f t="shared" si="5"/>
        <v>{key:"2001Q1", a1:23, b1:-20, a2:4, b2:-5},</v>
      </c>
      <c r="AE9" t="str">
        <f t="shared" si="6"/>
        <v>{key:"2001Q1", a1:22, b1:-19, a2:7, b2:-5},</v>
      </c>
      <c r="AF9" t="str">
        <f t="shared" si="7"/>
        <v>{key:"2001Q1", a1:23, b1:-19, a2:7, b2:-14},</v>
      </c>
      <c r="AM9" t="str">
        <f t="shared" si="8"/>
        <v>{key:"2001Q1", countries:[</v>
      </c>
      <c r="AN9" t="str">
        <f>"{key:"""&amp;B$3&amp;""", values:[{key:1,above:"&amp;B9&amp;",below:"&amp;C9&amp;"},{key:2,above:"&amp;O9&amp;",below:"&amp;P9&amp;"}]},"</f>
        <v>{key:"USA", values:[{key:1,above:24,below:-28},{key:2,above:10,below:-10}]},</v>
      </c>
      <c r="AO9" t="str">
        <f>"{key:"""&amp;D$3&amp;""", values:[{key:1,above:"&amp;D9&amp;",below:"&amp;E9&amp;"},{key:2,above:"&amp;Q9&amp;",below:"&amp;R9&amp;"}]},"</f>
        <v>{key:"Japan", values:[{key:1,above:39,below:-37},{key:2,above:25,below:-26}]},</v>
      </c>
      <c r="AP9" t="str">
        <f>"{key:"""&amp;F$3&amp;""", values:[{key:1,above:"&amp;F9&amp;",below:"&amp;G9&amp;"},{key:2,above:"&amp;S9&amp;",below:"&amp;T9&amp;"}]},"</f>
        <v>{key:"Germany", values:[{key:1,above:23,below:-32},{key:2,above:10,below:-15}]},</v>
      </c>
      <c r="AQ9" t="str">
        <f>"{key:"""&amp;H$3&amp;""", values:[{key:1,above:"&amp;H9&amp;",below:"&amp;I9&amp;"},{key:2,above:"&amp;U9&amp;",below:"&amp;V9&amp;"}]},"</f>
        <v>{key:"France ", values:[{key:1,above:23,below:-20},{key:2,above:4,below:-5}]},</v>
      </c>
      <c r="AR9" t="str">
        <f>"{key:"""&amp;J$3&amp;""", values:[{key:1,above:"&amp;J9&amp;",below:"&amp;K9&amp;"},{key:2,above:"&amp;W9&amp;",below:"&amp;X9&amp;"}]},"</f>
        <v>{key:"UK", values:[{key:1,above:22,below:-19},{key:2,above:7,below:-5}]},</v>
      </c>
      <c r="AS9" t="str">
        <f>"{key:"""&amp;L$3&amp;""", values:[{key:1,above:"&amp;L9&amp;",below:"&amp;M9&amp;"},{key:2,above:"&amp;Y9&amp;",below:"&amp;Z9&amp;"}]}]}"</f>
        <v>{key:"Italy", values:[{key:1,above:23,below:-19},{key:2,above:7,below:-14}]}]}</v>
      </c>
      <c r="AT9" t="s">
        <v>58</v>
      </c>
      <c r="AU9" t="str">
        <f t="shared" si="1"/>
        <v>{key:"2001Q1", countries:[{key:"USA", values:[{key:1,above:24,below:-28},{key:2,above:10,below:-10}]},{key:"Japan", values:[{key:1,above:39,below:-37},{key:2,above:25,below:-26}]},{key:"Germany", values:[{key:1,above:23,below:-32},{key:2,above:10,below:-15}]},{key:"France ", values:[{key:1,above:23,below:-20},{key:2,above:4,below:-5}]},{key:"UK", values:[{key:1,above:22,below:-19},{key:2,above:7,below:-5}]},{key:"Italy", values:[{key:1,above:23,below:-19},{key:2,above:7,below:-14}]}]},</v>
      </c>
    </row>
    <row r="10" spans="1:47">
      <c r="A10" t="s">
        <v>13</v>
      </c>
      <c r="B10">
        <v>21</v>
      </c>
      <c r="C10">
        <v>-29</v>
      </c>
      <c r="D10">
        <v>32</v>
      </c>
      <c r="E10">
        <v>-26</v>
      </c>
      <c r="F10">
        <v>28</v>
      </c>
      <c r="G10">
        <v>-32</v>
      </c>
      <c r="H10">
        <v>21</v>
      </c>
      <c r="I10">
        <v>-23</v>
      </c>
      <c r="J10">
        <v>20</v>
      </c>
      <c r="K10">
        <v>-30</v>
      </c>
      <c r="L10">
        <v>25</v>
      </c>
      <c r="M10">
        <v>-24</v>
      </c>
      <c r="O10">
        <v>8</v>
      </c>
      <c r="P10">
        <v>-6</v>
      </c>
      <c r="Q10">
        <v>15</v>
      </c>
      <c r="R10">
        <v>-16</v>
      </c>
      <c r="S10">
        <v>15</v>
      </c>
      <c r="T10">
        <v>-14</v>
      </c>
      <c r="U10">
        <v>6</v>
      </c>
      <c r="V10">
        <v>-4</v>
      </c>
      <c r="W10">
        <v>11</v>
      </c>
      <c r="X10">
        <v>-5</v>
      </c>
      <c r="Y10">
        <v>8</v>
      </c>
      <c r="Z10">
        <v>-13</v>
      </c>
      <c r="AA10" t="str">
        <f t="shared" si="2"/>
        <v>{key:"2001Q2", a1:21, b1:-29, a2:8, b2:-6},</v>
      </c>
      <c r="AB10" t="str">
        <f t="shared" si="3"/>
        <v>{key:"2001Q2", a1:32, b1:-26, a2:15, b2:-16},</v>
      </c>
      <c r="AC10" t="str">
        <f t="shared" si="4"/>
        <v>{key:"2001Q2", a1:28, b1:-32, a2:15, b2:-14},</v>
      </c>
      <c r="AD10" t="str">
        <f t="shared" si="5"/>
        <v>{key:"2001Q2", a1:21, b1:-23, a2:6, b2:-4},</v>
      </c>
      <c r="AE10" t="str">
        <f t="shared" si="6"/>
        <v>{key:"2001Q2", a1:20, b1:-30, a2:11, b2:-5},</v>
      </c>
      <c r="AF10" t="str">
        <f t="shared" si="7"/>
        <v>{key:"2001Q2", a1:25, b1:-24, a2:8, b2:-13},</v>
      </c>
      <c r="AM10" t="str">
        <f t="shared" si="8"/>
        <v>{key:"2001Q2", countries:[</v>
      </c>
      <c r="AN10" t="str">
        <f>"{key:"""&amp;B$3&amp;""", values:[{key:1,above:"&amp;B10&amp;",below:"&amp;C10&amp;"},{key:2,above:"&amp;O10&amp;",below:"&amp;P10&amp;"}]},"</f>
        <v>{key:"USA", values:[{key:1,above:21,below:-29},{key:2,above:8,below:-6}]},</v>
      </c>
      <c r="AO10" t="str">
        <f>"{key:"""&amp;D$3&amp;""", values:[{key:1,above:"&amp;D10&amp;",below:"&amp;E10&amp;"},{key:2,above:"&amp;Q10&amp;",below:"&amp;R10&amp;"}]},"</f>
        <v>{key:"Japan", values:[{key:1,above:32,below:-26},{key:2,above:15,below:-16}]},</v>
      </c>
      <c r="AP10" t="str">
        <f>"{key:"""&amp;F$3&amp;""", values:[{key:1,above:"&amp;F10&amp;",below:"&amp;G10&amp;"},{key:2,above:"&amp;S10&amp;",below:"&amp;T10&amp;"}]},"</f>
        <v>{key:"Germany", values:[{key:1,above:28,below:-32},{key:2,above:15,below:-14}]},</v>
      </c>
      <c r="AQ10" t="str">
        <f>"{key:"""&amp;H$3&amp;""", values:[{key:1,above:"&amp;H10&amp;",below:"&amp;I10&amp;"},{key:2,above:"&amp;U10&amp;",below:"&amp;V10&amp;"}]},"</f>
        <v>{key:"France ", values:[{key:1,above:21,below:-23},{key:2,above:6,below:-4}]},</v>
      </c>
      <c r="AR10" t="str">
        <f>"{key:"""&amp;J$3&amp;""", values:[{key:1,above:"&amp;J10&amp;",below:"&amp;K10&amp;"},{key:2,above:"&amp;W10&amp;",below:"&amp;X10&amp;"}]},"</f>
        <v>{key:"UK", values:[{key:1,above:20,below:-30},{key:2,above:11,below:-5}]},</v>
      </c>
      <c r="AS10" t="str">
        <f>"{key:"""&amp;L$3&amp;""", values:[{key:1,above:"&amp;L10&amp;",below:"&amp;M10&amp;"},{key:2,above:"&amp;Y10&amp;",below:"&amp;Z10&amp;"}]}]}"</f>
        <v>{key:"Italy", values:[{key:1,above:25,below:-24},{key:2,above:8,below:-13}]}]}</v>
      </c>
      <c r="AT10" t="s">
        <v>58</v>
      </c>
      <c r="AU10" t="str">
        <f t="shared" si="1"/>
        <v>{key:"2001Q2", countries:[{key:"USA", values:[{key:1,above:21,below:-29},{key:2,above:8,below:-6}]},{key:"Japan", values:[{key:1,above:32,below:-26},{key:2,above:15,below:-16}]},{key:"Germany", values:[{key:1,above:28,below:-32},{key:2,above:15,below:-14}]},{key:"France ", values:[{key:1,above:21,below:-23},{key:2,above:6,below:-4}]},{key:"UK", values:[{key:1,above:20,below:-30},{key:2,above:11,below:-5}]},{key:"Italy", values:[{key:1,above:25,below:-24},{key:2,above:8,below:-13}]}]},</v>
      </c>
    </row>
    <row r="11" spans="1:47">
      <c r="A11" t="s">
        <v>14</v>
      </c>
      <c r="B11">
        <v>25</v>
      </c>
      <c r="C11">
        <v>-37</v>
      </c>
      <c r="D11">
        <v>46</v>
      </c>
      <c r="E11">
        <v>-32</v>
      </c>
      <c r="F11">
        <v>34</v>
      </c>
      <c r="G11">
        <v>-24</v>
      </c>
      <c r="H11">
        <v>21</v>
      </c>
      <c r="I11">
        <v>-15</v>
      </c>
      <c r="J11">
        <v>28</v>
      </c>
      <c r="K11">
        <v>-25</v>
      </c>
      <c r="L11">
        <v>30</v>
      </c>
      <c r="M11">
        <v>-28</v>
      </c>
      <c r="O11">
        <v>17</v>
      </c>
      <c r="P11">
        <v>-14</v>
      </c>
      <c r="Q11">
        <v>20</v>
      </c>
      <c r="R11">
        <v>-23</v>
      </c>
      <c r="S11">
        <v>8</v>
      </c>
      <c r="T11">
        <v>-11</v>
      </c>
      <c r="U11">
        <v>1</v>
      </c>
      <c r="V11">
        <v>-2</v>
      </c>
      <c r="W11">
        <v>8</v>
      </c>
      <c r="X11">
        <v>-10</v>
      </c>
      <c r="Y11">
        <v>14</v>
      </c>
      <c r="Z11">
        <v>-14</v>
      </c>
      <c r="AA11" t="str">
        <f t="shared" si="2"/>
        <v>{key:"2001Q3", a1:25, b1:-37, a2:17, b2:-14},</v>
      </c>
      <c r="AB11" t="str">
        <f t="shared" si="3"/>
        <v>{key:"2001Q3", a1:46, b1:-32, a2:20, b2:-23},</v>
      </c>
      <c r="AC11" t="str">
        <f t="shared" si="4"/>
        <v>{key:"2001Q3", a1:34, b1:-24, a2:8, b2:-11},</v>
      </c>
      <c r="AD11" t="str">
        <f t="shared" si="5"/>
        <v>{key:"2001Q3", a1:21, b1:-15, a2:1, b2:-2},</v>
      </c>
      <c r="AE11" t="str">
        <f t="shared" si="6"/>
        <v>{key:"2001Q3", a1:28, b1:-25, a2:8, b2:-10},</v>
      </c>
      <c r="AF11" t="str">
        <f t="shared" si="7"/>
        <v>{key:"2001Q3", a1:30, b1:-28, a2:14, b2:-14},</v>
      </c>
      <c r="AM11" t="str">
        <f t="shared" si="8"/>
        <v>{key:"2001Q3", countries:[</v>
      </c>
      <c r="AN11" t="str">
        <f>"{key:"""&amp;B$3&amp;""", values:[{key:1,above:"&amp;B11&amp;",below:"&amp;C11&amp;"},{key:2,above:"&amp;O11&amp;",below:"&amp;P11&amp;"}]},"</f>
        <v>{key:"USA", values:[{key:1,above:25,below:-37},{key:2,above:17,below:-14}]},</v>
      </c>
      <c r="AO11" t="str">
        <f>"{key:"""&amp;D$3&amp;""", values:[{key:1,above:"&amp;D11&amp;",below:"&amp;E11&amp;"},{key:2,above:"&amp;Q11&amp;",below:"&amp;R11&amp;"}]},"</f>
        <v>{key:"Japan", values:[{key:1,above:46,below:-32},{key:2,above:20,below:-23}]},</v>
      </c>
      <c r="AP11" t="str">
        <f>"{key:"""&amp;F$3&amp;""", values:[{key:1,above:"&amp;F11&amp;",below:"&amp;G11&amp;"},{key:2,above:"&amp;S11&amp;",below:"&amp;T11&amp;"}]},"</f>
        <v>{key:"Germany", values:[{key:1,above:34,below:-24},{key:2,above:8,below:-11}]},</v>
      </c>
      <c r="AQ11" t="str">
        <f>"{key:"""&amp;H$3&amp;""", values:[{key:1,above:"&amp;H11&amp;",below:"&amp;I11&amp;"},{key:2,above:"&amp;U11&amp;",below:"&amp;V11&amp;"}]},"</f>
        <v>{key:"France ", values:[{key:1,above:21,below:-15},{key:2,above:1,below:-2}]},</v>
      </c>
      <c r="AR11" t="str">
        <f>"{key:"""&amp;J$3&amp;""", values:[{key:1,above:"&amp;J11&amp;",below:"&amp;K11&amp;"},{key:2,above:"&amp;W11&amp;",below:"&amp;X11&amp;"}]},"</f>
        <v>{key:"UK", values:[{key:1,above:28,below:-25},{key:2,above:8,below:-10}]},</v>
      </c>
      <c r="AS11" t="str">
        <f>"{key:"""&amp;L$3&amp;""", values:[{key:1,above:"&amp;L11&amp;",below:"&amp;M11&amp;"},{key:2,above:"&amp;Y11&amp;",below:"&amp;Z11&amp;"}]}]}"</f>
        <v>{key:"Italy", values:[{key:1,above:30,below:-28},{key:2,above:14,below:-14}]}]}</v>
      </c>
      <c r="AT11" t="s">
        <v>58</v>
      </c>
      <c r="AU11" t="str">
        <f t="shared" si="1"/>
        <v>{key:"2001Q3", countries:[{key:"USA", values:[{key:1,above:25,below:-37},{key:2,above:17,below:-14}]},{key:"Japan", values:[{key:1,above:46,below:-32},{key:2,above:20,below:-23}]},{key:"Germany", values:[{key:1,above:34,below:-24},{key:2,above:8,below:-11}]},{key:"France ", values:[{key:1,above:21,below:-15},{key:2,above:1,below:-2}]},{key:"UK", values:[{key:1,above:28,below:-25},{key:2,above:8,below:-10}]},{key:"Italy", values:[{key:1,above:30,below:-28},{key:2,above:14,below:-14}]}]},</v>
      </c>
    </row>
    <row r="12" spans="1:47">
      <c r="A12" t="s">
        <v>15</v>
      </c>
      <c r="B12">
        <v>34</v>
      </c>
      <c r="C12">
        <v>-33</v>
      </c>
      <c r="D12">
        <v>39</v>
      </c>
      <c r="E12">
        <v>-30</v>
      </c>
      <c r="F12">
        <v>21</v>
      </c>
      <c r="G12">
        <v>-26</v>
      </c>
      <c r="H12">
        <v>23</v>
      </c>
      <c r="I12">
        <v>-21</v>
      </c>
      <c r="J12">
        <v>27</v>
      </c>
      <c r="K12">
        <v>-20</v>
      </c>
      <c r="L12">
        <v>26</v>
      </c>
      <c r="M12">
        <v>-28</v>
      </c>
      <c r="O12">
        <v>20</v>
      </c>
      <c r="P12">
        <v>-16</v>
      </c>
      <c r="Q12">
        <v>27</v>
      </c>
      <c r="R12">
        <v>-18</v>
      </c>
      <c r="S12">
        <v>11</v>
      </c>
      <c r="T12">
        <v>-8</v>
      </c>
      <c r="U12">
        <v>2</v>
      </c>
      <c r="V12">
        <v>-4</v>
      </c>
      <c r="W12">
        <v>3</v>
      </c>
      <c r="X12">
        <v>-6</v>
      </c>
      <c r="Y12">
        <v>15</v>
      </c>
      <c r="Z12">
        <v>-13</v>
      </c>
      <c r="AA12" t="str">
        <f t="shared" si="2"/>
        <v>{key:"2001Q4", a1:34, b1:-33, a2:20, b2:-16},</v>
      </c>
      <c r="AB12" t="str">
        <f t="shared" si="3"/>
        <v>{key:"2001Q4", a1:39, b1:-30, a2:27, b2:-18},</v>
      </c>
      <c r="AC12" t="str">
        <f t="shared" si="4"/>
        <v>{key:"2001Q4", a1:21, b1:-26, a2:11, b2:-8},</v>
      </c>
      <c r="AD12" t="str">
        <f t="shared" si="5"/>
        <v>{key:"2001Q4", a1:23, b1:-21, a2:2, b2:-4},</v>
      </c>
      <c r="AE12" t="str">
        <f t="shared" si="6"/>
        <v>{key:"2001Q4", a1:27, b1:-20, a2:3, b2:-6},</v>
      </c>
      <c r="AF12" t="str">
        <f t="shared" si="7"/>
        <v>{key:"2001Q4", a1:26, b1:-28, a2:15, b2:-13},</v>
      </c>
      <c r="AM12" t="str">
        <f t="shared" si="8"/>
        <v>{key:"2001Q4", countries:[</v>
      </c>
      <c r="AN12" t="str">
        <f>"{key:"""&amp;B$3&amp;""", values:[{key:1,above:"&amp;B12&amp;",below:"&amp;C12&amp;"},{key:2,above:"&amp;O12&amp;",below:"&amp;P12&amp;"}]},"</f>
        <v>{key:"USA", values:[{key:1,above:34,below:-33},{key:2,above:20,below:-16}]},</v>
      </c>
      <c r="AO12" t="str">
        <f>"{key:"""&amp;D$3&amp;""", values:[{key:1,above:"&amp;D12&amp;",below:"&amp;E12&amp;"},{key:2,above:"&amp;Q12&amp;",below:"&amp;R12&amp;"}]},"</f>
        <v>{key:"Japan", values:[{key:1,above:39,below:-30},{key:2,above:27,below:-18}]},</v>
      </c>
      <c r="AP12" t="str">
        <f>"{key:"""&amp;F$3&amp;""", values:[{key:1,above:"&amp;F12&amp;",below:"&amp;G12&amp;"},{key:2,above:"&amp;S12&amp;",below:"&amp;T12&amp;"}]},"</f>
        <v>{key:"Germany", values:[{key:1,above:21,below:-26},{key:2,above:11,below:-8}]},</v>
      </c>
      <c r="AQ12" t="str">
        <f>"{key:"""&amp;H$3&amp;""", values:[{key:1,above:"&amp;H12&amp;",below:"&amp;I12&amp;"},{key:2,above:"&amp;U12&amp;",below:"&amp;V12&amp;"}]},"</f>
        <v>{key:"France ", values:[{key:1,above:23,below:-21},{key:2,above:2,below:-4}]},</v>
      </c>
      <c r="AR12" t="str">
        <f>"{key:"""&amp;J$3&amp;""", values:[{key:1,above:"&amp;J12&amp;",below:"&amp;K12&amp;"},{key:2,above:"&amp;W12&amp;",below:"&amp;X12&amp;"}]},"</f>
        <v>{key:"UK", values:[{key:1,above:27,below:-20},{key:2,above:3,below:-6}]},</v>
      </c>
      <c r="AS12" t="str">
        <f>"{key:"""&amp;L$3&amp;""", values:[{key:1,above:"&amp;L12&amp;",below:"&amp;M12&amp;"},{key:2,above:"&amp;Y12&amp;",below:"&amp;Z12&amp;"}]}]}"</f>
        <v>{key:"Italy", values:[{key:1,above:26,below:-28},{key:2,above:15,below:-13}]}]}</v>
      </c>
      <c r="AT12" t="s">
        <v>58</v>
      </c>
      <c r="AU12" t="str">
        <f t="shared" si="1"/>
        <v>{key:"2001Q4", countries:[{key:"USA", values:[{key:1,above:34,below:-33},{key:2,above:20,below:-16}]},{key:"Japan", values:[{key:1,above:39,below:-30},{key:2,above:27,below:-18}]},{key:"Germany", values:[{key:1,above:21,below:-26},{key:2,above:11,below:-8}]},{key:"France ", values:[{key:1,above:23,below:-21},{key:2,above:2,below:-4}]},{key:"UK", values:[{key:1,above:27,below:-20},{key:2,above:3,below:-6}]},{key:"Italy", values:[{key:1,above:26,below:-28},{key:2,above:15,below:-13}]}]},</v>
      </c>
    </row>
    <row r="13" spans="1:47">
      <c r="A13" t="s">
        <v>16</v>
      </c>
      <c r="B13">
        <v>18</v>
      </c>
      <c r="C13">
        <v>-23</v>
      </c>
      <c r="D13">
        <v>34</v>
      </c>
      <c r="E13">
        <v>-29</v>
      </c>
      <c r="F13">
        <v>38</v>
      </c>
      <c r="G13">
        <v>-31</v>
      </c>
      <c r="H13">
        <v>22</v>
      </c>
      <c r="I13">
        <v>-15</v>
      </c>
      <c r="J13">
        <v>20</v>
      </c>
      <c r="K13">
        <v>-21</v>
      </c>
      <c r="L13">
        <v>29</v>
      </c>
      <c r="M13">
        <v>-26</v>
      </c>
      <c r="O13">
        <v>8</v>
      </c>
      <c r="P13">
        <v>-4</v>
      </c>
      <c r="Q13">
        <v>17</v>
      </c>
      <c r="R13">
        <v>-22</v>
      </c>
      <c r="S13">
        <v>16</v>
      </c>
      <c r="T13">
        <v>-13</v>
      </c>
      <c r="U13">
        <v>1</v>
      </c>
      <c r="V13">
        <v>-5</v>
      </c>
      <c r="W13">
        <v>2</v>
      </c>
      <c r="X13">
        <v>-13</v>
      </c>
      <c r="Y13">
        <v>11</v>
      </c>
      <c r="Z13">
        <v>-13</v>
      </c>
      <c r="AA13" t="str">
        <f t="shared" si="2"/>
        <v>{key:"2002Q1", a1:18, b1:-23, a2:8, b2:-4},</v>
      </c>
      <c r="AB13" t="str">
        <f t="shared" si="3"/>
        <v>{key:"2002Q1", a1:34, b1:-29, a2:17, b2:-22},</v>
      </c>
      <c r="AC13" t="str">
        <f t="shared" si="4"/>
        <v>{key:"2002Q1", a1:38, b1:-31, a2:16, b2:-13},</v>
      </c>
      <c r="AD13" t="str">
        <f t="shared" si="5"/>
        <v>{key:"2002Q1", a1:22, b1:-15, a2:1, b2:-5},</v>
      </c>
      <c r="AE13" t="str">
        <f t="shared" si="6"/>
        <v>{key:"2002Q1", a1:20, b1:-21, a2:2, b2:-13},</v>
      </c>
      <c r="AF13" t="str">
        <f t="shared" si="7"/>
        <v>{key:"2002Q1", a1:29, b1:-26, a2:11, b2:-13},</v>
      </c>
      <c r="AM13" t="str">
        <f t="shared" si="8"/>
        <v>{key:"2002Q1", countries:[</v>
      </c>
      <c r="AN13" t="str">
        <f>"{key:"""&amp;B$3&amp;""", values:[{key:1,above:"&amp;B13&amp;",below:"&amp;C13&amp;"},{key:2,above:"&amp;O13&amp;",below:"&amp;P13&amp;"}]},"</f>
        <v>{key:"USA", values:[{key:1,above:18,below:-23},{key:2,above:8,below:-4}]},</v>
      </c>
      <c r="AO13" t="str">
        <f>"{key:"""&amp;D$3&amp;""", values:[{key:1,above:"&amp;D13&amp;",below:"&amp;E13&amp;"},{key:2,above:"&amp;Q13&amp;",below:"&amp;R13&amp;"}]},"</f>
        <v>{key:"Japan", values:[{key:1,above:34,below:-29},{key:2,above:17,below:-22}]},</v>
      </c>
      <c r="AP13" t="str">
        <f>"{key:"""&amp;F$3&amp;""", values:[{key:1,above:"&amp;F13&amp;",below:"&amp;G13&amp;"},{key:2,above:"&amp;S13&amp;",below:"&amp;T13&amp;"}]},"</f>
        <v>{key:"Germany", values:[{key:1,above:38,below:-31},{key:2,above:16,below:-13}]},</v>
      </c>
      <c r="AQ13" t="str">
        <f>"{key:"""&amp;H$3&amp;""", values:[{key:1,above:"&amp;H13&amp;",below:"&amp;I13&amp;"},{key:2,above:"&amp;U13&amp;",below:"&amp;V13&amp;"}]},"</f>
        <v>{key:"France ", values:[{key:1,above:22,below:-15},{key:2,above:1,below:-5}]},</v>
      </c>
      <c r="AR13" t="str">
        <f>"{key:"""&amp;J$3&amp;""", values:[{key:1,above:"&amp;J13&amp;",below:"&amp;K13&amp;"},{key:2,above:"&amp;W13&amp;",below:"&amp;X13&amp;"}]},"</f>
        <v>{key:"UK", values:[{key:1,above:20,below:-21},{key:2,above:2,below:-13}]},</v>
      </c>
      <c r="AS13" t="str">
        <f>"{key:"""&amp;L$3&amp;""", values:[{key:1,above:"&amp;L13&amp;",below:"&amp;M13&amp;"},{key:2,above:"&amp;Y13&amp;",below:"&amp;Z13&amp;"}]}]}"</f>
        <v>{key:"Italy", values:[{key:1,above:29,below:-26},{key:2,above:11,below:-13}]}]}</v>
      </c>
      <c r="AT13" t="s">
        <v>58</v>
      </c>
      <c r="AU13" t="str">
        <f t="shared" si="1"/>
        <v>{key:"2002Q1", countries:[{key:"USA", values:[{key:1,above:18,below:-23},{key:2,above:8,below:-4}]},{key:"Japan", values:[{key:1,above:34,below:-29},{key:2,above:17,below:-22}]},{key:"Germany", values:[{key:1,above:38,below:-31},{key:2,above:16,below:-13}]},{key:"France ", values:[{key:1,above:22,below:-15},{key:2,above:1,below:-5}]},{key:"UK", values:[{key:1,above:20,below:-21},{key:2,above:2,below:-13}]},{key:"Italy", values:[{key:1,above:29,below:-26},{key:2,above:11,below:-13}]}]},</v>
      </c>
    </row>
    <row r="14" spans="1:47">
      <c r="A14" t="s">
        <v>17</v>
      </c>
      <c r="B14">
        <v>25</v>
      </c>
      <c r="C14">
        <v>-24</v>
      </c>
      <c r="D14">
        <v>33</v>
      </c>
      <c r="E14">
        <v>-30</v>
      </c>
      <c r="F14">
        <v>31</v>
      </c>
      <c r="G14">
        <v>-35</v>
      </c>
      <c r="H14">
        <v>21</v>
      </c>
      <c r="I14">
        <v>-15</v>
      </c>
      <c r="J14">
        <v>19</v>
      </c>
      <c r="K14">
        <v>-23</v>
      </c>
      <c r="L14">
        <v>30</v>
      </c>
      <c r="M14">
        <v>-31</v>
      </c>
      <c r="O14">
        <v>12</v>
      </c>
      <c r="P14">
        <v>-5</v>
      </c>
      <c r="Q14">
        <v>18</v>
      </c>
      <c r="R14">
        <v>-16</v>
      </c>
      <c r="S14">
        <v>20</v>
      </c>
      <c r="T14">
        <v>-15</v>
      </c>
      <c r="U14">
        <v>2</v>
      </c>
      <c r="V14">
        <v>-4</v>
      </c>
      <c r="W14">
        <v>1</v>
      </c>
      <c r="X14">
        <v>-11</v>
      </c>
      <c r="Y14">
        <v>10</v>
      </c>
      <c r="Z14">
        <v>-13</v>
      </c>
      <c r="AA14" t="str">
        <f t="shared" si="2"/>
        <v>{key:"2002Q2", a1:25, b1:-24, a2:12, b2:-5},</v>
      </c>
      <c r="AB14" t="str">
        <f t="shared" si="3"/>
        <v>{key:"2002Q2", a1:33, b1:-30, a2:18, b2:-16},</v>
      </c>
      <c r="AC14" t="str">
        <f t="shared" si="4"/>
        <v>{key:"2002Q2", a1:31, b1:-35, a2:20, b2:-15},</v>
      </c>
      <c r="AD14" t="str">
        <f t="shared" si="5"/>
        <v>{key:"2002Q2", a1:21, b1:-15, a2:2, b2:-4},</v>
      </c>
      <c r="AE14" t="str">
        <f t="shared" si="6"/>
        <v>{key:"2002Q2", a1:19, b1:-23, a2:1, b2:-11},</v>
      </c>
      <c r="AF14" t="str">
        <f t="shared" si="7"/>
        <v>{key:"2002Q2", a1:30, b1:-31, a2:10, b2:-13},</v>
      </c>
      <c r="AM14" t="str">
        <f t="shared" si="8"/>
        <v>{key:"2002Q2", countries:[</v>
      </c>
      <c r="AN14" t="str">
        <f>"{key:"""&amp;B$3&amp;""", values:[{key:1,above:"&amp;B14&amp;",below:"&amp;C14&amp;"},{key:2,above:"&amp;O14&amp;",below:"&amp;P14&amp;"}]},"</f>
        <v>{key:"USA", values:[{key:1,above:25,below:-24},{key:2,above:12,below:-5}]},</v>
      </c>
      <c r="AO14" t="str">
        <f>"{key:"""&amp;D$3&amp;""", values:[{key:1,above:"&amp;D14&amp;",below:"&amp;E14&amp;"},{key:2,above:"&amp;Q14&amp;",below:"&amp;R14&amp;"}]},"</f>
        <v>{key:"Japan", values:[{key:1,above:33,below:-30},{key:2,above:18,below:-16}]},</v>
      </c>
      <c r="AP14" t="str">
        <f>"{key:"""&amp;F$3&amp;""", values:[{key:1,above:"&amp;F14&amp;",below:"&amp;G14&amp;"},{key:2,above:"&amp;S14&amp;",below:"&amp;T14&amp;"}]},"</f>
        <v>{key:"Germany", values:[{key:1,above:31,below:-35},{key:2,above:20,below:-15}]},</v>
      </c>
      <c r="AQ14" t="str">
        <f>"{key:"""&amp;H$3&amp;""", values:[{key:1,above:"&amp;H14&amp;",below:"&amp;I14&amp;"},{key:2,above:"&amp;U14&amp;",below:"&amp;V14&amp;"}]},"</f>
        <v>{key:"France ", values:[{key:1,above:21,below:-15},{key:2,above:2,below:-4}]},</v>
      </c>
      <c r="AR14" t="str">
        <f>"{key:"""&amp;J$3&amp;""", values:[{key:1,above:"&amp;J14&amp;",below:"&amp;K14&amp;"},{key:2,above:"&amp;W14&amp;",below:"&amp;X14&amp;"}]},"</f>
        <v>{key:"UK", values:[{key:1,above:19,below:-23},{key:2,above:1,below:-11}]},</v>
      </c>
      <c r="AS14" t="str">
        <f>"{key:"""&amp;L$3&amp;""", values:[{key:1,above:"&amp;L14&amp;",below:"&amp;M14&amp;"},{key:2,above:"&amp;Y14&amp;",below:"&amp;Z14&amp;"}]}]}"</f>
        <v>{key:"Italy", values:[{key:1,above:30,below:-31},{key:2,above:10,below:-13}]}]}</v>
      </c>
      <c r="AT14" t="s">
        <v>58</v>
      </c>
      <c r="AU14" t="str">
        <f t="shared" si="1"/>
        <v>{key:"2002Q2", countries:[{key:"USA", values:[{key:1,above:25,below:-24},{key:2,above:12,below:-5}]},{key:"Japan", values:[{key:1,above:33,below:-30},{key:2,above:18,below:-16}]},{key:"Germany", values:[{key:1,above:31,below:-35},{key:2,above:20,below:-15}]},{key:"France ", values:[{key:1,above:21,below:-15},{key:2,above:2,below:-4}]},{key:"UK", values:[{key:1,above:19,below:-23},{key:2,above:1,below:-11}]},{key:"Italy", values:[{key:1,above:30,below:-31},{key:2,above:10,below:-13}]}]},</v>
      </c>
    </row>
    <row r="15" spans="1:47">
      <c r="A15" t="s">
        <v>18</v>
      </c>
      <c r="B15">
        <v>26</v>
      </c>
      <c r="C15">
        <v>-27</v>
      </c>
      <c r="D15">
        <v>33</v>
      </c>
      <c r="E15">
        <v>-35</v>
      </c>
      <c r="F15">
        <v>27</v>
      </c>
      <c r="G15">
        <v>-36</v>
      </c>
      <c r="H15">
        <v>22</v>
      </c>
      <c r="I15">
        <v>-19</v>
      </c>
      <c r="J15">
        <v>16</v>
      </c>
      <c r="K15">
        <v>-22</v>
      </c>
      <c r="L15">
        <v>25</v>
      </c>
      <c r="M15">
        <v>-25</v>
      </c>
      <c r="O15">
        <v>10</v>
      </c>
      <c r="P15">
        <v>-5</v>
      </c>
      <c r="Q15">
        <v>23</v>
      </c>
      <c r="R15">
        <v>-16</v>
      </c>
      <c r="S15">
        <v>19</v>
      </c>
      <c r="T15">
        <v>-17</v>
      </c>
      <c r="U15">
        <v>3</v>
      </c>
      <c r="V15">
        <v>-4</v>
      </c>
      <c r="W15">
        <v>6</v>
      </c>
      <c r="X15">
        <v>-4</v>
      </c>
      <c r="Y15">
        <v>6</v>
      </c>
      <c r="Z15">
        <v>-9</v>
      </c>
      <c r="AA15" t="str">
        <f t="shared" si="2"/>
        <v>{key:"2002Q3", a1:26, b1:-27, a2:10, b2:-5},</v>
      </c>
      <c r="AB15" t="str">
        <f t="shared" si="3"/>
        <v>{key:"2002Q3", a1:33, b1:-35, a2:23, b2:-16},</v>
      </c>
      <c r="AC15" t="str">
        <f t="shared" si="4"/>
        <v>{key:"2002Q3", a1:27, b1:-36, a2:19, b2:-17},</v>
      </c>
      <c r="AD15" t="str">
        <f t="shared" si="5"/>
        <v>{key:"2002Q3", a1:22, b1:-19, a2:3, b2:-4},</v>
      </c>
      <c r="AE15" t="str">
        <f t="shared" si="6"/>
        <v>{key:"2002Q3", a1:16, b1:-22, a2:6, b2:-4},</v>
      </c>
      <c r="AF15" t="str">
        <f t="shared" si="7"/>
        <v>{key:"2002Q3", a1:25, b1:-25, a2:6, b2:-9},</v>
      </c>
      <c r="AM15" t="str">
        <f t="shared" si="8"/>
        <v>{key:"2002Q3", countries:[</v>
      </c>
      <c r="AN15" t="str">
        <f>"{key:"""&amp;B$3&amp;""", values:[{key:1,above:"&amp;B15&amp;",below:"&amp;C15&amp;"},{key:2,above:"&amp;O15&amp;",below:"&amp;P15&amp;"}]},"</f>
        <v>{key:"USA", values:[{key:1,above:26,below:-27},{key:2,above:10,below:-5}]},</v>
      </c>
      <c r="AO15" t="str">
        <f>"{key:"""&amp;D$3&amp;""", values:[{key:1,above:"&amp;D15&amp;",below:"&amp;E15&amp;"},{key:2,above:"&amp;Q15&amp;",below:"&amp;R15&amp;"}]},"</f>
        <v>{key:"Japan", values:[{key:1,above:33,below:-35},{key:2,above:23,below:-16}]},</v>
      </c>
      <c r="AP15" t="str">
        <f>"{key:"""&amp;F$3&amp;""", values:[{key:1,above:"&amp;F15&amp;",below:"&amp;G15&amp;"},{key:2,above:"&amp;S15&amp;",below:"&amp;T15&amp;"}]},"</f>
        <v>{key:"Germany", values:[{key:1,above:27,below:-36},{key:2,above:19,below:-17}]},</v>
      </c>
      <c r="AQ15" t="str">
        <f>"{key:"""&amp;H$3&amp;""", values:[{key:1,above:"&amp;H15&amp;",below:"&amp;I15&amp;"},{key:2,above:"&amp;U15&amp;",below:"&amp;V15&amp;"}]},"</f>
        <v>{key:"France ", values:[{key:1,above:22,below:-19},{key:2,above:3,below:-4}]},</v>
      </c>
      <c r="AR15" t="str">
        <f>"{key:"""&amp;J$3&amp;""", values:[{key:1,above:"&amp;J15&amp;",below:"&amp;K15&amp;"},{key:2,above:"&amp;W15&amp;",below:"&amp;X15&amp;"}]},"</f>
        <v>{key:"UK", values:[{key:1,above:16,below:-22},{key:2,above:6,below:-4}]},</v>
      </c>
      <c r="AS15" t="str">
        <f>"{key:"""&amp;L$3&amp;""", values:[{key:1,above:"&amp;L15&amp;",below:"&amp;M15&amp;"},{key:2,above:"&amp;Y15&amp;",below:"&amp;Z15&amp;"}]}]}"</f>
        <v>{key:"Italy", values:[{key:1,above:25,below:-25},{key:2,above:6,below:-9}]}]}</v>
      </c>
      <c r="AT15" t="s">
        <v>58</v>
      </c>
      <c r="AU15" t="str">
        <f t="shared" si="1"/>
        <v>{key:"2002Q3", countries:[{key:"USA", values:[{key:1,above:26,below:-27},{key:2,above:10,below:-5}]},{key:"Japan", values:[{key:1,above:33,below:-35},{key:2,above:23,below:-16}]},{key:"Germany", values:[{key:1,above:27,below:-36},{key:2,above:19,below:-17}]},{key:"France ", values:[{key:1,above:22,below:-19},{key:2,above:3,below:-4}]},{key:"UK", values:[{key:1,above:16,below:-22},{key:2,above:6,below:-4}]},{key:"Italy", values:[{key:1,above:25,below:-25},{key:2,above:6,below:-9}]}]},</v>
      </c>
    </row>
    <row r="16" spans="1:47">
      <c r="A16" t="s">
        <v>19</v>
      </c>
      <c r="B16">
        <v>24</v>
      </c>
      <c r="C16">
        <v>-28</v>
      </c>
      <c r="D16">
        <v>35</v>
      </c>
      <c r="E16">
        <v>-36</v>
      </c>
      <c r="F16">
        <v>28</v>
      </c>
      <c r="G16">
        <v>-28</v>
      </c>
      <c r="H16">
        <v>20</v>
      </c>
      <c r="I16">
        <v>-19</v>
      </c>
      <c r="J16">
        <v>14</v>
      </c>
      <c r="K16">
        <v>-21</v>
      </c>
      <c r="L16">
        <v>36</v>
      </c>
      <c r="M16">
        <v>-26</v>
      </c>
      <c r="O16">
        <v>12</v>
      </c>
      <c r="P16">
        <v>-11</v>
      </c>
      <c r="Q16">
        <v>24</v>
      </c>
      <c r="R16">
        <v>-22</v>
      </c>
      <c r="S16">
        <v>14</v>
      </c>
      <c r="T16">
        <v>-12</v>
      </c>
      <c r="U16">
        <v>6</v>
      </c>
      <c r="V16">
        <v>-5</v>
      </c>
      <c r="W16">
        <v>0</v>
      </c>
      <c r="X16">
        <v>-10</v>
      </c>
      <c r="Y16">
        <v>13</v>
      </c>
      <c r="Z16">
        <v>-12</v>
      </c>
      <c r="AA16" t="str">
        <f t="shared" si="2"/>
        <v>{key:"2002Q4", a1:24, b1:-28, a2:12, b2:-11},</v>
      </c>
      <c r="AB16" t="str">
        <f t="shared" si="3"/>
        <v>{key:"2002Q4", a1:35, b1:-36, a2:24, b2:-22},</v>
      </c>
      <c r="AC16" t="str">
        <f t="shared" si="4"/>
        <v>{key:"2002Q4", a1:28, b1:-28, a2:14, b2:-12},</v>
      </c>
      <c r="AD16" t="str">
        <f t="shared" si="5"/>
        <v>{key:"2002Q4", a1:20, b1:-19, a2:6, b2:-5},</v>
      </c>
      <c r="AE16" t="str">
        <f t="shared" si="6"/>
        <v>{key:"2002Q4", a1:14, b1:-21, a2:0, b2:-10},</v>
      </c>
      <c r="AF16" t="str">
        <f t="shared" si="7"/>
        <v>{key:"2002Q4", a1:36, b1:-26, a2:13, b2:-12},</v>
      </c>
      <c r="AM16" t="str">
        <f t="shared" si="8"/>
        <v>{key:"2002Q4", countries:[</v>
      </c>
      <c r="AN16" t="str">
        <f>"{key:"""&amp;B$3&amp;""", values:[{key:1,above:"&amp;B16&amp;",below:"&amp;C16&amp;"},{key:2,above:"&amp;O16&amp;",below:"&amp;P16&amp;"}]},"</f>
        <v>{key:"USA", values:[{key:1,above:24,below:-28},{key:2,above:12,below:-11}]},</v>
      </c>
      <c r="AO16" t="str">
        <f>"{key:"""&amp;D$3&amp;""", values:[{key:1,above:"&amp;D16&amp;",below:"&amp;E16&amp;"},{key:2,above:"&amp;Q16&amp;",below:"&amp;R16&amp;"}]},"</f>
        <v>{key:"Japan", values:[{key:1,above:35,below:-36},{key:2,above:24,below:-22}]},</v>
      </c>
      <c r="AP16" t="str">
        <f>"{key:"""&amp;F$3&amp;""", values:[{key:1,above:"&amp;F16&amp;",below:"&amp;G16&amp;"},{key:2,above:"&amp;S16&amp;",below:"&amp;T16&amp;"}]},"</f>
        <v>{key:"Germany", values:[{key:1,above:28,below:-28},{key:2,above:14,below:-12}]},</v>
      </c>
      <c r="AQ16" t="str">
        <f>"{key:"""&amp;H$3&amp;""", values:[{key:1,above:"&amp;H16&amp;",below:"&amp;I16&amp;"},{key:2,above:"&amp;U16&amp;",below:"&amp;V16&amp;"}]},"</f>
        <v>{key:"France ", values:[{key:1,above:20,below:-19},{key:2,above:6,below:-5}]},</v>
      </c>
      <c r="AR16" t="str">
        <f>"{key:"""&amp;J$3&amp;""", values:[{key:1,above:"&amp;J16&amp;",below:"&amp;K16&amp;"},{key:2,above:"&amp;W16&amp;",below:"&amp;X16&amp;"}]},"</f>
        <v>{key:"UK", values:[{key:1,above:14,below:-21},{key:2,above:0,below:-10}]},</v>
      </c>
      <c r="AS16" t="str">
        <f>"{key:"""&amp;L$3&amp;""", values:[{key:1,above:"&amp;L16&amp;",below:"&amp;M16&amp;"},{key:2,above:"&amp;Y16&amp;",below:"&amp;Z16&amp;"}]}]}"</f>
        <v>{key:"Italy", values:[{key:1,above:36,below:-26},{key:2,above:13,below:-12}]}]}</v>
      </c>
      <c r="AT16" t="s">
        <v>58</v>
      </c>
      <c r="AU16" t="str">
        <f t="shared" si="1"/>
        <v>{key:"2002Q4", countries:[{key:"USA", values:[{key:1,above:24,below:-28},{key:2,above:12,below:-11}]},{key:"Japan", values:[{key:1,above:35,below:-36},{key:2,above:24,below:-22}]},{key:"Germany", values:[{key:1,above:28,below:-28},{key:2,above:14,below:-12}]},{key:"France ", values:[{key:1,above:20,below:-19},{key:2,above:6,below:-5}]},{key:"UK", values:[{key:1,above:14,below:-21},{key:2,above:0,below:-10}]},{key:"Italy", values:[{key:1,above:36,below:-26},{key:2,above:13,below:-12}]}]},</v>
      </c>
    </row>
    <row r="17" spans="1:47">
      <c r="A17" t="s">
        <v>20</v>
      </c>
      <c r="B17">
        <v>18</v>
      </c>
      <c r="C17">
        <v>-22</v>
      </c>
      <c r="D17">
        <v>35</v>
      </c>
      <c r="E17">
        <v>-33</v>
      </c>
      <c r="F17">
        <v>26</v>
      </c>
      <c r="G17">
        <v>-33</v>
      </c>
      <c r="H17">
        <v>20</v>
      </c>
      <c r="I17">
        <v>-20</v>
      </c>
      <c r="J17">
        <v>22</v>
      </c>
      <c r="K17">
        <v>-39</v>
      </c>
      <c r="L17">
        <v>26</v>
      </c>
      <c r="M17">
        <v>-18</v>
      </c>
      <c r="O17">
        <v>7</v>
      </c>
      <c r="P17">
        <v>-6</v>
      </c>
      <c r="Q17">
        <v>19</v>
      </c>
      <c r="R17">
        <v>-23</v>
      </c>
      <c r="S17">
        <v>16</v>
      </c>
      <c r="T17">
        <v>-10</v>
      </c>
      <c r="U17">
        <v>0</v>
      </c>
      <c r="V17">
        <v>-2</v>
      </c>
      <c r="W17">
        <v>9</v>
      </c>
      <c r="X17">
        <v>-12</v>
      </c>
      <c r="Y17">
        <v>4</v>
      </c>
      <c r="Z17">
        <v>-7</v>
      </c>
      <c r="AA17" t="str">
        <f t="shared" si="2"/>
        <v>{key:"2003Q1", a1:18, b1:-22, a2:7, b2:-6},</v>
      </c>
      <c r="AB17" t="str">
        <f t="shared" si="3"/>
        <v>{key:"2003Q1", a1:35, b1:-33, a2:19, b2:-23},</v>
      </c>
      <c r="AC17" t="str">
        <f t="shared" si="4"/>
        <v>{key:"2003Q1", a1:26, b1:-33, a2:16, b2:-10},</v>
      </c>
      <c r="AD17" t="str">
        <f t="shared" si="5"/>
        <v>{key:"2003Q1", a1:20, b1:-20, a2:0, b2:-2},</v>
      </c>
      <c r="AE17" t="str">
        <f t="shared" si="6"/>
        <v>{key:"2003Q1", a1:22, b1:-39, a2:9, b2:-12},</v>
      </c>
      <c r="AF17" t="str">
        <f t="shared" si="7"/>
        <v>{key:"2003Q1", a1:26, b1:-18, a2:4, b2:-7},</v>
      </c>
      <c r="AM17" t="str">
        <f t="shared" si="8"/>
        <v>{key:"2003Q1", countries:[</v>
      </c>
      <c r="AN17" t="str">
        <f>"{key:"""&amp;B$3&amp;""", values:[{key:1,above:"&amp;B17&amp;",below:"&amp;C17&amp;"},{key:2,above:"&amp;O17&amp;",below:"&amp;P17&amp;"}]},"</f>
        <v>{key:"USA", values:[{key:1,above:18,below:-22},{key:2,above:7,below:-6}]},</v>
      </c>
      <c r="AO17" t="str">
        <f>"{key:"""&amp;D$3&amp;""", values:[{key:1,above:"&amp;D17&amp;",below:"&amp;E17&amp;"},{key:2,above:"&amp;Q17&amp;",below:"&amp;R17&amp;"}]},"</f>
        <v>{key:"Japan", values:[{key:1,above:35,below:-33},{key:2,above:19,below:-23}]},</v>
      </c>
      <c r="AP17" t="str">
        <f>"{key:"""&amp;F$3&amp;""", values:[{key:1,above:"&amp;F17&amp;",below:"&amp;G17&amp;"},{key:2,above:"&amp;S17&amp;",below:"&amp;T17&amp;"}]},"</f>
        <v>{key:"Germany", values:[{key:1,above:26,below:-33},{key:2,above:16,below:-10}]},</v>
      </c>
      <c r="AQ17" t="str">
        <f>"{key:"""&amp;H$3&amp;""", values:[{key:1,above:"&amp;H17&amp;",below:"&amp;I17&amp;"},{key:2,above:"&amp;U17&amp;",below:"&amp;V17&amp;"}]},"</f>
        <v>{key:"France ", values:[{key:1,above:20,below:-20},{key:2,above:0,below:-2}]},</v>
      </c>
      <c r="AR17" t="str">
        <f>"{key:"""&amp;J$3&amp;""", values:[{key:1,above:"&amp;J17&amp;",below:"&amp;K17&amp;"},{key:2,above:"&amp;W17&amp;",below:"&amp;X17&amp;"}]},"</f>
        <v>{key:"UK", values:[{key:1,above:22,below:-39},{key:2,above:9,below:-12}]},</v>
      </c>
      <c r="AS17" t="str">
        <f>"{key:"""&amp;L$3&amp;""", values:[{key:1,above:"&amp;L17&amp;",below:"&amp;M17&amp;"},{key:2,above:"&amp;Y17&amp;",below:"&amp;Z17&amp;"}]}]}"</f>
        <v>{key:"Italy", values:[{key:1,above:26,below:-18},{key:2,above:4,below:-7}]}]}</v>
      </c>
      <c r="AT17" t="s">
        <v>58</v>
      </c>
      <c r="AU17" t="str">
        <f t="shared" si="1"/>
        <v>{key:"2003Q1", countries:[{key:"USA", values:[{key:1,above:18,below:-22},{key:2,above:7,below:-6}]},{key:"Japan", values:[{key:1,above:35,below:-33},{key:2,above:19,below:-23}]},{key:"Germany", values:[{key:1,above:26,below:-33},{key:2,above:16,below:-10}]},{key:"France ", values:[{key:1,above:20,below:-20},{key:2,above:0,below:-2}]},{key:"UK", values:[{key:1,above:22,below:-39},{key:2,above:9,below:-12}]},{key:"Italy", values:[{key:1,above:26,below:-18},{key:2,above:4,below:-7}]}]},</v>
      </c>
    </row>
    <row r="18" spans="1:47">
      <c r="A18" t="s">
        <v>21</v>
      </c>
      <c r="B18">
        <v>28</v>
      </c>
      <c r="C18">
        <v>-34</v>
      </c>
      <c r="D18">
        <v>37</v>
      </c>
      <c r="E18">
        <v>-35</v>
      </c>
      <c r="F18">
        <v>30</v>
      </c>
      <c r="G18">
        <v>-33</v>
      </c>
      <c r="H18">
        <v>18</v>
      </c>
      <c r="I18">
        <v>-18</v>
      </c>
      <c r="J18">
        <v>19</v>
      </c>
      <c r="K18">
        <v>-24</v>
      </c>
      <c r="L18">
        <v>27</v>
      </c>
      <c r="M18">
        <v>-27</v>
      </c>
      <c r="O18">
        <v>13</v>
      </c>
      <c r="P18">
        <v>-12</v>
      </c>
      <c r="Q18">
        <v>23</v>
      </c>
      <c r="R18">
        <v>-26</v>
      </c>
      <c r="S18">
        <v>15</v>
      </c>
      <c r="T18">
        <v>-13</v>
      </c>
      <c r="U18">
        <v>2</v>
      </c>
      <c r="V18">
        <v>-3</v>
      </c>
      <c r="W18">
        <v>1</v>
      </c>
      <c r="X18">
        <v>-7</v>
      </c>
      <c r="Y18">
        <v>9</v>
      </c>
      <c r="Z18">
        <v>-7</v>
      </c>
      <c r="AA18" t="str">
        <f t="shared" si="2"/>
        <v>{key:"2003Q2", a1:28, b1:-34, a2:13, b2:-12},</v>
      </c>
      <c r="AB18" t="str">
        <f t="shared" si="3"/>
        <v>{key:"2003Q2", a1:37, b1:-35, a2:23, b2:-26},</v>
      </c>
      <c r="AC18" t="str">
        <f t="shared" si="4"/>
        <v>{key:"2003Q2", a1:30, b1:-33, a2:15, b2:-13},</v>
      </c>
      <c r="AD18" t="str">
        <f t="shared" si="5"/>
        <v>{key:"2003Q2", a1:18, b1:-18, a2:2, b2:-3},</v>
      </c>
      <c r="AE18" t="str">
        <f t="shared" si="6"/>
        <v>{key:"2003Q2", a1:19, b1:-24, a2:1, b2:-7},</v>
      </c>
      <c r="AF18" t="str">
        <f t="shared" si="7"/>
        <v>{key:"2003Q2", a1:27, b1:-27, a2:9, b2:-7},</v>
      </c>
      <c r="AM18" t="str">
        <f t="shared" si="8"/>
        <v>{key:"2003Q2", countries:[</v>
      </c>
      <c r="AN18" t="str">
        <f>"{key:"""&amp;B$3&amp;""", values:[{key:1,above:"&amp;B18&amp;",below:"&amp;C18&amp;"},{key:2,above:"&amp;O18&amp;",below:"&amp;P18&amp;"}]},"</f>
        <v>{key:"USA", values:[{key:1,above:28,below:-34},{key:2,above:13,below:-12}]},</v>
      </c>
      <c r="AO18" t="str">
        <f>"{key:"""&amp;D$3&amp;""", values:[{key:1,above:"&amp;D18&amp;",below:"&amp;E18&amp;"},{key:2,above:"&amp;Q18&amp;",below:"&amp;R18&amp;"}]},"</f>
        <v>{key:"Japan", values:[{key:1,above:37,below:-35},{key:2,above:23,below:-26}]},</v>
      </c>
      <c r="AP18" t="str">
        <f>"{key:"""&amp;F$3&amp;""", values:[{key:1,above:"&amp;F18&amp;",below:"&amp;G18&amp;"},{key:2,above:"&amp;S18&amp;",below:"&amp;T18&amp;"}]},"</f>
        <v>{key:"Germany", values:[{key:1,above:30,below:-33},{key:2,above:15,below:-13}]},</v>
      </c>
      <c r="AQ18" t="str">
        <f>"{key:"""&amp;H$3&amp;""", values:[{key:1,above:"&amp;H18&amp;",below:"&amp;I18&amp;"},{key:2,above:"&amp;U18&amp;",below:"&amp;V18&amp;"}]},"</f>
        <v>{key:"France ", values:[{key:1,above:18,below:-18},{key:2,above:2,below:-3}]},</v>
      </c>
      <c r="AR18" t="str">
        <f>"{key:"""&amp;J$3&amp;""", values:[{key:1,above:"&amp;J18&amp;",below:"&amp;K18&amp;"},{key:2,above:"&amp;W18&amp;",below:"&amp;X18&amp;"}]},"</f>
        <v>{key:"UK", values:[{key:1,above:19,below:-24},{key:2,above:1,below:-7}]},</v>
      </c>
      <c r="AS18" t="str">
        <f>"{key:"""&amp;L$3&amp;""", values:[{key:1,above:"&amp;L18&amp;",below:"&amp;M18&amp;"},{key:2,above:"&amp;Y18&amp;",below:"&amp;Z18&amp;"}]}]}"</f>
        <v>{key:"Italy", values:[{key:1,above:27,below:-27},{key:2,above:9,below:-7}]}]}</v>
      </c>
      <c r="AT18" t="s">
        <v>58</v>
      </c>
      <c r="AU18" t="str">
        <f t="shared" si="1"/>
        <v>{key:"2003Q2", countries:[{key:"USA", values:[{key:1,above:28,below:-34},{key:2,above:13,below:-12}]},{key:"Japan", values:[{key:1,above:37,below:-35},{key:2,above:23,below:-26}]},{key:"Germany", values:[{key:1,above:30,below:-33},{key:2,above:15,below:-13}]},{key:"France ", values:[{key:1,above:18,below:-18},{key:2,above:2,below:-3}]},{key:"UK", values:[{key:1,above:19,below:-24},{key:2,above:1,below:-7}]},{key:"Italy", values:[{key:1,above:27,below:-27},{key:2,above:9,below:-7}]}]},</v>
      </c>
    </row>
    <row r="19" spans="1:47">
      <c r="A19" t="s">
        <v>22</v>
      </c>
      <c r="B19">
        <v>24</v>
      </c>
      <c r="C19">
        <v>-24</v>
      </c>
      <c r="D19">
        <v>33</v>
      </c>
      <c r="E19">
        <v>-32</v>
      </c>
      <c r="F19">
        <v>28</v>
      </c>
      <c r="G19">
        <v>-40</v>
      </c>
      <c r="H19">
        <v>16</v>
      </c>
      <c r="I19">
        <v>-17</v>
      </c>
      <c r="J19">
        <v>19</v>
      </c>
      <c r="K19">
        <v>-25</v>
      </c>
      <c r="L19">
        <v>25</v>
      </c>
      <c r="M19">
        <v>-16</v>
      </c>
      <c r="O19">
        <v>10</v>
      </c>
      <c r="P19">
        <v>-7</v>
      </c>
      <c r="Q19">
        <v>20</v>
      </c>
      <c r="R19">
        <v>-21</v>
      </c>
      <c r="S19">
        <v>22</v>
      </c>
      <c r="T19">
        <v>-23</v>
      </c>
      <c r="U19">
        <v>0</v>
      </c>
      <c r="V19">
        <v>-4</v>
      </c>
      <c r="W19">
        <v>2</v>
      </c>
      <c r="X19">
        <v>-7</v>
      </c>
      <c r="Y19">
        <v>8</v>
      </c>
      <c r="Z19">
        <v>-8</v>
      </c>
      <c r="AA19" t="str">
        <f t="shared" si="2"/>
        <v>{key:"2003Q3", a1:24, b1:-24, a2:10, b2:-7},</v>
      </c>
      <c r="AB19" t="str">
        <f t="shared" si="3"/>
        <v>{key:"2003Q3", a1:33, b1:-32, a2:20, b2:-21},</v>
      </c>
      <c r="AC19" t="str">
        <f t="shared" si="4"/>
        <v>{key:"2003Q3", a1:28, b1:-40, a2:22, b2:-23},</v>
      </c>
      <c r="AD19" t="str">
        <f t="shared" si="5"/>
        <v>{key:"2003Q3", a1:16, b1:-17, a2:0, b2:-4},</v>
      </c>
      <c r="AE19" t="str">
        <f t="shared" si="6"/>
        <v>{key:"2003Q3", a1:19, b1:-25, a2:2, b2:-7},</v>
      </c>
      <c r="AF19" t="str">
        <f t="shared" si="7"/>
        <v>{key:"2003Q3", a1:25, b1:-16, a2:8, b2:-8},</v>
      </c>
      <c r="AM19" t="str">
        <f t="shared" si="8"/>
        <v>{key:"2003Q3", countries:[</v>
      </c>
      <c r="AN19" t="str">
        <f>"{key:"""&amp;B$3&amp;""", values:[{key:1,above:"&amp;B19&amp;",below:"&amp;C19&amp;"},{key:2,above:"&amp;O19&amp;",below:"&amp;P19&amp;"}]},"</f>
        <v>{key:"USA", values:[{key:1,above:24,below:-24},{key:2,above:10,below:-7}]},</v>
      </c>
      <c r="AO19" t="str">
        <f>"{key:"""&amp;D$3&amp;""", values:[{key:1,above:"&amp;D19&amp;",below:"&amp;E19&amp;"},{key:2,above:"&amp;Q19&amp;",below:"&amp;R19&amp;"}]},"</f>
        <v>{key:"Japan", values:[{key:1,above:33,below:-32},{key:2,above:20,below:-21}]},</v>
      </c>
      <c r="AP19" t="str">
        <f>"{key:"""&amp;F$3&amp;""", values:[{key:1,above:"&amp;F19&amp;",below:"&amp;G19&amp;"},{key:2,above:"&amp;S19&amp;",below:"&amp;T19&amp;"}]},"</f>
        <v>{key:"Germany", values:[{key:1,above:28,below:-40},{key:2,above:22,below:-23}]},</v>
      </c>
      <c r="AQ19" t="str">
        <f>"{key:"""&amp;H$3&amp;""", values:[{key:1,above:"&amp;H19&amp;",below:"&amp;I19&amp;"},{key:2,above:"&amp;U19&amp;",below:"&amp;V19&amp;"}]},"</f>
        <v>{key:"France ", values:[{key:1,above:16,below:-17},{key:2,above:0,below:-4}]},</v>
      </c>
      <c r="AR19" t="str">
        <f>"{key:"""&amp;J$3&amp;""", values:[{key:1,above:"&amp;J19&amp;",below:"&amp;K19&amp;"},{key:2,above:"&amp;W19&amp;",below:"&amp;X19&amp;"}]},"</f>
        <v>{key:"UK", values:[{key:1,above:19,below:-25},{key:2,above:2,below:-7}]},</v>
      </c>
      <c r="AS19" t="str">
        <f>"{key:"""&amp;L$3&amp;""", values:[{key:1,above:"&amp;L19&amp;",below:"&amp;M19&amp;"},{key:2,above:"&amp;Y19&amp;",below:"&amp;Z19&amp;"}]}]}"</f>
        <v>{key:"Italy", values:[{key:1,above:25,below:-16},{key:2,above:8,below:-8}]}]}</v>
      </c>
      <c r="AT19" t="s">
        <v>58</v>
      </c>
      <c r="AU19" t="str">
        <f t="shared" si="1"/>
        <v>{key:"2003Q3", countries:[{key:"USA", values:[{key:1,above:24,below:-24},{key:2,above:10,below:-7}]},{key:"Japan", values:[{key:1,above:33,below:-32},{key:2,above:20,below:-21}]},{key:"Germany", values:[{key:1,above:28,below:-40},{key:2,above:22,below:-23}]},{key:"France ", values:[{key:1,above:16,below:-17},{key:2,above:0,below:-4}]},{key:"UK", values:[{key:1,above:19,below:-25},{key:2,above:2,below:-7}]},{key:"Italy", values:[{key:1,above:25,below:-16},{key:2,above:8,below:-8}]}]},</v>
      </c>
    </row>
    <row r="20" spans="1:47">
      <c r="A20" t="s">
        <v>23</v>
      </c>
      <c r="B20">
        <v>22</v>
      </c>
      <c r="C20">
        <v>-28</v>
      </c>
      <c r="D20">
        <v>34</v>
      </c>
      <c r="E20">
        <v>-35</v>
      </c>
      <c r="F20">
        <v>24</v>
      </c>
      <c r="G20">
        <v>-33</v>
      </c>
      <c r="H20">
        <v>16</v>
      </c>
      <c r="I20">
        <v>-17</v>
      </c>
      <c r="J20">
        <v>13</v>
      </c>
      <c r="K20">
        <v>-15</v>
      </c>
      <c r="L20">
        <v>31</v>
      </c>
      <c r="M20">
        <v>-30</v>
      </c>
      <c r="O20">
        <v>18</v>
      </c>
      <c r="P20">
        <v>-5</v>
      </c>
      <c r="Q20">
        <v>24</v>
      </c>
      <c r="R20">
        <v>-19</v>
      </c>
      <c r="S20">
        <v>17</v>
      </c>
      <c r="T20">
        <v>-12</v>
      </c>
      <c r="U20">
        <v>1</v>
      </c>
      <c r="V20">
        <v>-4</v>
      </c>
      <c r="W20">
        <v>2</v>
      </c>
      <c r="X20">
        <v>0</v>
      </c>
      <c r="Y20">
        <v>9</v>
      </c>
      <c r="Z20">
        <v>-8</v>
      </c>
      <c r="AA20" t="str">
        <f t="shared" si="2"/>
        <v>{key:"2003Q4", a1:22, b1:-28, a2:18, b2:-5},</v>
      </c>
      <c r="AB20" t="str">
        <f t="shared" si="3"/>
        <v>{key:"2003Q4", a1:34, b1:-35, a2:24, b2:-19},</v>
      </c>
      <c r="AC20" t="str">
        <f t="shared" si="4"/>
        <v>{key:"2003Q4", a1:24, b1:-33, a2:17, b2:-12},</v>
      </c>
      <c r="AD20" t="str">
        <f t="shared" si="5"/>
        <v>{key:"2003Q4", a1:16, b1:-17, a2:1, b2:-4},</v>
      </c>
      <c r="AE20" t="str">
        <f t="shared" si="6"/>
        <v>{key:"2003Q4", a1:13, b1:-15, a2:2, b2:0},</v>
      </c>
      <c r="AF20" t="str">
        <f t="shared" si="7"/>
        <v>{key:"2003Q4", a1:31, b1:-30, a2:9, b2:-8},</v>
      </c>
      <c r="AM20" t="str">
        <f t="shared" si="8"/>
        <v>{key:"2003Q4", countries:[</v>
      </c>
      <c r="AN20" t="str">
        <f>"{key:"""&amp;B$3&amp;""", values:[{key:1,above:"&amp;B20&amp;",below:"&amp;C20&amp;"},{key:2,above:"&amp;O20&amp;",below:"&amp;P20&amp;"}]},"</f>
        <v>{key:"USA", values:[{key:1,above:22,below:-28},{key:2,above:18,below:-5}]},</v>
      </c>
      <c r="AO20" t="str">
        <f>"{key:"""&amp;D$3&amp;""", values:[{key:1,above:"&amp;D20&amp;",below:"&amp;E20&amp;"},{key:2,above:"&amp;Q20&amp;",below:"&amp;R20&amp;"}]},"</f>
        <v>{key:"Japan", values:[{key:1,above:34,below:-35},{key:2,above:24,below:-19}]},</v>
      </c>
      <c r="AP20" t="str">
        <f>"{key:"""&amp;F$3&amp;""", values:[{key:1,above:"&amp;F20&amp;",below:"&amp;G20&amp;"},{key:2,above:"&amp;S20&amp;",below:"&amp;T20&amp;"}]},"</f>
        <v>{key:"Germany", values:[{key:1,above:24,below:-33},{key:2,above:17,below:-12}]},</v>
      </c>
      <c r="AQ20" t="str">
        <f>"{key:"""&amp;H$3&amp;""", values:[{key:1,above:"&amp;H20&amp;",below:"&amp;I20&amp;"},{key:2,above:"&amp;U20&amp;",below:"&amp;V20&amp;"}]},"</f>
        <v>{key:"France ", values:[{key:1,above:16,below:-17},{key:2,above:1,below:-4}]},</v>
      </c>
      <c r="AR20" t="str">
        <f>"{key:"""&amp;J$3&amp;""", values:[{key:1,above:"&amp;J20&amp;",below:"&amp;K20&amp;"},{key:2,above:"&amp;W20&amp;",below:"&amp;X20&amp;"}]},"</f>
        <v>{key:"UK", values:[{key:1,above:13,below:-15},{key:2,above:2,below:0}]},</v>
      </c>
      <c r="AS20" t="str">
        <f>"{key:"""&amp;L$3&amp;""", values:[{key:1,above:"&amp;L20&amp;",below:"&amp;M20&amp;"},{key:2,above:"&amp;Y20&amp;",below:"&amp;Z20&amp;"}]}]}"</f>
        <v>{key:"Italy", values:[{key:1,above:31,below:-30},{key:2,above:9,below:-8}]}]}</v>
      </c>
      <c r="AT20" t="s">
        <v>58</v>
      </c>
      <c r="AU20" t="str">
        <f t="shared" si="1"/>
        <v>{key:"2003Q4", countries:[{key:"USA", values:[{key:1,above:22,below:-28},{key:2,above:18,below:-5}]},{key:"Japan", values:[{key:1,above:34,below:-35},{key:2,above:24,below:-19}]},{key:"Germany", values:[{key:1,above:24,below:-33},{key:2,above:17,below:-12}]},{key:"France ", values:[{key:1,above:16,below:-17},{key:2,above:1,below:-4}]},{key:"UK", values:[{key:1,above:13,below:-15},{key:2,above:2,below:0}]},{key:"Italy", values:[{key:1,above:31,below:-30},{key:2,above:9,below:-8}]}]},</v>
      </c>
    </row>
    <row r="21" spans="1:47">
      <c r="A21" t="s">
        <v>24</v>
      </c>
      <c r="B21">
        <v>31</v>
      </c>
      <c r="C21">
        <v>-36</v>
      </c>
      <c r="D21">
        <v>36</v>
      </c>
      <c r="E21">
        <v>-34</v>
      </c>
      <c r="F21">
        <v>25</v>
      </c>
      <c r="G21">
        <v>-37</v>
      </c>
      <c r="H21">
        <v>17</v>
      </c>
      <c r="I21">
        <v>-17</v>
      </c>
      <c r="J21">
        <v>11</v>
      </c>
      <c r="K21">
        <v>-15</v>
      </c>
      <c r="L21">
        <v>24</v>
      </c>
      <c r="M21">
        <v>-24</v>
      </c>
      <c r="O21">
        <v>14</v>
      </c>
      <c r="P21">
        <v>-14</v>
      </c>
      <c r="Q21">
        <v>20</v>
      </c>
      <c r="R21">
        <v>-20</v>
      </c>
      <c r="S21">
        <v>15</v>
      </c>
      <c r="T21">
        <v>-13</v>
      </c>
      <c r="U21">
        <v>7</v>
      </c>
      <c r="V21">
        <v>-2</v>
      </c>
      <c r="W21">
        <v>3</v>
      </c>
      <c r="X21">
        <v>-1</v>
      </c>
      <c r="Y21">
        <v>6</v>
      </c>
      <c r="Z21">
        <v>-7</v>
      </c>
      <c r="AA21" t="str">
        <f t="shared" si="2"/>
        <v>{key:"2004Q1", a1:31, b1:-36, a2:14, b2:-14},</v>
      </c>
      <c r="AB21" t="str">
        <f t="shared" si="3"/>
        <v>{key:"2004Q1", a1:36, b1:-34, a2:20, b2:-20},</v>
      </c>
      <c r="AC21" t="str">
        <f t="shared" si="4"/>
        <v>{key:"2004Q1", a1:25, b1:-37, a2:15, b2:-13},</v>
      </c>
      <c r="AD21" t="str">
        <f t="shared" si="5"/>
        <v>{key:"2004Q1", a1:17, b1:-17, a2:7, b2:-2},</v>
      </c>
      <c r="AE21" t="str">
        <f t="shared" si="6"/>
        <v>{key:"2004Q1", a1:11, b1:-15, a2:3, b2:-1},</v>
      </c>
      <c r="AF21" t="str">
        <f t="shared" si="7"/>
        <v>{key:"2004Q1", a1:24, b1:-24, a2:6, b2:-7},</v>
      </c>
      <c r="AM21" t="str">
        <f t="shared" si="8"/>
        <v>{key:"2004Q1", countries:[</v>
      </c>
      <c r="AN21" t="str">
        <f>"{key:"""&amp;B$3&amp;""", values:[{key:1,above:"&amp;B21&amp;",below:"&amp;C21&amp;"},{key:2,above:"&amp;O21&amp;",below:"&amp;P21&amp;"}]},"</f>
        <v>{key:"USA", values:[{key:1,above:31,below:-36},{key:2,above:14,below:-14}]},</v>
      </c>
      <c r="AO21" t="str">
        <f>"{key:"""&amp;D$3&amp;""", values:[{key:1,above:"&amp;D21&amp;",below:"&amp;E21&amp;"},{key:2,above:"&amp;Q21&amp;",below:"&amp;R21&amp;"}]},"</f>
        <v>{key:"Japan", values:[{key:1,above:36,below:-34},{key:2,above:20,below:-20}]},</v>
      </c>
      <c r="AP21" t="str">
        <f>"{key:"""&amp;F$3&amp;""", values:[{key:1,above:"&amp;F21&amp;",below:"&amp;G21&amp;"},{key:2,above:"&amp;S21&amp;",below:"&amp;T21&amp;"}]},"</f>
        <v>{key:"Germany", values:[{key:1,above:25,below:-37},{key:2,above:15,below:-13}]},</v>
      </c>
      <c r="AQ21" t="str">
        <f>"{key:"""&amp;H$3&amp;""", values:[{key:1,above:"&amp;H21&amp;",below:"&amp;I21&amp;"},{key:2,above:"&amp;U21&amp;",below:"&amp;V21&amp;"}]},"</f>
        <v>{key:"France ", values:[{key:1,above:17,below:-17},{key:2,above:7,below:-2}]},</v>
      </c>
      <c r="AR21" t="str">
        <f>"{key:"""&amp;J$3&amp;""", values:[{key:1,above:"&amp;J21&amp;",below:"&amp;K21&amp;"},{key:2,above:"&amp;W21&amp;",below:"&amp;X21&amp;"}]},"</f>
        <v>{key:"UK", values:[{key:1,above:11,below:-15},{key:2,above:3,below:-1}]},</v>
      </c>
      <c r="AS21" t="str">
        <f>"{key:"""&amp;L$3&amp;""", values:[{key:1,above:"&amp;L21&amp;",below:"&amp;M21&amp;"},{key:2,above:"&amp;Y21&amp;",below:"&amp;Z21&amp;"}]}]}"</f>
        <v>{key:"Italy", values:[{key:1,above:24,below:-24},{key:2,above:6,below:-7}]}]}</v>
      </c>
      <c r="AT21" t="s">
        <v>58</v>
      </c>
      <c r="AU21" t="str">
        <f t="shared" si="1"/>
        <v>{key:"2004Q1", countries:[{key:"USA", values:[{key:1,above:31,below:-36},{key:2,above:14,below:-14}]},{key:"Japan", values:[{key:1,above:36,below:-34},{key:2,above:20,below:-20}]},{key:"Germany", values:[{key:1,above:25,below:-37},{key:2,above:15,below:-13}]},{key:"France ", values:[{key:1,above:17,below:-17},{key:2,above:7,below:-2}]},{key:"UK", values:[{key:1,above:11,below:-15},{key:2,above:3,below:-1}]},{key:"Italy", values:[{key:1,above:24,below:-24},{key:2,above:6,below:-7}]}]},</v>
      </c>
    </row>
    <row r="22" spans="1:47">
      <c r="A22" t="s">
        <v>25</v>
      </c>
      <c r="B22">
        <v>26</v>
      </c>
      <c r="C22">
        <v>-27</v>
      </c>
      <c r="D22">
        <v>38</v>
      </c>
      <c r="E22">
        <v>-33</v>
      </c>
      <c r="F22">
        <v>30</v>
      </c>
      <c r="G22">
        <v>-38</v>
      </c>
      <c r="H22">
        <v>18</v>
      </c>
      <c r="I22">
        <v>-16</v>
      </c>
      <c r="J22">
        <v>13</v>
      </c>
      <c r="K22">
        <v>-16</v>
      </c>
      <c r="L22">
        <v>25</v>
      </c>
      <c r="M22">
        <v>-28</v>
      </c>
      <c r="O22">
        <v>13</v>
      </c>
      <c r="P22">
        <v>-5</v>
      </c>
      <c r="Q22">
        <v>19</v>
      </c>
      <c r="R22">
        <v>-21</v>
      </c>
      <c r="S22">
        <v>17</v>
      </c>
      <c r="T22">
        <v>-21</v>
      </c>
      <c r="U22">
        <v>7</v>
      </c>
      <c r="V22">
        <v>-4</v>
      </c>
      <c r="W22">
        <v>3</v>
      </c>
      <c r="X22">
        <v>-4</v>
      </c>
      <c r="Y22">
        <v>5</v>
      </c>
      <c r="Z22">
        <v>-8</v>
      </c>
      <c r="AA22" t="str">
        <f t="shared" si="2"/>
        <v>{key:"2004Q2", a1:26, b1:-27, a2:13, b2:-5},</v>
      </c>
      <c r="AB22" t="str">
        <f t="shared" si="3"/>
        <v>{key:"2004Q2", a1:38, b1:-33, a2:19, b2:-21},</v>
      </c>
      <c r="AC22" t="str">
        <f t="shared" si="4"/>
        <v>{key:"2004Q2", a1:30, b1:-38, a2:17, b2:-21},</v>
      </c>
      <c r="AD22" t="str">
        <f t="shared" si="5"/>
        <v>{key:"2004Q2", a1:18, b1:-16, a2:7, b2:-4},</v>
      </c>
      <c r="AE22" t="str">
        <f t="shared" si="6"/>
        <v>{key:"2004Q2", a1:13, b1:-16, a2:3, b2:-4},</v>
      </c>
      <c r="AF22" t="str">
        <f t="shared" si="7"/>
        <v>{key:"2004Q2", a1:25, b1:-28, a2:5, b2:-8},</v>
      </c>
      <c r="AM22" t="str">
        <f t="shared" si="8"/>
        <v>{key:"2004Q2", countries:[</v>
      </c>
      <c r="AN22" t="str">
        <f>"{key:"""&amp;B$3&amp;""", values:[{key:1,above:"&amp;B22&amp;",below:"&amp;C22&amp;"},{key:2,above:"&amp;O22&amp;",below:"&amp;P22&amp;"}]},"</f>
        <v>{key:"USA", values:[{key:1,above:26,below:-27},{key:2,above:13,below:-5}]},</v>
      </c>
      <c r="AO22" t="str">
        <f>"{key:"""&amp;D$3&amp;""", values:[{key:1,above:"&amp;D22&amp;",below:"&amp;E22&amp;"},{key:2,above:"&amp;Q22&amp;",below:"&amp;R22&amp;"}]},"</f>
        <v>{key:"Japan", values:[{key:1,above:38,below:-33},{key:2,above:19,below:-21}]},</v>
      </c>
      <c r="AP22" t="str">
        <f>"{key:"""&amp;F$3&amp;""", values:[{key:1,above:"&amp;F22&amp;",below:"&amp;G22&amp;"},{key:2,above:"&amp;S22&amp;",below:"&amp;T22&amp;"}]},"</f>
        <v>{key:"Germany", values:[{key:1,above:30,below:-38},{key:2,above:17,below:-21}]},</v>
      </c>
      <c r="AQ22" t="str">
        <f>"{key:"""&amp;H$3&amp;""", values:[{key:1,above:"&amp;H22&amp;",below:"&amp;I22&amp;"},{key:2,above:"&amp;U22&amp;",below:"&amp;V22&amp;"}]},"</f>
        <v>{key:"France ", values:[{key:1,above:18,below:-16},{key:2,above:7,below:-4}]},</v>
      </c>
      <c r="AR22" t="str">
        <f>"{key:"""&amp;J$3&amp;""", values:[{key:1,above:"&amp;J22&amp;",below:"&amp;K22&amp;"},{key:2,above:"&amp;W22&amp;",below:"&amp;X22&amp;"}]},"</f>
        <v>{key:"UK", values:[{key:1,above:13,below:-16},{key:2,above:3,below:-4}]},</v>
      </c>
      <c r="AS22" t="str">
        <f>"{key:"""&amp;L$3&amp;""", values:[{key:1,above:"&amp;L22&amp;",below:"&amp;M22&amp;"},{key:2,above:"&amp;Y22&amp;",below:"&amp;Z22&amp;"}]}]}"</f>
        <v>{key:"Italy", values:[{key:1,above:25,below:-28},{key:2,above:5,below:-8}]}]}</v>
      </c>
      <c r="AT22" t="s">
        <v>58</v>
      </c>
      <c r="AU22" t="str">
        <f t="shared" si="1"/>
        <v>{key:"2004Q2", countries:[{key:"USA", values:[{key:1,above:26,below:-27},{key:2,above:13,below:-5}]},{key:"Japan", values:[{key:1,above:38,below:-33},{key:2,above:19,below:-21}]},{key:"Germany", values:[{key:1,above:30,below:-38},{key:2,above:17,below:-21}]},{key:"France ", values:[{key:1,above:18,below:-16},{key:2,above:7,below:-4}]},{key:"UK", values:[{key:1,above:13,below:-16},{key:2,above:3,below:-4}]},{key:"Italy", values:[{key:1,above:25,below:-28},{key:2,above:5,below:-8}]}]},</v>
      </c>
    </row>
    <row r="23" spans="1:47">
      <c r="A23" t="s">
        <v>26</v>
      </c>
      <c r="B23">
        <v>25</v>
      </c>
      <c r="C23">
        <v>-27</v>
      </c>
      <c r="D23">
        <v>38</v>
      </c>
      <c r="E23">
        <v>-42</v>
      </c>
      <c r="F23">
        <v>28</v>
      </c>
      <c r="G23">
        <v>-35</v>
      </c>
      <c r="H23">
        <v>17</v>
      </c>
      <c r="I23">
        <v>-13</v>
      </c>
      <c r="J23">
        <v>12</v>
      </c>
      <c r="K23">
        <v>-13</v>
      </c>
      <c r="L23">
        <v>25</v>
      </c>
      <c r="M23">
        <v>-31</v>
      </c>
      <c r="O23">
        <v>13</v>
      </c>
      <c r="P23">
        <v>-8</v>
      </c>
      <c r="Q23">
        <v>27</v>
      </c>
      <c r="R23">
        <v>-26</v>
      </c>
      <c r="S23">
        <v>16</v>
      </c>
      <c r="T23">
        <v>-14</v>
      </c>
      <c r="U23">
        <v>5</v>
      </c>
      <c r="V23">
        <v>0</v>
      </c>
      <c r="W23">
        <v>2</v>
      </c>
      <c r="X23">
        <v>-8</v>
      </c>
      <c r="Y23">
        <v>7</v>
      </c>
      <c r="Z23">
        <v>-9</v>
      </c>
      <c r="AA23" t="str">
        <f t="shared" si="2"/>
        <v>{key:"2004Q3", a1:25, b1:-27, a2:13, b2:-8},</v>
      </c>
      <c r="AB23" t="str">
        <f t="shared" si="3"/>
        <v>{key:"2004Q3", a1:38, b1:-42, a2:27, b2:-26},</v>
      </c>
      <c r="AC23" t="str">
        <f t="shared" si="4"/>
        <v>{key:"2004Q3", a1:28, b1:-35, a2:16, b2:-14},</v>
      </c>
      <c r="AD23" t="str">
        <f t="shared" si="5"/>
        <v>{key:"2004Q3", a1:17, b1:-13, a2:5, b2:0},</v>
      </c>
      <c r="AE23" t="str">
        <f t="shared" si="6"/>
        <v>{key:"2004Q3", a1:12, b1:-13, a2:2, b2:-8},</v>
      </c>
      <c r="AF23" t="str">
        <f t="shared" si="7"/>
        <v>{key:"2004Q3", a1:25, b1:-31, a2:7, b2:-9},</v>
      </c>
      <c r="AM23" t="str">
        <f t="shared" si="8"/>
        <v>{key:"2004Q3", countries:[</v>
      </c>
      <c r="AN23" t="str">
        <f>"{key:"""&amp;B$3&amp;""", values:[{key:1,above:"&amp;B23&amp;",below:"&amp;C23&amp;"},{key:2,above:"&amp;O23&amp;",below:"&amp;P23&amp;"}]},"</f>
        <v>{key:"USA", values:[{key:1,above:25,below:-27},{key:2,above:13,below:-8}]},</v>
      </c>
      <c r="AO23" t="str">
        <f>"{key:"""&amp;D$3&amp;""", values:[{key:1,above:"&amp;D23&amp;",below:"&amp;E23&amp;"},{key:2,above:"&amp;Q23&amp;",below:"&amp;R23&amp;"}]},"</f>
        <v>{key:"Japan", values:[{key:1,above:38,below:-42},{key:2,above:27,below:-26}]},</v>
      </c>
      <c r="AP23" t="str">
        <f>"{key:"""&amp;F$3&amp;""", values:[{key:1,above:"&amp;F23&amp;",below:"&amp;G23&amp;"},{key:2,above:"&amp;S23&amp;",below:"&amp;T23&amp;"}]},"</f>
        <v>{key:"Germany", values:[{key:1,above:28,below:-35},{key:2,above:16,below:-14}]},</v>
      </c>
      <c r="AQ23" t="str">
        <f>"{key:"""&amp;H$3&amp;""", values:[{key:1,above:"&amp;H23&amp;",below:"&amp;I23&amp;"},{key:2,above:"&amp;U23&amp;",below:"&amp;V23&amp;"}]},"</f>
        <v>{key:"France ", values:[{key:1,above:17,below:-13},{key:2,above:5,below:0}]},</v>
      </c>
      <c r="AR23" t="str">
        <f>"{key:"""&amp;J$3&amp;""", values:[{key:1,above:"&amp;J23&amp;",below:"&amp;K23&amp;"},{key:2,above:"&amp;W23&amp;",below:"&amp;X23&amp;"}]},"</f>
        <v>{key:"UK", values:[{key:1,above:12,below:-13},{key:2,above:2,below:-8}]},</v>
      </c>
      <c r="AS23" t="str">
        <f>"{key:"""&amp;L$3&amp;""", values:[{key:1,above:"&amp;L23&amp;",below:"&amp;M23&amp;"},{key:2,above:"&amp;Y23&amp;",below:"&amp;Z23&amp;"}]}]}"</f>
        <v>{key:"Italy", values:[{key:1,above:25,below:-31},{key:2,above:7,below:-9}]}]}</v>
      </c>
      <c r="AT23" t="s">
        <v>58</v>
      </c>
      <c r="AU23" t="str">
        <f t="shared" si="1"/>
        <v>{key:"2004Q3", countries:[{key:"USA", values:[{key:1,above:25,below:-27},{key:2,above:13,below:-8}]},{key:"Japan", values:[{key:1,above:38,below:-42},{key:2,above:27,below:-26}]},{key:"Germany", values:[{key:1,above:28,below:-35},{key:2,above:16,below:-14}]},{key:"France ", values:[{key:1,above:17,below:-13},{key:2,above:5,below:0}]},{key:"UK", values:[{key:1,above:12,below:-13},{key:2,above:2,below:-8}]},{key:"Italy", values:[{key:1,above:25,below:-31},{key:2,above:7,below:-9}]}]},</v>
      </c>
    </row>
    <row r="24" spans="1:47">
      <c r="A24" t="s">
        <v>27</v>
      </c>
      <c r="B24">
        <v>25</v>
      </c>
      <c r="C24">
        <v>-29</v>
      </c>
      <c r="D24">
        <v>40</v>
      </c>
      <c r="E24">
        <v>-43</v>
      </c>
      <c r="F24">
        <v>23</v>
      </c>
      <c r="G24">
        <v>-30</v>
      </c>
      <c r="H24">
        <v>27</v>
      </c>
      <c r="I24">
        <v>-16</v>
      </c>
      <c r="J24">
        <v>15</v>
      </c>
      <c r="K24">
        <v>-16</v>
      </c>
      <c r="L24">
        <v>29</v>
      </c>
      <c r="M24">
        <v>-21</v>
      </c>
      <c r="O24">
        <v>13</v>
      </c>
      <c r="P24">
        <v>-8</v>
      </c>
      <c r="Q24">
        <v>29</v>
      </c>
      <c r="R24">
        <v>-31</v>
      </c>
      <c r="S24">
        <v>15</v>
      </c>
      <c r="T24">
        <v>-17</v>
      </c>
      <c r="U24">
        <v>2</v>
      </c>
      <c r="V24">
        <v>-2</v>
      </c>
      <c r="W24">
        <v>3</v>
      </c>
      <c r="X24">
        <v>-7</v>
      </c>
      <c r="Y24">
        <v>7</v>
      </c>
      <c r="Z24">
        <v>-7</v>
      </c>
      <c r="AA24" t="str">
        <f t="shared" si="2"/>
        <v>{key:"2004Q4", a1:25, b1:-29, a2:13, b2:-8},</v>
      </c>
      <c r="AB24" t="str">
        <f t="shared" si="3"/>
        <v>{key:"2004Q4", a1:40, b1:-43, a2:29, b2:-31},</v>
      </c>
      <c r="AC24" t="str">
        <f t="shared" si="4"/>
        <v>{key:"2004Q4", a1:23, b1:-30, a2:15, b2:-17},</v>
      </c>
      <c r="AD24" t="str">
        <f t="shared" si="5"/>
        <v>{key:"2004Q4", a1:27, b1:-16, a2:2, b2:-2},</v>
      </c>
      <c r="AE24" t="str">
        <f t="shared" si="6"/>
        <v>{key:"2004Q4", a1:15, b1:-16, a2:3, b2:-7},</v>
      </c>
      <c r="AF24" t="str">
        <f t="shared" si="7"/>
        <v>{key:"2004Q4", a1:29, b1:-21, a2:7, b2:-7},</v>
      </c>
      <c r="AM24" t="str">
        <f t="shared" si="8"/>
        <v>{key:"2004Q4", countries:[</v>
      </c>
      <c r="AN24" t="str">
        <f>"{key:"""&amp;B$3&amp;""", values:[{key:1,above:"&amp;B24&amp;",below:"&amp;C24&amp;"},{key:2,above:"&amp;O24&amp;",below:"&amp;P24&amp;"}]},"</f>
        <v>{key:"USA", values:[{key:1,above:25,below:-29},{key:2,above:13,below:-8}]},</v>
      </c>
      <c r="AO24" t="str">
        <f>"{key:"""&amp;D$3&amp;""", values:[{key:1,above:"&amp;D24&amp;",below:"&amp;E24&amp;"},{key:2,above:"&amp;Q24&amp;",below:"&amp;R24&amp;"}]},"</f>
        <v>{key:"Japan", values:[{key:1,above:40,below:-43},{key:2,above:29,below:-31}]},</v>
      </c>
      <c r="AP24" t="str">
        <f>"{key:"""&amp;F$3&amp;""", values:[{key:1,above:"&amp;F24&amp;",below:"&amp;G24&amp;"},{key:2,above:"&amp;S24&amp;",below:"&amp;T24&amp;"}]},"</f>
        <v>{key:"Germany", values:[{key:1,above:23,below:-30},{key:2,above:15,below:-17}]},</v>
      </c>
      <c r="AQ24" t="str">
        <f>"{key:"""&amp;H$3&amp;""", values:[{key:1,above:"&amp;H24&amp;",below:"&amp;I24&amp;"},{key:2,above:"&amp;U24&amp;",below:"&amp;V24&amp;"}]},"</f>
        <v>{key:"France ", values:[{key:1,above:27,below:-16},{key:2,above:2,below:-2}]},</v>
      </c>
      <c r="AR24" t="str">
        <f>"{key:"""&amp;J$3&amp;""", values:[{key:1,above:"&amp;J24&amp;",below:"&amp;K24&amp;"},{key:2,above:"&amp;W24&amp;",below:"&amp;X24&amp;"}]},"</f>
        <v>{key:"UK", values:[{key:1,above:15,below:-16},{key:2,above:3,below:-7}]},</v>
      </c>
      <c r="AS24" t="str">
        <f>"{key:"""&amp;L$3&amp;""", values:[{key:1,above:"&amp;L24&amp;",below:"&amp;M24&amp;"},{key:2,above:"&amp;Y24&amp;",below:"&amp;Z24&amp;"}]}]}"</f>
        <v>{key:"Italy", values:[{key:1,above:29,below:-21},{key:2,above:7,below:-7}]}]}</v>
      </c>
      <c r="AT24" t="s">
        <v>58</v>
      </c>
      <c r="AU24" t="str">
        <f t="shared" si="1"/>
        <v>{key:"2004Q4", countries:[{key:"USA", values:[{key:1,above:25,below:-29},{key:2,above:13,below:-8}]},{key:"Japan", values:[{key:1,above:40,below:-43},{key:2,above:29,below:-31}]},{key:"Germany", values:[{key:1,above:23,below:-30},{key:2,above:15,below:-17}]},{key:"France ", values:[{key:1,above:27,below:-16},{key:2,above:2,below:-2}]},{key:"UK", values:[{key:1,above:15,below:-16},{key:2,above:3,below:-7}]},{key:"Italy", values:[{key:1,above:29,below:-21},{key:2,above:7,below:-7}]}]},</v>
      </c>
    </row>
    <row r="25" spans="1:47">
      <c r="A25" t="s">
        <v>28</v>
      </c>
      <c r="B25">
        <v>23</v>
      </c>
      <c r="C25">
        <v>-28</v>
      </c>
      <c r="D25">
        <v>36</v>
      </c>
      <c r="E25">
        <v>-32</v>
      </c>
      <c r="F25">
        <v>25</v>
      </c>
      <c r="G25">
        <v>-37</v>
      </c>
      <c r="H25">
        <v>14</v>
      </c>
      <c r="I25">
        <v>-13</v>
      </c>
      <c r="J25">
        <v>23</v>
      </c>
      <c r="K25">
        <v>-16</v>
      </c>
      <c r="L25">
        <v>29</v>
      </c>
      <c r="M25">
        <v>-33</v>
      </c>
      <c r="O25">
        <v>12</v>
      </c>
      <c r="P25">
        <v>-7</v>
      </c>
      <c r="Q25">
        <v>28</v>
      </c>
      <c r="R25">
        <v>-24</v>
      </c>
      <c r="S25">
        <v>18</v>
      </c>
      <c r="T25">
        <v>-14</v>
      </c>
      <c r="U25">
        <v>2</v>
      </c>
      <c r="V25">
        <v>-1</v>
      </c>
      <c r="W25">
        <v>6</v>
      </c>
      <c r="X25">
        <v>-7</v>
      </c>
      <c r="Y25">
        <v>9</v>
      </c>
      <c r="Z25">
        <v>-7</v>
      </c>
      <c r="AA25" t="str">
        <f t="shared" si="2"/>
        <v>{key:"2005Q1", a1:23, b1:-28, a2:12, b2:-7},</v>
      </c>
      <c r="AB25" t="str">
        <f t="shared" si="3"/>
        <v>{key:"2005Q1", a1:36, b1:-32, a2:28, b2:-24},</v>
      </c>
      <c r="AC25" t="str">
        <f t="shared" si="4"/>
        <v>{key:"2005Q1", a1:25, b1:-37, a2:18, b2:-14},</v>
      </c>
      <c r="AD25" t="str">
        <f t="shared" si="5"/>
        <v>{key:"2005Q1", a1:14, b1:-13, a2:2, b2:-1},</v>
      </c>
      <c r="AE25" t="str">
        <f t="shared" si="6"/>
        <v>{key:"2005Q1", a1:23, b1:-16, a2:6, b2:-7},</v>
      </c>
      <c r="AF25" t="str">
        <f t="shared" si="7"/>
        <v>{key:"2005Q1", a1:29, b1:-33, a2:9, b2:-7},</v>
      </c>
      <c r="AM25" t="str">
        <f t="shared" si="8"/>
        <v>{key:"2005Q1", countries:[</v>
      </c>
      <c r="AN25" t="str">
        <f>"{key:"""&amp;B$3&amp;""", values:[{key:1,above:"&amp;B25&amp;",below:"&amp;C25&amp;"},{key:2,above:"&amp;O25&amp;",below:"&amp;P25&amp;"}]},"</f>
        <v>{key:"USA", values:[{key:1,above:23,below:-28},{key:2,above:12,below:-7}]},</v>
      </c>
      <c r="AO25" t="str">
        <f>"{key:"""&amp;D$3&amp;""", values:[{key:1,above:"&amp;D25&amp;",below:"&amp;E25&amp;"},{key:2,above:"&amp;Q25&amp;",below:"&amp;R25&amp;"}]},"</f>
        <v>{key:"Japan", values:[{key:1,above:36,below:-32},{key:2,above:28,below:-24}]},</v>
      </c>
      <c r="AP25" t="str">
        <f>"{key:"""&amp;F$3&amp;""", values:[{key:1,above:"&amp;F25&amp;",below:"&amp;G25&amp;"},{key:2,above:"&amp;S25&amp;",below:"&amp;T25&amp;"}]},"</f>
        <v>{key:"Germany", values:[{key:1,above:25,below:-37},{key:2,above:18,below:-14}]},</v>
      </c>
      <c r="AQ25" t="str">
        <f>"{key:"""&amp;H$3&amp;""", values:[{key:1,above:"&amp;H25&amp;",below:"&amp;I25&amp;"},{key:2,above:"&amp;U25&amp;",below:"&amp;V25&amp;"}]},"</f>
        <v>{key:"France ", values:[{key:1,above:14,below:-13},{key:2,above:2,below:-1}]},</v>
      </c>
      <c r="AR25" t="str">
        <f>"{key:"""&amp;J$3&amp;""", values:[{key:1,above:"&amp;J25&amp;",below:"&amp;K25&amp;"},{key:2,above:"&amp;W25&amp;",below:"&amp;X25&amp;"}]},"</f>
        <v>{key:"UK", values:[{key:1,above:23,below:-16},{key:2,above:6,below:-7}]},</v>
      </c>
      <c r="AS25" t="str">
        <f>"{key:"""&amp;L$3&amp;""", values:[{key:1,above:"&amp;L25&amp;",below:"&amp;M25&amp;"},{key:2,above:"&amp;Y25&amp;",below:"&amp;Z25&amp;"}]}]}"</f>
        <v>{key:"Italy", values:[{key:1,above:29,below:-33},{key:2,above:9,below:-7}]}]}</v>
      </c>
      <c r="AT25" t="s">
        <v>58</v>
      </c>
      <c r="AU25" t="str">
        <f t="shared" si="1"/>
        <v>{key:"2005Q1", countries:[{key:"USA", values:[{key:1,above:23,below:-28},{key:2,above:12,below:-7}]},{key:"Japan", values:[{key:1,above:36,below:-32},{key:2,above:28,below:-24}]},{key:"Germany", values:[{key:1,above:25,below:-37},{key:2,above:18,below:-14}]},{key:"France ", values:[{key:1,above:14,below:-13},{key:2,above:2,below:-1}]},{key:"UK", values:[{key:1,above:23,below:-16},{key:2,above:6,below:-7}]},{key:"Italy", values:[{key:1,above:29,below:-33},{key:2,above:9,below:-7}]}]},</v>
      </c>
    </row>
    <row r="26" spans="1:47">
      <c r="A26" t="s">
        <v>29</v>
      </c>
      <c r="B26">
        <v>24</v>
      </c>
      <c r="C26">
        <v>-29</v>
      </c>
      <c r="D26">
        <v>39</v>
      </c>
      <c r="E26">
        <v>-37</v>
      </c>
      <c r="F26">
        <v>33</v>
      </c>
      <c r="G26">
        <v>-33</v>
      </c>
      <c r="H26">
        <v>17</v>
      </c>
      <c r="I26">
        <v>-17</v>
      </c>
      <c r="J26">
        <v>20</v>
      </c>
      <c r="K26">
        <v>-16</v>
      </c>
      <c r="L26">
        <v>25</v>
      </c>
      <c r="M26">
        <v>-17</v>
      </c>
      <c r="O26">
        <v>13</v>
      </c>
      <c r="P26">
        <v>-7</v>
      </c>
      <c r="Q26">
        <v>25</v>
      </c>
      <c r="R26">
        <v>-27</v>
      </c>
      <c r="S26">
        <v>24</v>
      </c>
      <c r="T26">
        <v>-20</v>
      </c>
      <c r="U26">
        <v>3</v>
      </c>
      <c r="V26">
        <v>-1</v>
      </c>
      <c r="W26">
        <v>5</v>
      </c>
      <c r="X26">
        <v>-2</v>
      </c>
      <c r="Y26">
        <v>8</v>
      </c>
      <c r="Z26">
        <v>-7</v>
      </c>
      <c r="AA26" t="str">
        <f t="shared" si="2"/>
        <v>{key:"2005Q2", a1:24, b1:-29, a2:13, b2:-7},</v>
      </c>
      <c r="AB26" t="str">
        <f t="shared" si="3"/>
        <v>{key:"2005Q2", a1:39, b1:-37, a2:25, b2:-27},</v>
      </c>
      <c r="AC26" t="str">
        <f t="shared" si="4"/>
        <v>{key:"2005Q2", a1:33, b1:-33, a2:24, b2:-20},</v>
      </c>
      <c r="AD26" t="str">
        <f t="shared" si="5"/>
        <v>{key:"2005Q2", a1:17, b1:-17, a2:3, b2:-1},</v>
      </c>
      <c r="AE26" t="str">
        <f t="shared" si="6"/>
        <v>{key:"2005Q2", a1:20, b1:-16, a2:5, b2:-2},</v>
      </c>
      <c r="AF26" t="str">
        <f t="shared" si="7"/>
        <v>{key:"2005Q2", a1:25, b1:-17, a2:8, b2:-7},</v>
      </c>
      <c r="AM26" t="str">
        <f t="shared" si="8"/>
        <v>{key:"2005Q2", countries:[</v>
      </c>
      <c r="AN26" t="str">
        <f>"{key:"""&amp;B$3&amp;""", values:[{key:1,above:"&amp;B26&amp;",below:"&amp;C26&amp;"},{key:2,above:"&amp;O26&amp;",below:"&amp;P26&amp;"}]},"</f>
        <v>{key:"USA", values:[{key:1,above:24,below:-29},{key:2,above:13,below:-7}]},</v>
      </c>
      <c r="AO26" t="str">
        <f>"{key:"""&amp;D$3&amp;""", values:[{key:1,above:"&amp;D26&amp;",below:"&amp;E26&amp;"},{key:2,above:"&amp;Q26&amp;",below:"&amp;R26&amp;"}]},"</f>
        <v>{key:"Japan", values:[{key:1,above:39,below:-37},{key:2,above:25,below:-27}]},</v>
      </c>
      <c r="AP26" t="str">
        <f>"{key:"""&amp;F$3&amp;""", values:[{key:1,above:"&amp;F26&amp;",below:"&amp;G26&amp;"},{key:2,above:"&amp;S26&amp;",below:"&amp;T26&amp;"}]},"</f>
        <v>{key:"Germany", values:[{key:1,above:33,below:-33},{key:2,above:24,below:-20}]},</v>
      </c>
      <c r="AQ26" t="str">
        <f>"{key:"""&amp;H$3&amp;""", values:[{key:1,above:"&amp;H26&amp;",below:"&amp;I26&amp;"},{key:2,above:"&amp;U26&amp;",below:"&amp;V26&amp;"}]},"</f>
        <v>{key:"France ", values:[{key:1,above:17,below:-17},{key:2,above:3,below:-1}]},</v>
      </c>
      <c r="AR26" t="str">
        <f>"{key:"""&amp;J$3&amp;""", values:[{key:1,above:"&amp;J26&amp;",below:"&amp;K26&amp;"},{key:2,above:"&amp;W26&amp;",below:"&amp;X26&amp;"}]},"</f>
        <v>{key:"UK", values:[{key:1,above:20,below:-16},{key:2,above:5,below:-2}]},</v>
      </c>
      <c r="AS26" t="str">
        <f>"{key:"""&amp;L$3&amp;""", values:[{key:1,above:"&amp;L26&amp;",below:"&amp;M26&amp;"},{key:2,above:"&amp;Y26&amp;",below:"&amp;Z26&amp;"}]}]}"</f>
        <v>{key:"Italy", values:[{key:1,above:25,below:-17},{key:2,above:8,below:-7}]}]}</v>
      </c>
      <c r="AT26" t="s">
        <v>58</v>
      </c>
      <c r="AU26" t="str">
        <f t="shared" si="1"/>
        <v>{key:"2005Q2", countries:[{key:"USA", values:[{key:1,above:24,below:-29},{key:2,above:13,below:-7}]},{key:"Japan", values:[{key:1,above:39,below:-37},{key:2,above:25,below:-27}]},{key:"Germany", values:[{key:1,above:33,below:-33},{key:2,above:24,below:-20}]},{key:"France ", values:[{key:1,above:17,below:-17},{key:2,above:3,below:-1}]},{key:"UK", values:[{key:1,above:20,below:-16},{key:2,above:5,below:-2}]},{key:"Italy", values:[{key:1,above:25,below:-17},{key:2,above:8,below:-7}]}]},</v>
      </c>
    </row>
    <row r="27" spans="1:47">
      <c r="A27" t="s">
        <v>30</v>
      </c>
      <c r="B27">
        <v>24</v>
      </c>
      <c r="C27">
        <v>-28</v>
      </c>
      <c r="D27">
        <v>36</v>
      </c>
      <c r="E27">
        <v>-36</v>
      </c>
      <c r="F27">
        <v>30</v>
      </c>
      <c r="G27">
        <v>-35</v>
      </c>
      <c r="H27">
        <v>14</v>
      </c>
      <c r="I27">
        <v>-23</v>
      </c>
      <c r="J27">
        <v>27</v>
      </c>
      <c r="K27">
        <v>-25</v>
      </c>
      <c r="L27">
        <v>32</v>
      </c>
      <c r="M27">
        <v>-24</v>
      </c>
      <c r="O27">
        <v>14</v>
      </c>
      <c r="P27">
        <v>-11</v>
      </c>
      <c r="Q27">
        <v>26</v>
      </c>
      <c r="R27">
        <v>-25</v>
      </c>
      <c r="S27">
        <v>16</v>
      </c>
      <c r="T27">
        <v>-16</v>
      </c>
      <c r="U27">
        <v>7</v>
      </c>
      <c r="V27">
        <v>-5</v>
      </c>
      <c r="W27">
        <v>20</v>
      </c>
      <c r="X27">
        <v>-7</v>
      </c>
      <c r="Y27">
        <v>10</v>
      </c>
      <c r="Z27">
        <v>-9</v>
      </c>
      <c r="AA27" t="str">
        <f t="shared" si="2"/>
        <v>{key:"2005Q3", a1:24, b1:-28, a2:14, b2:-11},</v>
      </c>
      <c r="AB27" t="str">
        <f t="shared" si="3"/>
        <v>{key:"2005Q3", a1:36, b1:-36, a2:26, b2:-25},</v>
      </c>
      <c r="AC27" t="str">
        <f t="shared" si="4"/>
        <v>{key:"2005Q3", a1:30, b1:-35, a2:16, b2:-16},</v>
      </c>
      <c r="AD27" t="str">
        <f t="shared" si="5"/>
        <v>{key:"2005Q3", a1:14, b1:-23, a2:7, b2:-5},</v>
      </c>
      <c r="AE27" t="str">
        <f t="shared" si="6"/>
        <v>{key:"2005Q3", a1:27, b1:-25, a2:20, b2:-7},</v>
      </c>
      <c r="AF27" t="str">
        <f t="shared" si="7"/>
        <v>{key:"2005Q3", a1:32, b1:-24, a2:10, b2:-9},</v>
      </c>
      <c r="AM27" t="str">
        <f t="shared" si="8"/>
        <v>{key:"2005Q3", countries:[</v>
      </c>
      <c r="AN27" t="str">
        <f>"{key:"""&amp;B$3&amp;""", values:[{key:1,above:"&amp;B27&amp;",below:"&amp;C27&amp;"},{key:2,above:"&amp;O27&amp;",below:"&amp;P27&amp;"}]},"</f>
        <v>{key:"USA", values:[{key:1,above:24,below:-28},{key:2,above:14,below:-11}]},</v>
      </c>
      <c r="AO27" t="str">
        <f>"{key:"""&amp;D$3&amp;""", values:[{key:1,above:"&amp;D27&amp;",below:"&amp;E27&amp;"},{key:2,above:"&amp;Q27&amp;",below:"&amp;R27&amp;"}]},"</f>
        <v>{key:"Japan", values:[{key:1,above:36,below:-36},{key:2,above:26,below:-25}]},</v>
      </c>
      <c r="AP27" t="str">
        <f>"{key:"""&amp;F$3&amp;""", values:[{key:1,above:"&amp;F27&amp;",below:"&amp;G27&amp;"},{key:2,above:"&amp;S27&amp;",below:"&amp;T27&amp;"}]},"</f>
        <v>{key:"Germany", values:[{key:1,above:30,below:-35},{key:2,above:16,below:-16}]},</v>
      </c>
      <c r="AQ27" t="str">
        <f>"{key:"""&amp;H$3&amp;""", values:[{key:1,above:"&amp;H27&amp;",below:"&amp;I27&amp;"},{key:2,above:"&amp;U27&amp;",below:"&amp;V27&amp;"}]},"</f>
        <v>{key:"France ", values:[{key:1,above:14,below:-23},{key:2,above:7,below:-5}]},</v>
      </c>
      <c r="AR27" t="str">
        <f>"{key:"""&amp;J$3&amp;""", values:[{key:1,above:"&amp;J27&amp;",below:"&amp;K27&amp;"},{key:2,above:"&amp;W27&amp;",below:"&amp;X27&amp;"}]},"</f>
        <v>{key:"UK", values:[{key:1,above:27,below:-25},{key:2,above:20,below:-7}]},</v>
      </c>
      <c r="AS27" t="str">
        <f>"{key:"""&amp;L$3&amp;""", values:[{key:1,above:"&amp;L27&amp;",below:"&amp;M27&amp;"},{key:2,above:"&amp;Y27&amp;",below:"&amp;Z27&amp;"}]}]}"</f>
        <v>{key:"Italy", values:[{key:1,above:32,below:-24},{key:2,above:10,below:-9}]}]}</v>
      </c>
      <c r="AT27" t="s">
        <v>58</v>
      </c>
      <c r="AU27" t="str">
        <f t="shared" si="1"/>
        <v>{key:"2005Q3", countries:[{key:"USA", values:[{key:1,above:24,below:-28},{key:2,above:14,below:-11}]},{key:"Japan", values:[{key:1,above:36,below:-36},{key:2,above:26,below:-25}]},{key:"Germany", values:[{key:1,above:30,below:-35},{key:2,above:16,below:-16}]},{key:"France ", values:[{key:1,above:14,below:-23},{key:2,above:7,below:-5}]},{key:"UK", values:[{key:1,above:27,below:-25},{key:2,above:20,below:-7}]},{key:"Italy", values:[{key:1,above:32,below:-24},{key:2,above:10,below:-9}]}]},</v>
      </c>
    </row>
    <row r="28" spans="1:47">
      <c r="A28" t="s">
        <v>31</v>
      </c>
      <c r="B28">
        <v>20</v>
      </c>
      <c r="C28">
        <v>-28</v>
      </c>
      <c r="D28">
        <v>37</v>
      </c>
      <c r="E28">
        <v>-33</v>
      </c>
      <c r="F28">
        <v>32</v>
      </c>
      <c r="G28">
        <v>-35</v>
      </c>
      <c r="H28">
        <v>15</v>
      </c>
      <c r="I28">
        <v>-22</v>
      </c>
      <c r="J28">
        <v>26</v>
      </c>
      <c r="K28">
        <v>-23</v>
      </c>
      <c r="L28">
        <v>26</v>
      </c>
      <c r="M28">
        <v>-22</v>
      </c>
      <c r="O28">
        <v>12</v>
      </c>
      <c r="P28">
        <v>-5</v>
      </c>
      <c r="Q28">
        <v>20</v>
      </c>
      <c r="R28">
        <v>-24</v>
      </c>
      <c r="S28">
        <v>14</v>
      </c>
      <c r="T28">
        <v>-19</v>
      </c>
      <c r="U28">
        <v>7</v>
      </c>
      <c r="V28">
        <v>-8</v>
      </c>
      <c r="W28">
        <v>8</v>
      </c>
      <c r="X28">
        <v>-5</v>
      </c>
      <c r="Y28">
        <v>5</v>
      </c>
      <c r="Z28">
        <v>-4</v>
      </c>
      <c r="AA28" t="str">
        <f t="shared" si="2"/>
        <v>{key:"2005Q4", a1:20, b1:-28, a2:12, b2:-5},</v>
      </c>
      <c r="AB28" t="str">
        <f t="shared" si="3"/>
        <v>{key:"2005Q4", a1:37, b1:-33, a2:20, b2:-24},</v>
      </c>
      <c r="AC28" t="str">
        <f t="shared" si="4"/>
        <v>{key:"2005Q4", a1:32, b1:-35, a2:14, b2:-19},</v>
      </c>
      <c r="AD28" t="str">
        <f t="shared" si="5"/>
        <v>{key:"2005Q4", a1:15, b1:-22, a2:7, b2:-8},</v>
      </c>
      <c r="AE28" t="str">
        <f t="shared" si="6"/>
        <v>{key:"2005Q4", a1:26, b1:-23, a2:8, b2:-5},</v>
      </c>
      <c r="AF28" t="str">
        <f t="shared" si="7"/>
        <v>{key:"2005Q4", a1:26, b1:-22, a2:5, b2:-4},</v>
      </c>
      <c r="AM28" t="str">
        <f t="shared" si="8"/>
        <v>{key:"2005Q4", countries:[</v>
      </c>
      <c r="AN28" t="str">
        <f>"{key:"""&amp;B$3&amp;""", values:[{key:1,above:"&amp;B28&amp;",below:"&amp;C28&amp;"},{key:2,above:"&amp;O28&amp;",below:"&amp;P28&amp;"}]},"</f>
        <v>{key:"USA", values:[{key:1,above:20,below:-28},{key:2,above:12,below:-5}]},</v>
      </c>
      <c r="AO28" t="str">
        <f>"{key:"""&amp;D$3&amp;""", values:[{key:1,above:"&amp;D28&amp;",below:"&amp;E28&amp;"},{key:2,above:"&amp;Q28&amp;",below:"&amp;R28&amp;"}]},"</f>
        <v>{key:"Japan", values:[{key:1,above:37,below:-33},{key:2,above:20,below:-24}]},</v>
      </c>
      <c r="AP28" t="str">
        <f>"{key:"""&amp;F$3&amp;""", values:[{key:1,above:"&amp;F28&amp;",below:"&amp;G28&amp;"},{key:2,above:"&amp;S28&amp;",below:"&amp;T28&amp;"}]},"</f>
        <v>{key:"Germany", values:[{key:1,above:32,below:-35},{key:2,above:14,below:-19}]},</v>
      </c>
      <c r="AQ28" t="str">
        <f>"{key:"""&amp;H$3&amp;""", values:[{key:1,above:"&amp;H28&amp;",below:"&amp;I28&amp;"},{key:2,above:"&amp;U28&amp;",below:"&amp;V28&amp;"}]},"</f>
        <v>{key:"France ", values:[{key:1,above:15,below:-22},{key:2,above:7,below:-8}]},</v>
      </c>
      <c r="AR28" t="str">
        <f>"{key:"""&amp;J$3&amp;""", values:[{key:1,above:"&amp;J28&amp;",below:"&amp;K28&amp;"},{key:2,above:"&amp;W28&amp;",below:"&amp;X28&amp;"}]},"</f>
        <v>{key:"UK", values:[{key:1,above:26,below:-23},{key:2,above:8,below:-5}]},</v>
      </c>
      <c r="AS28" t="str">
        <f>"{key:"""&amp;L$3&amp;""", values:[{key:1,above:"&amp;L28&amp;",below:"&amp;M28&amp;"},{key:2,above:"&amp;Y28&amp;",below:"&amp;Z28&amp;"}]}]}"</f>
        <v>{key:"Italy", values:[{key:1,above:26,below:-22},{key:2,above:5,below:-4}]}]}</v>
      </c>
      <c r="AT28" t="s">
        <v>58</v>
      </c>
      <c r="AU28" t="str">
        <f t="shared" si="1"/>
        <v>{key:"2005Q4", countries:[{key:"USA", values:[{key:1,above:20,below:-28},{key:2,above:12,below:-5}]},{key:"Japan", values:[{key:1,above:37,below:-33},{key:2,above:20,below:-24}]},{key:"Germany", values:[{key:1,above:32,below:-35},{key:2,above:14,below:-19}]},{key:"France ", values:[{key:1,above:15,below:-22},{key:2,above:7,below:-8}]},{key:"UK", values:[{key:1,above:26,below:-23},{key:2,above:8,below:-5}]},{key:"Italy", values:[{key:1,above:26,below:-22},{key:2,above:5,below:-4}]}]},</v>
      </c>
    </row>
    <row r="29" spans="1:47">
      <c r="A29" t="s">
        <v>32</v>
      </c>
      <c r="B29">
        <v>24</v>
      </c>
      <c r="C29">
        <v>-31</v>
      </c>
      <c r="D29">
        <v>38</v>
      </c>
      <c r="E29">
        <v>-41</v>
      </c>
      <c r="F29">
        <v>28</v>
      </c>
      <c r="G29">
        <v>-39</v>
      </c>
      <c r="H29">
        <v>18</v>
      </c>
      <c r="I29">
        <v>-15</v>
      </c>
      <c r="J29">
        <v>16</v>
      </c>
      <c r="K29">
        <v>-18</v>
      </c>
      <c r="L29">
        <v>30</v>
      </c>
      <c r="M29">
        <v>-22</v>
      </c>
      <c r="O29">
        <v>12</v>
      </c>
      <c r="P29">
        <v>-15</v>
      </c>
      <c r="Q29">
        <v>26</v>
      </c>
      <c r="R29">
        <v>-33</v>
      </c>
      <c r="S29">
        <v>23</v>
      </c>
      <c r="T29">
        <v>-26</v>
      </c>
      <c r="U29">
        <v>1</v>
      </c>
      <c r="V29">
        <v>-2</v>
      </c>
      <c r="W29">
        <v>1</v>
      </c>
      <c r="X29">
        <v>-6</v>
      </c>
      <c r="Y29">
        <v>5</v>
      </c>
      <c r="Z29">
        <v>-13</v>
      </c>
      <c r="AA29" t="str">
        <f t="shared" si="2"/>
        <v>{key:"2006Q1", a1:24, b1:-31, a2:12, b2:-15},</v>
      </c>
      <c r="AB29" t="str">
        <f t="shared" si="3"/>
        <v>{key:"2006Q1", a1:38, b1:-41, a2:26, b2:-33},</v>
      </c>
      <c r="AC29" t="str">
        <f t="shared" si="4"/>
        <v>{key:"2006Q1", a1:28, b1:-39, a2:23, b2:-26},</v>
      </c>
      <c r="AD29" t="str">
        <f t="shared" si="5"/>
        <v>{key:"2006Q1", a1:18, b1:-15, a2:1, b2:-2},</v>
      </c>
      <c r="AE29" t="str">
        <f t="shared" si="6"/>
        <v>{key:"2006Q1", a1:16, b1:-18, a2:1, b2:-6},</v>
      </c>
      <c r="AF29" t="str">
        <f t="shared" si="7"/>
        <v>{key:"2006Q1", a1:30, b1:-22, a2:5, b2:-13},</v>
      </c>
      <c r="AM29" t="str">
        <f t="shared" si="8"/>
        <v>{key:"2006Q1", countries:[</v>
      </c>
      <c r="AN29" t="str">
        <f>"{key:"""&amp;B$3&amp;""", values:[{key:1,above:"&amp;B29&amp;",below:"&amp;C29&amp;"},{key:2,above:"&amp;O29&amp;",below:"&amp;P29&amp;"}]},"</f>
        <v>{key:"USA", values:[{key:1,above:24,below:-31},{key:2,above:12,below:-15}]},</v>
      </c>
      <c r="AO29" t="str">
        <f>"{key:"""&amp;D$3&amp;""", values:[{key:1,above:"&amp;D29&amp;",below:"&amp;E29&amp;"},{key:2,above:"&amp;Q29&amp;",below:"&amp;R29&amp;"}]},"</f>
        <v>{key:"Japan", values:[{key:1,above:38,below:-41},{key:2,above:26,below:-33}]},</v>
      </c>
      <c r="AP29" t="str">
        <f>"{key:"""&amp;F$3&amp;""", values:[{key:1,above:"&amp;F29&amp;",below:"&amp;G29&amp;"},{key:2,above:"&amp;S29&amp;",below:"&amp;T29&amp;"}]},"</f>
        <v>{key:"Germany", values:[{key:1,above:28,below:-39},{key:2,above:23,below:-26}]},</v>
      </c>
      <c r="AQ29" t="str">
        <f>"{key:"""&amp;H$3&amp;""", values:[{key:1,above:"&amp;H29&amp;",below:"&amp;I29&amp;"},{key:2,above:"&amp;U29&amp;",below:"&amp;V29&amp;"}]},"</f>
        <v>{key:"France ", values:[{key:1,above:18,below:-15},{key:2,above:1,below:-2}]},</v>
      </c>
      <c r="AR29" t="str">
        <f>"{key:"""&amp;J$3&amp;""", values:[{key:1,above:"&amp;J29&amp;",below:"&amp;K29&amp;"},{key:2,above:"&amp;W29&amp;",below:"&amp;X29&amp;"}]},"</f>
        <v>{key:"UK", values:[{key:1,above:16,below:-18},{key:2,above:1,below:-6}]},</v>
      </c>
      <c r="AS29" t="str">
        <f>"{key:"""&amp;L$3&amp;""", values:[{key:1,above:"&amp;L29&amp;",below:"&amp;M29&amp;"},{key:2,above:"&amp;Y29&amp;",below:"&amp;Z29&amp;"}]}]}"</f>
        <v>{key:"Italy", values:[{key:1,above:30,below:-22},{key:2,above:5,below:-13}]}]}</v>
      </c>
      <c r="AT29" t="s">
        <v>58</v>
      </c>
      <c r="AU29" t="str">
        <f t="shared" si="1"/>
        <v>{key:"2006Q1", countries:[{key:"USA", values:[{key:1,above:24,below:-31},{key:2,above:12,below:-15}]},{key:"Japan", values:[{key:1,above:38,below:-41},{key:2,above:26,below:-33}]},{key:"Germany", values:[{key:1,above:28,below:-39},{key:2,above:23,below:-26}]},{key:"France ", values:[{key:1,above:18,below:-15},{key:2,above:1,below:-2}]},{key:"UK", values:[{key:1,above:16,below:-18},{key:2,above:1,below:-6}]},{key:"Italy", values:[{key:1,above:30,below:-22},{key:2,above:5,below:-13}]}]},</v>
      </c>
    </row>
    <row r="30" spans="1:47">
      <c r="A30" t="s">
        <v>33</v>
      </c>
      <c r="B30">
        <v>29</v>
      </c>
      <c r="C30">
        <v>-28</v>
      </c>
      <c r="D30">
        <v>40</v>
      </c>
      <c r="E30">
        <v>-37</v>
      </c>
      <c r="F30">
        <v>38</v>
      </c>
      <c r="G30">
        <v>-33</v>
      </c>
      <c r="H30">
        <v>15</v>
      </c>
      <c r="I30">
        <v>-16</v>
      </c>
      <c r="J30">
        <v>13</v>
      </c>
      <c r="K30">
        <v>-17</v>
      </c>
      <c r="L30">
        <v>22</v>
      </c>
      <c r="M30">
        <v>-22</v>
      </c>
      <c r="O30">
        <v>13</v>
      </c>
      <c r="P30">
        <v>-11</v>
      </c>
      <c r="Q30">
        <v>22</v>
      </c>
      <c r="R30">
        <v>-24</v>
      </c>
      <c r="S30">
        <v>26</v>
      </c>
      <c r="T30">
        <v>-28</v>
      </c>
      <c r="U30">
        <v>7</v>
      </c>
      <c r="V30">
        <v>-3</v>
      </c>
      <c r="W30">
        <v>2</v>
      </c>
      <c r="X30">
        <v>-4</v>
      </c>
      <c r="Y30">
        <v>3</v>
      </c>
      <c r="Z30">
        <v>-5</v>
      </c>
      <c r="AA30" t="str">
        <f t="shared" si="2"/>
        <v>{key:"2006Q2", a1:29, b1:-28, a2:13, b2:-11},</v>
      </c>
      <c r="AB30" t="str">
        <f t="shared" si="3"/>
        <v>{key:"2006Q2", a1:40, b1:-37, a2:22, b2:-24},</v>
      </c>
      <c r="AC30" t="str">
        <f t="shared" si="4"/>
        <v>{key:"2006Q2", a1:38, b1:-33, a2:26, b2:-28},</v>
      </c>
      <c r="AD30" t="str">
        <f t="shared" si="5"/>
        <v>{key:"2006Q2", a1:15, b1:-16, a2:7, b2:-3},</v>
      </c>
      <c r="AE30" t="str">
        <f t="shared" si="6"/>
        <v>{key:"2006Q2", a1:13, b1:-17, a2:2, b2:-4},</v>
      </c>
      <c r="AF30" t="str">
        <f t="shared" si="7"/>
        <v>{key:"2006Q2", a1:22, b1:-22, a2:3, b2:-5},</v>
      </c>
      <c r="AM30" t="str">
        <f t="shared" si="8"/>
        <v>{key:"2006Q2", countries:[</v>
      </c>
      <c r="AN30" t="str">
        <f>"{key:"""&amp;B$3&amp;""", values:[{key:1,above:"&amp;B30&amp;",below:"&amp;C30&amp;"},{key:2,above:"&amp;O30&amp;",below:"&amp;P30&amp;"}]},"</f>
        <v>{key:"USA", values:[{key:1,above:29,below:-28},{key:2,above:13,below:-11}]},</v>
      </c>
      <c r="AO30" t="str">
        <f>"{key:"""&amp;D$3&amp;""", values:[{key:1,above:"&amp;D30&amp;",below:"&amp;E30&amp;"},{key:2,above:"&amp;Q30&amp;",below:"&amp;R30&amp;"}]},"</f>
        <v>{key:"Japan", values:[{key:1,above:40,below:-37},{key:2,above:22,below:-24}]},</v>
      </c>
      <c r="AP30" t="str">
        <f>"{key:"""&amp;F$3&amp;""", values:[{key:1,above:"&amp;F30&amp;",below:"&amp;G30&amp;"},{key:2,above:"&amp;S30&amp;",below:"&amp;T30&amp;"}]},"</f>
        <v>{key:"Germany", values:[{key:1,above:38,below:-33},{key:2,above:26,below:-28}]},</v>
      </c>
      <c r="AQ30" t="str">
        <f>"{key:"""&amp;H$3&amp;""", values:[{key:1,above:"&amp;H30&amp;",below:"&amp;I30&amp;"},{key:2,above:"&amp;U30&amp;",below:"&amp;V30&amp;"}]},"</f>
        <v>{key:"France ", values:[{key:1,above:15,below:-16},{key:2,above:7,below:-3}]},</v>
      </c>
      <c r="AR30" t="str">
        <f>"{key:"""&amp;J$3&amp;""", values:[{key:1,above:"&amp;J30&amp;",below:"&amp;K30&amp;"},{key:2,above:"&amp;W30&amp;",below:"&amp;X30&amp;"}]},"</f>
        <v>{key:"UK", values:[{key:1,above:13,below:-17},{key:2,above:2,below:-4}]},</v>
      </c>
      <c r="AS30" t="str">
        <f>"{key:"""&amp;L$3&amp;""", values:[{key:1,above:"&amp;L30&amp;",below:"&amp;M30&amp;"},{key:2,above:"&amp;Y30&amp;",below:"&amp;Z30&amp;"}]}]}"</f>
        <v>{key:"Italy", values:[{key:1,above:22,below:-22},{key:2,above:3,below:-5}]}]}</v>
      </c>
      <c r="AT30" t="s">
        <v>58</v>
      </c>
      <c r="AU30" t="str">
        <f t="shared" si="1"/>
        <v>{key:"2006Q2", countries:[{key:"USA", values:[{key:1,above:29,below:-28},{key:2,above:13,below:-11}]},{key:"Japan", values:[{key:1,above:40,below:-37},{key:2,above:22,below:-24}]},{key:"Germany", values:[{key:1,above:38,below:-33},{key:2,above:26,below:-28}]},{key:"France ", values:[{key:1,above:15,below:-16},{key:2,above:7,below:-3}]},{key:"UK", values:[{key:1,above:13,below:-17},{key:2,above:2,below:-4}]},{key:"Italy", values:[{key:1,above:22,below:-22},{key:2,above:3,below:-5}]}]},</v>
      </c>
    </row>
    <row r="31" spans="1:47">
      <c r="A31" t="s">
        <v>34</v>
      </c>
      <c r="B31">
        <v>24</v>
      </c>
      <c r="C31">
        <v>-28</v>
      </c>
      <c r="D31">
        <v>36</v>
      </c>
      <c r="E31">
        <v>-38</v>
      </c>
      <c r="F31">
        <v>33</v>
      </c>
      <c r="G31">
        <v>-29</v>
      </c>
      <c r="H31">
        <v>17</v>
      </c>
      <c r="I31">
        <v>-17</v>
      </c>
      <c r="J31">
        <v>15</v>
      </c>
      <c r="K31">
        <v>-19</v>
      </c>
      <c r="L31">
        <v>23</v>
      </c>
      <c r="M31">
        <v>-23</v>
      </c>
      <c r="O31">
        <v>10</v>
      </c>
      <c r="P31">
        <v>-6</v>
      </c>
      <c r="Q31">
        <v>25</v>
      </c>
      <c r="R31">
        <v>-23</v>
      </c>
      <c r="S31">
        <v>18</v>
      </c>
      <c r="T31">
        <v>-20</v>
      </c>
      <c r="U31">
        <v>5</v>
      </c>
      <c r="V31">
        <v>-2</v>
      </c>
      <c r="W31">
        <v>4</v>
      </c>
      <c r="X31">
        <v>-4</v>
      </c>
      <c r="Y31">
        <v>6</v>
      </c>
      <c r="Z31">
        <v>-7</v>
      </c>
      <c r="AA31" t="str">
        <f t="shared" si="2"/>
        <v>{key:"2006Q3", a1:24, b1:-28, a2:10, b2:-6},</v>
      </c>
      <c r="AB31" t="str">
        <f t="shared" si="3"/>
        <v>{key:"2006Q3", a1:36, b1:-38, a2:25, b2:-23},</v>
      </c>
      <c r="AC31" t="str">
        <f t="shared" si="4"/>
        <v>{key:"2006Q3", a1:33, b1:-29, a2:18, b2:-20},</v>
      </c>
      <c r="AD31" t="str">
        <f t="shared" si="5"/>
        <v>{key:"2006Q3", a1:17, b1:-17, a2:5, b2:-2},</v>
      </c>
      <c r="AE31" t="str">
        <f t="shared" si="6"/>
        <v>{key:"2006Q3", a1:15, b1:-19, a2:4, b2:-4},</v>
      </c>
      <c r="AF31" t="str">
        <f t="shared" si="7"/>
        <v>{key:"2006Q3", a1:23, b1:-23, a2:6, b2:-7},</v>
      </c>
      <c r="AM31" t="str">
        <f t="shared" si="8"/>
        <v>{key:"2006Q3", countries:[</v>
      </c>
      <c r="AN31" t="str">
        <f>"{key:"""&amp;B$3&amp;""", values:[{key:1,above:"&amp;B31&amp;",below:"&amp;C31&amp;"},{key:2,above:"&amp;O31&amp;",below:"&amp;P31&amp;"}]},"</f>
        <v>{key:"USA", values:[{key:1,above:24,below:-28},{key:2,above:10,below:-6}]},</v>
      </c>
      <c r="AO31" t="str">
        <f>"{key:"""&amp;D$3&amp;""", values:[{key:1,above:"&amp;D31&amp;",below:"&amp;E31&amp;"},{key:2,above:"&amp;Q31&amp;",below:"&amp;R31&amp;"}]},"</f>
        <v>{key:"Japan", values:[{key:1,above:36,below:-38},{key:2,above:25,below:-23}]},</v>
      </c>
      <c r="AP31" t="str">
        <f>"{key:"""&amp;F$3&amp;""", values:[{key:1,above:"&amp;F31&amp;",below:"&amp;G31&amp;"},{key:2,above:"&amp;S31&amp;",below:"&amp;T31&amp;"}]},"</f>
        <v>{key:"Germany", values:[{key:1,above:33,below:-29},{key:2,above:18,below:-20}]},</v>
      </c>
      <c r="AQ31" t="str">
        <f>"{key:"""&amp;H$3&amp;""", values:[{key:1,above:"&amp;H31&amp;",below:"&amp;I31&amp;"},{key:2,above:"&amp;U31&amp;",below:"&amp;V31&amp;"}]},"</f>
        <v>{key:"France ", values:[{key:1,above:17,below:-17},{key:2,above:5,below:-2}]},</v>
      </c>
      <c r="AR31" t="str">
        <f>"{key:"""&amp;J$3&amp;""", values:[{key:1,above:"&amp;J31&amp;",below:"&amp;K31&amp;"},{key:2,above:"&amp;W31&amp;",below:"&amp;X31&amp;"}]},"</f>
        <v>{key:"UK", values:[{key:1,above:15,below:-19},{key:2,above:4,below:-4}]},</v>
      </c>
      <c r="AS31" t="str">
        <f>"{key:"""&amp;L$3&amp;""", values:[{key:1,above:"&amp;L31&amp;",below:"&amp;M31&amp;"},{key:2,above:"&amp;Y31&amp;",below:"&amp;Z31&amp;"}]}]}"</f>
        <v>{key:"Italy", values:[{key:1,above:23,below:-23},{key:2,above:6,below:-7}]}]}</v>
      </c>
      <c r="AT31" t="s">
        <v>58</v>
      </c>
      <c r="AU31" t="str">
        <f t="shared" si="1"/>
        <v>{key:"2006Q3", countries:[{key:"USA", values:[{key:1,above:24,below:-28},{key:2,above:10,below:-6}]},{key:"Japan", values:[{key:1,above:36,below:-38},{key:2,above:25,below:-23}]},{key:"Germany", values:[{key:1,above:33,below:-29},{key:2,above:18,below:-20}]},{key:"France ", values:[{key:1,above:17,below:-17},{key:2,above:5,below:-2}]},{key:"UK", values:[{key:1,above:15,below:-19},{key:2,above:4,below:-4}]},{key:"Italy", values:[{key:1,above:23,below:-23},{key:2,above:6,below:-7}]}]},</v>
      </c>
    </row>
    <row r="32" spans="1:47">
      <c r="A32" t="s">
        <v>35</v>
      </c>
      <c r="B32">
        <v>20</v>
      </c>
      <c r="C32">
        <v>-31</v>
      </c>
      <c r="D32">
        <v>35</v>
      </c>
      <c r="E32">
        <v>-34</v>
      </c>
      <c r="F32">
        <v>31</v>
      </c>
      <c r="G32">
        <v>-33</v>
      </c>
      <c r="H32">
        <v>19</v>
      </c>
      <c r="I32">
        <v>-19</v>
      </c>
      <c r="J32">
        <v>7</v>
      </c>
      <c r="K32">
        <v>-19</v>
      </c>
      <c r="L32">
        <v>26</v>
      </c>
      <c r="M32">
        <v>-23</v>
      </c>
      <c r="O32">
        <v>12</v>
      </c>
      <c r="P32">
        <v>-7</v>
      </c>
      <c r="Q32">
        <v>20</v>
      </c>
      <c r="R32">
        <v>-23</v>
      </c>
      <c r="S32">
        <v>14</v>
      </c>
      <c r="T32">
        <v>-15</v>
      </c>
      <c r="U32">
        <v>5</v>
      </c>
      <c r="V32">
        <v>-3</v>
      </c>
      <c r="W32">
        <v>3</v>
      </c>
      <c r="X32">
        <v>-4</v>
      </c>
      <c r="Y32">
        <v>6</v>
      </c>
      <c r="Z32">
        <v>-6</v>
      </c>
      <c r="AA32" t="str">
        <f t="shared" si="2"/>
        <v>{key:"2006Q4", a1:20, b1:-31, a2:12, b2:-7},</v>
      </c>
      <c r="AB32" t="str">
        <f t="shared" si="3"/>
        <v>{key:"2006Q4", a1:35, b1:-34, a2:20, b2:-23},</v>
      </c>
      <c r="AC32" t="str">
        <f t="shared" si="4"/>
        <v>{key:"2006Q4", a1:31, b1:-33, a2:14, b2:-15},</v>
      </c>
      <c r="AD32" t="str">
        <f t="shared" si="5"/>
        <v>{key:"2006Q4", a1:19, b1:-19, a2:5, b2:-3},</v>
      </c>
      <c r="AE32" t="str">
        <f t="shared" si="6"/>
        <v>{key:"2006Q4", a1:7, b1:-19, a2:3, b2:-4},</v>
      </c>
      <c r="AF32" t="str">
        <f t="shared" si="7"/>
        <v>{key:"2006Q4", a1:26, b1:-23, a2:6, b2:-6},</v>
      </c>
      <c r="AM32" t="str">
        <f t="shared" si="8"/>
        <v>{key:"2006Q4", countries:[</v>
      </c>
      <c r="AN32" t="str">
        <f>"{key:"""&amp;B$3&amp;""", values:[{key:1,above:"&amp;B32&amp;",below:"&amp;C32&amp;"},{key:2,above:"&amp;O32&amp;",below:"&amp;P32&amp;"}]},"</f>
        <v>{key:"USA", values:[{key:1,above:20,below:-31},{key:2,above:12,below:-7}]},</v>
      </c>
      <c r="AO32" t="str">
        <f>"{key:"""&amp;D$3&amp;""", values:[{key:1,above:"&amp;D32&amp;",below:"&amp;E32&amp;"},{key:2,above:"&amp;Q32&amp;",below:"&amp;R32&amp;"}]},"</f>
        <v>{key:"Japan", values:[{key:1,above:35,below:-34},{key:2,above:20,below:-23}]},</v>
      </c>
      <c r="AP32" t="str">
        <f>"{key:"""&amp;F$3&amp;""", values:[{key:1,above:"&amp;F32&amp;",below:"&amp;G32&amp;"},{key:2,above:"&amp;S32&amp;",below:"&amp;T32&amp;"}]},"</f>
        <v>{key:"Germany", values:[{key:1,above:31,below:-33},{key:2,above:14,below:-15}]},</v>
      </c>
      <c r="AQ32" t="str">
        <f>"{key:"""&amp;H$3&amp;""", values:[{key:1,above:"&amp;H32&amp;",below:"&amp;I32&amp;"},{key:2,above:"&amp;U32&amp;",below:"&amp;V32&amp;"}]},"</f>
        <v>{key:"France ", values:[{key:1,above:19,below:-19},{key:2,above:5,below:-3}]},</v>
      </c>
      <c r="AR32" t="str">
        <f>"{key:"""&amp;J$3&amp;""", values:[{key:1,above:"&amp;J32&amp;",below:"&amp;K32&amp;"},{key:2,above:"&amp;W32&amp;",below:"&amp;X32&amp;"}]},"</f>
        <v>{key:"UK", values:[{key:1,above:7,below:-19},{key:2,above:3,below:-4}]},</v>
      </c>
      <c r="AS32" t="str">
        <f>"{key:"""&amp;L$3&amp;""", values:[{key:1,above:"&amp;L32&amp;",below:"&amp;M32&amp;"},{key:2,above:"&amp;Y32&amp;",below:"&amp;Z32&amp;"}]}]}"</f>
        <v>{key:"Italy", values:[{key:1,above:26,below:-23},{key:2,above:6,below:-6}]}]}</v>
      </c>
      <c r="AT32" t="s">
        <v>58</v>
      </c>
      <c r="AU32" t="str">
        <f t="shared" si="1"/>
        <v>{key:"2006Q4", countries:[{key:"USA", values:[{key:1,above:20,below:-31},{key:2,above:12,below:-7}]},{key:"Japan", values:[{key:1,above:35,below:-34},{key:2,above:20,below:-23}]},{key:"Germany", values:[{key:1,above:31,below:-33},{key:2,above:14,below:-15}]},{key:"France ", values:[{key:1,above:19,below:-19},{key:2,above:5,below:-3}]},{key:"UK", values:[{key:1,above:7,below:-19},{key:2,above:3,below:-4}]},{key:"Italy", values:[{key:1,above:26,below:-23},{key:2,above:6,below:-6}]}]},</v>
      </c>
    </row>
    <row r="33" spans="1:47">
      <c r="A33" t="s">
        <v>36</v>
      </c>
      <c r="B33">
        <v>18</v>
      </c>
      <c r="C33">
        <v>-23</v>
      </c>
      <c r="D33">
        <v>36</v>
      </c>
      <c r="E33">
        <v>-35</v>
      </c>
      <c r="F33">
        <v>34</v>
      </c>
      <c r="G33">
        <v>-33</v>
      </c>
      <c r="H33">
        <v>17</v>
      </c>
      <c r="I33">
        <v>-19</v>
      </c>
      <c r="J33">
        <v>10</v>
      </c>
      <c r="K33">
        <v>-16</v>
      </c>
      <c r="L33">
        <v>22</v>
      </c>
      <c r="M33">
        <v>-27</v>
      </c>
      <c r="O33">
        <v>8</v>
      </c>
      <c r="P33">
        <v>-8</v>
      </c>
      <c r="Q33">
        <v>19</v>
      </c>
      <c r="R33">
        <v>-27</v>
      </c>
      <c r="S33">
        <v>20</v>
      </c>
      <c r="T33">
        <v>-20</v>
      </c>
      <c r="U33">
        <v>6</v>
      </c>
      <c r="V33">
        <v>-6</v>
      </c>
      <c r="W33">
        <v>1</v>
      </c>
      <c r="X33">
        <v>-5</v>
      </c>
      <c r="Y33">
        <v>7</v>
      </c>
      <c r="Z33">
        <v>-12</v>
      </c>
      <c r="AA33" t="str">
        <f t="shared" si="2"/>
        <v>{key:"2007Q1", a1:18, b1:-23, a2:8, b2:-8},</v>
      </c>
      <c r="AB33" t="str">
        <f t="shared" si="3"/>
        <v>{key:"2007Q1", a1:36, b1:-35, a2:19, b2:-27},</v>
      </c>
      <c r="AC33" t="str">
        <f t="shared" si="4"/>
        <v>{key:"2007Q1", a1:34, b1:-33, a2:20, b2:-20},</v>
      </c>
      <c r="AD33" t="str">
        <f t="shared" si="5"/>
        <v>{key:"2007Q1", a1:17, b1:-19, a2:6, b2:-6},</v>
      </c>
      <c r="AE33" t="str">
        <f t="shared" si="6"/>
        <v>{key:"2007Q1", a1:10, b1:-16, a2:1, b2:-5},</v>
      </c>
      <c r="AF33" t="str">
        <f t="shared" si="7"/>
        <v>{key:"2007Q1", a1:22, b1:-27, a2:7, b2:-12},</v>
      </c>
      <c r="AM33" t="str">
        <f t="shared" si="8"/>
        <v>{key:"2007Q1", countries:[</v>
      </c>
      <c r="AN33" t="str">
        <f>"{key:"""&amp;B$3&amp;""", values:[{key:1,above:"&amp;B33&amp;",below:"&amp;C33&amp;"},{key:2,above:"&amp;O33&amp;",below:"&amp;P33&amp;"}]},"</f>
        <v>{key:"USA", values:[{key:1,above:18,below:-23},{key:2,above:8,below:-8}]},</v>
      </c>
      <c r="AO33" t="str">
        <f>"{key:"""&amp;D$3&amp;""", values:[{key:1,above:"&amp;D33&amp;",below:"&amp;E33&amp;"},{key:2,above:"&amp;Q33&amp;",below:"&amp;R33&amp;"}]},"</f>
        <v>{key:"Japan", values:[{key:1,above:36,below:-35},{key:2,above:19,below:-27}]},</v>
      </c>
      <c r="AP33" t="str">
        <f>"{key:"""&amp;F$3&amp;""", values:[{key:1,above:"&amp;F33&amp;",below:"&amp;G33&amp;"},{key:2,above:"&amp;S33&amp;",below:"&amp;T33&amp;"}]},"</f>
        <v>{key:"Germany", values:[{key:1,above:34,below:-33},{key:2,above:20,below:-20}]},</v>
      </c>
      <c r="AQ33" t="str">
        <f>"{key:"""&amp;H$3&amp;""", values:[{key:1,above:"&amp;H33&amp;",below:"&amp;I33&amp;"},{key:2,above:"&amp;U33&amp;",below:"&amp;V33&amp;"}]},"</f>
        <v>{key:"France ", values:[{key:1,above:17,below:-19},{key:2,above:6,below:-6}]},</v>
      </c>
      <c r="AR33" t="str">
        <f>"{key:"""&amp;J$3&amp;""", values:[{key:1,above:"&amp;J33&amp;",below:"&amp;K33&amp;"},{key:2,above:"&amp;W33&amp;",below:"&amp;X33&amp;"}]},"</f>
        <v>{key:"UK", values:[{key:1,above:10,below:-16},{key:2,above:1,below:-5}]},</v>
      </c>
      <c r="AS33" t="str">
        <f>"{key:"""&amp;L$3&amp;""", values:[{key:1,above:"&amp;L33&amp;",below:"&amp;M33&amp;"},{key:2,above:"&amp;Y33&amp;",below:"&amp;Z33&amp;"}]}]}"</f>
        <v>{key:"Italy", values:[{key:1,above:22,below:-27},{key:2,above:7,below:-12}]}]}</v>
      </c>
      <c r="AT33" t="s">
        <v>58</v>
      </c>
      <c r="AU33" t="str">
        <f t="shared" si="1"/>
        <v>{key:"2007Q1", countries:[{key:"USA", values:[{key:1,above:18,below:-23},{key:2,above:8,below:-8}]},{key:"Japan", values:[{key:1,above:36,below:-35},{key:2,above:19,below:-27}]},{key:"Germany", values:[{key:1,above:34,below:-33},{key:2,above:20,below:-20}]},{key:"France ", values:[{key:1,above:17,below:-19},{key:2,above:6,below:-6}]},{key:"UK", values:[{key:1,above:10,below:-16},{key:2,above:1,below:-5}]},{key:"Italy", values:[{key:1,above:22,below:-27},{key:2,above:7,below:-12}]}]},</v>
      </c>
    </row>
    <row r="34" spans="1:47">
      <c r="A34" t="s">
        <v>37</v>
      </c>
      <c r="B34">
        <v>18</v>
      </c>
      <c r="C34">
        <v>-25</v>
      </c>
      <c r="D34">
        <v>37</v>
      </c>
      <c r="E34">
        <v>-38</v>
      </c>
      <c r="F34">
        <v>30</v>
      </c>
      <c r="G34">
        <v>-46</v>
      </c>
      <c r="H34">
        <v>15</v>
      </c>
      <c r="I34">
        <v>-17</v>
      </c>
      <c r="J34">
        <v>24</v>
      </c>
      <c r="K34">
        <v>-25</v>
      </c>
      <c r="L34">
        <v>25</v>
      </c>
      <c r="M34">
        <v>-28</v>
      </c>
      <c r="O34">
        <v>10</v>
      </c>
      <c r="P34">
        <v>-11</v>
      </c>
      <c r="Q34">
        <v>24</v>
      </c>
      <c r="R34">
        <v>-23</v>
      </c>
      <c r="S34">
        <v>19</v>
      </c>
      <c r="T34">
        <v>-21</v>
      </c>
      <c r="U34">
        <v>5</v>
      </c>
      <c r="V34">
        <v>-3</v>
      </c>
      <c r="W34">
        <v>5</v>
      </c>
      <c r="X34">
        <v>-4</v>
      </c>
      <c r="Y34">
        <v>7</v>
      </c>
      <c r="Z34">
        <v>-8</v>
      </c>
      <c r="AA34" t="str">
        <f t="shared" si="2"/>
        <v>{key:"2007Q2", a1:18, b1:-25, a2:10, b2:-11},</v>
      </c>
      <c r="AB34" t="str">
        <f t="shared" si="3"/>
        <v>{key:"2007Q2", a1:37, b1:-38, a2:24, b2:-23},</v>
      </c>
      <c r="AC34" t="str">
        <f t="shared" si="4"/>
        <v>{key:"2007Q2", a1:30, b1:-46, a2:19, b2:-21},</v>
      </c>
      <c r="AD34" t="str">
        <f t="shared" si="5"/>
        <v>{key:"2007Q2", a1:15, b1:-17, a2:5, b2:-3},</v>
      </c>
      <c r="AE34" t="str">
        <f t="shared" si="6"/>
        <v>{key:"2007Q2", a1:24, b1:-25, a2:5, b2:-4},</v>
      </c>
      <c r="AF34" t="str">
        <f t="shared" si="7"/>
        <v>{key:"2007Q2", a1:25, b1:-28, a2:7, b2:-8},</v>
      </c>
      <c r="AM34" t="str">
        <f t="shared" si="8"/>
        <v>{key:"2007Q2", countries:[</v>
      </c>
      <c r="AN34" t="str">
        <f>"{key:"""&amp;B$3&amp;""", values:[{key:1,above:"&amp;B34&amp;",below:"&amp;C34&amp;"},{key:2,above:"&amp;O34&amp;",below:"&amp;P34&amp;"}]},"</f>
        <v>{key:"USA", values:[{key:1,above:18,below:-25},{key:2,above:10,below:-11}]},</v>
      </c>
      <c r="AO34" t="str">
        <f>"{key:"""&amp;D$3&amp;""", values:[{key:1,above:"&amp;D34&amp;",below:"&amp;E34&amp;"},{key:2,above:"&amp;Q34&amp;",below:"&amp;R34&amp;"}]},"</f>
        <v>{key:"Japan", values:[{key:1,above:37,below:-38},{key:2,above:24,below:-23}]},</v>
      </c>
      <c r="AP34" t="str">
        <f>"{key:"""&amp;F$3&amp;""", values:[{key:1,above:"&amp;F34&amp;",below:"&amp;G34&amp;"},{key:2,above:"&amp;S34&amp;",below:"&amp;T34&amp;"}]},"</f>
        <v>{key:"Germany", values:[{key:1,above:30,below:-46},{key:2,above:19,below:-21}]},</v>
      </c>
      <c r="AQ34" t="str">
        <f>"{key:"""&amp;H$3&amp;""", values:[{key:1,above:"&amp;H34&amp;",below:"&amp;I34&amp;"},{key:2,above:"&amp;U34&amp;",below:"&amp;V34&amp;"}]},"</f>
        <v>{key:"France ", values:[{key:1,above:15,below:-17},{key:2,above:5,below:-3}]},</v>
      </c>
      <c r="AR34" t="str">
        <f>"{key:"""&amp;J$3&amp;""", values:[{key:1,above:"&amp;J34&amp;",below:"&amp;K34&amp;"},{key:2,above:"&amp;W34&amp;",below:"&amp;X34&amp;"}]},"</f>
        <v>{key:"UK", values:[{key:1,above:24,below:-25},{key:2,above:5,below:-4}]},</v>
      </c>
      <c r="AS34" t="str">
        <f>"{key:"""&amp;L$3&amp;""", values:[{key:1,above:"&amp;L34&amp;",below:"&amp;M34&amp;"},{key:2,above:"&amp;Y34&amp;",below:"&amp;Z34&amp;"}]}]}"</f>
        <v>{key:"Italy", values:[{key:1,above:25,below:-28},{key:2,above:7,below:-8}]}]}</v>
      </c>
      <c r="AT34" t="s">
        <v>58</v>
      </c>
      <c r="AU34" t="str">
        <f t="shared" si="1"/>
        <v>{key:"2007Q2", countries:[{key:"USA", values:[{key:1,above:18,below:-25},{key:2,above:10,below:-11}]},{key:"Japan", values:[{key:1,above:37,below:-38},{key:2,above:24,below:-23}]},{key:"Germany", values:[{key:1,above:30,below:-46},{key:2,above:19,below:-21}]},{key:"France ", values:[{key:1,above:15,below:-17},{key:2,above:5,below:-3}]},{key:"UK", values:[{key:1,above:24,below:-25},{key:2,above:5,below:-4}]},{key:"Italy", values:[{key:1,above:25,below:-28},{key:2,above:7,below:-8}]}]},</v>
      </c>
    </row>
    <row r="35" spans="1:47">
      <c r="A35" t="s">
        <v>38</v>
      </c>
      <c r="B35">
        <v>26</v>
      </c>
      <c r="C35">
        <v>-24</v>
      </c>
      <c r="D35">
        <v>37</v>
      </c>
      <c r="E35">
        <v>-35</v>
      </c>
      <c r="F35">
        <v>29</v>
      </c>
      <c r="G35">
        <v>-31</v>
      </c>
      <c r="H35">
        <v>20</v>
      </c>
      <c r="I35">
        <v>-18</v>
      </c>
      <c r="J35">
        <v>24</v>
      </c>
      <c r="K35">
        <v>-26</v>
      </c>
      <c r="L35">
        <v>22</v>
      </c>
      <c r="M35">
        <v>-21</v>
      </c>
      <c r="O35">
        <v>6</v>
      </c>
      <c r="P35">
        <v>-7</v>
      </c>
      <c r="Q35">
        <v>24</v>
      </c>
      <c r="R35">
        <v>-20</v>
      </c>
      <c r="S35">
        <v>16</v>
      </c>
      <c r="T35">
        <v>-14</v>
      </c>
      <c r="U35">
        <v>3</v>
      </c>
      <c r="V35">
        <v>-3</v>
      </c>
      <c r="W35">
        <v>4</v>
      </c>
      <c r="X35">
        <v>-4</v>
      </c>
      <c r="Y35">
        <v>6</v>
      </c>
      <c r="Z35">
        <v>-5</v>
      </c>
      <c r="AA35" t="str">
        <f t="shared" si="2"/>
        <v>{key:"2007Q3", a1:26, b1:-24, a2:6, b2:-7},</v>
      </c>
      <c r="AB35" t="str">
        <f t="shared" si="3"/>
        <v>{key:"2007Q3", a1:37, b1:-35, a2:24, b2:-20},</v>
      </c>
      <c r="AC35" t="str">
        <f t="shared" si="4"/>
        <v>{key:"2007Q3", a1:29, b1:-31, a2:16, b2:-14},</v>
      </c>
      <c r="AD35" t="str">
        <f t="shared" si="5"/>
        <v>{key:"2007Q3", a1:20, b1:-18, a2:3, b2:-3},</v>
      </c>
      <c r="AE35" t="str">
        <f t="shared" si="6"/>
        <v>{key:"2007Q3", a1:24, b1:-26, a2:4, b2:-4},</v>
      </c>
      <c r="AF35" t="str">
        <f t="shared" si="7"/>
        <v>{key:"2007Q3", a1:22, b1:-21, a2:6, b2:-5},</v>
      </c>
      <c r="AM35" t="str">
        <f t="shared" si="8"/>
        <v>{key:"2007Q3", countries:[</v>
      </c>
      <c r="AN35" t="str">
        <f>"{key:"""&amp;B$3&amp;""", values:[{key:1,above:"&amp;B35&amp;",below:"&amp;C35&amp;"},{key:2,above:"&amp;O35&amp;",below:"&amp;P35&amp;"}]},"</f>
        <v>{key:"USA", values:[{key:1,above:26,below:-24},{key:2,above:6,below:-7}]},</v>
      </c>
      <c r="AO35" t="str">
        <f>"{key:"""&amp;D$3&amp;""", values:[{key:1,above:"&amp;D35&amp;",below:"&amp;E35&amp;"},{key:2,above:"&amp;Q35&amp;",below:"&amp;R35&amp;"}]},"</f>
        <v>{key:"Japan", values:[{key:1,above:37,below:-35},{key:2,above:24,below:-20}]},</v>
      </c>
      <c r="AP35" t="str">
        <f>"{key:"""&amp;F$3&amp;""", values:[{key:1,above:"&amp;F35&amp;",below:"&amp;G35&amp;"},{key:2,above:"&amp;S35&amp;",below:"&amp;T35&amp;"}]},"</f>
        <v>{key:"Germany", values:[{key:1,above:29,below:-31},{key:2,above:16,below:-14}]},</v>
      </c>
      <c r="AQ35" t="str">
        <f>"{key:"""&amp;H$3&amp;""", values:[{key:1,above:"&amp;H35&amp;",below:"&amp;I35&amp;"},{key:2,above:"&amp;U35&amp;",below:"&amp;V35&amp;"}]},"</f>
        <v>{key:"France ", values:[{key:1,above:20,below:-18},{key:2,above:3,below:-3}]},</v>
      </c>
      <c r="AR35" t="str">
        <f>"{key:"""&amp;J$3&amp;""", values:[{key:1,above:"&amp;J35&amp;",below:"&amp;K35&amp;"},{key:2,above:"&amp;W35&amp;",below:"&amp;X35&amp;"}]},"</f>
        <v>{key:"UK", values:[{key:1,above:24,below:-26},{key:2,above:4,below:-4}]},</v>
      </c>
      <c r="AS35" t="str">
        <f>"{key:"""&amp;L$3&amp;""", values:[{key:1,above:"&amp;L35&amp;",below:"&amp;M35&amp;"},{key:2,above:"&amp;Y35&amp;",below:"&amp;Z35&amp;"}]}]}"</f>
        <v>{key:"Italy", values:[{key:1,above:22,below:-21},{key:2,above:6,below:-5}]}]}</v>
      </c>
      <c r="AT35" t="s">
        <v>58</v>
      </c>
      <c r="AU35" t="str">
        <f t="shared" si="1"/>
        <v>{key:"2007Q3", countries:[{key:"USA", values:[{key:1,above:26,below:-24},{key:2,above:6,below:-7}]},{key:"Japan", values:[{key:1,above:37,below:-35},{key:2,above:24,below:-20}]},{key:"Germany", values:[{key:1,above:29,below:-31},{key:2,above:16,below:-14}]},{key:"France ", values:[{key:1,above:20,below:-18},{key:2,above:3,below:-3}]},{key:"UK", values:[{key:1,above:24,below:-26},{key:2,above:4,below:-4}]},{key:"Italy", values:[{key:1,above:22,below:-21},{key:2,above:6,below:-5}]}]},</v>
      </c>
    </row>
    <row r="36" spans="1:47">
      <c r="A36" t="s">
        <v>39</v>
      </c>
      <c r="B36">
        <v>29</v>
      </c>
      <c r="C36">
        <v>-28</v>
      </c>
      <c r="D36">
        <v>33</v>
      </c>
      <c r="E36">
        <v>-34</v>
      </c>
      <c r="F36">
        <v>29</v>
      </c>
      <c r="G36">
        <v>-33</v>
      </c>
      <c r="H36">
        <v>15</v>
      </c>
      <c r="I36">
        <v>-13</v>
      </c>
      <c r="J36">
        <v>26</v>
      </c>
      <c r="K36">
        <v>-26</v>
      </c>
      <c r="L36">
        <v>24</v>
      </c>
      <c r="M36">
        <v>-29</v>
      </c>
      <c r="O36">
        <v>6</v>
      </c>
      <c r="P36">
        <v>-6</v>
      </c>
      <c r="Q36">
        <v>22</v>
      </c>
      <c r="R36">
        <v>-19</v>
      </c>
      <c r="S36">
        <v>15</v>
      </c>
      <c r="T36">
        <v>-15</v>
      </c>
      <c r="U36">
        <v>5</v>
      </c>
      <c r="V36">
        <v>0</v>
      </c>
      <c r="W36">
        <v>5</v>
      </c>
      <c r="X36">
        <v>-3</v>
      </c>
      <c r="Y36">
        <v>9</v>
      </c>
      <c r="Z36">
        <v>-9</v>
      </c>
      <c r="AA36" t="str">
        <f t="shared" si="2"/>
        <v>{key:"2007Q4", a1:29, b1:-28, a2:6, b2:-6},</v>
      </c>
      <c r="AB36" t="str">
        <f t="shared" si="3"/>
        <v>{key:"2007Q4", a1:33, b1:-34, a2:22, b2:-19},</v>
      </c>
      <c r="AC36" t="str">
        <f t="shared" si="4"/>
        <v>{key:"2007Q4", a1:29, b1:-33, a2:15, b2:-15},</v>
      </c>
      <c r="AD36" t="str">
        <f t="shared" si="5"/>
        <v>{key:"2007Q4", a1:15, b1:-13, a2:5, b2:0},</v>
      </c>
      <c r="AE36" t="str">
        <f t="shared" si="6"/>
        <v>{key:"2007Q4", a1:26, b1:-26, a2:5, b2:-3},</v>
      </c>
      <c r="AF36" t="str">
        <f t="shared" si="7"/>
        <v>{key:"2007Q4", a1:24, b1:-29, a2:9, b2:-9},</v>
      </c>
      <c r="AM36" t="str">
        <f t="shared" si="8"/>
        <v>{key:"2007Q4", countries:[</v>
      </c>
      <c r="AN36" t="str">
        <f>"{key:"""&amp;B$3&amp;""", values:[{key:1,above:"&amp;B36&amp;",below:"&amp;C36&amp;"},{key:2,above:"&amp;O36&amp;",below:"&amp;P36&amp;"}]},"</f>
        <v>{key:"USA", values:[{key:1,above:29,below:-28},{key:2,above:6,below:-6}]},</v>
      </c>
      <c r="AO36" t="str">
        <f>"{key:"""&amp;D$3&amp;""", values:[{key:1,above:"&amp;D36&amp;",below:"&amp;E36&amp;"},{key:2,above:"&amp;Q36&amp;",below:"&amp;R36&amp;"}]},"</f>
        <v>{key:"Japan", values:[{key:1,above:33,below:-34},{key:2,above:22,below:-19}]},</v>
      </c>
      <c r="AP36" t="str">
        <f>"{key:"""&amp;F$3&amp;""", values:[{key:1,above:"&amp;F36&amp;",below:"&amp;G36&amp;"},{key:2,above:"&amp;S36&amp;",below:"&amp;T36&amp;"}]},"</f>
        <v>{key:"Germany", values:[{key:1,above:29,below:-33},{key:2,above:15,below:-15}]},</v>
      </c>
      <c r="AQ36" t="str">
        <f>"{key:"""&amp;H$3&amp;""", values:[{key:1,above:"&amp;H36&amp;",below:"&amp;I36&amp;"},{key:2,above:"&amp;U36&amp;",below:"&amp;V36&amp;"}]},"</f>
        <v>{key:"France ", values:[{key:1,above:15,below:-13},{key:2,above:5,below:0}]},</v>
      </c>
      <c r="AR36" t="str">
        <f>"{key:"""&amp;J$3&amp;""", values:[{key:1,above:"&amp;J36&amp;",below:"&amp;K36&amp;"},{key:2,above:"&amp;W36&amp;",below:"&amp;X36&amp;"}]},"</f>
        <v>{key:"UK", values:[{key:1,above:26,below:-26},{key:2,above:5,below:-3}]},</v>
      </c>
      <c r="AS36" t="str">
        <f>"{key:"""&amp;L$3&amp;""", values:[{key:1,above:"&amp;L36&amp;",below:"&amp;M36&amp;"},{key:2,above:"&amp;Y36&amp;",below:"&amp;Z36&amp;"}]}]}"</f>
        <v>{key:"Italy", values:[{key:1,above:24,below:-29},{key:2,above:9,below:-9}]}]}</v>
      </c>
      <c r="AT36" t="s">
        <v>58</v>
      </c>
      <c r="AU36" t="str">
        <f t="shared" si="1"/>
        <v>{key:"2007Q4", countries:[{key:"USA", values:[{key:1,above:29,below:-28},{key:2,above:6,below:-6}]},{key:"Japan", values:[{key:1,above:33,below:-34},{key:2,above:22,below:-19}]},{key:"Germany", values:[{key:1,above:29,below:-33},{key:2,above:15,below:-15}]},{key:"France ", values:[{key:1,above:15,below:-13},{key:2,above:5,below:0}]},{key:"UK", values:[{key:1,above:26,below:-26},{key:2,above:5,below:-3}]},{key:"Italy", values:[{key:1,above:24,below:-29},{key:2,above:9,below:-9}]}]},</v>
      </c>
    </row>
    <row r="37" spans="1:47">
      <c r="A37" t="s">
        <v>40</v>
      </c>
      <c r="B37">
        <v>29</v>
      </c>
      <c r="C37">
        <v>-25</v>
      </c>
      <c r="D37">
        <v>38</v>
      </c>
      <c r="E37">
        <v>-31</v>
      </c>
      <c r="F37">
        <v>44</v>
      </c>
      <c r="G37">
        <v>-38</v>
      </c>
      <c r="H37">
        <v>15</v>
      </c>
      <c r="I37">
        <v>-17</v>
      </c>
      <c r="J37">
        <v>21</v>
      </c>
      <c r="K37">
        <v>-37</v>
      </c>
      <c r="L37">
        <v>17</v>
      </c>
      <c r="M37">
        <v>-12</v>
      </c>
      <c r="O37">
        <v>4</v>
      </c>
      <c r="P37">
        <v>-10</v>
      </c>
      <c r="Q37">
        <v>20</v>
      </c>
      <c r="R37">
        <v>-21</v>
      </c>
      <c r="S37">
        <v>27</v>
      </c>
      <c r="T37">
        <v>-26</v>
      </c>
      <c r="U37">
        <v>5</v>
      </c>
      <c r="V37">
        <v>-1</v>
      </c>
      <c r="W37">
        <v>12</v>
      </c>
      <c r="X37">
        <v>-7</v>
      </c>
      <c r="Y37">
        <v>4</v>
      </c>
      <c r="Z37">
        <v>-5</v>
      </c>
      <c r="AA37" t="str">
        <f t="shared" si="2"/>
        <v>{key:"2008Q1", a1:29, b1:-25, a2:4, b2:-10},</v>
      </c>
      <c r="AB37" t="str">
        <f t="shared" si="3"/>
        <v>{key:"2008Q1", a1:38, b1:-31, a2:20, b2:-21},</v>
      </c>
      <c r="AC37" t="str">
        <f t="shared" si="4"/>
        <v>{key:"2008Q1", a1:44, b1:-38, a2:27, b2:-26},</v>
      </c>
      <c r="AD37" t="str">
        <f t="shared" si="5"/>
        <v>{key:"2008Q1", a1:15, b1:-17, a2:5, b2:-1},</v>
      </c>
      <c r="AE37" t="str">
        <f t="shared" si="6"/>
        <v>{key:"2008Q1", a1:21, b1:-37, a2:12, b2:-7},</v>
      </c>
      <c r="AF37" t="str">
        <f t="shared" si="7"/>
        <v>{key:"2008Q1", a1:17, b1:-12, a2:4, b2:-5},</v>
      </c>
      <c r="AM37" t="str">
        <f t="shared" si="8"/>
        <v>{key:"2008Q1", countries:[</v>
      </c>
      <c r="AN37" t="str">
        <f>"{key:"""&amp;B$3&amp;""", values:[{key:1,above:"&amp;B37&amp;",below:"&amp;C37&amp;"},{key:2,above:"&amp;O37&amp;",below:"&amp;P37&amp;"}]},"</f>
        <v>{key:"USA", values:[{key:1,above:29,below:-25},{key:2,above:4,below:-10}]},</v>
      </c>
      <c r="AO37" t="str">
        <f>"{key:"""&amp;D$3&amp;""", values:[{key:1,above:"&amp;D37&amp;",below:"&amp;E37&amp;"},{key:2,above:"&amp;Q37&amp;",below:"&amp;R37&amp;"}]},"</f>
        <v>{key:"Japan", values:[{key:1,above:38,below:-31},{key:2,above:20,below:-21}]},</v>
      </c>
      <c r="AP37" t="str">
        <f>"{key:"""&amp;F$3&amp;""", values:[{key:1,above:"&amp;F37&amp;",below:"&amp;G37&amp;"},{key:2,above:"&amp;S37&amp;",below:"&amp;T37&amp;"}]},"</f>
        <v>{key:"Germany", values:[{key:1,above:44,below:-38},{key:2,above:27,below:-26}]},</v>
      </c>
      <c r="AQ37" t="str">
        <f>"{key:"""&amp;H$3&amp;""", values:[{key:1,above:"&amp;H37&amp;",below:"&amp;I37&amp;"},{key:2,above:"&amp;U37&amp;",below:"&amp;V37&amp;"}]},"</f>
        <v>{key:"France ", values:[{key:1,above:15,below:-17},{key:2,above:5,below:-1}]},</v>
      </c>
      <c r="AR37" t="str">
        <f>"{key:"""&amp;J$3&amp;""", values:[{key:1,above:"&amp;J37&amp;",below:"&amp;K37&amp;"},{key:2,above:"&amp;W37&amp;",below:"&amp;X37&amp;"}]},"</f>
        <v>{key:"UK", values:[{key:1,above:21,below:-37},{key:2,above:12,below:-7}]},</v>
      </c>
      <c r="AS37" t="str">
        <f>"{key:"""&amp;L$3&amp;""", values:[{key:1,above:"&amp;L37&amp;",below:"&amp;M37&amp;"},{key:2,above:"&amp;Y37&amp;",below:"&amp;Z37&amp;"}]}]}"</f>
        <v>{key:"Italy", values:[{key:1,above:17,below:-12},{key:2,above:4,below:-5}]}]}</v>
      </c>
      <c r="AT37" t="s">
        <v>58</v>
      </c>
      <c r="AU37" t="str">
        <f t="shared" si="1"/>
        <v>{key:"2008Q1", countries:[{key:"USA", values:[{key:1,above:29,below:-25},{key:2,above:4,below:-10}]},{key:"Japan", values:[{key:1,above:38,below:-31},{key:2,above:20,below:-21}]},{key:"Germany", values:[{key:1,above:44,below:-38},{key:2,above:27,below:-26}]},{key:"France ", values:[{key:1,above:15,below:-17},{key:2,above:5,below:-1}]},{key:"UK", values:[{key:1,above:21,below:-37},{key:2,above:12,below:-7}]},{key:"Italy", values:[{key:1,above:17,below:-12},{key:2,above:4,below:-5}]}]},</v>
      </c>
    </row>
    <row r="38" spans="1:47">
      <c r="A38" t="s">
        <v>41</v>
      </c>
      <c r="B38">
        <v>25</v>
      </c>
      <c r="C38">
        <v>-30</v>
      </c>
      <c r="D38">
        <v>37</v>
      </c>
      <c r="E38">
        <v>-39</v>
      </c>
      <c r="F38">
        <v>34</v>
      </c>
      <c r="G38">
        <v>-35</v>
      </c>
      <c r="H38">
        <v>13</v>
      </c>
      <c r="I38">
        <v>-13</v>
      </c>
      <c r="J38">
        <v>26</v>
      </c>
      <c r="K38">
        <v>-33</v>
      </c>
      <c r="L38">
        <v>23</v>
      </c>
      <c r="M38">
        <v>-29</v>
      </c>
      <c r="O38">
        <v>20</v>
      </c>
      <c r="P38">
        <v>-8</v>
      </c>
      <c r="Q38">
        <v>25</v>
      </c>
      <c r="R38">
        <v>-20</v>
      </c>
      <c r="S38">
        <v>20</v>
      </c>
      <c r="T38">
        <v>-29</v>
      </c>
      <c r="U38">
        <v>1</v>
      </c>
      <c r="V38">
        <v>-3</v>
      </c>
      <c r="W38">
        <v>10</v>
      </c>
      <c r="X38">
        <v>-9</v>
      </c>
      <c r="Y38">
        <v>5</v>
      </c>
      <c r="Z38">
        <v>-6</v>
      </c>
      <c r="AA38" t="str">
        <f t="shared" si="2"/>
        <v>{key:"2008Q2", a1:25, b1:-30, a2:20, b2:-8},</v>
      </c>
      <c r="AB38" t="str">
        <f t="shared" si="3"/>
        <v>{key:"2008Q2", a1:37, b1:-39, a2:25, b2:-20},</v>
      </c>
      <c r="AC38" t="str">
        <f t="shared" si="4"/>
        <v>{key:"2008Q2", a1:34, b1:-35, a2:20, b2:-29},</v>
      </c>
      <c r="AD38" t="str">
        <f t="shared" si="5"/>
        <v>{key:"2008Q2", a1:13, b1:-13, a2:1, b2:-3},</v>
      </c>
      <c r="AE38" t="str">
        <f t="shared" si="6"/>
        <v>{key:"2008Q2", a1:26, b1:-33, a2:10, b2:-9},</v>
      </c>
      <c r="AF38" t="str">
        <f t="shared" si="7"/>
        <v>{key:"2008Q2", a1:23, b1:-29, a2:5, b2:-6},</v>
      </c>
      <c r="AM38" t="str">
        <f t="shared" si="8"/>
        <v>{key:"2008Q2", countries:[</v>
      </c>
      <c r="AN38" t="str">
        <f>"{key:"""&amp;B$3&amp;""", values:[{key:1,above:"&amp;B38&amp;",below:"&amp;C38&amp;"},{key:2,above:"&amp;O38&amp;",below:"&amp;P38&amp;"}]},"</f>
        <v>{key:"USA", values:[{key:1,above:25,below:-30},{key:2,above:20,below:-8}]},</v>
      </c>
      <c r="AO38" t="str">
        <f>"{key:"""&amp;D$3&amp;""", values:[{key:1,above:"&amp;D38&amp;",below:"&amp;E38&amp;"},{key:2,above:"&amp;Q38&amp;",below:"&amp;R38&amp;"}]},"</f>
        <v>{key:"Japan", values:[{key:1,above:37,below:-39},{key:2,above:25,below:-20}]},</v>
      </c>
      <c r="AP38" t="str">
        <f>"{key:"""&amp;F$3&amp;""", values:[{key:1,above:"&amp;F38&amp;",below:"&amp;G38&amp;"},{key:2,above:"&amp;S38&amp;",below:"&amp;T38&amp;"}]},"</f>
        <v>{key:"Germany", values:[{key:1,above:34,below:-35},{key:2,above:20,below:-29}]},</v>
      </c>
      <c r="AQ38" t="str">
        <f>"{key:"""&amp;H$3&amp;""", values:[{key:1,above:"&amp;H38&amp;",below:"&amp;I38&amp;"},{key:2,above:"&amp;U38&amp;",below:"&amp;V38&amp;"}]},"</f>
        <v>{key:"France ", values:[{key:1,above:13,below:-13},{key:2,above:1,below:-3}]},</v>
      </c>
      <c r="AR38" t="str">
        <f>"{key:"""&amp;J$3&amp;""", values:[{key:1,above:"&amp;J38&amp;",below:"&amp;K38&amp;"},{key:2,above:"&amp;W38&amp;",below:"&amp;X38&amp;"}]},"</f>
        <v>{key:"UK", values:[{key:1,above:26,below:-33},{key:2,above:10,below:-9}]},</v>
      </c>
      <c r="AS38" t="str">
        <f>"{key:"""&amp;L$3&amp;""", values:[{key:1,above:"&amp;L38&amp;",below:"&amp;M38&amp;"},{key:2,above:"&amp;Y38&amp;",below:"&amp;Z38&amp;"}]}]}"</f>
        <v>{key:"Italy", values:[{key:1,above:23,below:-29},{key:2,above:5,below:-6}]}]}</v>
      </c>
      <c r="AT38" t="s">
        <v>58</v>
      </c>
      <c r="AU38" t="str">
        <f t="shared" si="1"/>
        <v>{key:"2008Q2", countries:[{key:"USA", values:[{key:1,above:25,below:-30},{key:2,above:20,below:-8}]},{key:"Japan", values:[{key:1,above:37,below:-39},{key:2,above:25,below:-20}]},{key:"Germany", values:[{key:1,above:34,below:-35},{key:2,above:20,below:-29}]},{key:"France ", values:[{key:1,above:13,below:-13},{key:2,above:1,below:-3}]},{key:"UK", values:[{key:1,above:26,below:-33},{key:2,above:10,below:-9}]},{key:"Italy", values:[{key:1,above:23,below:-29},{key:2,above:5,below:-6}]}]},</v>
      </c>
    </row>
    <row r="39" spans="1:47">
      <c r="A39" t="s">
        <v>42</v>
      </c>
      <c r="B39">
        <v>26</v>
      </c>
      <c r="C39">
        <v>-30</v>
      </c>
      <c r="D39">
        <v>35</v>
      </c>
      <c r="E39">
        <v>-33</v>
      </c>
      <c r="F39">
        <v>33</v>
      </c>
      <c r="G39">
        <v>-28</v>
      </c>
      <c r="H39">
        <v>17</v>
      </c>
      <c r="I39">
        <v>-19</v>
      </c>
      <c r="J39">
        <v>35</v>
      </c>
      <c r="K39">
        <v>-17</v>
      </c>
      <c r="L39">
        <v>24</v>
      </c>
      <c r="M39">
        <v>-34</v>
      </c>
      <c r="O39">
        <v>19</v>
      </c>
      <c r="P39">
        <v>-11</v>
      </c>
      <c r="Q39">
        <v>26</v>
      </c>
      <c r="R39">
        <v>-21</v>
      </c>
      <c r="S39">
        <v>18</v>
      </c>
      <c r="T39">
        <v>-18</v>
      </c>
      <c r="U39">
        <v>6</v>
      </c>
      <c r="V39">
        <v>-7</v>
      </c>
      <c r="W39">
        <v>24</v>
      </c>
      <c r="X39">
        <v>-12</v>
      </c>
      <c r="Y39">
        <v>11</v>
      </c>
      <c r="Z39">
        <v>-8</v>
      </c>
      <c r="AA39" t="str">
        <f t="shared" si="2"/>
        <v>{key:"2008Q3", a1:26, b1:-30, a2:19, b2:-11},</v>
      </c>
      <c r="AB39" t="str">
        <f t="shared" si="3"/>
        <v>{key:"2008Q3", a1:35, b1:-33, a2:26, b2:-21},</v>
      </c>
      <c r="AC39" t="str">
        <f t="shared" si="4"/>
        <v>{key:"2008Q3", a1:33, b1:-28, a2:18, b2:-18},</v>
      </c>
      <c r="AD39" t="str">
        <f t="shared" si="5"/>
        <v>{key:"2008Q3", a1:17, b1:-19, a2:6, b2:-7},</v>
      </c>
      <c r="AE39" t="str">
        <f t="shared" si="6"/>
        <v>{key:"2008Q3", a1:35, b1:-17, a2:24, b2:-12},</v>
      </c>
      <c r="AF39" t="str">
        <f t="shared" si="7"/>
        <v>{key:"2008Q3", a1:24, b1:-34, a2:11, b2:-8},</v>
      </c>
      <c r="AM39" t="str">
        <f t="shared" si="8"/>
        <v>{key:"2008Q3", countries:[</v>
      </c>
      <c r="AN39" t="str">
        <f>"{key:"""&amp;B$3&amp;""", values:[{key:1,above:"&amp;B39&amp;",below:"&amp;C39&amp;"},{key:2,above:"&amp;O39&amp;",below:"&amp;P39&amp;"}]},"</f>
        <v>{key:"USA", values:[{key:1,above:26,below:-30},{key:2,above:19,below:-11}]},</v>
      </c>
      <c r="AO39" t="str">
        <f>"{key:"""&amp;D$3&amp;""", values:[{key:1,above:"&amp;D39&amp;",below:"&amp;E39&amp;"},{key:2,above:"&amp;Q39&amp;",below:"&amp;R39&amp;"}]},"</f>
        <v>{key:"Japan", values:[{key:1,above:35,below:-33},{key:2,above:26,below:-21}]},</v>
      </c>
      <c r="AP39" t="str">
        <f>"{key:"""&amp;F$3&amp;""", values:[{key:1,above:"&amp;F39&amp;",below:"&amp;G39&amp;"},{key:2,above:"&amp;S39&amp;",below:"&amp;T39&amp;"}]},"</f>
        <v>{key:"Germany", values:[{key:1,above:33,below:-28},{key:2,above:18,below:-18}]},</v>
      </c>
      <c r="AQ39" t="str">
        <f>"{key:"""&amp;H$3&amp;""", values:[{key:1,above:"&amp;H39&amp;",below:"&amp;I39&amp;"},{key:2,above:"&amp;U39&amp;",below:"&amp;V39&amp;"}]},"</f>
        <v>{key:"France ", values:[{key:1,above:17,below:-19},{key:2,above:6,below:-7}]},</v>
      </c>
      <c r="AR39" t="str">
        <f>"{key:"""&amp;J$3&amp;""", values:[{key:1,above:"&amp;J39&amp;",below:"&amp;K39&amp;"},{key:2,above:"&amp;W39&amp;",below:"&amp;X39&amp;"}]},"</f>
        <v>{key:"UK", values:[{key:1,above:35,below:-17},{key:2,above:24,below:-12}]},</v>
      </c>
      <c r="AS39" t="str">
        <f>"{key:"""&amp;L$3&amp;""", values:[{key:1,above:"&amp;L39&amp;",below:"&amp;M39&amp;"},{key:2,above:"&amp;Y39&amp;",below:"&amp;Z39&amp;"}]}]}"</f>
        <v>{key:"Italy", values:[{key:1,above:24,below:-34},{key:2,above:11,below:-8}]}]}</v>
      </c>
      <c r="AT39" t="s">
        <v>58</v>
      </c>
      <c r="AU39" t="str">
        <f t="shared" si="1"/>
        <v>{key:"2008Q3", countries:[{key:"USA", values:[{key:1,above:26,below:-30},{key:2,above:19,below:-11}]},{key:"Japan", values:[{key:1,above:35,below:-33},{key:2,above:26,below:-21}]},{key:"Germany", values:[{key:1,above:33,below:-28},{key:2,above:18,below:-18}]},{key:"France ", values:[{key:1,above:17,below:-19},{key:2,above:6,below:-7}]},{key:"UK", values:[{key:1,above:35,below:-17},{key:2,above:24,below:-12}]},{key:"Italy", values:[{key:1,above:24,below:-34},{key:2,above:11,below:-8}]}]},</v>
      </c>
    </row>
    <row r="40" spans="1:47">
      <c r="A40" t="s">
        <v>43</v>
      </c>
      <c r="B40">
        <v>25</v>
      </c>
      <c r="C40">
        <v>-34</v>
      </c>
      <c r="D40">
        <v>36</v>
      </c>
      <c r="E40">
        <v>-36</v>
      </c>
      <c r="F40">
        <v>25</v>
      </c>
      <c r="G40">
        <v>-20</v>
      </c>
      <c r="H40">
        <v>21</v>
      </c>
      <c r="I40">
        <v>-21</v>
      </c>
      <c r="J40">
        <v>45</v>
      </c>
      <c r="K40">
        <v>-23</v>
      </c>
      <c r="L40">
        <v>28</v>
      </c>
      <c r="M40">
        <v>-32</v>
      </c>
      <c r="O40">
        <v>23</v>
      </c>
      <c r="P40">
        <v>-19</v>
      </c>
      <c r="Q40">
        <v>25</v>
      </c>
      <c r="R40">
        <v>-23</v>
      </c>
      <c r="S40">
        <v>12</v>
      </c>
      <c r="T40">
        <v>-8</v>
      </c>
      <c r="U40">
        <v>0</v>
      </c>
      <c r="V40">
        <v>-7</v>
      </c>
      <c r="W40">
        <v>32</v>
      </c>
      <c r="X40">
        <v>-18</v>
      </c>
      <c r="Y40">
        <v>13</v>
      </c>
      <c r="Z40">
        <v>-18</v>
      </c>
      <c r="AA40" t="str">
        <f t="shared" si="2"/>
        <v>{key:"2008Q4", a1:25, b1:-34, a2:23, b2:-19},</v>
      </c>
      <c r="AB40" t="str">
        <f t="shared" si="3"/>
        <v>{key:"2008Q4", a1:36, b1:-36, a2:25, b2:-23},</v>
      </c>
      <c r="AC40" t="str">
        <f t="shared" si="4"/>
        <v>{key:"2008Q4", a1:25, b1:-20, a2:12, b2:-8},</v>
      </c>
      <c r="AD40" t="str">
        <f t="shared" si="5"/>
        <v>{key:"2008Q4", a1:21, b1:-21, a2:0, b2:-7},</v>
      </c>
      <c r="AE40" t="str">
        <f t="shared" si="6"/>
        <v>{key:"2008Q4", a1:45, b1:-23, a2:32, b2:-18},</v>
      </c>
      <c r="AF40" t="str">
        <f t="shared" si="7"/>
        <v>{key:"2008Q4", a1:28, b1:-32, a2:13, b2:-18},</v>
      </c>
      <c r="AM40" t="str">
        <f t="shared" si="8"/>
        <v>{key:"2008Q4", countries:[</v>
      </c>
      <c r="AN40" t="str">
        <f>"{key:"""&amp;B$3&amp;""", values:[{key:1,above:"&amp;B40&amp;",below:"&amp;C40&amp;"},{key:2,above:"&amp;O40&amp;",below:"&amp;P40&amp;"}]},"</f>
        <v>{key:"USA", values:[{key:1,above:25,below:-34},{key:2,above:23,below:-19}]},</v>
      </c>
      <c r="AO40" t="str">
        <f>"{key:"""&amp;D$3&amp;""", values:[{key:1,above:"&amp;D40&amp;",below:"&amp;E40&amp;"},{key:2,above:"&amp;Q40&amp;",below:"&amp;R40&amp;"}]},"</f>
        <v>{key:"Japan", values:[{key:1,above:36,below:-36},{key:2,above:25,below:-23}]},</v>
      </c>
      <c r="AP40" t="str">
        <f>"{key:"""&amp;F$3&amp;""", values:[{key:1,above:"&amp;F40&amp;",below:"&amp;G40&amp;"},{key:2,above:"&amp;S40&amp;",below:"&amp;T40&amp;"}]},"</f>
        <v>{key:"Germany", values:[{key:1,above:25,below:-20},{key:2,above:12,below:-8}]},</v>
      </c>
      <c r="AQ40" t="str">
        <f>"{key:"""&amp;H$3&amp;""", values:[{key:1,above:"&amp;H40&amp;",below:"&amp;I40&amp;"},{key:2,above:"&amp;U40&amp;",below:"&amp;V40&amp;"}]},"</f>
        <v>{key:"France ", values:[{key:1,above:21,below:-21},{key:2,above:0,below:-7}]},</v>
      </c>
      <c r="AR40" t="str">
        <f>"{key:"""&amp;J$3&amp;""", values:[{key:1,above:"&amp;J40&amp;",below:"&amp;K40&amp;"},{key:2,above:"&amp;W40&amp;",below:"&amp;X40&amp;"}]},"</f>
        <v>{key:"UK", values:[{key:1,above:45,below:-23},{key:2,above:32,below:-18}]},</v>
      </c>
      <c r="AS40" t="str">
        <f>"{key:"""&amp;L$3&amp;""", values:[{key:1,above:"&amp;L40&amp;",below:"&amp;M40&amp;"},{key:2,above:"&amp;Y40&amp;",below:"&amp;Z40&amp;"}]}]}"</f>
        <v>{key:"Italy", values:[{key:1,above:28,below:-32},{key:2,above:13,below:-18}]}]}</v>
      </c>
      <c r="AT40" t="s">
        <v>58</v>
      </c>
      <c r="AU40" t="str">
        <f t="shared" si="1"/>
        <v>{key:"2008Q4", countries:[{key:"USA", values:[{key:1,above:25,below:-34},{key:2,above:23,below:-19}]},{key:"Japan", values:[{key:1,above:36,below:-36},{key:2,above:25,below:-23}]},{key:"Germany", values:[{key:1,above:25,below:-20},{key:2,above:12,below:-8}]},{key:"France ", values:[{key:1,above:21,below:-21},{key:2,above:0,below:-7}]},{key:"UK", values:[{key:1,above:45,below:-23},{key:2,above:32,below:-18}]},{key:"Italy", values:[{key:1,above:28,below:-32},{key:2,above:13,below:-18}]}]},</v>
      </c>
    </row>
    <row r="41" spans="1:47">
      <c r="A41" t="s">
        <v>44</v>
      </c>
      <c r="B41">
        <v>32</v>
      </c>
      <c r="C41">
        <v>-36</v>
      </c>
      <c r="D41">
        <v>48</v>
      </c>
      <c r="E41">
        <v>-44</v>
      </c>
      <c r="F41">
        <v>33</v>
      </c>
      <c r="G41">
        <v>-62</v>
      </c>
      <c r="H41">
        <v>25</v>
      </c>
      <c r="I41">
        <v>-25</v>
      </c>
      <c r="J41">
        <v>46</v>
      </c>
      <c r="K41">
        <v>-23</v>
      </c>
      <c r="L41">
        <v>35</v>
      </c>
      <c r="M41">
        <v>-42</v>
      </c>
      <c r="O41">
        <v>27</v>
      </c>
      <c r="P41">
        <v>-33</v>
      </c>
      <c r="Q41">
        <v>44</v>
      </c>
      <c r="R41">
        <v>-41</v>
      </c>
      <c r="S41">
        <v>33</v>
      </c>
      <c r="T41">
        <v>-58</v>
      </c>
      <c r="U41">
        <v>19</v>
      </c>
      <c r="V41">
        <v>-16</v>
      </c>
      <c r="W41">
        <v>30</v>
      </c>
      <c r="X41">
        <v>-20</v>
      </c>
      <c r="Y41">
        <v>26</v>
      </c>
      <c r="Z41">
        <v>-25</v>
      </c>
      <c r="AA41" t="str">
        <f t="shared" si="2"/>
        <v>{key:"2009Q1", a1:32, b1:-36, a2:27, b2:-33},</v>
      </c>
      <c r="AB41" t="str">
        <f t="shared" si="3"/>
        <v>{key:"2009Q1", a1:48, b1:-44, a2:44, b2:-41},</v>
      </c>
      <c r="AC41" t="str">
        <f t="shared" si="4"/>
        <v>{key:"2009Q1", a1:33, b1:-62, a2:33, b2:-58},</v>
      </c>
      <c r="AD41" t="str">
        <f t="shared" si="5"/>
        <v>{key:"2009Q1", a1:25, b1:-25, a2:19, b2:-16},</v>
      </c>
      <c r="AE41" t="str">
        <f t="shared" si="6"/>
        <v>{key:"2009Q1", a1:46, b1:-23, a2:30, b2:-20},</v>
      </c>
      <c r="AF41" t="str">
        <f t="shared" si="7"/>
        <v>{key:"2009Q1", a1:35, b1:-42, a2:26, b2:-25},</v>
      </c>
      <c r="AM41" t="str">
        <f t="shared" si="8"/>
        <v>{key:"2009Q1", countries:[</v>
      </c>
      <c r="AN41" t="str">
        <f>"{key:"""&amp;B$3&amp;""", values:[{key:1,above:"&amp;B41&amp;",below:"&amp;C41&amp;"},{key:2,above:"&amp;O41&amp;",below:"&amp;P41&amp;"}]},"</f>
        <v>{key:"USA", values:[{key:1,above:32,below:-36},{key:2,above:27,below:-33}]},</v>
      </c>
      <c r="AO41" t="str">
        <f>"{key:"""&amp;D$3&amp;""", values:[{key:1,above:"&amp;D41&amp;",below:"&amp;E41&amp;"},{key:2,above:"&amp;Q41&amp;",below:"&amp;R41&amp;"}]},"</f>
        <v>{key:"Japan", values:[{key:1,above:48,below:-44},{key:2,above:44,below:-41}]},</v>
      </c>
      <c r="AP41" t="str">
        <f>"{key:"""&amp;F$3&amp;""", values:[{key:1,above:"&amp;F41&amp;",below:"&amp;G41&amp;"},{key:2,above:"&amp;S41&amp;",below:"&amp;T41&amp;"}]},"</f>
        <v>{key:"Germany", values:[{key:1,above:33,below:-62},{key:2,above:33,below:-58}]},</v>
      </c>
      <c r="AQ41" t="str">
        <f>"{key:"""&amp;H$3&amp;""", values:[{key:1,above:"&amp;H41&amp;",below:"&amp;I41&amp;"},{key:2,above:"&amp;U41&amp;",below:"&amp;V41&amp;"}]},"</f>
        <v>{key:"France ", values:[{key:1,above:25,below:-25},{key:2,above:19,below:-16}]},</v>
      </c>
      <c r="AR41" t="str">
        <f>"{key:"""&amp;J$3&amp;""", values:[{key:1,above:"&amp;J41&amp;",below:"&amp;K41&amp;"},{key:2,above:"&amp;W41&amp;",below:"&amp;X41&amp;"}]},"</f>
        <v>{key:"UK", values:[{key:1,above:46,below:-23},{key:2,above:30,below:-20}]},</v>
      </c>
      <c r="AS41" t="str">
        <f>"{key:"""&amp;L$3&amp;""", values:[{key:1,above:"&amp;L41&amp;",below:"&amp;M41&amp;"},{key:2,above:"&amp;Y41&amp;",below:"&amp;Z41&amp;"}]}]}"</f>
        <v>{key:"Italy", values:[{key:1,above:35,below:-42},{key:2,above:26,below:-25}]}]}</v>
      </c>
      <c r="AT41" t="s">
        <v>58</v>
      </c>
      <c r="AU41" t="str">
        <f t="shared" si="1"/>
        <v>{key:"2009Q1", countries:[{key:"USA", values:[{key:1,above:32,below:-36},{key:2,above:27,below:-33}]},{key:"Japan", values:[{key:1,above:48,below:-44},{key:2,above:44,below:-41}]},{key:"Germany", values:[{key:1,above:33,below:-62},{key:2,above:33,below:-58}]},{key:"France ", values:[{key:1,above:25,below:-25},{key:2,above:19,below:-16}]},{key:"UK", values:[{key:1,above:46,below:-23},{key:2,above:30,below:-20}]},{key:"Italy", values:[{key:1,above:35,below:-42},{key:2,above:26,below:-25}]}]},</v>
      </c>
    </row>
    <row r="42" spans="1:47">
      <c r="A42" t="s">
        <v>45</v>
      </c>
      <c r="B42">
        <v>25</v>
      </c>
      <c r="C42">
        <v>-27</v>
      </c>
      <c r="D42">
        <v>36</v>
      </c>
      <c r="E42">
        <v>-32</v>
      </c>
      <c r="F42">
        <v>38</v>
      </c>
      <c r="G42">
        <v>-20</v>
      </c>
      <c r="H42">
        <v>38</v>
      </c>
      <c r="I42">
        <v>-36</v>
      </c>
      <c r="J42">
        <v>46</v>
      </c>
      <c r="K42">
        <v>-19</v>
      </c>
      <c r="L42">
        <v>45</v>
      </c>
      <c r="M42">
        <v>-18</v>
      </c>
      <c r="O42">
        <v>4</v>
      </c>
      <c r="P42">
        <v>-15</v>
      </c>
      <c r="Q42">
        <v>25</v>
      </c>
      <c r="R42">
        <v>-24</v>
      </c>
      <c r="S42">
        <v>18</v>
      </c>
      <c r="T42">
        <v>-10</v>
      </c>
      <c r="U42">
        <v>18</v>
      </c>
      <c r="V42">
        <v>-26</v>
      </c>
      <c r="W42">
        <v>8</v>
      </c>
      <c r="X42">
        <v>-14</v>
      </c>
      <c r="Y42">
        <v>21</v>
      </c>
      <c r="Z42">
        <v>-11</v>
      </c>
      <c r="AA42" t="str">
        <f t="shared" si="2"/>
        <v>{key:"2009Q2", a1:25, b1:-27, a2:4, b2:-15},</v>
      </c>
      <c r="AB42" t="str">
        <f t="shared" si="3"/>
        <v>{key:"2009Q2", a1:36, b1:-32, a2:25, b2:-24},</v>
      </c>
      <c r="AC42" t="str">
        <f t="shared" si="4"/>
        <v>{key:"2009Q2", a1:38, b1:-20, a2:18, b2:-10},</v>
      </c>
      <c r="AD42" t="str">
        <f t="shared" si="5"/>
        <v>{key:"2009Q2", a1:38, b1:-36, a2:18, b2:-26},</v>
      </c>
      <c r="AE42" t="str">
        <f t="shared" si="6"/>
        <v>{key:"2009Q2", a1:46, b1:-19, a2:8, b2:-14},</v>
      </c>
      <c r="AF42" t="str">
        <f t="shared" si="7"/>
        <v>{key:"2009Q2", a1:45, b1:-18, a2:21, b2:-11},</v>
      </c>
      <c r="AM42" t="str">
        <f t="shared" si="8"/>
        <v>{key:"2009Q2", countries:[</v>
      </c>
      <c r="AN42" t="str">
        <f>"{key:"""&amp;B$3&amp;""", values:[{key:1,above:"&amp;B42&amp;",below:"&amp;C42&amp;"},{key:2,above:"&amp;O42&amp;",below:"&amp;P42&amp;"}]},"</f>
        <v>{key:"USA", values:[{key:1,above:25,below:-27},{key:2,above:4,below:-15}]},</v>
      </c>
      <c r="AO42" t="str">
        <f>"{key:"""&amp;D$3&amp;""", values:[{key:1,above:"&amp;D42&amp;",below:"&amp;E42&amp;"},{key:2,above:"&amp;Q42&amp;",below:"&amp;R42&amp;"}]},"</f>
        <v>{key:"Japan", values:[{key:1,above:36,below:-32},{key:2,above:25,below:-24}]},</v>
      </c>
      <c r="AP42" t="str">
        <f>"{key:"""&amp;F$3&amp;""", values:[{key:1,above:"&amp;F42&amp;",below:"&amp;G42&amp;"},{key:2,above:"&amp;S42&amp;",below:"&amp;T42&amp;"}]},"</f>
        <v>{key:"Germany", values:[{key:1,above:38,below:-20},{key:2,above:18,below:-10}]},</v>
      </c>
      <c r="AQ42" t="str">
        <f>"{key:"""&amp;H$3&amp;""", values:[{key:1,above:"&amp;H42&amp;",below:"&amp;I42&amp;"},{key:2,above:"&amp;U42&amp;",below:"&amp;V42&amp;"}]},"</f>
        <v>{key:"France ", values:[{key:1,above:38,below:-36},{key:2,above:18,below:-26}]},</v>
      </c>
      <c r="AR42" t="str">
        <f>"{key:"""&amp;J$3&amp;""", values:[{key:1,above:"&amp;J42&amp;",below:"&amp;K42&amp;"},{key:2,above:"&amp;W42&amp;",below:"&amp;X42&amp;"}]},"</f>
        <v>{key:"UK", values:[{key:1,above:46,below:-19},{key:2,above:8,below:-14}]},</v>
      </c>
      <c r="AS42" t="str">
        <f>"{key:"""&amp;L$3&amp;""", values:[{key:1,above:"&amp;L42&amp;",below:"&amp;M42&amp;"},{key:2,above:"&amp;Y42&amp;",below:"&amp;Z42&amp;"}]}]}"</f>
        <v>{key:"Italy", values:[{key:1,above:45,below:-18},{key:2,above:21,below:-11}]}]}</v>
      </c>
      <c r="AT42" t="s">
        <v>58</v>
      </c>
      <c r="AU42" t="str">
        <f t="shared" si="1"/>
        <v>{key:"2009Q2", countries:[{key:"USA", values:[{key:1,above:25,below:-27},{key:2,above:4,below:-15}]},{key:"Japan", values:[{key:1,above:36,below:-32},{key:2,above:25,below:-24}]},{key:"Germany", values:[{key:1,above:38,below:-20},{key:2,above:18,below:-10}]},{key:"France ", values:[{key:1,above:38,below:-36},{key:2,above:18,below:-26}]},{key:"UK", values:[{key:1,above:46,below:-19},{key:2,above:8,below:-14}]},{key:"Italy", values:[{key:1,above:45,below:-18},{key:2,above:21,below:-11}]}]},</v>
      </c>
    </row>
    <row r="43" spans="1:47">
      <c r="A43" t="s">
        <v>46</v>
      </c>
      <c r="B43">
        <v>17</v>
      </c>
      <c r="C43">
        <v>-24</v>
      </c>
      <c r="D43">
        <v>43</v>
      </c>
      <c r="E43">
        <v>-30</v>
      </c>
      <c r="F43">
        <v>35</v>
      </c>
      <c r="G43">
        <v>-34</v>
      </c>
      <c r="H43">
        <v>17</v>
      </c>
      <c r="I43">
        <v>-23</v>
      </c>
      <c r="J43">
        <v>20</v>
      </c>
      <c r="K43">
        <v>-15</v>
      </c>
      <c r="L43">
        <v>43</v>
      </c>
      <c r="M43">
        <v>-27</v>
      </c>
      <c r="O43">
        <v>9</v>
      </c>
      <c r="P43">
        <v>-11</v>
      </c>
      <c r="Q43">
        <v>18</v>
      </c>
      <c r="R43">
        <v>-20</v>
      </c>
      <c r="S43">
        <v>24</v>
      </c>
      <c r="T43">
        <v>-19</v>
      </c>
      <c r="U43">
        <v>9</v>
      </c>
      <c r="V43">
        <v>-5</v>
      </c>
      <c r="W43">
        <v>3</v>
      </c>
      <c r="X43">
        <v>-4</v>
      </c>
      <c r="Y43">
        <v>40</v>
      </c>
      <c r="Z43">
        <v>-23</v>
      </c>
      <c r="AA43" t="str">
        <f t="shared" si="2"/>
        <v>{key:"2009Q3", a1:17, b1:-24, a2:9, b2:-11},</v>
      </c>
      <c r="AB43" t="str">
        <f t="shared" si="3"/>
        <v>{key:"2009Q3", a1:43, b1:-30, a2:18, b2:-20},</v>
      </c>
      <c r="AC43" t="str">
        <f t="shared" si="4"/>
        <v>{key:"2009Q3", a1:35, b1:-34, a2:24, b2:-19},</v>
      </c>
      <c r="AD43" t="str">
        <f t="shared" si="5"/>
        <v>{key:"2009Q3", a1:17, b1:-23, a2:9, b2:-5},</v>
      </c>
      <c r="AE43" t="str">
        <f t="shared" si="6"/>
        <v>{key:"2009Q3", a1:20, b1:-15, a2:3, b2:-4},</v>
      </c>
      <c r="AF43" t="str">
        <f t="shared" si="7"/>
        <v>{key:"2009Q3", a1:43, b1:-27, a2:40, b2:-23},</v>
      </c>
      <c r="AM43" t="str">
        <f t="shared" si="8"/>
        <v>{key:"2009Q3", countries:[</v>
      </c>
      <c r="AN43" t="str">
        <f>"{key:"""&amp;B$3&amp;""", values:[{key:1,above:"&amp;B43&amp;",below:"&amp;C43&amp;"},{key:2,above:"&amp;O43&amp;",below:"&amp;P43&amp;"}]},"</f>
        <v>{key:"USA", values:[{key:1,above:17,below:-24},{key:2,above:9,below:-11}]},</v>
      </c>
      <c r="AO43" t="str">
        <f>"{key:"""&amp;D$3&amp;""", values:[{key:1,above:"&amp;D43&amp;",below:"&amp;E43&amp;"},{key:2,above:"&amp;Q43&amp;",below:"&amp;R43&amp;"}]},"</f>
        <v>{key:"Japan", values:[{key:1,above:43,below:-30},{key:2,above:18,below:-20}]},</v>
      </c>
      <c r="AP43" t="str">
        <f>"{key:"""&amp;F$3&amp;""", values:[{key:1,above:"&amp;F43&amp;",below:"&amp;G43&amp;"},{key:2,above:"&amp;S43&amp;",below:"&amp;T43&amp;"}]},"</f>
        <v>{key:"Germany", values:[{key:1,above:35,below:-34},{key:2,above:24,below:-19}]},</v>
      </c>
      <c r="AQ43" t="str">
        <f>"{key:"""&amp;H$3&amp;""", values:[{key:1,above:"&amp;H43&amp;",below:"&amp;I43&amp;"},{key:2,above:"&amp;U43&amp;",below:"&amp;V43&amp;"}]},"</f>
        <v>{key:"France ", values:[{key:1,above:17,below:-23},{key:2,above:9,below:-5}]},</v>
      </c>
      <c r="AR43" t="str">
        <f>"{key:"""&amp;J$3&amp;""", values:[{key:1,above:"&amp;J43&amp;",below:"&amp;K43&amp;"},{key:2,above:"&amp;W43&amp;",below:"&amp;X43&amp;"}]},"</f>
        <v>{key:"UK", values:[{key:1,above:20,below:-15},{key:2,above:3,below:-4}]},</v>
      </c>
      <c r="AS43" t="str">
        <f>"{key:"""&amp;L$3&amp;""", values:[{key:1,above:"&amp;L43&amp;",below:"&amp;M43&amp;"},{key:2,above:"&amp;Y43&amp;",below:"&amp;Z43&amp;"}]}]}"</f>
        <v>{key:"Italy", values:[{key:1,above:43,below:-27},{key:2,above:40,below:-23}]}]}</v>
      </c>
      <c r="AT43" t="s">
        <v>58</v>
      </c>
      <c r="AU43" t="str">
        <f t="shared" si="1"/>
        <v>{key:"2009Q3", countries:[{key:"USA", values:[{key:1,above:17,below:-24},{key:2,above:9,below:-11}]},{key:"Japan", values:[{key:1,above:43,below:-30},{key:2,above:18,below:-20}]},{key:"Germany", values:[{key:1,above:35,below:-34},{key:2,above:24,below:-19}]},{key:"France ", values:[{key:1,above:17,below:-23},{key:2,above:9,below:-5}]},{key:"UK", values:[{key:1,above:20,below:-15},{key:2,above:3,below:-4}]},{key:"Italy", values:[{key:1,above:43,below:-27},{key:2,above:40,below:-23}]}]},</v>
      </c>
    </row>
    <row r="44" spans="1:47">
      <c r="A44" t="s">
        <v>47</v>
      </c>
      <c r="B44">
        <v>18</v>
      </c>
      <c r="C44">
        <v>-19</v>
      </c>
      <c r="D44">
        <v>45</v>
      </c>
      <c r="E44">
        <v>-32</v>
      </c>
      <c r="F44">
        <v>31</v>
      </c>
      <c r="G44">
        <v>-36</v>
      </c>
      <c r="H44">
        <v>22</v>
      </c>
      <c r="I44">
        <v>-18</v>
      </c>
      <c r="J44">
        <v>8</v>
      </c>
      <c r="K44">
        <v>-22</v>
      </c>
      <c r="L44">
        <v>36</v>
      </c>
      <c r="M44">
        <v>-25</v>
      </c>
      <c r="O44">
        <v>7</v>
      </c>
      <c r="P44">
        <v>-9</v>
      </c>
      <c r="Q44">
        <v>32</v>
      </c>
      <c r="R44">
        <v>-26</v>
      </c>
      <c r="S44">
        <v>14</v>
      </c>
      <c r="T44">
        <v>-21</v>
      </c>
      <c r="U44">
        <v>3</v>
      </c>
      <c r="V44">
        <v>-3</v>
      </c>
      <c r="W44">
        <v>2</v>
      </c>
      <c r="X44">
        <v>0</v>
      </c>
      <c r="Y44">
        <v>29</v>
      </c>
      <c r="Z44">
        <v>-18</v>
      </c>
      <c r="AA44" t="str">
        <f t="shared" si="2"/>
        <v>{key:"2009Q4", a1:18, b1:-19, a2:7, b2:-9},</v>
      </c>
      <c r="AB44" t="str">
        <f t="shared" si="3"/>
        <v>{key:"2009Q4", a1:45, b1:-32, a2:32, b2:-26},</v>
      </c>
      <c r="AC44" t="str">
        <f t="shared" si="4"/>
        <v>{key:"2009Q4", a1:31, b1:-36, a2:14, b2:-21},</v>
      </c>
      <c r="AD44" t="str">
        <f t="shared" si="5"/>
        <v>{key:"2009Q4", a1:22, b1:-18, a2:3, b2:-3},</v>
      </c>
      <c r="AE44" t="str">
        <f t="shared" si="6"/>
        <v>{key:"2009Q4", a1:8, b1:-22, a2:2, b2:0},</v>
      </c>
      <c r="AF44" t="str">
        <f t="shared" si="7"/>
        <v>{key:"2009Q4", a1:36, b1:-25, a2:29, b2:-18},</v>
      </c>
      <c r="AM44" t="str">
        <f t="shared" si="8"/>
        <v>{key:"2009Q4", countries:[</v>
      </c>
      <c r="AN44" t="str">
        <f>"{key:"""&amp;B$3&amp;""", values:[{key:1,above:"&amp;B44&amp;",below:"&amp;C44&amp;"},{key:2,above:"&amp;O44&amp;",below:"&amp;P44&amp;"}]},"</f>
        <v>{key:"USA", values:[{key:1,above:18,below:-19},{key:2,above:7,below:-9}]},</v>
      </c>
      <c r="AO44" t="str">
        <f>"{key:"""&amp;D$3&amp;""", values:[{key:1,above:"&amp;D44&amp;",below:"&amp;E44&amp;"},{key:2,above:"&amp;Q44&amp;",below:"&amp;R44&amp;"}]},"</f>
        <v>{key:"Japan", values:[{key:1,above:45,below:-32},{key:2,above:32,below:-26}]},</v>
      </c>
      <c r="AP44" t="str">
        <f>"{key:"""&amp;F$3&amp;""", values:[{key:1,above:"&amp;F44&amp;",below:"&amp;G44&amp;"},{key:2,above:"&amp;S44&amp;",below:"&amp;T44&amp;"}]},"</f>
        <v>{key:"Germany", values:[{key:1,above:31,below:-36},{key:2,above:14,below:-21}]},</v>
      </c>
      <c r="AQ44" t="str">
        <f>"{key:"""&amp;H$3&amp;""", values:[{key:1,above:"&amp;H44&amp;",below:"&amp;I44&amp;"},{key:2,above:"&amp;U44&amp;",below:"&amp;V44&amp;"}]},"</f>
        <v>{key:"France ", values:[{key:1,above:22,below:-18},{key:2,above:3,below:-3}]},</v>
      </c>
      <c r="AR44" t="str">
        <f>"{key:"""&amp;J$3&amp;""", values:[{key:1,above:"&amp;J44&amp;",below:"&amp;K44&amp;"},{key:2,above:"&amp;W44&amp;",below:"&amp;X44&amp;"}]},"</f>
        <v>{key:"UK", values:[{key:1,above:8,below:-22},{key:2,above:2,below:0}]},</v>
      </c>
      <c r="AS44" t="str">
        <f>"{key:"""&amp;L$3&amp;""", values:[{key:1,above:"&amp;L44&amp;",below:"&amp;M44&amp;"},{key:2,above:"&amp;Y44&amp;",below:"&amp;Z44&amp;"}]}]}"</f>
        <v>{key:"Italy", values:[{key:1,above:36,below:-25},{key:2,above:29,below:-18}]}]}</v>
      </c>
      <c r="AT44" t="s">
        <v>58</v>
      </c>
      <c r="AU44" t="str">
        <f t="shared" si="1"/>
        <v>{key:"2009Q4", countries:[{key:"USA", values:[{key:1,above:18,below:-19},{key:2,above:7,below:-9}]},{key:"Japan", values:[{key:1,above:45,below:-32},{key:2,above:32,below:-26}]},{key:"Germany", values:[{key:1,above:31,below:-36},{key:2,above:14,below:-21}]},{key:"France ", values:[{key:1,above:22,below:-18},{key:2,above:3,below:-3}]},{key:"UK", values:[{key:1,above:8,below:-22},{key:2,above:2,below:0}]},{key:"Italy", values:[{key:1,above:36,below:-25},{key:2,above:29,below:-18}]}]},</v>
      </c>
    </row>
    <row r="45" spans="1:47">
      <c r="A45" t="s">
        <v>48</v>
      </c>
      <c r="B45">
        <v>28</v>
      </c>
      <c r="C45">
        <v>-27</v>
      </c>
      <c r="D45">
        <v>43</v>
      </c>
      <c r="E45">
        <v>-37</v>
      </c>
      <c r="F45">
        <v>36</v>
      </c>
      <c r="G45">
        <v>-35</v>
      </c>
      <c r="H45">
        <v>20</v>
      </c>
      <c r="I45">
        <v>-19</v>
      </c>
      <c r="J45">
        <v>5</v>
      </c>
      <c r="K45">
        <v>-10</v>
      </c>
      <c r="L45">
        <v>24</v>
      </c>
      <c r="M45">
        <v>-19</v>
      </c>
      <c r="O45">
        <v>13</v>
      </c>
      <c r="P45">
        <v>-11</v>
      </c>
      <c r="Q45">
        <v>31</v>
      </c>
      <c r="R45">
        <v>-25</v>
      </c>
      <c r="S45">
        <v>26</v>
      </c>
      <c r="T45">
        <v>-23</v>
      </c>
      <c r="U45">
        <v>4</v>
      </c>
      <c r="V45">
        <v>-4</v>
      </c>
      <c r="W45">
        <v>0</v>
      </c>
      <c r="X45">
        <v>-4</v>
      </c>
      <c r="Y45">
        <v>10</v>
      </c>
      <c r="Z45">
        <v>-10</v>
      </c>
      <c r="AA45" t="str">
        <f t="shared" si="2"/>
        <v>{key:"2010Q1", a1:28, b1:-27, a2:13, b2:-11},</v>
      </c>
      <c r="AB45" t="str">
        <f t="shared" si="3"/>
        <v>{key:"2010Q1", a1:43, b1:-37, a2:31, b2:-25},</v>
      </c>
      <c r="AC45" t="str">
        <f t="shared" si="4"/>
        <v>{key:"2010Q1", a1:36, b1:-35, a2:26, b2:-23},</v>
      </c>
      <c r="AD45" t="str">
        <f t="shared" si="5"/>
        <v>{key:"2010Q1", a1:20, b1:-19, a2:4, b2:-4},</v>
      </c>
      <c r="AE45" t="str">
        <f t="shared" si="6"/>
        <v>{key:"2010Q1", a1:5, b1:-10, a2:0, b2:-4},</v>
      </c>
      <c r="AF45" t="str">
        <f t="shared" si="7"/>
        <v>{key:"2010Q1", a1:24, b1:-19, a2:10, b2:-10},</v>
      </c>
      <c r="AM45" t="str">
        <f t="shared" si="8"/>
        <v>{key:"2010Q1", countries:[</v>
      </c>
      <c r="AN45" t="str">
        <f>"{key:"""&amp;B$3&amp;""", values:[{key:1,above:"&amp;B45&amp;",below:"&amp;C45&amp;"},{key:2,above:"&amp;O45&amp;",below:"&amp;P45&amp;"}]},"</f>
        <v>{key:"USA", values:[{key:1,above:28,below:-27},{key:2,above:13,below:-11}]},</v>
      </c>
      <c r="AO45" t="str">
        <f>"{key:"""&amp;D$3&amp;""", values:[{key:1,above:"&amp;D45&amp;",below:"&amp;E45&amp;"},{key:2,above:"&amp;Q45&amp;",below:"&amp;R45&amp;"}]},"</f>
        <v>{key:"Japan", values:[{key:1,above:43,below:-37},{key:2,above:31,below:-25}]},</v>
      </c>
      <c r="AP45" t="str">
        <f>"{key:"""&amp;F$3&amp;""", values:[{key:1,above:"&amp;F45&amp;",below:"&amp;G45&amp;"},{key:2,above:"&amp;S45&amp;",below:"&amp;T45&amp;"}]},"</f>
        <v>{key:"Germany", values:[{key:1,above:36,below:-35},{key:2,above:26,below:-23}]},</v>
      </c>
      <c r="AQ45" t="str">
        <f>"{key:"""&amp;H$3&amp;""", values:[{key:1,above:"&amp;H45&amp;",below:"&amp;I45&amp;"},{key:2,above:"&amp;U45&amp;",below:"&amp;V45&amp;"}]},"</f>
        <v>{key:"France ", values:[{key:1,above:20,below:-19},{key:2,above:4,below:-4}]},</v>
      </c>
      <c r="AR45" t="str">
        <f>"{key:"""&amp;J$3&amp;""", values:[{key:1,above:"&amp;J45&amp;",below:"&amp;K45&amp;"},{key:2,above:"&amp;W45&amp;",below:"&amp;X45&amp;"}]},"</f>
        <v>{key:"UK", values:[{key:1,above:5,below:-10},{key:2,above:0,below:-4}]},</v>
      </c>
      <c r="AS45" t="str">
        <f>"{key:"""&amp;L$3&amp;""", values:[{key:1,above:"&amp;L45&amp;",below:"&amp;M45&amp;"},{key:2,above:"&amp;Y45&amp;",below:"&amp;Z45&amp;"}]}]}"</f>
        <v>{key:"Italy", values:[{key:1,above:24,below:-19},{key:2,above:10,below:-10}]}]}</v>
      </c>
      <c r="AT45" t="s">
        <v>58</v>
      </c>
      <c r="AU45" t="str">
        <f t="shared" si="1"/>
        <v>{key:"2010Q1", countries:[{key:"USA", values:[{key:1,above:28,below:-27},{key:2,above:13,below:-11}]},{key:"Japan", values:[{key:1,above:43,below:-37},{key:2,above:31,below:-25}]},{key:"Germany", values:[{key:1,above:36,below:-35},{key:2,above:26,below:-23}]},{key:"France ", values:[{key:1,above:20,below:-19},{key:2,above:4,below:-4}]},{key:"UK", values:[{key:1,above:5,below:-10},{key:2,above:0,below:-4}]},{key:"Italy", values:[{key:1,above:24,below:-19},{key:2,above:10,below:-10}]}]},</v>
      </c>
    </row>
    <row r="46" spans="1:47">
      <c r="A46" t="s">
        <v>49</v>
      </c>
      <c r="B46">
        <v>24</v>
      </c>
      <c r="C46">
        <v>-18</v>
      </c>
      <c r="D46">
        <v>37</v>
      </c>
      <c r="E46">
        <v>-39</v>
      </c>
      <c r="F46">
        <v>42</v>
      </c>
      <c r="G46">
        <v>-43</v>
      </c>
      <c r="H46">
        <v>21</v>
      </c>
      <c r="I46">
        <v>-21</v>
      </c>
      <c r="J46">
        <v>24</v>
      </c>
      <c r="K46">
        <v>-22</v>
      </c>
      <c r="L46">
        <v>29</v>
      </c>
      <c r="M46">
        <v>-28</v>
      </c>
      <c r="O46">
        <v>5</v>
      </c>
      <c r="P46">
        <v>-6</v>
      </c>
      <c r="Q46">
        <v>26</v>
      </c>
      <c r="R46">
        <v>-30</v>
      </c>
      <c r="S46">
        <v>29</v>
      </c>
      <c r="T46">
        <v>-31</v>
      </c>
      <c r="U46">
        <v>10</v>
      </c>
      <c r="V46">
        <v>-3</v>
      </c>
      <c r="W46">
        <v>8</v>
      </c>
      <c r="X46">
        <v>-6</v>
      </c>
      <c r="Y46">
        <v>9</v>
      </c>
      <c r="Z46">
        <v>-20</v>
      </c>
      <c r="AA46" t="str">
        <f t="shared" si="2"/>
        <v>{key:"2010Q2", a1:24, b1:-18, a2:5, b2:-6},</v>
      </c>
      <c r="AB46" t="str">
        <f t="shared" si="3"/>
        <v>{key:"2010Q2", a1:37, b1:-39, a2:26, b2:-30},</v>
      </c>
      <c r="AC46" t="str">
        <f t="shared" si="4"/>
        <v>{key:"2010Q2", a1:42, b1:-43, a2:29, b2:-31},</v>
      </c>
      <c r="AD46" t="str">
        <f t="shared" si="5"/>
        <v>{key:"2010Q2", a1:21, b1:-21, a2:10, b2:-3},</v>
      </c>
      <c r="AE46" t="str">
        <f t="shared" si="6"/>
        <v>{key:"2010Q2", a1:24, b1:-22, a2:8, b2:-6},</v>
      </c>
      <c r="AF46" t="str">
        <f t="shared" si="7"/>
        <v>{key:"2010Q2", a1:29, b1:-28, a2:9, b2:-20},</v>
      </c>
      <c r="AM46" t="str">
        <f t="shared" si="8"/>
        <v>{key:"2010Q2", countries:[</v>
      </c>
      <c r="AN46" t="str">
        <f>"{key:"""&amp;B$3&amp;""", values:[{key:1,above:"&amp;B46&amp;",below:"&amp;C46&amp;"},{key:2,above:"&amp;O46&amp;",below:"&amp;P46&amp;"}]},"</f>
        <v>{key:"USA", values:[{key:1,above:24,below:-18},{key:2,above:5,below:-6}]},</v>
      </c>
      <c r="AO46" t="str">
        <f>"{key:"""&amp;D$3&amp;""", values:[{key:1,above:"&amp;D46&amp;",below:"&amp;E46&amp;"},{key:2,above:"&amp;Q46&amp;",below:"&amp;R46&amp;"}]},"</f>
        <v>{key:"Japan", values:[{key:1,above:37,below:-39},{key:2,above:26,below:-30}]},</v>
      </c>
      <c r="AP46" t="str">
        <f>"{key:"""&amp;F$3&amp;""", values:[{key:1,above:"&amp;F46&amp;",below:"&amp;G46&amp;"},{key:2,above:"&amp;S46&amp;",below:"&amp;T46&amp;"}]},"</f>
        <v>{key:"Germany", values:[{key:1,above:42,below:-43},{key:2,above:29,below:-31}]},</v>
      </c>
      <c r="AQ46" t="str">
        <f>"{key:"""&amp;H$3&amp;""", values:[{key:1,above:"&amp;H46&amp;",below:"&amp;I46&amp;"},{key:2,above:"&amp;U46&amp;",below:"&amp;V46&amp;"}]},"</f>
        <v>{key:"France ", values:[{key:1,above:21,below:-21},{key:2,above:10,below:-3}]},</v>
      </c>
      <c r="AR46" t="str">
        <f>"{key:"""&amp;J$3&amp;""", values:[{key:1,above:"&amp;J46&amp;",below:"&amp;K46&amp;"},{key:2,above:"&amp;W46&amp;",below:"&amp;X46&amp;"}]},"</f>
        <v>{key:"UK", values:[{key:1,above:24,below:-22},{key:2,above:8,below:-6}]},</v>
      </c>
      <c r="AS46" t="str">
        <f>"{key:"""&amp;L$3&amp;""", values:[{key:1,above:"&amp;L46&amp;",below:"&amp;M46&amp;"},{key:2,above:"&amp;Y46&amp;",below:"&amp;Z46&amp;"}]}]}"</f>
        <v>{key:"Italy", values:[{key:1,above:29,below:-28},{key:2,above:9,below:-20}]}]}</v>
      </c>
      <c r="AT46" t="s">
        <v>58</v>
      </c>
      <c r="AU46" t="str">
        <f t="shared" si="1"/>
        <v>{key:"2010Q2", countries:[{key:"USA", values:[{key:1,above:24,below:-18},{key:2,above:5,below:-6}]},{key:"Japan", values:[{key:1,above:37,below:-39},{key:2,above:26,below:-30}]},{key:"Germany", values:[{key:1,above:42,below:-43},{key:2,above:29,below:-31}]},{key:"France ", values:[{key:1,above:21,below:-21},{key:2,above:10,below:-3}]},{key:"UK", values:[{key:1,above:24,below:-22},{key:2,above:8,below:-6}]},{key:"Italy", values:[{key:1,above:29,below:-28},{key:2,above:9,below:-20}]}]},</v>
      </c>
    </row>
    <row r="47" spans="1:47">
      <c r="A47" t="s">
        <v>50</v>
      </c>
      <c r="B47">
        <v>29</v>
      </c>
      <c r="C47">
        <v>-21</v>
      </c>
      <c r="D47">
        <v>39</v>
      </c>
      <c r="E47">
        <v>-26</v>
      </c>
      <c r="F47">
        <v>30</v>
      </c>
      <c r="G47">
        <v>-31</v>
      </c>
      <c r="H47">
        <v>25</v>
      </c>
      <c r="I47">
        <v>-19</v>
      </c>
      <c r="J47">
        <v>27</v>
      </c>
      <c r="K47">
        <v>-24</v>
      </c>
      <c r="L47">
        <v>30</v>
      </c>
      <c r="M47">
        <v>-20</v>
      </c>
      <c r="O47">
        <v>11</v>
      </c>
      <c r="P47">
        <v>-8</v>
      </c>
      <c r="Q47">
        <v>24</v>
      </c>
      <c r="R47">
        <v>-23</v>
      </c>
      <c r="S47">
        <v>10</v>
      </c>
      <c r="T47">
        <v>-15</v>
      </c>
      <c r="U47">
        <v>5</v>
      </c>
      <c r="V47">
        <v>-9</v>
      </c>
      <c r="W47">
        <v>15</v>
      </c>
      <c r="X47">
        <v>-2</v>
      </c>
      <c r="Y47">
        <v>9</v>
      </c>
      <c r="Z47">
        <v>-10</v>
      </c>
      <c r="AA47" t="str">
        <f t="shared" si="2"/>
        <v>{key:"2010Q3", a1:29, b1:-21, a2:11, b2:-8},</v>
      </c>
      <c r="AB47" t="str">
        <f t="shared" si="3"/>
        <v>{key:"2010Q3", a1:39, b1:-26, a2:24, b2:-23},</v>
      </c>
      <c r="AC47" t="str">
        <f t="shared" si="4"/>
        <v>{key:"2010Q3", a1:30, b1:-31, a2:10, b2:-15},</v>
      </c>
      <c r="AD47" t="str">
        <f t="shared" si="5"/>
        <v>{key:"2010Q3", a1:25, b1:-19, a2:5, b2:-9},</v>
      </c>
      <c r="AE47" t="str">
        <f t="shared" si="6"/>
        <v>{key:"2010Q3", a1:27, b1:-24, a2:15, b2:-2},</v>
      </c>
      <c r="AF47" t="str">
        <f t="shared" si="7"/>
        <v>{key:"2010Q3", a1:30, b1:-20, a2:9, b2:-10},</v>
      </c>
      <c r="AM47" t="str">
        <f t="shared" si="8"/>
        <v>{key:"2010Q3", countries:[</v>
      </c>
      <c r="AN47" t="str">
        <f>"{key:"""&amp;B$3&amp;""", values:[{key:1,above:"&amp;B47&amp;",below:"&amp;C47&amp;"},{key:2,above:"&amp;O47&amp;",below:"&amp;P47&amp;"}]},"</f>
        <v>{key:"USA", values:[{key:1,above:29,below:-21},{key:2,above:11,below:-8}]},</v>
      </c>
      <c r="AO47" t="str">
        <f>"{key:"""&amp;D$3&amp;""", values:[{key:1,above:"&amp;D47&amp;",below:"&amp;E47&amp;"},{key:2,above:"&amp;Q47&amp;",below:"&amp;R47&amp;"}]},"</f>
        <v>{key:"Japan", values:[{key:1,above:39,below:-26},{key:2,above:24,below:-23}]},</v>
      </c>
      <c r="AP47" t="str">
        <f>"{key:"""&amp;F$3&amp;""", values:[{key:1,above:"&amp;F47&amp;",below:"&amp;G47&amp;"},{key:2,above:"&amp;S47&amp;",below:"&amp;T47&amp;"}]},"</f>
        <v>{key:"Germany", values:[{key:1,above:30,below:-31},{key:2,above:10,below:-15}]},</v>
      </c>
      <c r="AQ47" t="str">
        <f>"{key:"""&amp;H$3&amp;""", values:[{key:1,above:"&amp;H47&amp;",below:"&amp;I47&amp;"},{key:2,above:"&amp;U47&amp;",below:"&amp;V47&amp;"}]},"</f>
        <v>{key:"France ", values:[{key:1,above:25,below:-19},{key:2,above:5,below:-9}]},</v>
      </c>
      <c r="AR47" t="str">
        <f>"{key:"""&amp;J$3&amp;""", values:[{key:1,above:"&amp;J47&amp;",below:"&amp;K47&amp;"},{key:2,above:"&amp;W47&amp;",below:"&amp;X47&amp;"}]},"</f>
        <v>{key:"UK", values:[{key:1,above:27,below:-24},{key:2,above:15,below:-2}]},</v>
      </c>
      <c r="AS47" t="str">
        <f>"{key:"""&amp;L$3&amp;""", values:[{key:1,above:"&amp;L47&amp;",below:"&amp;M47&amp;"},{key:2,above:"&amp;Y47&amp;",below:"&amp;Z47&amp;"}]}]}"</f>
        <v>{key:"Italy", values:[{key:1,above:30,below:-20},{key:2,above:9,below:-10}]}]}</v>
      </c>
      <c r="AT47" t="s">
        <v>58</v>
      </c>
      <c r="AU47" t="str">
        <f t="shared" si="1"/>
        <v>{key:"2010Q3", countries:[{key:"USA", values:[{key:1,above:29,below:-21},{key:2,above:11,below:-8}]},{key:"Japan", values:[{key:1,above:39,below:-26},{key:2,above:24,below:-23}]},{key:"Germany", values:[{key:1,above:30,below:-31},{key:2,above:10,below:-15}]},{key:"France ", values:[{key:1,above:25,below:-19},{key:2,above:5,below:-9}]},{key:"UK", values:[{key:1,above:27,below:-24},{key:2,above:15,below:-2}]},{key:"Italy", values:[{key:1,above:30,below:-20},{key:2,above:9,below:-10}]}]},</v>
      </c>
    </row>
    <row r="48" spans="1:47">
      <c r="A48" t="s">
        <v>51</v>
      </c>
      <c r="B48">
        <v>26</v>
      </c>
      <c r="C48">
        <v>-27</v>
      </c>
      <c r="D48">
        <v>36</v>
      </c>
      <c r="E48">
        <v>-39</v>
      </c>
      <c r="F48">
        <v>29</v>
      </c>
      <c r="G48">
        <v>-29</v>
      </c>
      <c r="H48">
        <v>20</v>
      </c>
      <c r="I48">
        <v>-18</v>
      </c>
      <c r="J48">
        <v>41</v>
      </c>
      <c r="K48">
        <v>-31</v>
      </c>
      <c r="L48">
        <v>28</v>
      </c>
      <c r="M48">
        <v>-24</v>
      </c>
      <c r="O48">
        <v>8</v>
      </c>
      <c r="P48">
        <v>-9</v>
      </c>
      <c r="Q48">
        <v>26</v>
      </c>
      <c r="R48">
        <v>-29</v>
      </c>
      <c r="S48">
        <v>12</v>
      </c>
      <c r="T48">
        <v>-12</v>
      </c>
      <c r="U48">
        <v>3</v>
      </c>
      <c r="V48">
        <v>-6</v>
      </c>
      <c r="W48">
        <v>21</v>
      </c>
      <c r="X48">
        <v>-14</v>
      </c>
      <c r="Y48">
        <v>11</v>
      </c>
      <c r="Z48">
        <v>-11</v>
      </c>
      <c r="AA48" t="str">
        <f t="shared" si="2"/>
        <v>{key:"2010Q4", a1:26, b1:-27, a2:8, b2:-9},</v>
      </c>
      <c r="AB48" t="str">
        <f t="shared" si="3"/>
        <v>{key:"2010Q4", a1:36, b1:-39, a2:26, b2:-29},</v>
      </c>
      <c r="AC48" t="str">
        <f t="shared" si="4"/>
        <v>{key:"2010Q4", a1:29, b1:-29, a2:12, b2:-12},</v>
      </c>
      <c r="AD48" t="str">
        <f t="shared" si="5"/>
        <v>{key:"2010Q4", a1:20, b1:-18, a2:3, b2:-6},</v>
      </c>
      <c r="AE48" t="str">
        <f t="shared" si="6"/>
        <v>{key:"2010Q4", a1:41, b1:-31, a2:21, b2:-14},</v>
      </c>
      <c r="AF48" t="str">
        <f t="shared" si="7"/>
        <v>{key:"2010Q4", a1:28, b1:-24, a2:11, b2:-11},</v>
      </c>
      <c r="AM48" t="str">
        <f t="shared" si="8"/>
        <v>{key:"2010Q4", countries:[</v>
      </c>
      <c r="AN48" t="str">
        <f>"{key:"""&amp;B$3&amp;""", values:[{key:1,above:"&amp;B48&amp;",below:"&amp;C48&amp;"},{key:2,above:"&amp;O48&amp;",below:"&amp;P48&amp;"}]},"</f>
        <v>{key:"USA", values:[{key:1,above:26,below:-27},{key:2,above:8,below:-9}]},</v>
      </c>
      <c r="AO48" t="str">
        <f>"{key:"""&amp;D$3&amp;""", values:[{key:1,above:"&amp;D48&amp;",below:"&amp;E48&amp;"},{key:2,above:"&amp;Q48&amp;",below:"&amp;R48&amp;"}]},"</f>
        <v>{key:"Japan", values:[{key:1,above:36,below:-39},{key:2,above:26,below:-29}]},</v>
      </c>
      <c r="AP48" t="str">
        <f>"{key:"""&amp;F$3&amp;""", values:[{key:1,above:"&amp;F48&amp;",below:"&amp;G48&amp;"},{key:2,above:"&amp;S48&amp;",below:"&amp;T48&amp;"}]},"</f>
        <v>{key:"Germany", values:[{key:1,above:29,below:-29},{key:2,above:12,below:-12}]},</v>
      </c>
      <c r="AQ48" t="str">
        <f>"{key:"""&amp;H$3&amp;""", values:[{key:1,above:"&amp;H48&amp;",below:"&amp;I48&amp;"},{key:2,above:"&amp;U48&amp;",below:"&amp;V48&amp;"}]},"</f>
        <v>{key:"France ", values:[{key:1,above:20,below:-18},{key:2,above:3,below:-6}]},</v>
      </c>
      <c r="AR48" t="str">
        <f>"{key:"""&amp;J$3&amp;""", values:[{key:1,above:"&amp;J48&amp;",below:"&amp;K48&amp;"},{key:2,above:"&amp;W48&amp;",below:"&amp;X48&amp;"}]},"</f>
        <v>{key:"UK", values:[{key:1,above:41,below:-31},{key:2,above:21,below:-14}]},</v>
      </c>
      <c r="AS48" t="str">
        <f>"{key:"""&amp;L$3&amp;""", values:[{key:1,above:"&amp;L48&amp;",below:"&amp;M48&amp;"},{key:2,above:"&amp;Y48&amp;",below:"&amp;Z48&amp;"}]}]}"</f>
        <v>{key:"Italy", values:[{key:1,above:28,below:-24},{key:2,above:11,below:-11}]}]}</v>
      </c>
      <c r="AT48" t="s">
        <v>58</v>
      </c>
      <c r="AU48" t="str">
        <f t="shared" si="1"/>
        <v>{key:"2010Q4", countries:[{key:"USA", values:[{key:1,above:26,below:-27},{key:2,above:8,below:-9}]},{key:"Japan", values:[{key:1,above:36,below:-39},{key:2,above:26,below:-29}]},{key:"Germany", values:[{key:1,above:29,below:-29},{key:2,above:12,below:-12}]},{key:"France ", values:[{key:1,above:20,below:-18},{key:2,above:3,below:-6}]},{key:"UK", values:[{key:1,above:41,below:-31},{key:2,above:21,below:-14}]},{key:"Italy", values:[{key:1,above:28,below:-24},{key:2,above:11,below:-11}]}]},</v>
      </c>
    </row>
    <row r="49" spans="1:47">
      <c r="A49" t="s">
        <v>52</v>
      </c>
      <c r="B49">
        <v>28</v>
      </c>
      <c r="C49">
        <v>-26</v>
      </c>
      <c r="D49">
        <v>37</v>
      </c>
      <c r="E49">
        <v>-36</v>
      </c>
      <c r="F49">
        <v>31</v>
      </c>
      <c r="G49">
        <v>-32</v>
      </c>
      <c r="H49">
        <v>23</v>
      </c>
      <c r="I49">
        <v>-19</v>
      </c>
      <c r="J49">
        <v>42</v>
      </c>
      <c r="K49">
        <v>-22</v>
      </c>
      <c r="L49">
        <v>27</v>
      </c>
      <c r="M49">
        <v>-33</v>
      </c>
      <c r="O49">
        <v>8</v>
      </c>
      <c r="P49">
        <v>-10</v>
      </c>
      <c r="Q49">
        <v>22</v>
      </c>
      <c r="R49">
        <v>-23</v>
      </c>
      <c r="S49">
        <v>14</v>
      </c>
      <c r="T49">
        <v>-15</v>
      </c>
      <c r="U49">
        <v>9</v>
      </c>
      <c r="V49">
        <v>-6</v>
      </c>
      <c r="W49">
        <v>11</v>
      </c>
      <c r="X49">
        <v>-10</v>
      </c>
      <c r="Y49">
        <v>9</v>
      </c>
      <c r="Z49">
        <v>-10</v>
      </c>
      <c r="AA49" t="str">
        <f t="shared" si="2"/>
        <v>{key:"2011Q1", a1:28, b1:-26, a2:8, b2:-10},</v>
      </c>
      <c r="AB49" t="str">
        <f t="shared" si="3"/>
        <v>{key:"2011Q1", a1:37, b1:-36, a2:22, b2:-23},</v>
      </c>
      <c r="AC49" t="str">
        <f t="shared" si="4"/>
        <v>{key:"2011Q1", a1:31, b1:-32, a2:14, b2:-15},</v>
      </c>
      <c r="AD49" t="str">
        <f t="shared" si="5"/>
        <v>{key:"2011Q1", a1:23, b1:-19, a2:9, b2:-6},</v>
      </c>
      <c r="AE49" t="str">
        <f t="shared" si="6"/>
        <v>{key:"2011Q1", a1:42, b1:-22, a2:11, b2:-10},</v>
      </c>
      <c r="AF49" t="str">
        <f t="shared" si="7"/>
        <v>{key:"2011Q1", a1:27, b1:-33, a2:9, b2:-10},</v>
      </c>
      <c r="AM49" t="str">
        <f t="shared" si="8"/>
        <v>{key:"2011Q1", countries:[</v>
      </c>
      <c r="AN49" t="str">
        <f>"{key:"""&amp;B$3&amp;""", values:[{key:1,above:"&amp;B49&amp;",below:"&amp;C49&amp;"},{key:2,above:"&amp;O49&amp;",below:"&amp;P49&amp;"}]},"</f>
        <v>{key:"USA", values:[{key:1,above:28,below:-26},{key:2,above:8,below:-10}]},</v>
      </c>
      <c r="AO49" t="str">
        <f>"{key:"""&amp;D$3&amp;""", values:[{key:1,above:"&amp;D49&amp;",below:"&amp;E49&amp;"},{key:2,above:"&amp;Q49&amp;",below:"&amp;R49&amp;"}]},"</f>
        <v>{key:"Japan", values:[{key:1,above:37,below:-36},{key:2,above:22,below:-23}]},</v>
      </c>
      <c r="AP49" t="str">
        <f>"{key:"""&amp;F$3&amp;""", values:[{key:1,above:"&amp;F49&amp;",below:"&amp;G49&amp;"},{key:2,above:"&amp;S49&amp;",below:"&amp;T49&amp;"}]},"</f>
        <v>{key:"Germany", values:[{key:1,above:31,below:-32},{key:2,above:14,below:-15}]},</v>
      </c>
      <c r="AQ49" t="str">
        <f>"{key:"""&amp;H$3&amp;""", values:[{key:1,above:"&amp;H49&amp;",below:"&amp;I49&amp;"},{key:2,above:"&amp;U49&amp;",below:"&amp;V49&amp;"}]},"</f>
        <v>{key:"France ", values:[{key:1,above:23,below:-19},{key:2,above:9,below:-6}]},</v>
      </c>
      <c r="AR49" t="str">
        <f>"{key:"""&amp;J$3&amp;""", values:[{key:1,above:"&amp;J49&amp;",below:"&amp;K49&amp;"},{key:2,above:"&amp;W49&amp;",below:"&amp;X49&amp;"}]},"</f>
        <v>{key:"UK", values:[{key:1,above:42,below:-22},{key:2,above:11,below:-10}]},</v>
      </c>
      <c r="AS49" t="str">
        <f>"{key:"""&amp;L$3&amp;""", values:[{key:1,above:"&amp;L49&amp;",below:"&amp;M49&amp;"},{key:2,above:"&amp;Y49&amp;",below:"&amp;Z49&amp;"}]}]}"</f>
        <v>{key:"Italy", values:[{key:1,above:27,below:-33},{key:2,above:9,below:-10}]}]}</v>
      </c>
      <c r="AT49" t="s">
        <v>58</v>
      </c>
      <c r="AU49" t="str">
        <f t="shared" si="1"/>
        <v>{key:"2011Q1", countries:[{key:"USA", values:[{key:1,above:28,below:-26},{key:2,above:8,below:-10}]},{key:"Japan", values:[{key:1,above:37,below:-36},{key:2,above:22,below:-23}]},{key:"Germany", values:[{key:1,above:31,below:-32},{key:2,above:14,below:-15}]},{key:"France ", values:[{key:1,above:23,below:-19},{key:2,above:9,below:-6}]},{key:"UK", values:[{key:1,above:42,below:-22},{key:2,above:11,below:-10}]},{key:"Italy", values:[{key:1,above:27,below:-33},{key:2,above:9,below:-10}]}]},</v>
      </c>
    </row>
    <row r="50" spans="1:47">
      <c r="A50" t="s">
        <v>53</v>
      </c>
      <c r="B50">
        <v>19</v>
      </c>
      <c r="C50">
        <v>-22</v>
      </c>
      <c r="D50">
        <v>37</v>
      </c>
      <c r="E50">
        <v>-43</v>
      </c>
      <c r="F50">
        <v>28</v>
      </c>
      <c r="G50">
        <v>-29</v>
      </c>
      <c r="H50">
        <v>30</v>
      </c>
      <c r="I50">
        <v>-24</v>
      </c>
      <c r="J50">
        <v>35</v>
      </c>
      <c r="K50">
        <v>-32</v>
      </c>
      <c r="L50">
        <v>22</v>
      </c>
      <c r="M50">
        <v>-20</v>
      </c>
      <c r="O50">
        <v>9</v>
      </c>
      <c r="P50">
        <v>-8</v>
      </c>
      <c r="Q50">
        <v>26</v>
      </c>
      <c r="R50">
        <v>-31</v>
      </c>
      <c r="S50">
        <v>15</v>
      </c>
      <c r="T50">
        <v>-15</v>
      </c>
      <c r="U50">
        <v>10</v>
      </c>
      <c r="V50">
        <v>-10</v>
      </c>
      <c r="W50">
        <v>22</v>
      </c>
      <c r="X50">
        <v>-7</v>
      </c>
      <c r="Y50">
        <v>7</v>
      </c>
      <c r="Z50">
        <v>-8</v>
      </c>
      <c r="AA50" t="str">
        <f t="shared" si="2"/>
        <v>{key:"2011Q2", a1:19, b1:-22, a2:9, b2:-8},</v>
      </c>
      <c r="AB50" t="str">
        <f t="shared" si="3"/>
        <v>{key:"2011Q2", a1:37, b1:-43, a2:26, b2:-31},</v>
      </c>
      <c r="AC50" t="str">
        <f t="shared" si="4"/>
        <v>{key:"2011Q2", a1:28, b1:-29, a2:15, b2:-15},</v>
      </c>
      <c r="AD50" t="str">
        <f t="shared" si="5"/>
        <v>{key:"2011Q2", a1:30, b1:-24, a2:10, b2:-10},</v>
      </c>
      <c r="AE50" t="str">
        <f t="shared" si="6"/>
        <v>{key:"2011Q2", a1:35, b1:-32, a2:22, b2:-7},</v>
      </c>
      <c r="AF50" t="str">
        <f t="shared" si="7"/>
        <v>{key:"2011Q2", a1:22, b1:-20, a2:7, b2:-8},</v>
      </c>
      <c r="AM50" t="str">
        <f t="shared" si="8"/>
        <v>{key:"2011Q2", countries:[</v>
      </c>
      <c r="AN50" t="str">
        <f>"{key:"""&amp;B$3&amp;""", values:[{key:1,above:"&amp;B50&amp;",below:"&amp;C50&amp;"},{key:2,above:"&amp;O50&amp;",below:"&amp;P50&amp;"}]},"</f>
        <v>{key:"USA", values:[{key:1,above:19,below:-22},{key:2,above:9,below:-8}]},</v>
      </c>
      <c r="AO50" t="str">
        <f>"{key:"""&amp;D$3&amp;""", values:[{key:1,above:"&amp;D50&amp;",below:"&amp;E50&amp;"},{key:2,above:"&amp;Q50&amp;",below:"&amp;R50&amp;"}]},"</f>
        <v>{key:"Japan", values:[{key:1,above:37,below:-43},{key:2,above:26,below:-31}]},</v>
      </c>
      <c r="AP50" t="str">
        <f>"{key:"""&amp;F$3&amp;""", values:[{key:1,above:"&amp;F50&amp;",below:"&amp;G50&amp;"},{key:2,above:"&amp;S50&amp;",below:"&amp;T50&amp;"}]},"</f>
        <v>{key:"Germany", values:[{key:1,above:28,below:-29},{key:2,above:15,below:-15}]},</v>
      </c>
      <c r="AQ50" t="str">
        <f>"{key:"""&amp;H$3&amp;""", values:[{key:1,above:"&amp;H50&amp;",below:"&amp;I50&amp;"},{key:2,above:"&amp;U50&amp;",below:"&amp;V50&amp;"}]},"</f>
        <v>{key:"France ", values:[{key:1,above:30,below:-24},{key:2,above:10,below:-10}]},</v>
      </c>
      <c r="AR50" t="str">
        <f>"{key:"""&amp;J$3&amp;""", values:[{key:1,above:"&amp;J50&amp;",below:"&amp;K50&amp;"},{key:2,above:"&amp;W50&amp;",below:"&amp;X50&amp;"}]},"</f>
        <v>{key:"UK", values:[{key:1,above:35,below:-32},{key:2,above:22,below:-7}]},</v>
      </c>
      <c r="AS50" t="str">
        <f>"{key:"""&amp;L$3&amp;""", values:[{key:1,above:"&amp;L50&amp;",below:"&amp;M50&amp;"},{key:2,above:"&amp;Y50&amp;",below:"&amp;Z50&amp;"}]}]}"</f>
        <v>{key:"Italy", values:[{key:1,above:22,below:-20},{key:2,above:7,below:-8}]}]}</v>
      </c>
      <c r="AT50" t="s">
        <v>58</v>
      </c>
      <c r="AU50" t="str">
        <f t="shared" si="1"/>
        <v>{key:"2011Q2", countries:[{key:"USA", values:[{key:1,above:19,below:-22},{key:2,above:9,below:-8}]},{key:"Japan", values:[{key:1,above:37,below:-43},{key:2,above:26,below:-31}]},{key:"Germany", values:[{key:1,above:28,below:-29},{key:2,above:15,below:-15}]},{key:"France ", values:[{key:1,above:30,below:-24},{key:2,above:10,below:-10}]},{key:"UK", values:[{key:1,above:35,below:-32},{key:2,above:22,below:-7}]},{key:"Italy", values:[{key:1,above:22,below:-20},{key:2,above:7,below:-8}]}]},</v>
      </c>
    </row>
    <row r="51" spans="1:47">
      <c r="A51" t="s">
        <v>54</v>
      </c>
      <c r="B51">
        <v>25</v>
      </c>
      <c r="C51">
        <v>-31</v>
      </c>
      <c r="D51">
        <v>43</v>
      </c>
      <c r="E51">
        <v>-28</v>
      </c>
      <c r="F51">
        <v>40</v>
      </c>
      <c r="G51">
        <v>-29</v>
      </c>
      <c r="H51">
        <v>25</v>
      </c>
      <c r="I51">
        <v>-15</v>
      </c>
      <c r="J51">
        <v>31</v>
      </c>
      <c r="K51">
        <v>-24</v>
      </c>
      <c r="L51">
        <v>29</v>
      </c>
      <c r="M51">
        <v>-27</v>
      </c>
      <c r="O51">
        <v>11</v>
      </c>
      <c r="P51">
        <v>-10</v>
      </c>
      <c r="Q51">
        <v>30</v>
      </c>
      <c r="R51">
        <v>-24</v>
      </c>
      <c r="S51">
        <v>23</v>
      </c>
      <c r="T51">
        <v>-23</v>
      </c>
      <c r="U51">
        <v>7</v>
      </c>
      <c r="V51">
        <v>-13</v>
      </c>
      <c r="W51">
        <v>15</v>
      </c>
      <c r="X51">
        <v>-14</v>
      </c>
      <c r="Y51">
        <v>12</v>
      </c>
      <c r="Z51">
        <v>-12</v>
      </c>
      <c r="AA51" t="str">
        <f>"{key:"""&amp;A51&amp;""", a1:"&amp;B51&amp;", b1:"&amp;C51&amp;", a2:"&amp;O51&amp;", b2:"&amp;P51&amp;"}]}]},"</f>
        <v>{key:"2011Q3", a1:25, b1:-31, a2:11, b2:-10}]}]},</v>
      </c>
      <c r="AB51" t="str">
        <f>"{key:"""&amp;$A51&amp;""", a1:"&amp;D51&amp;", b1:"&amp;E51&amp;", a2:"&amp;Q51&amp;", b2:"&amp;R51&amp;"}]}]},"</f>
        <v>{key:"2011Q3", a1:43, b1:-28, a2:30, b2:-24}]}]},</v>
      </c>
      <c r="AC51" t="str">
        <f>"{key:"""&amp;$A51&amp;""", a1:"&amp;F51&amp;", b1:"&amp;G51&amp;", a2:"&amp;S51&amp;", b2:"&amp;T51&amp;"}]},"</f>
        <v>{key:"2011Q3", a1:40, b1:-29, a2:23, b2:-23}]},</v>
      </c>
      <c r="AD51" t="str">
        <f>"{key:"""&amp;$A51&amp;""", a1:"&amp;H51&amp;", b1:"&amp;I51&amp;", a2:"&amp;U51&amp;", b2:"&amp;V51&amp;"}]},"</f>
        <v>{key:"2011Q3", a1:25, b1:-15, a2:7, b2:-13}]},</v>
      </c>
      <c r="AE51" t="str">
        <f>"{key:"""&amp;$A51&amp;""", a1:"&amp;J51&amp;", b1:"&amp;K51&amp;", a2:"&amp;W51&amp;", b2:"&amp;X51&amp;"}]},"</f>
        <v>{key:"2011Q3", a1:31, b1:-24, a2:15, b2:-14}]},</v>
      </c>
      <c r="AF51" t="str">
        <f>"{key:"""&amp;$A51&amp;""", a1:"&amp;L51&amp;", b1:"&amp;M51&amp;", a2:"&amp;Y51&amp;", b2:"&amp;Z51&amp;"}]}];"</f>
        <v>{key:"2011Q3", a1:29, b1:-27, a2:12, b2:-12}]}];</v>
      </c>
      <c r="AM51" t="str">
        <f t="shared" si="8"/>
        <v>{key:"2011Q3", countries:[</v>
      </c>
      <c r="AN51" t="str">
        <f>"{key:"""&amp;B$3&amp;""", values:[{key:1,above:"&amp;B51&amp;",below:"&amp;C51&amp;"},{key:2,above:"&amp;O51&amp;",below:"&amp;P51&amp;"}]},"</f>
        <v>{key:"USA", values:[{key:1,above:25,below:-31},{key:2,above:11,below:-10}]},</v>
      </c>
      <c r="AO51" t="str">
        <f>"{key:"""&amp;D$3&amp;""", values:[{key:1,above:"&amp;D51&amp;",below:"&amp;E51&amp;"},{key:2,above:"&amp;Q51&amp;",below:"&amp;R51&amp;"}]},"</f>
        <v>{key:"Japan", values:[{key:1,above:43,below:-28},{key:2,above:30,below:-24}]},</v>
      </c>
      <c r="AP51" t="str">
        <f>"{key:"""&amp;F$3&amp;""", values:[{key:1,above:"&amp;F51&amp;",below:"&amp;G51&amp;"},{key:2,above:"&amp;S51&amp;",below:"&amp;T51&amp;"}]},"</f>
        <v>{key:"Germany", values:[{key:1,above:40,below:-29},{key:2,above:23,below:-23}]},</v>
      </c>
      <c r="AQ51" t="str">
        <f>"{key:"""&amp;H$3&amp;""", values:[{key:1,above:"&amp;H51&amp;",below:"&amp;I51&amp;"},{key:2,above:"&amp;U51&amp;",below:"&amp;V51&amp;"}]},"</f>
        <v>{key:"France ", values:[{key:1,above:25,below:-15},{key:2,above:7,below:-13}]},</v>
      </c>
      <c r="AR51" t="str">
        <f>"{key:"""&amp;J$3&amp;""", values:[{key:1,above:"&amp;J51&amp;",below:"&amp;K51&amp;"},{key:2,above:"&amp;W51&amp;",below:"&amp;X51&amp;"}]},"</f>
        <v>{key:"UK", values:[{key:1,above:31,below:-24},{key:2,above:15,below:-14}]},</v>
      </c>
      <c r="AS51" t="str">
        <f>"{key:"""&amp;L$3&amp;""", values:[{key:1,above:"&amp;L51&amp;",below:"&amp;M51&amp;"},{key:2,above:"&amp;Y51&amp;",below:"&amp;Z51&amp;"}]}]}"</f>
        <v>{key:"Italy", values:[{key:1,above:29,below:-27},{key:2,above:12,below:-12}]}]}</v>
      </c>
      <c r="AT51" t="s">
        <v>59</v>
      </c>
      <c r="AU51" t="str">
        <f t="shared" si="1"/>
        <v>{key:"2011Q3", countries:[{key:"USA", values:[{key:1,above:25,below:-31},{key:2,above:11,below:-10}]},{key:"Japan", values:[{key:1,above:43,below:-28},{key:2,above:30,below:-24}]},{key:"Germany", values:[{key:1,above:40,below:-29},{key:2,above:23,below:-23}]},{key:"France ", values:[{key:1,above:25,below:-15},{key:2,above:7,below:-13}]},{key:"UK", values:[{key:1,above:31,below:-24},{key:2,above:15,below:-14}]},{key:"Italy", values:[{key:1,above:29,below:-27},{key:2,above:12,below:-12}]}]}];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B3" sqref="B3:G3"/>
    </sheetView>
  </sheetViews>
  <sheetFormatPr defaultRowHeight="12.75"/>
  <sheetData>
    <row r="1" spans="1:7">
      <c r="A1" t="s">
        <v>55</v>
      </c>
    </row>
    <row r="2" spans="1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t="s">
        <v>8</v>
      </c>
      <c r="B3">
        <f>'Figure 1-2'!B5-'Figure 1-2'!C5</f>
        <v>47</v>
      </c>
      <c r="C3">
        <f>'Figure 1-2'!D5-'Figure 1-2'!E5</f>
        <v>63</v>
      </c>
      <c r="D3">
        <f>'Figure 1-2'!F5-'Figure 1-2'!G5</f>
        <v>55</v>
      </c>
      <c r="E3">
        <f>'Figure 1-2'!H5-'Figure 1-2'!I5</f>
        <v>41</v>
      </c>
      <c r="F3">
        <f>'Figure 1-2'!J5-'Figure 1-2'!K5</f>
        <v>42</v>
      </c>
      <c r="G3">
        <f>'Figure 1-2'!L5-'Figure 1-2'!M5</f>
        <v>52</v>
      </c>
    </row>
    <row r="4" spans="1:7">
      <c r="A4" t="s">
        <v>9</v>
      </c>
      <c r="B4">
        <f>'Figure 1-2'!B6-'Figure 1-2'!C6</f>
        <v>50</v>
      </c>
      <c r="C4">
        <f>'Figure 1-2'!D6-'Figure 1-2'!E6</f>
        <v>77</v>
      </c>
      <c r="D4">
        <f>'Figure 1-2'!F6-'Figure 1-2'!G6</f>
        <v>77</v>
      </c>
      <c r="E4">
        <f>'Figure 1-2'!H6-'Figure 1-2'!I6</f>
        <v>42</v>
      </c>
      <c r="F4">
        <f>'Figure 1-2'!J6-'Figure 1-2'!K6</f>
        <v>47</v>
      </c>
      <c r="G4">
        <f>'Figure 1-2'!L6-'Figure 1-2'!M6</f>
        <v>40</v>
      </c>
    </row>
    <row r="5" spans="1:7">
      <c r="A5" t="s">
        <v>10</v>
      </c>
      <c r="B5">
        <f>'Figure 1-2'!B7-'Figure 1-2'!C7</f>
        <v>69</v>
      </c>
      <c r="C5">
        <f>'Figure 1-2'!D7-'Figure 1-2'!E7</f>
        <v>73</v>
      </c>
      <c r="D5">
        <f>'Figure 1-2'!F7-'Figure 1-2'!G7</f>
        <v>63</v>
      </c>
      <c r="E5">
        <f>'Figure 1-2'!H7-'Figure 1-2'!I7</f>
        <v>35</v>
      </c>
      <c r="F5">
        <f>'Figure 1-2'!J7-'Figure 1-2'!K7</f>
        <v>57</v>
      </c>
      <c r="G5">
        <f>'Figure 1-2'!L7-'Figure 1-2'!M7</f>
        <v>44</v>
      </c>
    </row>
    <row r="6" spans="1:7">
      <c r="A6" t="s">
        <v>11</v>
      </c>
      <c r="B6">
        <f>'Figure 1-2'!B8-'Figure 1-2'!C8</f>
        <v>53</v>
      </c>
      <c r="C6">
        <f>'Figure 1-2'!D8-'Figure 1-2'!E8</f>
        <v>70</v>
      </c>
      <c r="D6">
        <f>'Figure 1-2'!F8-'Figure 1-2'!G8</f>
        <v>50</v>
      </c>
      <c r="E6">
        <f>'Figure 1-2'!H8-'Figure 1-2'!I8</f>
        <v>36</v>
      </c>
      <c r="F6">
        <f>'Figure 1-2'!J8-'Figure 1-2'!K8</f>
        <v>31</v>
      </c>
      <c r="G6">
        <f>'Figure 1-2'!L8-'Figure 1-2'!M8</f>
        <v>45</v>
      </c>
    </row>
    <row r="7" spans="1:7">
      <c r="A7" t="s">
        <v>12</v>
      </c>
      <c r="B7">
        <f>'Figure 1-2'!B9-'Figure 1-2'!C9</f>
        <v>52</v>
      </c>
      <c r="C7">
        <f>'Figure 1-2'!D9-'Figure 1-2'!E9</f>
        <v>76</v>
      </c>
      <c r="D7">
        <f>'Figure 1-2'!F9-'Figure 1-2'!G9</f>
        <v>55</v>
      </c>
      <c r="E7">
        <f>'Figure 1-2'!H9-'Figure 1-2'!I9</f>
        <v>43</v>
      </c>
      <c r="F7">
        <f>'Figure 1-2'!J9-'Figure 1-2'!K9</f>
        <v>41</v>
      </c>
      <c r="G7">
        <f>'Figure 1-2'!L9-'Figure 1-2'!M9</f>
        <v>42</v>
      </c>
    </row>
    <row r="8" spans="1:7">
      <c r="A8" t="s">
        <v>13</v>
      </c>
      <c r="B8">
        <f>'Figure 1-2'!B10-'Figure 1-2'!C10</f>
        <v>50</v>
      </c>
      <c r="C8">
        <f>'Figure 1-2'!D10-'Figure 1-2'!E10</f>
        <v>58</v>
      </c>
      <c r="D8">
        <f>'Figure 1-2'!F10-'Figure 1-2'!G10</f>
        <v>60</v>
      </c>
      <c r="E8">
        <f>'Figure 1-2'!H10-'Figure 1-2'!I10</f>
        <v>44</v>
      </c>
      <c r="F8">
        <f>'Figure 1-2'!J10-'Figure 1-2'!K10</f>
        <v>50</v>
      </c>
      <c r="G8">
        <f>'Figure 1-2'!L10-'Figure 1-2'!M10</f>
        <v>49</v>
      </c>
    </row>
    <row r="9" spans="1:7">
      <c r="A9" t="s">
        <v>14</v>
      </c>
      <c r="B9">
        <f>'Figure 1-2'!B11-'Figure 1-2'!C11</f>
        <v>62</v>
      </c>
      <c r="C9">
        <f>'Figure 1-2'!D11-'Figure 1-2'!E11</f>
        <v>78</v>
      </c>
      <c r="D9">
        <f>'Figure 1-2'!F11-'Figure 1-2'!G11</f>
        <v>58</v>
      </c>
      <c r="E9">
        <f>'Figure 1-2'!H11-'Figure 1-2'!I11</f>
        <v>36</v>
      </c>
      <c r="F9">
        <f>'Figure 1-2'!J11-'Figure 1-2'!K11</f>
        <v>53</v>
      </c>
      <c r="G9">
        <f>'Figure 1-2'!L11-'Figure 1-2'!M11</f>
        <v>58</v>
      </c>
    </row>
    <row r="10" spans="1:7">
      <c r="A10" t="s">
        <v>15</v>
      </c>
      <c r="B10">
        <f>'Figure 1-2'!B12-'Figure 1-2'!C12</f>
        <v>67</v>
      </c>
      <c r="C10">
        <f>'Figure 1-2'!D12-'Figure 1-2'!E12</f>
        <v>69</v>
      </c>
      <c r="D10">
        <f>'Figure 1-2'!F12-'Figure 1-2'!G12</f>
        <v>47</v>
      </c>
      <c r="E10">
        <f>'Figure 1-2'!H12-'Figure 1-2'!I12</f>
        <v>44</v>
      </c>
      <c r="F10">
        <f>'Figure 1-2'!J12-'Figure 1-2'!K12</f>
        <v>47</v>
      </c>
      <c r="G10">
        <f>'Figure 1-2'!L12-'Figure 1-2'!M12</f>
        <v>54</v>
      </c>
    </row>
    <row r="11" spans="1:7">
      <c r="A11" t="s">
        <v>16</v>
      </c>
      <c r="B11">
        <f>'Figure 1-2'!B13-'Figure 1-2'!C13</f>
        <v>41</v>
      </c>
      <c r="C11">
        <f>'Figure 1-2'!D13-'Figure 1-2'!E13</f>
        <v>63</v>
      </c>
      <c r="D11">
        <f>'Figure 1-2'!F13-'Figure 1-2'!G13</f>
        <v>69</v>
      </c>
      <c r="E11">
        <f>'Figure 1-2'!H13-'Figure 1-2'!I13</f>
        <v>37</v>
      </c>
      <c r="F11">
        <f>'Figure 1-2'!J13-'Figure 1-2'!K13</f>
        <v>41</v>
      </c>
      <c r="G11">
        <f>'Figure 1-2'!L13-'Figure 1-2'!M13</f>
        <v>55</v>
      </c>
    </row>
    <row r="12" spans="1:7">
      <c r="A12" t="s">
        <v>17</v>
      </c>
      <c r="B12">
        <f>'Figure 1-2'!B14-'Figure 1-2'!C14</f>
        <v>49</v>
      </c>
      <c r="C12">
        <f>'Figure 1-2'!D14-'Figure 1-2'!E14</f>
        <v>63</v>
      </c>
      <c r="D12">
        <f>'Figure 1-2'!F14-'Figure 1-2'!G14</f>
        <v>66</v>
      </c>
      <c r="E12">
        <f>'Figure 1-2'!H14-'Figure 1-2'!I14</f>
        <v>36</v>
      </c>
      <c r="F12">
        <f>'Figure 1-2'!J14-'Figure 1-2'!K14</f>
        <v>42</v>
      </c>
      <c r="G12">
        <f>'Figure 1-2'!L14-'Figure 1-2'!M14</f>
        <v>61</v>
      </c>
    </row>
    <row r="13" spans="1:7">
      <c r="A13" t="s">
        <v>18</v>
      </c>
      <c r="B13">
        <f>'Figure 1-2'!B15-'Figure 1-2'!C15</f>
        <v>53</v>
      </c>
      <c r="C13">
        <f>'Figure 1-2'!D15-'Figure 1-2'!E15</f>
        <v>68</v>
      </c>
      <c r="D13">
        <f>'Figure 1-2'!F15-'Figure 1-2'!G15</f>
        <v>63</v>
      </c>
      <c r="E13">
        <f>'Figure 1-2'!H15-'Figure 1-2'!I15</f>
        <v>41</v>
      </c>
      <c r="F13">
        <f>'Figure 1-2'!J15-'Figure 1-2'!K15</f>
        <v>38</v>
      </c>
      <c r="G13">
        <f>'Figure 1-2'!L15-'Figure 1-2'!M15</f>
        <v>50</v>
      </c>
    </row>
    <row r="14" spans="1:7">
      <c r="A14" t="s">
        <v>19</v>
      </c>
      <c r="B14">
        <f>'Figure 1-2'!B16-'Figure 1-2'!C16</f>
        <v>52</v>
      </c>
      <c r="C14">
        <f>'Figure 1-2'!D16-'Figure 1-2'!E16</f>
        <v>71</v>
      </c>
      <c r="D14">
        <f>'Figure 1-2'!F16-'Figure 1-2'!G16</f>
        <v>56</v>
      </c>
      <c r="E14">
        <f>'Figure 1-2'!H16-'Figure 1-2'!I16</f>
        <v>39</v>
      </c>
      <c r="F14">
        <f>'Figure 1-2'!J16-'Figure 1-2'!K16</f>
        <v>35</v>
      </c>
      <c r="G14">
        <f>'Figure 1-2'!L16-'Figure 1-2'!M16</f>
        <v>62</v>
      </c>
    </row>
    <row r="15" spans="1:7">
      <c r="A15" t="s">
        <v>20</v>
      </c>
      <c r="B15">
        <f>'Figure 1-2'!B17-'Figure 1-2'!C17</f>
        <v>40</v>
      </c>
      <c r="C15">
        <f>'Figure 1-2'!D17-'Figure 1-2'!E17</f>
        <v>68</v>
      </c>
      <c r="D15">
        <f>'Figure 1-2'!F17-'Figure 1-2'!G17</f>
        <v>59</v>
      </c>
      <c r="E15">
        <f>'Figure 1-2'!H17-'Figure 1-2'!I17</f>
        <v>40</v>
      </c>
      <c r="F15">
        <f>'Figure 1-2'!J17-'Figure 1-2'!K17</f>
        <v>61</v>
      </c>
      <c r="G15">
        <f>'Figure 1-2'!L17-'Figure 1-2'!M17</f>
        <v>44</v>
      </c>
    </row>
    <row r="16" spans="1:7">
      <c r="A16" t="s">
        <v>21</v>
      </c>
      <c r="B16">
        <f>'Figure 1-2'!B18-'Figure 1-2'!C18</f>
        <v>62</v>
      </c>
      <c r="C16">
        <f>'Figure 1-2'!D18-'Figure 1-2'!E18</f>
        <v>72</v>
      </c>
      <c r="D16">
        <f>'Figure 1-2'!F18-'Figure 1-2'!G18</f>
        <v>63</v>
      </c>
      <c r="E16">
        <f>'Figure 1-2'!H18-'Figure 1-2'!I18</f>
        <v>36</v>
      </c>
      <c r="F16">
        <f>'Figure 1-2'!J18-'Figure 1-2'!K18</f>
        <v>43</v>
      </c>
      <c r="G16">
        <f>'Figure 1-2'!L18-'Figure 1-2'!M18</f>
        <v>54</v>
      </c>
    </row>
    <row r="17" spans="1:7">
      <c r="A17" t="s">
        <v>22</v>
      </c>
      <c r="B17">
        <f>'Figure 1-2'!B19-'Figure 1-2'!C19</f>
        <v>48</v>
      </c>
      <c r="C17">
        <f>'Figure 1-2'!D19-'Figure 1-2'!E19</f>
        <v>65</v>
      </c>
      <c r="D17">
        <f>'Figure 1-2'!F19-'Figure 1-2'!G19</f>
        <v>68</v>
      </c>
      <c r="E17">
        <f>'Figure 1-2'!H19-'Figure 1-2'!I19</f>
        <v>33</v>
      </c>
      <c r="F17">
        <f>'Figure 1-2'!J19-'Figure 1-2'!K19</f>
        <v>44</v>
      </c>
      <c r="G17">
        <f>'Figure 1-2'!L19-'Figure 1-2'!M19</f>
        <v>41</v>
      </c>
    </row>
    <row r="18" spans="1:7">
      <c r="A18" t="s">
        <v>23</v>
      </c>
      <c r="B18">
        <f>'Figure 1-2'!B20-'Figure 1-2'!C20</f>
        <v>50</v>
      </c>
      <c r="C18">
        <f>'Figure 1-2'!D20-'Figure 1-2'!E20</f>
        <v>69</v>
      </c>
      <c r="D18">
        <f>'Figure 1-2'!F20-'Figure 1-2'!G20</f>
        <v>57</v>
      </c>
      <c r="E18">
        <f>'Figure 1-2'!H20-'Figure 1-2'!I20</f>
        <v>33</v>
      </c>
      <c r="F18">
        <f>'Figure 1-2'!J20-'Figure 1-2'!K20</f>
        <v>28</v>
      </c>
      <c r="G18">
        <f>'Figure 1-2'!L20-'Figure 1-2'!M20</f>
        <v>61</v>
      </c>
    </row>
    <row r="19" spans="1:7">
      <c r="A19" t="s">
        <v>24</v>
      </c>
      <c r="B19">
        <f>'Figure 1-2'!B21-'Figure 1-2'!C21</f>
        <v>67</v>
      </c>
      <c r="C19">
        <f>'Figure 1-2'!D21-'Figure 1-2'!E21</f>
        <v>70</v>
      </c>
      <c r="D19">
        <f>'Figure 1-2'!F21-'Figure 1-2'!G21</f>
        <v>62</v>
      </c>
      <c r="E19">
        <f>'Figure 1-2'!H21-'Figure 1-2'!I21</f>
        <v>34</v>
      </c>
      <c r="F19">
        <f>'Figure 1-2'!J21-'Figure 1-2'!K21</f>
        <v>26</v>
      </c>
      <c r="G19">
        <f>'Figure 1-2'!L21-'Figure 1-2'!M21</f>
        <v>48</v>
      </c>
    </row>
    <row r="20" spans="1:7">
      <c r="A20" t="s">
        <v>25</v>
      </c>
      <c r="B20">
        <f>'Figure 1-2'!B22-'Figure 1-2'!C22</f>
        <v>53</v>
      </c>
      <c r="C20">
        <f>'Figure 1-2'!D22-'Figure 1-2'!E22</f>
        <v>71</v>
      </c>
      <c r="D20">
        <f>'Figure 1-2'!F22-'Figure 1-2'!G22</f>
        <v>68</v>
      </c>
      <c r="E20">
        <f>'Figure 1-2'!H22-'Figure 1-2'!I22</f>
        <v>34</v>
      </c>
      <c r="F20">
        <f>'Figure 1-2'!J22-'Figure 1-2'!K22</f>
        <v>29</v>
      </c>
      <c r="G20">
        <f>'Figure 1-2'!L22-'Figure 1-2'!M22</f>
        <v>53</v>
      </c>
    </row>
    <row r="21" spans="1:7">
      <c r="A21" t="s">
        <v>26</v>
      </c>
      <c r="B21">
        <f>'Figure 1-2'!B23-'Figure 1-2'!C23</f>
        <v>52</v>
      </c>
      <c r="C21">
        <f>'Figure 1-2'!D23-'Figure 1-2'!E23</f>
        <v>80</v>
      </c>
      <c r="D21">
        <f>'Figure 1-2'!F23-'Figure 1-2'!G23</f>
        <v>63</v>
      </c>
      <c r="E21">
        <f>'Figure 1-2'!H23-'Figure 1-2'!I23</f>
        <v>30</v>
      </c>
      <c r="F21">
        <f>'Figure 1-2'!J23-'Figure 1-2'!K23</f>
        <v>25</v>
      </c>
      <c r="G21">
        <f>'Figure 1-2'!L23-'Figure 1-2'!M23</f>
        <v>56</v>
      </c>
    </row>
    <row r="22" spans="1:7">
      <c r="A22" t="s">
        <v>27</v>
      </c>
      <c r="B22">
        <f>'Figure 1-2'!B24-'Figure 1-2'!C24</f>
        <v>54</v>
      </c>
      <c r="C22">
        <f>'Figure 1-2'!D24-'Figure 1-2'!E24</f>
        <v>83</v>
      </c>
      <c r="D22">
        <f>'Figure 1-2'!F24-'Figure 1-2'!G24</f>
        <v>53</v>
      </c>
      <c r="E22">
        <f>'Figure 1-2'!H24-'Figure 1-2'!I24</f>
        <v>43</v>
      </c>
      <c r="F22">
        <f>'Figure 1-2'!J24-'Figure 1-2'!K24</f>
        <v>31</v>
      </c>
      <c r="G22">
        <f>'Figure 1-2'!L24-'Figure 1-2'!M24</f>
        <v>50</v>
      </c>
    </row>
    <row r="23" spans="1:7">
      <c r="A23" t="s">
        <v>28</v>
      </c>
      <c r="B23">
        <f>'Figure 1-2'!B25-'Figure 1-2'!C25</f>
        <v>51</v>
      </c>
      <c r="C23">
        <f>'Figure 1-2'!D25-'Figure 1-2'!E25</f>
        <v>68</v>
      </c>
      <c r="D23">
        <f>'Figure 1-2'!F25-'Figure 1-2'!G25</f>
        <v>62</v>
      </c>
      <c r="E23">
        <f>'Figure 1-2'!H25-'Figure 1-2'!I25</f>
        <v>27</v>
      </c>
      <c r="F23">
        <f>'Figure 1-2'!J25-'Figure 1-2'!K25</f>
        <v>39</v>
      </c>
      <c r="G23">
        <f>'Figure 1-2'!L25-'Figure 1-2'!M25</f>
        <v>62</v>
      </c>
    </row>
    <row r="24" spans="1:7">
      <c r="A24" t="s">
        <v>29</v>
      </c>
      <c r="B24">
        <f>'Figure 1-2'!B26-'Figure 1-2'!C26</f>
        <v>53</v>
      </c>
      <c r="C24">
        <f>'Figure 1-2'!D26-'Figure 1-2'!E26</f>
        <v>76</v>
      </c>
      <c r="D24">
        <f>'Figure 1-2'!F26-'Figure 1-2'!G26</f>
        <v>66</v>
      </c>
      <c r="E24">
        <f>'Figure 1-2'!H26-'Figure 1-2'!I26</f>
        <v>34</v>
      </c>
      <c r="F24">
        <f>'Figure 1-2'!J26-'Figure 1-2'!K26</f>
        <v>36</v>
      </c>
      <c r="G24">
        <f>'Figure 1-2'!L26-'Figure 1-2'!M26</f>
        <v>42</v>
      </c>
    </row>
    <row r="25" spans="1:7">
      <c r="A25" t="s">
        <v>30</v>
      </c>
      <c r="B25">
        <f>'Figure 1-2'!B27-'Figure 1-2'!C27</f>
        <v>52</v>
      </c>
      <c r="C25">
        <f>'Figure 1-2'!D27-'Figure 1-2'!E27</f>
        <v>72</v>
      </c>
      <c r="D25">
        <f>'Figure 1-2'!F27-'Figure 1-2'!G27</f>
        <v>65</v>
      </c>
      <c r="E25">
        <f>'Figure 1-2'!H27-'Figure 1-2'!I27</f>
        <v>37</v>
      </c>
      <c r="F25">
        <f>'Figure 1-2'!J27-'Figure 1-2'!K27</f>
        <v>52</v>
      </c>
      <c r="G25">
        <f>'Figure 1-2'!L27-'Figure 1-2'!M27</f>
        <v>56</v>
      </c>
    </row>
    <row r="26" spans="1:7">
      <c r="A26" t="s">
        <v>31</v>
      </c>
      <c r="B26">
        <f>'Figure 1-2'!B28-'Figure 1-2'!C28</f>
        <v>48</v>
      </c>
      <c r="C26">
        <f>'Figure 1-2'!D28-'Figure 1-2'!E28</f>
        <v>70</v>
      </c>
      <c r="D26">
        <f>'Figure 1-2'!F28-'Figure 1-2'!G28</f>
        <v>67</v>
      </c>
      <c r="E26">
        <f>'Figure 1-2'!H28-'Figure 1-2'!I28</f>
        <v>37</v>
      </c>
      <c r="F26">
        <f>'Figure 1-2'!J28-'Figure 1-2'!K28</f>
        <v>49</v>
      </c>
      <c r="G26">
        <f>'Figure 1-2'!L28-'Figure 1-2'!M28</f>
        <v>48</v>
      </c>
    </row>
    <row r="27" spans="1:7">
      <c r="A27" t="s">
        <v>32</v>
      </c>
      <c r="B27">
        <f>'Figure 1-2'!B29-'Figure 1-2'!C29</f>
        <v>55</v>
      </c>
      <c r="C27">
        <f>'Figure 1-2'!D29-'Figure 1-2'!E29</f>
        <v>79</v>
      </c>
      <c r="D27">
        <f>'Figure 1-2'!F29-'Figure 1-2'!G29</f>
        <v>67</v>
      </c>
      <c r="E27">
        <f>'Figure 1-2'!H29-'Figure 1-2'!I29</f>
        <v>33</v>
      </c>
      <c r="F27">
        <f>'Figure 1-2'!J29-'Figure 1-2'!K29</f>
        <v>34</v>
      </c>
      <c r="G27">
        <f>'Figure 1-2'!L29-'Figure 1-2'!M29</f>
        <v>52</v>
      </c>
    </row>
    <row r="28" spans="1:7">
      <c r="A28" t="s">
        <v>33</v>
      </c>
      <c r="B28">
        <f>'Figure 1-2'!B30-'Figure 1-2'!C30</f>
        <v>57</v>
      </c>
      <c r="C28">
        <f>'Figure 1-2'!D30-'Figure 1-2'!E30</f>
        <v>77</v>
      </c>
      <c r="D28">
        <f>'Figure 1-2'!F30-'Figure 1-2'!G30</f>
        <v>71</v>
      </c>
      <c r="E28">
        <f>'Figure 1-2'!H30-'Figure 1-2'!I30</f>
        <v>31</v>
      </c>
      <c r="F28">
        <f>'Figure 1-2'!J30-'Figure 1-2'!K30</f>
        <v>30</v>
      </c>
      <c r="G28">
        <f>'Figure 1-2'!L30-'Figure 1-2'!M30</f>
        <v>44</v>
      </c>
    </row>
    <row r="29" spans="1:7">
      <c r="A29" t="s">
        <v>34</v>
      </c>
      <c r="B29">
        <f>'Figure 1-2'!B31-'Figure 1-2'!C31</f>
        <v>52</v>
      </c>
      <c r="C29">
        <f>'Figure 1-2'!D31-'Figure 1-2'!E31</f>
        <v>74</v>
      </c>
      <c r="D29">
        <f>'Figure 1-2'!F31-'Figure 1-2'!G31</f>
        <v>62</v>
      </c>
      <c r="E29">
        <f>'Figure 1-2'!H31-'Figure 1-2'!I31</f>
        <v>34</v>
      </c>
      <c r="F29">
        <f>'Figure 1-2'!J31-'Figure 1-2'!K31</f>
        <v>34</v>
      </c>
      <c r="G29">
        <f>'Figure 1-2'!L31-'Figure 1-2'!M31</f>
        <v>46</v>
      </c>
    </row>
    <row r="30" spans="1:7">
      <c r="A30" t="s">
        <v>35</v>
      </c>
      <c r="B30">
        <f>'Figure 1-2'!B32-'Figure 1-2'!C32</f>
        <v>51</v>
      </c>
      <c r="C30">
        <f>'Figure 1-2'!D32-'Figure 1-2'!E32</f>
        <v>69</v>
      </c>
      <c r="D30">
        <f>'Figure 1-2'!F32-'Figure 1-2'!G32</f>
        <v>64</v>
      </c>
      <c r="E30">
        <f>'Figure 1-2'!H32-'Figure 1-2'!I32</f>
        <v>38</v>
      </c>
      <c r="F30">
        <f>'Figure 1-2'!J32-'Figure 1-2'!K32</f>
        <v>26</v>
      </c>
      <c r="G30">
        <f>'Figure 1-2'!L32-'Figure 1-2'!M32</f>
        <v>49</v>
      </c>
    </row>
    <row r="31" spans="1:7">
      <c r="A31" t="s">
        <v>36</v>
      </c>
      <c r="B31">
        <f>'Figure 1-2'!B33-'Figure 1-2'!C33</f>
        <v>41</v>
      </c>
      <c r="C31">
        <f>'Figure 1-2'!D33-'Figure 1-2'!E33</f>
        <v>71</v>
      </c>
      <c r="D31">
        <f>'Figure 1-2'!F33-'Figure 1-2'!G33</f>
        <v>67</v>
      </c>
      <c r="E31">
        <f>'Figure 1-2'!H33-'Figure 1-2'!I33</f>
        <v>36</v>
      </c>
      <c r="F31">
        <f>'Figure 1-2'!J33-'Figure 1-2'!K33</f>
        <v>26</v>
      </c>
      <c r="G31">
        <f>'Figure 1-2'!L33-'Figure 1-2'!M33</f>
        <v>49</v>
      </c>
    </row>
    <row r="32" spans="1:7">
      <c r="A32" t="s">
        <v>37</v>
      </c>
      <c r="B32">
        <f>'Figure 1-2'!B34-'Figure 1-2'!C34</f>
        <v>43</v>
      </c>
      <c r="C32">
        <f>'Figure 1-2'!D34-'Figure 1-2'!E34</f>
        <v>75</v>
      </c>
      <c r="D32">
        <f>'Figure 1-2'!F34-'Figure 1-2'!G34</f>
        <v>76</v>
      </c>
      <c r="E32">
        <f>'Figure 1-2'!H34-'Figure 1-2'!I34</f>
        <v>32</v>
      </c>
      <c r="F32">
        <f>'Figure 1-2'!J34-'Figure 1-2'!K34</f>
        <v>49</v>
      </c>
      <c r="G32">
        <f>'Figure 1-2'!L34-'Figure 1-2'!M34</f>
        <v>53</v>
      </c>
    </row>
    <row r="33" spans="1:7">
      <c r="A33" t="s">
        <v>38</v>
      </c>
      <c r="B33">
        <f>'Figure 1-2'!B35-'Figure 1-2'!C35</f>
        <v>50</v>
      </c>
      <c r="C33">
        <f>'Figure 1-2'!D35-'Figure 1-2'!E35</f>
        <v>72</v>
      </c>
      <c r="D33">
        <f>'Figure 1-2'!F35-'Figure 1-2'!G35</f>
        <v>60</v>
      </c>
      <c r="E33">
        <f>'Figure 1-2'!H35-'Figure 1-2'!I35</f>
        <v>38</v>
      </c>
      <c r="F33">
        <f>'Figure 1-2'!J35-'Figure 1-2'!K35</f>
        <v>50</v>
      </c>
      <c r="G33">
        <f>'Figure 1-2'!L35-'Figure 1-2'!M35</f>
        <v>43</v>
      </c>
    </row>
    <row r="34" spans="1:7">
      <c r="A34" t="s">
        <v>39</v>
      </c>
      <c r="B34">
        <f>'Figure 1-2'!B36-'Figure 1-2'!C36</f>
        <v>57</v>
      </c>
      <c r="C34">
        <f>'Figure 1-2'!D36-'Figure 1-2'!E36</f>
        <v>67</v>
      </c>
      <c r="D34">
        <f>'Figure 1-2'!F36-'Figure 1-2'!G36</f>
        <v>62</v>
      </c>
      <c r="E34">
        <f>'Figure 1-2'!H36-'Figure 1-2'!I36</f>
        <v>28</v>
      </c>
      <c r="F34">
        <f>'Figure 1-2'!J36-'Figure 1-2'!K36</f>
        <v>52</v>
      </c>
      <c r="G34">
        <f>'Figure 1-2'!L36-'Figure 1-2'!M36</f>
        <v>53</v>
      </c>
    </row>
    <row r="35" spans="1:7">
      <c r="A35" t="s">
        <v>40</v>
      </c>
      <c r="B35">
        <f>'Figure 1-2'!B37-'Figure 1-2'!C37</f>
        <v>54</v>
      </c>
      <c r="C35">
        <f>'Figure 1-2'!D37-'Figure 1-2'!E37</f>
        <v>69</v>
      </c>
      <c r="D35">
        <f>'Figure 1-2'!F37-'Figure 1-2'!G37</f>
        <v>82</v>
      </c>
      <c r="E35">
        <f>'Figure 1-2'!H37-'Figure 1-2'!I37</f>
        <v>32</v>
      </c>
      <c r="F35">
        <f>'Figure 1-2'!J37-'Figure 1-2'!K37</f>
        <v>58</v>
      </c>
      <c r="G35">
        <f>'Figure 1-2'!L37-'Figure 1-2'!M37</f>
        <v>29</v>
      </c>
    </row>
    <row r="36" spans="1:7">
      <c r="A36" t="s">
        <v>41</v>
      </c>
      <c r="B36">
        <f>'Figure 1-2'!B38-'Figure 1-2'!C38</f>
        <v>55</v>
      </c>
      <c r="C36">
        <f>'Figure 1-2'!D38-'Figure 1-2'!E38</f>
        <v>76</v>
      </c>
      <c r="D36">
        <f>'Figure 1-2'!F38-'Figure 1-2'!G38</f>
        <v>69</v>
      </c>
      <c r="E36">
        <f>'Figure 1-2'!H38-'Figure 1-2'!I38</f>
        <v>26</v>
      </c>
      <c r="F36">
        <f>'Figure 1-2'!J38-'Figure 1-2'!K38</f>
        <v>59</v>
      </c>
      <c r="G36">
        <f>'Figure 1-2'!L38-'Figure 1-2'!M38</f>
        <v>52</v>
      </c>
    </row>
    <row r="37" spans="1:7">
      <c r="A37" t="s">
        <v>42</v>
      </c>
      <c r="B37">
        <f>'Figure 1-2'!B39-'Figure 1-2'!C39</f>
        <v>56</v>
      </c>
      <c r="C37">
        <f>'Figure 1-2'!D39-'Figure 1-2'!E39</f>
        <v>68</v>
      </c>
      <c r="D37">
        <f>'Figure 1-2'!F39-'Figure 1-2'!G39</f>
        <v>61</v>
      </c>
      <c r="E37">
        <f>'Figure 1-2'!H39-'Figure 1-2'!I39</f>
        <v>36</v>
      </c>
      <c r="F37">
        <f>'Figure 1-2'!J39-'Figure 1-2'!K39</f>
        <v>52</v>
      </c>
      <c r="G37">
        <f>'Figure 1-2'!L39-'Figure 1-2'!M39</f>
        <v>58</v>
      </c>
    </row>
    <row r="38" spans="1:7">
      <c r="A38" t="s">
        <v>43</v>
      </c>
      <c r="B38">
        <f>'Figure 1-2'!B40-'Figure 1-2'!C40</f>
        <v>59</v>
      </c>
      <c r="C38">
        <f>'Figure 1-2'!D40-'Figure 1-2'!E40</f>
        <v>72</v>
      </c>
      <c r="D38">
        <f>'Figure 1-2'!F40-'Figure 1-2'!G40</f>
        <v>45</v>
      </c>
      <c r="E38">
        <f>'Figure 1-2'!H40-'Figure 1-2'!I40</f>
        <v>42</v>
      </c>
      <c r="F38">
        <f>'Figure 1-2'!J40-'Figure 1-2'!K40</f>
        <v>68</v>
      </c>
      <c r="G38">
        <f>'Figure 1-2'!L40-'Figure 1-2'!M40</f>
        <v>60</v>
      </c>
    </row>
    <row r="39" spans="1:7">
      <c r="A39" t="s">
        <v>44</v>
      </c>
      <c r="B39">
        <f>'Figure 1-2'!B41-'Figure 1-2'!C41</f>
        <v>68</v>
      </c>
      <c r="C39">
        <f>'Figure 1-2'!D41-'Figure 1-2'!E41</f>
        <v>92</v>
      </c>
      <c r="D39">
        <f>'Figure 1-2'!F41-'Figure 1-2'!G41</f>
        <v>95</v>
      </c>
      <c r="E39">
        <f>'Figure 1-2'!H41-'Figure 1-2'!I41</f>
        <v>50</v>
      </c>
      <c r="F39">
        <f>'Figure 1-2'!J41-'Figure 1-2'!K41</f>
        <v>69</v>
      </c>
      <c r="G39">
        <f>'Figure 1-2'!L41-'Figure 1-2'!M41</f>
        <v>77</v>
      </c>
    </row>
    <row r="40" spans="1:7">
      <c r="A40" t="s">
        <v>45</v>
      </c>
      <c r="B40">
        <f>'Figure 1-2'!B42-'Figure 1-2'!C42</f>
        <v>52</v>
      </c>
      <c r="C40">
        <f>'Figure 1-2'!D42-'Figure 1-2'!E42</f>
        <v>68</v>
      </c>
      <c r="D40">
        <f>'Figure 1-2'!F42-'Figure 1-2'!G42</f>
        <v>58</v>
      </c>
      <c r="E40">
        <f>'Figure 1-2'!H42-'Figure 1-2'!I42</f>
        <v>74</v>
      </c>
      <c r="F40">
        <f>'Figure 1-2'!J42-'Figure 1-2'!K42</f>
        <v>65</v>
      </c>
      <c r="G40">
        <f>'Figure 1-2'!L42-'Figure 1-2'!M42</f>
        <v>63</v>
      </c>
    </row>
    <row r="41" spans="1:7">
      <c r="A41" t="s">
        <v>46</v>
      </c>
      <c r="B41">
        <f>'Figure 1-2'!B43-'Figure 1-2'!C43</f>
        <v>41</v>
      </c>
      <c r="C41">
        <f>'Figure 1-2'!D43-'Figure 1-2'!E43</f>
        <v>73</v>
      </c>
      <c r="D41">
        <f>'Figure 1-2'!F43-'Figure 1-2'!G43</f>
        <v>69</v>
      </c>
      <c r="E41">
        <f>'Figure 1-2'!H43-'Figure 1-2'!I43</f>
        <v>40</v>
      </c>
      <c r="F41">
        <f>'Figure 1-2'!J43-'Figure 1-2'!K43</f>
        <v>35</v>
      </c>
      <c r="G41">
        <f>'Figure 1-2'!L43-'Figure 1-2'!M43</f>
        <v>70</v>
      </c>
    </row>
    <row r="42" spans="1:7">
      <c r="A42" t="s">
        <v>47</v>
      </c>
      <c r="B42">
        <f>'Figure 1-2'!B44-'Figure 1-2'!C44</f>
        <v>37</v>
      </c>
      <c r="C42">
        <f>'Figure 1-2'!D44-'Figure 1-2'!E44</f>
        <v>77</v>
      </c>
      <c r="D42">
        <f>'Figure 1-2'!F44-'Figure 1-2'!G44</f>
        <v>67</v>
      </c>
      <c r="E42">
        <f>'Figure 1-2'!H44-'Figure 1-2'!I44</f>
        <v>40</v>
      </c>
      <c r="F42">
        <f>'Figure 1-2'!J44-'Figure 1-2'!K44</f>
        <v>30</v>
      </c>
      <c r="G42">
        <f>'Figure 1-2'!L44-'Figure 1-2'!M44</f>
        <v>61</v>
      </c>
    </row>
    <row r="43" spans="1:7">
      <c r="A43" t="s">
        <v>48</v>
      </c>
      <c r="B43">
        <f>'Figure 1-2'!B45-'Figure 1-2'!C45</f>
        <v>55</v>
      </c>
      <c r="C43">
        <f>'Figure 1-2'!D45-'Figure 1-2'!E45</f>
        <v>80</v>
      </c>
      <c r="D43">
        <f>'Figure 1-2'!F45-'Figure 1-2'!G45</f>
        <v>71</v>
      </c>
      <c r="E43">
        <f>'Figure 1-2'!H45-'Figure 1-2'!I45</f>
        <v>39</v>
      </c>
      <c r="F43">
        <f>'Figure 1-2'!J45-'Figure 1-2'!K45</f>
        <v>15</v>
      </c>
      <c r="G43">
        <f>'Figure 1-2'!L45-'Figure 1-2'!M45</f>
        <v>43</v>
      </c>
    </row>
    <row r="44" spans="1:7">
      <c r="A44" t="s">
        <v>49</v>
      </c>
      <c r="B44">
        <f>'Figure 1-2'!B46-'Figure 1-2'!C46</f>
        <v>42</v>
      </c>
      <c r="C44">
        <f>'Figure 1-2'!D46-'Figure 1-2'!E46</f>
        <v>76</v>
      </c>
      <c r="D44">
        <f>'Figure 1-2'!F46-'Figure 1-2'!G46</f>
        <v>85</v>
      </c>
      <c r="E44">
        <f>'Figure 1-2'!H46-'Figure 1-2'!I46</f>
        <v>42</v>
      </c>
      <c r="F44">
        <f>'Figure 1-2'!J46-'Figure 1-2'!K46</f>
        <v>46</v>
      </c>
      <c r="G44">
        <f>'Figure 1-2'!L46-'Figure 1-2'!M46</f>
        <v>57</v>
      </c>
    </row>
    <row r="45" spans="1:7">
      <c r="A45" t="s">
        <v>50</v>
      </c>
      <c r="B45">
        <f>'Figure 1-2'!B47-'Figure 1-2'!C47</f>
        <v>50</v>
      </c>
      <c r="C45">
        <f>'Figure 1-2'!D47-'Figure 1-2'!E47</f>
        <v>65</v>
      </c>
      <c r="D45">
        <f>'Figure 1-2'!F47-'Figure 1-2'!G47</f>
        <v>61</v>
      </c>
      <c r="E45">
        <f>'Figure 1-2'!H47-'Figure 1-2'!I47</f>
        <v>44</v>
      </c>
      <c r="F45">
        <f>'Figure 1-2'!J47-'Figure 1-2'!K47</f>
        <v>51</v>
      </c>
      <c r="G45">
        <f>'Figure 1-2'!L47-'Figure 1-2'!M47</f>
        <v>50</v>
      </c>
    </row>
    <row r="46" spans="1:7">
      <c r="A46" t="s">
        <v>51</v>
      </c>
      <c r="B46">
        <f>'Figure 1-2'!B48-'Figure 1-2'!C48</f>
        <v>53</v>
      </c>
      <c r="C46">
        <f>'Figure 1-2'!D48-'Figure 1-2'!E48</f>
        <v>75</v>
      </c>
      <c r="D46">
        <f>'Figure 1-2'!F48-'Figure 1-2'!G48</f>
        <v>58</v>
      </c>
      <c r="E46">
        <f>'Figure 1-2'!H48-'Figure 1-2'!I48</f>
        <v>38</v>
      </c>
      <c r="F46">
        <f>'Figure 1-2'!J48-'Figure 1-2'!K48</f>
        <v>72</v>
      </c>
      <c r="G46">
        <f>'Figure 1-2'!L48-'Figure 1-2'!M48</f>
        <v>52</v>
      </c>
    </row>
    <row r="47" spans="1:7">
      <c r="A47" t="s">
        <v>52</v>
      </c>
      <c r="B47">
        <f>'Figure 1-2'!B49-'Figure 1-2'!C49</f>
        <v>54</v>
      </c>
      <c r="C47">
        <f>'Figure 1-2'!D49-'Figure 1-2'!E49</f>
        <v>73</v>
      </c>
      <c r="D47">
        <f>'Figure 1-2'!F49-'Figure 1-2'!G49</f>
        <v>63</v>
      </c>
      <c r="E47">
        <f>'Figure 1-2'!H49-'Figure 1-2'!I49</f>
        <v>42</v>
      </c>
      <c r="F47">
        <f>'Figure 1-2'!J49-'Figure 1-2'!K49</f>
        <v>64</v>
      </c>
      <c r="G47">
        <f>'Figure 1-2'!L49-'Figure 1-2'!M49</f>
        <v>60</v>
      </c>
    </row>
    <row r="48" spans="1:7">
      <c r="A48" t="s">
        <v>53</v>
      </c>
      <c r="B48">
        <f>'Figure 1-2'!B50-'Figure 1-2'!C50</f>
        <v>41</v>
      </c>
      <c r="C48">
        <f>'Figure 1-2'!D50-'Figure 1-2'!E50</f>
        <v>80</v>
      </c>
      <c r="D48">
        <f>'Figure 1-2'!F50-'Figure 1-2'!G50</f>
        <v>57</v>
      </c>
      <c r="E48">
        <f>'Figure 1-2'!H50-'Figure 1-2'!I50</f>
        <v>54</v>
      </c>
      <c r="F48">
        <f>'Figure 1-2'!J50-'Figure 1-2'!K50</f>
        <v>67</v>
      </c>
      <c r="G48">
        <f>'Figure 1-2'!L50-'Figure 1-2'!M50</f>
        <v>42</v>
      </c>
    </row>
    <row r="49" spans="1:7">
      <c r="A49" t="s">
        <v>54</v>
      </c>
      <c r="B49">
        <f>'Figure 1-2'!B51-'Figure 1-2'!C51</f>
        <v>56</v>
      </c>
      <c r="C49">
        <f>'Figure 1-2'!D51-'Figure 1-2'!E51</f>
        <v>71</v>
      </c>
      <c r="D49">
        <f>'Figure 1-2'!F51-'Figure 1-2'!G51</f>
        <v>69</v>
      </c>
      <c r="E49">
        <f>'Figure 1-2'!H51-'Figure 1-2'!I51</f>
        <v>40</v>
      </c>
      <c r="F49">
        <f>'Figure 1-2'!J51-'Figure 1-2'!K51</f>
        <v>55</v>
      </c>
      <c r="G49">
        <f>'Figure 1-2'!L51-'Figure 1-2'!M51</f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A2" sqref="A2"/>
    </sheetView>
  </sheetViews>
  <sheetFormatPr defaultRowHeight="12.75"/>
  <sheetData>
    <row r="1" spans="1:7">
      <c r="A1" t="s">
        <v>56</v>
      </c>
    </row>
    <row r="2" spans="1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t="s">
        <v>8</v>
      </c>
      <c r="B3">
        <f>'Figure 1-2'!B5+'Figure 1-2'!C5</f>
        <v>-3</v>
      </c>
      <c r="C3">
        <f>'Figure 1-2'!D5+'Figure 1-2'!E5</f>
        <v>5</v>
      </c>
      <c r="D3">
        <f>'Figure 1-2'!F5+'Figure 1-2'!G5</f>
        <v>11</v>
      </c>
      <c r="E3">
        <f>'Figure 1-2'!H5+'Figure 1-2'!I5</f>
        <v>-3</v>
      </c>
      <c r="F3">
        <f>'Figure 1-2'!J5+'Figure 1-2'!K5</f>
        <v>-2</v>
      </c>
      <c r="G3">
        <f>'Figure 1-2'!L5+'Figure 1-2'!M5</f>
        <v>8</v>
      </c>
    </row>
    <row r="4" spans="1:7">
      <c r="A4" t="s">
        <v>9</v>
      </c>
      <c r="B4">
        <f>'Figure 1-2'!B6+'Figure 1-2'!C6</f>
        <v>-2</v>
      </c>
      <c r="C4">
        <f>'Figure 1-2'!D6+'Figure 1-2'!E6</f>
        <v>1</v>
      </c>
      <c r="D4">
        <f>'Figure 1-2'!F6+'Figure 1-2'!G6</f>
        <v>5</v>
      </c>
      <c r="E4">
        <f>'Figure 1-2'!H6+'Figure 1-2'!I6</f>
        <v>-2</v>
      </c>
      <c r="F4">
        <f>'Figure 1-2'!J6+'Figure 1-2'!K6</f>
        <v>-1</v>
      </c>
      <c r="G4">
        <f>'Figure 1-2'!L6+'Figure 1-2'!M6</f>
        <v>-2</v>
      </c>
    </row>
    <row r="5" spans="1:7">
      <c r="A5" t="s">
        <v>10</v>
      </c>
      <c r="B5">
        <f>'Figure 1-2'!B7+'Figure 1-2'!C7</f>
        <v>-7</v>
      </c>
      <c r="C5">
        <f>'Figure 1-2'!D7+'Figure 1-2'!E7</f>
        <v>3</v>
      </c>
      <c r="D5">
        <f>'Figure 1-2'!F7+'Figure 1-2'!G7</f>
        <v>5</v>
      </c>
      <c r="E5">
        <f>'Figure 1-2'!H7+'Figure 1-2'!I7</f>
        <v>1</v>
      </c>
      <c r="F5">
        <f>'Figure 1-2'!J7+'Figure 1-2'!K7</f>
        <v>7</v>
      </c>
      <c r="G5">
        <f>'Figure 1-2'!L7+'Figure 1-2'!M7</f>
        <v>-2</v>
      </c>
    </row>
    <row r="6" spans="1:7">
      <c r="A6" t="s">
        <v>11</v>
      </c>
      <c r="B6">
        <f>'Figure 1-2'!B8+'Figure 1-2'!C8</f>
        <v>-9</v>
      </c>
      <c r="C6">
        <f>'Figure 1-2'!D8+'Figure 1-2'!E8</f>
        <v>-2</v>
      </c>
      <c r="D6">
        <f>'Figure 1-2'!F8+'Figure 1-2'!G8</f>
        <v>-2</v>
      </c>
      <c r="E6">
        <f>'Figure 1-2'!H8+'Figure 1-2'!I8</f>
        <v>-2</v>
      </c>
      <c r="F6">
        <f>'Figure 1-2'!J8+'Figure 1-2'!K8</f>
        <v>-1</v>
      </c>
      <c r="G6">
        <f>'Figure 1-2'!L8+'Figure 1-2'!M8</f>
        <v>-3</v>
      </c>
    </row>
    <row r="7" spans="1:7">
      <c r="A7" t="s">
        <v>12</v>
      </c>
      <c r="B7">
        <f>'Figure 1-2'!B9+'Figure 1-2'!C9</f>
        <v>-4</v>
      </c>
      <c r="C7">
        <f>'Figure 1-2'!D9+'Figure 1-2'!E9</f>
        <v>2</v>
      </c>
      <c r="D7">
        <f>'Figure 1-2'!F9+'Figure 1-2'!G9</f>
        <v>-9</v>
      </c>
      <c r="E7">
        <f>'Figure 1-2'!H9+'Figure 1-2'!I9</f>
        <v>3</v>
      </c>
      <c r="F7">
        <f>'Figure 1-2'!J9+'Figure 1-2'!K9</f>
        <v>3</v>
      </c>
      <c r="G7">
        <f>'Figure 1-2'!L9+'Figure 1-2'!M9</f>
        <v>4</v>
      </c>
    </row>
    <row r="8" spans="1:7">
      <c r="A8" t="s">
        <v>13</v>
      </c>
      <c r="B8">
        <f>'Figure 1-2'!B10+'Figure 1-2'!C10</f>
        <v>-8</v>
      </c>
      <c r="C8">
        <f>'Figure 1-2'!D10+'Figure 1-2'!E10</f>
        <v>6</v>
      </c>
      <c r="D8">
        <f>'Figure 1-2'!F10+'Figure 1-2'!G10</f>
        <v>-4</v>
      </c>
      <c r="E8">
        <f>'Figure 1-2'!H10+'Figure 1-2'!I10</f>
        <v>-2</v>
      </c>
      <c r="F8">
        <f>'Figure 1-2'!J10+'Figure 1-2'!K10</f>
        <v>-10</v>
      </c>
      <c r="G8">
        <f>'Figure 1-2'!L10+'Figure 1-2'!M10</f>
        <v>1</v>
      </c>
    </row>
    <row r="9" spans="1:7">
      <c r="A9" t="s">
        <v>14</v>
      </c>
      <c r="B9">
        <f>'Figure 1-2'!B11+'Figure 1-2'!C11</f>
        <v>-12</v>
      </c>
      <c r="C9">
        <f>'Figure 1-2'!D11+'Figure 1-2'!E11</f>
        <v>14</v>
      </c>
      <c r="D9">
        <f>'Figure 1-2'!F11+'Figure 1-2'!G11</f>
        <v>10</v>
      </c>
      <c r="E9">
        <f>'Figure 1-2'!H11+'Figure 1-2'!I11</f>
        <v>6</v>
      </c>
      <c r="F9">
        <f>'Figure 1-2'!J11+'Figure 1-2'!K11</f>
        <v>3</v>
      </c>
      <c r="G9">
        <f>'Figure 1-2'!L11+'Figure 1-2'!M11</f>
        <v>2</v>
      </c>
    </row>
    <row r="10" spans="1:7">
      <c r="A10" t="s">
        <v>15</v>
      </c>
      <c r="B10">
        <f>'Figure 1-2'!B12+'Figure 1-2'!C12</f>
        <v>1</v>
      </c>
      <c r="C10">
        <f>'Figure 1-2'!D12+'Figure 1-2'!E12</f>
        <v>9</v>
      </c>
      <c r="D10">
        <f>'Figure 1-2'!F12+'Figure 1-2'!G12</f>
        <v>-5</v>
      </c>
      <c r="E10">
        <f>'Figure 1-2'!H12+'Figure 1-2'!I12</f>
        <v>2</v>
      </c>
      <c r="F10">
        <f>'Figure 1-2'!J12+'Figure 1-2'!K12</f>
        <v>7</v>
      </c>
      <c r="G10">
        <f>'Figure 1-2'!L12+'Figure 1-2'!M12</f>
        <v>-2</v>
      </c>
    </row>
    <row r="11" spans="1:7">
      <c r="A11" t="s">
        <v>16</v>
      </c>
      <c r="B11">
        <f>'Figure 1-2'!B13+'Figure 1-2'!C13</f>
        <v>-5</v>
      </c>
      <c r="C11">
        <f>'Figure 1-2'!D13+'Figure 1-2'!E13</f>
        <v>5</v>
      </c>
      <c r="D11">
        <f>'Figure 1-2'!F13+'Figure 1-2'!G13</f>
        <v>7</v>
      </c>
      <c r="E11">
        <f>'Figure 1-2'!H13+'Figure 1-2'!I13</f>
        <v>7</v>
      </c>
      <c r="F11">
        <f>'Figure 1-2'!J13+'Figure 1-2'!K13</f>
        <v>-1</v>
      </c>
      <c r="G11">
        <f>'Figure 1-2'!L13+'Figure 1-2'!M13</f>
        <v>3</v>
      </c>
    </row>
    <row r="12" spans="1:7">
      <c r="A12" t="s">
        <v>17</v>
      </c>
      <c r="B12">
        <f>'Figure 1-2'!B14+'Figure 1-2'!C14</f>
        <v>1</v>
      </c>
      <c r="C12">
        <f>'Figure 1-2'!D14+'Figure 1-2'!E14</f>
        <v>3</v>
      </c>
      <c r="D12">
        <f>'Figure 1-2'!F14+'Figure 1-2'!G14</f>
        <v>-4</v>
      </c>
      <c r="E12">
        <f>'Figure 1-2'!H14+'Figure 1-2'!I14</f>
        <v>6</v>
      </c>
      <c r="F12">
        <f>'Figure 1-2'!J14+'Figure 1-2'!K14</f>
        <v>-4</v>
      </c>
      <c r="G12">
        <f>'Figure 1-2'!L14+'Figure 1-2'!M14</f>
        <v>-1</v>
      </c>
    </row>
    <row r="13" spans="1:7">
      <c r="A13" t="s">
        <v>18</v>
      </c>
      <c r="B13">
        <f>'Figure 1-2'!B15+'Figure 1-2'!C15</f>
        <v>-1</v>
      </c>
      <c r="C13">
        <f>'Figure 1-2'!D15+'Figure 1-2'!E15</f>
        <v>-2</v>
      </c>
      <c r="D13">
        <f>'Figure 1-2'!F15+'Figure 1-2'!G15</f>
        <v>-9</v>
      </c>
      <c r="E13">
        <f>'Figure 1-2'!H15+'Figure 1-2'!I15</f>
        <v>3</v>
      </c>
      <c r="F13">
        <f>'Figure 1-2'!J15+'Figure 1-2'!K15</f>
        <v>-6</v>
      </c>
      <c r="G13">
        <f>'Figure 1-2'!L15+'Figure 1-2'!M15</f>
        <v>0</v>
      </c>
    </row>
    <row r="14" spans="1:7">
      <c r="A14" t="s">
        <v>19</v>
      </c>
      <c r="B14">
        <f>'Figure 1-2'!B16+'Figure 1-2'!C16</f>
        <v>-4</v>
      </c>
      <c r="C14">
        <f>'Figure 1-2'!D16+'Figure 1-2'!E16</f>
        <v>-1</v>
      </c>
      <c r="D14">
        <f>'Figure 1-2'!F16+'Figure 1-2'!G16</f>
        <v>0</v>
      </c>
      <c r="E14">
        <f>'Figure 1-2'!H16+'Figure 1-2'!I16</f>
        <v>1</v>
      </c>
      <c r="F14">
        <f>'Figure 1-2'!J16+'Figure 1-2'!K16</f>
        <v>-7</v>
      </c>
      <c r="G14">
        <f>'Figure 1-2'!L16+'Figure 1-2'!M16</f>
        <v>10</v>
      </c>
    </row>
    <row r="15" spans="1:7">
      <c r="A15" t="s">
        <v>20</v>
      </c>
      <c r="B15">
        <f>'Figure 1-2'!B17+'Figure 1-2'!C17</f>
        <v>-4</v>
      </c>
      <c r="C15">
        <f>'Figure 1-2'!D17+'Figure 1-2'!E17</f>
        <v>2</v>
      </c>
      <c r="D15">
        <f>'Figure 1-2'!F17+'Figure 1-2'!G17</f>
        <v>-7</v>
      </c>
      <c r="E15">
        <f>'Figure 1-2'!H17+'Figure 1-2'!I17</f>
        <v>0</v>
      </c>
      <c r="F15">
        <f>'Figure 1-2'!J17+'Figure 1-2'!K17</f>
        <v>-17</v>
      </c>
      <c r="G15">
        <f>'Figure 1-2'!L17+'Figure 1-2'!M17</f>
        <v>8</v>
      </c>
    </row>
    <row r="16" spans="1:7">
      <c r="A16" t="s">
        <v>21</v>
      </c>
      <c r="B16">
        <f>'Figure 1-2'!B18+'Figure 1-2'!C18</f>
        <v>-6</v>
      </c>
      <c r="C16">
        <f>'Figure 1-2'!D18+'Figure 1-2'!E18</f>
        <v>2</v>
      </c>
      <c r="D16">
        <f>'Figure 1-2'!F18+'Figure 1-2'!G18</f>
        <v>-3</v>
      </c>
      <c r="E16">
        <f>'Figure 1-2'!H18+'Figure 1-2'!I18</f>
        <v>0</v>
      </c>
      <c r="F16">
        <f>'Figure 1-2'!J18+'Figure 1-2'!K18</f>
        <v>-5</v>
      </c>
      <c r="G16">
        <f>'Figure 1-2'!L18+'Figure 1-2'!M18</f>
        <v>0</v>
      </c>
    </row>
    <row r="17" spans="1:7">
      <c r="A17" t="s">
        <v>22</v>
      </c>
      <c r="B17">
        <f>'Figure 1-2'!B19+'Figure 1-2'!C19</f>
        <v>0</v>
      </c>
      <c r="C17">
        <f>'Figure 1-2'!D19+'Figure 1-2'!E19</f>
        <v>1</v>
      </c>
      <c r="D17">
        <f>'Figure 1-2'!F19+'Figure 1-2'!G19</f>
        <v>-12</v>
      </c>
      <c r="E17">
        <f>'Figure 1-2'!H19+'Figure 1-2'!I19</f>
        <v>-1</v>
      </c>
      <c r="F17">
        <f>'Figure 1-2'!J19+'Figure 1-2'!K19</f>
        <v>-6</v>
      </c>
      <c r="G17">
        <f>'Figure 1-2'!L19+'Figure 1-2'!M19</f>
        <v>9</v>
      </c>
    </row>
    <row r="18" spans="1:7">
      <c r="A18" t="s">
        <v>23</v>
      </c>
      <c r="B18">
        <f>'Figure 1-2'!B20+'Figure 1-2'!C20</f>
        <v>-6</v>
      </c>
      <c r="C18">
        <f>'Figure 1-2'!D20+'Figure 1-2'!E20</f>
        <v>-1</v>
      </c>
      <c r="D18">
        <f>'Figure 1-2'!F20+'Figure 1-2'!G20</f>
        <v>-9</v>
      </c>
      <c r="E18">
        <f>'Figure 1-2'!H20+'Figure 1-2'!I20</f>
        <v>-1</v>
      </c>
      <c r="F18">
        <f>'Figure 1-2'!J20+'Figure 1-2'!K20</f>
        <v>-2</v>
      </c>
      <c r="G18">
        <f>'Figure 1-2'!L20+'Figure 1-2'!M20</f>
        <v>1</v>
      </c>
    </row>
    <row r="19" spans="1:7">
      <c r="A19" t="s">
        <v>24</v>
      </c>
      <c r="B19">
        <f>'Figure 1-2'!B21+'Figure 1-2'!C21</f>
        <v>-5</v>
      </c>
      <c r="C19">
        <f>'Figure 1-2'!D21+'Figure 1-2'!E21</f>
        <v>2</v>
      </c>
      <c r="D19">
        <f>'Figure 1-2'!F21+'Figure 1-2'!G21</f>
        <v>-12</v>
      </c>
      <c r="E19">
        <f>'Figure 1-2'!H21+'Figure 1-2'!I21</f>
        <v>0</v>
      </c>
      <c r="F19">
        <f>'Figure 1-2'!J21+'Figure 1-2'!K21</f>
        <v>-4</v>
      </c>
      <c r="G19">
        <f>'Figure 1-2'!L21+'Figure 1-2'!M21</f>
        <v>0</v>
      </c>
    </row>
    <row r="20" spans="1:7">
      <c r="A20" t="s">
        <v>25</v>
      </c>
      <c r="B20">
        <f>'Figure 1-2'!B22+'Figure 1-2'!C22</f>
        <v>-1</v>
      </c>
      <c r="C20">
        <f>'Figure 1-2'!D22+'Figure 1-2'!E22</f>
        <v>5</v>
      </c>
      <c r="D20">
        <f>'Figure 1-2'!F22+'Figure 1-2'!G22</f>
        <v>-8</v>
      </c>
      <c r="E20">
        <f>'Figure 1-2'!H22+'Figure 1-2'!I22</f>
        <v>2</v>
      </c>
      <c r="F20">
        <f>'Figure 1-2'!J22+'Figure 1-2'!K22</f>
        <v>-3</v>
      </c>
      <c r="G20">
        <f>'Figure 1-2'!L22+'Figure 1-2'!M22</f>
        <v>-3</v>
      </c>
    </row>
    <row r="21" spans="1:7">
      <c r="A21" t="s">
        <v>26</v>
      </c>
      <c r="B21">
        <f>'Figure 1-2'!B23+'Figure 1-2'!C23</f>
        <v>-2</v>
      </c>
      <c r="C21">
        <f>'Figure 1-2'!D23+'Figure 1-2'!E23</f>
        <v>-4</v>
      </c>
      <c r="D21">
        <f>'Figure 1-2'!F23+'Figure 1-2'!G23</f>
        <v>-7</v>
      </c>
      <c r="E21">
        <f>'Figure 1-2'!H23+'Figure 1-2'!I23</f>
        <v>4</v>
      </c>
      <c r="F21">
        <f>'Figure 1-2'!J23+'Figure 1-2'!K23</f>
        <v>-1</v>
      </c>
      <c r="G21">
        <f>'Figure 1-2'!L23+'Figure 1-2'!M23</f>
        <v>-6</v>
      </c>
    </row>
    <row r="22" spans="1:7">
      <c r="A22" t="s">
        <v>27</v>
      </c>
      <c r="B22">
        <f>'Figure 1-2'!B24+'Figure 1-2'!C24</f>
        <v>-4</v>
      </c>
      <c r="C22">
        <f>'Figure 1-2'!D24+'Figure 1-2'!E24</f>
        <v>-3</v>
      </c>
      <c r="D22">
        <f>'Figure 1-2'!F24+'Figure 1-2'!G24</f>
        <v>-7</v>
      </c>
      <c r="E22">
        <f>'Figure 1-2'!H24+'Figure 1-2'!I24</f>
        <v>11</v>
      </c>
      <c r="F22">
        <f>'Figure 1-2'!J24+'Figure 1-2'!K24</f>
        <v>-1</v>
      </c>
      <c r="G22">
        <f>'Figure 1-2'!L24+'Figure 1-2'!M24</f>
        <v>8</v>
      </c>
    </row>
    <row r="23" spans="1:7">
      <c r="A23" t="s">
        <v>28</v>
      </c>
      <c r="B23">
        <f>'Figure 1-2'!B25+'Figure 1-2'!C25</f>
        <v>-5</v>
      </c>
      <c r="C23">
        <f>'Figure 1-2'!D25+'Figure 1-2'!E25</f>
        <v>4</v>
      </c>
      <c r="D23">
        <f>'Figure 1-2'!F25+'Figure 1-2'!G25</f>
        <v>-12</v>
      </c>
      <c r="E23">
        <f>'Figure 1-2'!H25+'Figure 1-2'!I25</f>
        <v>1</v>
      </c>
      <c r="F23">
        <f>'Figure 1-2'!J25+'Figure 1-2'!K25</f>
        <v>7</v>
      </c>
      <c r="G23">
        <f>'Figure 1-2'!L25+'Figure 1-2'!M25</f>
        <v>-4</v>
      </c>
    </row>
    <row r="24" spans="1:7">
      <c r="A24" t="s">
        <v>29</v>
      </c>
      <c r="B24">
        <f>'Figure 1-2'!B26+'Figure 1-2'!C26</f>
        <v>-5</v>
      </c>
      <c r="C24">
        <f>'Figure 1-2'!D26+'Figure 1-2'!E26</f>
        <v>2</v>
      </c>
      <c r="D24">
        <f>'Figure 1-2'!F26+'Figure 1-2'!G26</f>
        <v>0</v>
      </c>
      <c r="E24">
        <f>'Figure 1-2'!H26+'Figure 1-2'!I26</f>
        <v>0</v>
      </c>
      <c r="F24">
        <f>'Figure 1-2'!J26+'Figure 1-2'!K26</f>
        <v>4</v>
      </c>
      <c r="G24">
        <f>'Figure 1-2'!L26+'Figure 1-2'!M26</f>
        <v>8</v>
      </c>
    </row>
    <row r="25" spans="1:7">
      <c r="A25" t="s">
        <v>30</v>
      </c>
      <c r="B25">
        <f>'Figure 1-2'!B27+'Figure 1-2'!C27</f>
        <v>-4</v>
      </c>
      <c r="C25">
        <f>'Figure 1-2'!D27+'Figure 1-2'!E27</f>
        <v>0</v>
      </c>
      <c r="D25">
        <f>'Figure 1-2'!F27+'Figure 1-2'!G27</f>
        <v>-5</v>
      </c>
      <c r="E25">
        <f>'Figure 1-2'!H27+'Figure 1-2'!I27</f>
        <v>-9</v>
      </c>
      <c r="F25">
        <f>'Figure 1-2'!J27+'Figure 1-2'!K27</f>
        <v>2</v>
      </c>
      <c r="G25">
        <f>'Figure 1-2'!L27+'Figure 1-2'!M27</f>
        <v>8</v>
      </c>
    </row>
    <row r="26" spans="1:7">
      <c r="A26" t="s">
        <v>31</v>
      </c>
      <c r="B26">
        <f>'Figure 1-2'!B28+'Figure 1-2'!C28</f>
        <v>-8</v>
      </c>
      <c r="C26">
        <f>'Figure 1-2'!D28+'Figure 1-2'!E28</f>
        <v>4</v>
      </c>
      <c r="D26">
        <f>'Figure 1-2'!F28+'Figure 1-2'!G28</f>
        <v>-3</v>
      </c>
      <c r="E26">
        <f>'Figure 1-2'!H28+'Figure 1-2'!I28</f>
        <v>-7</v>
      </c>
      <c r="F26">
        <f>'Figure 1-2'!J28+'Figure 1-2'!K28</f>
        <v>3</v>
      </c>
      <c r="G26">
        <f>'Figure 1-2'!L28+'Figure 1-2'!M28</f>
        <v>4</v>
      </c>
    </row>
    <row r="27" spans="1:7">
      <c r="A27" t="s">
        <v>32</v>
      </c>
      <c r="B27">
        <f>'Figure 1-2'!B29+'Figure 1-2'!C29</f>
        <v>-7</v>
      </c>
      <c r="C27">
        <f>'Figure 1-2'!D29+'Figure 1-2'!E29</f>
        <v>-3</v>
      </c>
      <c r="D27">
        <f>'Figure 1-2'!F29+'Figure 1-2'!G29</f>
        <v>-11</v>
      </c>
      <c r="E27">
        <f>'Figure 1-2'!H29+'Figure 1-2'!I29</f>
        <v>3</v>
      </c>
      <c r="F27">
        <f>'Figure 1-2'!J29+'Figure 1-2'!K29</f>
        <v>-2</v>
      </c>
      <c r="G27">
        <f>'Figure 1-2'!L29+'Figure 1-2'!M29</f>
        <v>8</v>
      </c>
    </row>
    <row r="28" spans="1:7">
      <c r="A28" t="s">
        <v>33</v>
      </c>
      <c r="B28">
        <f>'Figure 1-2'!B30+'Figure 1-2'!C30</f>
        <v>1</v>
      </c>
      <c r="C28">
        <f>'Figure 1-2'!D30+'Figure 1-2'!E30</f>
        <v>3</v>
      </c>
      <c r="D28">
        <f>'Figure 1-2'!F30+'Figure 1-2'!G30</f>
        <v>5</v>
      </c>
      <c r="E28">
        <f>'Figure 1-2'!H30+'Figure 1-2'!I30</f>
        <v>-1</v>
      </c>
      <c r="F28">
        <f>'Figure 1-2'!J30+'Figure 1-2'!K30</f>
        <v>-4</v>
      </c>
      <c r="G28">
        <f>'Figure 1-2'!L30+'Figure 1-2'!M30</f>
        <v>0</v>
      </c>
    </row>
    <row r="29" spans="1:7">
      <c r="A29" t="s">
        <v>34</v>
      </c>
      <c r="B29">
        <f>'Figure 1-2'!B31+'Figure 1-2'!C31</f>
        <v>-4</v>
      </c>
      <c r="C29">
        <f>'Figure 1-2'!D31+'Figure 1-2'!E31</f>
        <v>-2</v>
      </c>
      <c r="D29">
        <f>'Figure 1-2'!F31+'Figure 1-2'!G31</f>
        <v>4</v>
      </c>
      <c r="E29">
        <f>'Figure 1-2'!H31+'Figure 1-2'!I31</f>
        <v>0</v>
      </c>
      <c r="F29">
        <f>'Figure 1-2'!J31+'Figure 1-2'!K31</f>
        <v>-4</v>
      </c>
      <c r="G29">
        <f>'Figure 1-2'!L31+'Figure 1-2'!M31</f>
        <v>0</v>
      </c>
    </row>
    <row r="30" spans="1:7">
      <c r="A30" t="s">
        <v>35</v>
      </c>
      <c r="B30">
        <f>'Figure 1-2'!B32+'Figure 1-2'!C32</f>
        <v>-11</v>
      </c>
      <c r="C30">
        <f>'Figure 1-2'!D32+'Figure 1-2'!E32</f>
        <v>1</v>
      </c>
      <c r="D30">
        <f>'Figure 1-2'!F32+'Figure 1-2'!G32</f>
        <v>-2</v>
      </c>
      <c r="E30">
        <f>'Figure 1-2'!H32+'Figure 1-2'!I32</f>
        <v>0</v>
      </c>
      <c r="F30">
        <f>'Figure 1-2'!J32+'Figure 1-2'!K32</f>
        <v>-12</v>
      </c>
      <c r="G30">
        <f>'Figure 1-2'!L32+'Figure 1-2'!M32</f>
        <v>3</v>
      </c>
    </row>
    <row r="31" spans="1:7">
      <c r="A31" t="s">
        <v>36</v>
      </c>
      <c r="B31">
        <f>'Figure 1-2'!B33+'Figure 1-2'!C33</f>
        <v>-5</v>
      </c>
      <c r="C31">
        <f>'Figure 1-2'!D33+'Figure 1-2'!E33</f>
        <v>1</v>
      </c>
      <c r="D31">
        <f>'Figure 1-2'!F33+'Figure 1-2'!G33</f>
        <v>1</v>
      </c>
      <c r="E31">
        <f>'Figure 1-2'!H33+'Figure 1-2'!I33</f>
        <v>-2</v>
      </c>
      <c r="F31">
        <f>'Figure 1-2'!J33+'Figure 1-2'!K33</f>
        <v>-6</v>
      </c>
      <c r="G31">
        <f>'Figure 1-2'!L33+'Figure 1-2'!M33</f>
        <v>-5</v>
      </c>
    </row>
    <row r="32" spans="1:7">
      <c r="A32" t="s">
        <v>37</v>
      </c>
      <c r="B32">
        <f>'Figure 1-2'!B34+'Figure 1-2'!C34</f>
        <v>-7</v>
      </c>
      <c r="C32">
        <f>'Figure 1-2'!D34+'Figure 1-2'!E34</f>
        <v>-1</v>
      </c>
      <c r="D32">
        <f>'Figure 1-2'!F34+'Figure 1-2'!G34</f>
        <v>-16</v>
      </c>
      <c r="E32">
        <f>'Figure 1-2'!H34+'Figure 1-2'!I34</f>
        <v>-2</v>
      </c>
      <c r="F32">
        <f>'Figure 1-2'!J34+'Figure 1-2'!K34</f>
        <v>-1</v>
      </c>
      <c r="G32">
        <f>'Figure 1-2'!L34+'Figure 1-2'!M34</f>
        <v>-3</v>
      </c>
    </row>
    <row r="33" spans="1:7">
      <c r="A33" t="s">
        <v>38</v>
      </c>
      <c r="B33">
        <f>'Figure 1-2'!B35+'Figure 1-2'!C35</f>
        <v>2</v>
      </c>
      <c r="C33">
        <f>'Figure 1-2'!D35+'Figure 1-2'!E35</f>
        <v>2</v>
      </c>
      <c r="D33">
        <f>'Figure 1-2'!F35+'Figure 1-2'!G35</f>
        <v>-2</v>
      </c>
      <c r="E33">
        <f>'Figure 1-2'!H35+'Figure 1-2'!I35</f>
        <v>2</v>
      </c>
      <c r="F33">
        <f>'Figure 1-2'!J35+'Figure 1-2'!K35</f>
        <v>-2</v>
      </c>
      <c r="G33">
        <f>'Figure 1-2'!L35+'Figure 1-2'!M35</f>
        <v>1</v>
      </c>
    </row>
    <row r="34" spans="1:7">
      <c r="A34" t="s">
        <v>39</v>
      </c>
      <c r="B34">
        <f>'Figure 1-2'!B36+'Figure 1-2'!C36</f>
        <v>1</v>
      </c>
      <c r="C34">
        <f>'Figure 1-2'!D36+'Figure 1-2'!E36</f>
        <v>-1</v>
      </c>
      <c r="D34">
        <f>'Figure 1-2'!F36+'Figure 1-2'!G36</f>
        <v>-4</v>
      </c>
      <c r="E34">
        <f>'Figure 1-2'!H36+'Figure 1-2'!I36</f>
        <v>2</v>
      </c>
      <c r="F34">
        <f>'Figure 1-2'!J36+'Figure 1-2'!K36</f>
        <v>0</v>
      </c>
      <c r="G34">
        <f>'Figure 1-2'!L36+'Figure 1-2'!M36</f>
        <v>-5</v>
      </c>
    </row>
    <row r="35" spans="1:7">
      <c r="A35" t="s">
        <v>40</v>
      </c>
      <c r="B35">
        <f>'Figure 1-2'!B37+'Figure 1-2'!C37</f>
        <v>4</v>
      </c>
      <c r="C35">
        <f>'Figure 1-2'!D37+'Figure 1-2'!E37</f>
        <v>7</v>
      </c>
      <c r="D35">
        <f>'Figure 1-2'!F37+'Figure 1-2'!G37</f>
        <v>6</v>
      </c>
      <c r="E35">
        <f>'Figure 1-2'!H37+'Figure 1-2'!I37</f>
        <v>-2</v>
      </c>
      <c r="F35">
        <f>'Figure 1-2'!J37+'Figure 1-2'!K37</f>
        <v>-16</v>
      </c>
      <c r="G35">
        <f>'Figure 1-2'!L37+'Figure 1-2'!M37</f>
        <v>5</v>
      </c>
    </row>
    <row r="36" spans="1:7">
      <c r="A36" t="s">
        <v>41</v>
      </c>
      <c r="B36">
        <f>'Figure 1-2'!B38+'Figure 1-2'!C38</f>
        <v>-5</v>
      </c>
      <c r="C36">
        <f>'Figure 1-2'!D38+'Figure 1-2'!E38</f>
        <v>-2</v>
      </c>
      <c r="D36">
        <f>'Figure 1-2'!F38+'Figure 1-2'!G38</f>
        <v>-1</v>
      </c>
      <c r="E36">
        <f>'Figure 1-2'!H38+'Figure 1-2'!I38</f>
        <v>0</v>
      </c>
      <c r="F36">
        <f>'Figure 1-2'!J38+'Figure 1-2'!K38</f>
        <v>-7</v>
      </c>
      <c r="G36">
        <f>'Figure 1-2'!L38+'Figure 1-2'!M38</f>
        <v>-6</v>
      </c>
    </row>
    <row r="37" spans="1:7">
      <c r="A37" t="s">
        <v>42</v>
      </c>
      <c r="B37">
        <f>'Figure 1-2'!B39+'Figure 1-2'!C39</f>
        <v>-4</v>
      </c>
      <c r="C37">
        <f>'Figure 1-2'!D39+'Figure 1-2'!E39</f>
        <v>2</v>
      </c>
      <c r="D37">
        <f>'Figure 1-2'!F39+'Figure 1-2'!G39</f>
        <v>5</v>
      </c>
      <c r="E37">
        <f>'Figure 1-2'!H39+'Figure 1-2'!I39</f>
        <v>-2</v>
      </c>
      <c r="F37">
        <f>'Figure 1-2'!J39+'Figure 1-2'!K39</f>
        <v>18</v>
      </c>
      <c r="G37">
        <f>'Figure 1-2'!L39+'Figure 1-2'!M39</f>
        <v>-10</v>
      </c>
    </row>
    <row r="38" spans="1:7">
      <c r="A38" t="s">
        <v>43</v>
      </c>
      <c r="B38">
        <f>'Figure 1-2'!B40+'Figure 1-2'!C40</f>
        <v>-9</v>
      </c>
      <c r="C38">
        <f>'Figure 1-2'!D40+'Figure 1-2'!E40</f>
        <v>0</v>
      </c>
      <c r="D38">
        <f>'Figure 1-2'!F40+'Figure 1-2'!G40</f>
        <v>5</v>
      </c>
      <c r="E38">
        <f>'Figure 1-2'!H40+'Figure 1-2'!I40</f>
        <v>0</v>
      </c>
      <c r="F38">
        <f>'Figure 1-2'!J40+'Figure 1-2'!K40</f>
        <v>22</v>
      </c>
      <c r="G38">
        <f>'Figure 1-2'!L40+'Figure 1-2'!M40</f>
        <v>-4</v>
      </c>
    </row>
    <row r="39" spans="1:7">
      <c r="A39" t="s">
        <v>44</v>
      </c>
      <c r="B39">
        <f>'Figure 1-2'!B41+'Figure 1-2'!C41</f>
        <v>-4</v>
      </c>
      <c r="C39">
        <f>'Figure 1-2'!D41+'Figure 1-2'!E41</f>
        <v>4</v>
      </c>
      <c r="D39">
        <f>'Figure 1-2'!F41+'Figure 1-2'!G41</f>
        <v>-29</v>
      </c>
      <c r="E39">
        <f>'Figure 1-2'!H41+'Figure 1-2'!I41</f>
        <v>0</v>
      </c>
      <c r="F39">
        <f>'Figure 1-2'!J41+'Figure 1-2'!K41</f>
        <v>23</v>
      </c>
      <c r="G39">
        <f>'Figure 1-2'!L41+'Figure 1-2'!M41</f>
        <v>-7</v>
      </c>
    </row>
    <row r="40" spans="1:7">
      <c r="A40" t="s">
        <v>45</v>
      </c>
      <c r="B40">
        <f>'Figure 1-2'!B42+'Figure 1-2'!C42</f>
        <v>-2</v>
      </c>
      <c r="C40">
        <f>'Figure 1-2'!D42+'Figure 1-2'!E42</f>
        <v>4</v>
      </c>
      <c r="D40">
        <f>'Figure 1-2'!F42+'Figure 1-2'!G42</f>
        <v>18</v>
      </c>
      <c r="E40">
        <f>'Figure 1-2'!H42+'Figure 1-2'!I42</f>
        <v>2</v>
      </c>
      <c r="F40">
        <f>'Figure 1-2'!J42+'Figure 1-2'!K42</f>
        <v>27</v>
      </c>
      <c r="G40">
        <f>'Figure 1-2'!L42+'Figure 1-2'!M42</f>
        <v>27</v>
      </c>
    </row>
    <row r="41" spans="1:7">
      <c r="A41" t="s">
        <v>46</v>
      </c>
      <c r="B41">
        <f>'Figure 1-2'!B43+'Figure 1-2'!C43</f>
        <v>-7</v>
      </c>
      <c r="C41">
        <f>'Figure 1-2'!D43+'Figure 1-2'!E43</f>
        <v>13</v>
      </c>
      <c r="D41">
        <f>'Figure 1-2'!F43+'Figure 1-2'!G43</f>
        <v>1</v>
      </c>
      <c r="E41">
        <f>'Figure 1-2'!H43+'Figure 1-2'!I43</f>
        <v>-6</v>
      </c>
      <c r="F41">
        <f>'Figure 1-2'!J43+'Figure 1-2'!K43</f>
        <v>5</v>
      </c>
      <c r="G41">
        <f>'Figure 1-2'!L43+'Figure 1-2'!M43</f>
        <v>16</v>
      </c>
    </row>
    <row r="42" spans="1:7">
      <c r="A42" t="s">
        <v>47</v>
      </c>
      <c r="B42">
        <f>'Figure 1-2'!B44+'Figure 1-2'!C44</f>
        <v>-1</v>
      </c>
      <c r="C42">
        <f>'Figure 1-2'!D44+'Figure 1-2'!E44</f>
        <v>13</v>
      </c>
      <c r="D42">
        <f>'Figure 1-2'!F44+'Figure 1-2'!G44</f>
        <v>-5</v>
      </c>
      <c r="E42">
        <f>'Figure 1-2'!H44+'Figure 1-2'!I44</f>
        <v>4</v>
      </c>
      <c r="F42">
        <f>'Figure 1-2'!J44+'Figure 1-2'!K44</f>
        <v>-14</v>
      </c>
      <c r="G42">
        <f>'Figure 1-2'!L44+'Figure 1-2'!M44</f>
        <v>11</v>
      </c>
    </row>
    <row r="43" spans="1:7">
      <c r="A43" t="s">
        <v>48</v>
      </c>
      <c r="B43">
        <f>'Figure 1-2'!B45+'Figure 1-2'!C45</f>
        <v>1</v>
      </c>
      <c r="C43">
        <f>'Figure 1-2'!D45+'Figure 1-2'!E45</f>
        <v>6</v>
      </c>
      <c r="D43">
        <f>'Figure 1-2'!F45+'Figure 1-2'!G45</f>
        <v>1</v>
      </c>
      <c r="E43">
        <f>'Figure 1-2'!H45+'Figure 1-2'!I45</f>
        <v>1</v>
      </c>
      <c r="F43">
        <f>'Figure 1-2'!J45+'Figure 1-2'!K45</f>
        <v>-5</v>
      </c>
      <c r="G43">
        <f>'Figure 1-2'!L45+'Figure 1-2'!M45</f>
        <v>5</v>
      </c>
    </row>
    <row r="44" spans="1:7">
      <c r="A44" t="s">
        <v>49</v>
      </c>
      <c r="B44">
        <f>'Figure 1-2'!B46+'Figure 1-2'!C46</f>
        <v>6</v>
      </c>
      <c r="C44">
        <f>'Figure 1-2'!D46+'Figure 1-2'!E46</f>
        <v>-2</v>
      </c>
      <c r="D44">
        <f>'Figure 1-2'!F46+'Figure 1-2'!G46</f>
        <v>-1</v>
      </c>
      <c r="E44">
        <f>'Figure 1-2'!H46+'Figure 1-2'!I46</f>
        <v>0</v>
      </c>
      <c r="F44">
        <f>'Figure 1-2'!J46+'Figure 1-2'!K46</f>
        <v>2</v>
      </c>
      <c r="G44">
        <f>'Figure 1-2'!L46+'Figure 1-2'!M46</f>
        <v>1</v>
      </c>
    </row>
    <row r="45" spans="1:7">
      <c r="A45" t="s">
        <v>50</v>
      </c>
      <c r="B45">
        <f>'Figure 1-2'!B47+'Figure 1-2'!C47</f>
        <v>8</v>
      </c>
      <c r="C45">
        <f>'Figure 1-2'!D47+'Figure 1-2'!E47</f>
        <v>13</v>
      </c>
      <c r="D45">
        <f>'Figure 1-2'!F47+'Figure 1-2'!G47</f>
        <v>-1</v>
      </c>
      <c r="E45">
        <f>'Figure 1-2'!H47+'Figure 1-2'!I47</f>
        <v>6</v>
      </c>
      <c r="F45">
        <f>'Figure 1-2'!J47+'Figure 1-2'!K47</f>
        <v>3</v>
      </c>
      <c r="G45">
        <f>'Figure 1-2'!L47+'Figure 1-2'!M47</f>
        <v>10</v>
      </c>
    </row>
    <row r="46" spans="1:7">
      <c r="A46" t="s">
        <v>51</v>
      </c>
      <c r="B46">
        <f>'Figure 1-2'!B48+'Figure 1-2'!C48</f>
        <v>-1</v>
      </c>
      <c r="C46">
        <f>'Figure 1-2'!D48+'Figure 1-2'!E48</f>
        <v>-3</v>
      </c>
      <c r="D46">
        <f>'Figure 1-2'!F48+'Figure 1-2'!G48</f>
        <v>0</v>
      </c>
      <c r="E46">
        <f>'Figure 1-2'!H48+'Figure 1-2'!I48</f>
        <v>2</v>
      </c>
      <c r="F46">
        <f>'Figure 1-2'!J48+'Figure 1-2'!K48</f>
        <v>10</v>
      </c>
      <c r="G46">
        <f>'Figure 1-2'!L48+'Figure 1-2'!M48</f>
        <v>4</v>
      </c>
    </row>
    <row r="47" spans="1:7">
      <c r="A47" t="s">
        <v>52</v>
      </c>
      <c r="B47">
        <f>'Figure 1-2'!B49+'Figure 1-2'!C49</f>
        <v>2</v>
      </c>
      <c r="C47">
        <f>'Figure 1-2'!D49+'Figure 1-2'!E49</f>
        <v>1</v>
      </c>
      <c r="D47">
        <f>'Figure 1-2'!F49+'Figure 1-2'!G49</f>
        <v>-1</v>
      </c>
      <c r="E47">
        <f>'Figure 1-2'!H49+'Figure 1-2'!I49</f>
        <v>4</v>
      </c>
      <c r="F47">
        <f>'Figure 1-2'!J49+'Figure 1-2'!K49</f>
        <v>20</v>
      </c>
      <c r="G47">
        <f>'Figure 1-2'!L49+'Figure 1-2'!M49</f>
        <v>-6</v>
      </c>
    </row>
    <row r="48" spans="1:7">
      <c r="A48" t="s">
        <v>53</v>
      </c>
      <c r="B48">
        <f>'Figure 1-2'!B50+'Figure 1-2'!C50</f>
        <v>-3</v>
      </c>
      <c r="C48">
        <f>'Figure 1-2'!D50+'Figure 1-2'!E50</f>
        <v>-6</v>
      </c>
      <c r="D48">
        <f>'Figure 1-2'!F50+'Figure 1-2'!G50</f>
        <v>-1</v>
      </c>
      <c r="E48">
        <f>'Figure 1-2'!H50+'Figure 1-2'!I50</f>
        <v>6</v>
      </c>
      <c r="F48">
        <f>'Figure 1-2'!J50+'Figure 1-2'!K50</f>
        <v>3</v>
      </c>
      <c r="G48">
        <f>'Figure 1-2'!L50+'Figure 1-2'!M50</f>
        <v>2</v>
      </c>
    </row>
    <row r="49" spans="1:7">
      <c r="A49" t="s">
        <v>54</v>
      </c>
      <c r="B49">
        <f>'Figure 1-2'!B51+'Figure 1-2'!C51</f>
        <v>-6</v>
      </c>
      <c r="C49">
        <f>'Figure 1-2'!D51+'Figure 1-2'!E51</f>
        <v>15</v>
      </c>
      <c r="D49">
        <f>'Figure 1-2'!F51+'Figure 1-2'!G51</f>
        <v>11</v>
      </c>
      <c r="E49">
        <f>'Figure 1-2'!H51+'Figure 1-2'!I51</f>
        <v>10</v>
      </c>
      <c r="F49">
        <f>'Figure 1-2'!J51+'Figure 1-2'!K51</f>
        <v>7</v>
      </c>
      <c r="G49">
        <f>'Figure 1-2'!L51+'Figure 1-2'!M51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1-2</vt:lpstr>
      <vt:lpstr>Figure3</vt:lpstr>
      <vt:lpstr>Figure 4 assymetry</vt:lpstr>
    </vt:vector>
  </TitlesOfParts>
  <Company>OECD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LAURENT</dc:creator>
  <cp:lastModifiedBy>Jérôme Cukier</cp:lastModifiedBy>
  <dcterms:created xsi:type="dcterms:W3CDTF">2012-02-16T09:10:27Z</dcterms:created>
  <dcterms:modified xsi:type="dcterms:W3CDTF">2012-02-16T18:23:12Z</dcterms:modified>
</cp:coreProperties>
</file>