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J\Produccion intelectual, Publicaciones y puntos\Paper Alfredo y Julian\"/>
    </mc:Choice>
  </mc:AlternateContent>
  <xr:revisionPtr revIDLastSave="0" documentId="8_{3E713C2F-E6DB-423C-8561-A7C3DDBAA843}" xr6:coauthVersionLast="43" xr6:coauthVersionMax="43" xr10:uidLastSave="{00000000-0000-0000-0000-000000000000}"/>
  <bookViews>
    <workbookView xWindow="14790" yWindow="3720" windowWidth="8775" windowHeight="11385" activeTab="1" xr2:uid="{39D35607-5BA4-46F3-A490-1A08688A126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1" i="2"/>
  <c r="H12" i="2"/>
  <c r="H13" i="2"/>
  <c r="H14" i="2"/>
  <c r="H6" i="2"/>
  <c r="F16" i="2"/>
  <c r="C4" i="2"/>
  <c r="B4" i="2" s="1"/>
  <c r="B3" i="2" s="1"/>
  <c r="D3" i="2" s="1"/>
  <c r="D2" i="2"/>
  <c r="H16" i="2" l="1"/>
  <c r="G16" i="2" s="1"/>
</calcChain>
</file>

<file path=xl/sharedStrings.xml><?xml version="1.0" encoding="utf-8"?>
<sst xmlns="http://schemas.openxmlformats.org/spreadsheetml/2006/main" count="76" uniqueCount="46">
  <si>
    <t>Eje 1</t>
  </si>
  <si>
    <t>2pi/3</t>
  </si>
  <si>
    <t>4pi/3</t>
  </si>
  <si>
    <t>3pi/2</t>
  </si>
  <si>
    <t>pi</t>
  </si>
  <si>
    <t>Eje 2</t>
  </si>
  <si>
    <t>theta pr</t>
  </si>
  <si>
    <t>theta np</t>
  </si>
  <si>
    <t>2pi/5</t>
  </si>
  <si>
    <t>4pi/5</t>
  </si>
  <si>
    <t>6pi/5</t>
  </si>
  <si>
    <t>8pi/5</t>
  </si>
  <si>
    <t>2pi/6</t>
  </si>
  <si>
    <t>10pi/6</t>
  </si>
  <si>
    <t>2pi/7</t>
  </si>
  <si>
    <t>4pi/7</t>
  </si>
  <si>
    <t>6pi/7</t>
  </si>
  <si>
    <t>8pi/7</t>
  </si>
  <si>
    <t>10pi/7</t>
  </si>
  <si>
    <t>12pi/7</t>
  </si>
  <si>
    <t>2pi/8</t>
  </si>
  <si>
    <t>2pi/4</t>
  </si>
  <si>
    <t>6pi/8</t>
  </si>
  <si>
    <t>10pi/8</t>
  </si>
  <si>
    <t>14pi/8</t>
  </si>
  <si>
    <t>4pi/6</t>
  </si>
  <si>
    <t>6pi/6</t>
  </si>
  <si>
    <t>8pi/6</t>
  </si>
  <si>
    <t>4pi/8</t>
  </si>
  <si>
    <t>8pi/8</t>
  </si>
  <si>
    <t>12pi/8</t>
  </si>
  <si>
    <t>theta tot</t>
  </si>
  <si>
    <t>4pi/4</t>
  </si>
  <si>
    <t>2pi/2</t>
  </si>
  <si>
    <t>Actual</t>
  </si>
  <si>
    <t>PPA Final</t>
  </si>
  <si>
    <t>Puntos</t>
  </si>
  <si>
    <t>Creditos</t>
  </si>
  <si>
    <t>Promedio</t>
  </si>
  <si>
    <t>Inter y campos</t>
  </si>
  <si>
    <t>Cktos</t>
  </si>
  <si>
    <t>STD</t>
  </si>
  <si>
    <t>Dis Sist proc</t>
  </si>
  <si>
    <t>Teologia</t>
  </si>
  <si>
    <t>Electiva</t>
  </si>
  <si>
    <t>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</si>
</sst>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A0CB-C4A5-4360-B6E1-D4BA8301585B}">
  <dimension ref="A1:Q38"/>
  <sheetViews>
    <sheetView topLeftCell="A7" workbookViewId="0">
      <selection activeCell="C15" sqref="C15"/>
    </sheetView>
  </sheetViews>
  <sheetFormatPr baseColWidth="10" defaultRowHeight="15" x14ac:dyDescent="0.25"/>
  <cols>
    <col min="1" max="7" width="6.7109375" style="1" customWidth="1"/>
    <col min="8" max="10" width="5.42578125" customWidth="1"/>
    <col min="11" max="13" width="6.7109375" style="1" customWidth="1"/>
    <col min="14" max="17" width="6.7109375" customWidth="1"/>
  </cols>
  <sheetData>
    <row r="1" spans="1:17" x14ac:dyDescent="0.25">
      <c r="A1" s="1" t="s">
        <v>0</v>
      </c>
      <c r="K1" s="1" t="s">
        <v>5</v>
      </c>
    </row>
    <row r="2" spans="1:17" x14ac:dyDescent="0.25">
      <c r="A2" s="1">
        <v>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25">
      <c r="A3" s="1">
        <v>2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</row>
    <row r="4" spans="1:17" x14ac:dyDescent="0.25">
      <c r="A4" s="1">
        <v>3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</row>
    <row r="5" spans="1:17" x14ac:dyDescent="0.25">
      <c r="A5" s="1">
        <v>4</v>
      </c>
      <c r="B5" s="1">
        <v>-1</v>
      </c>
      <c r="C5" s="1">
        <v>4</v>
      </c>
      <c r="D5" s="1">
        <v>-1</v>
      </c>
      <c r="E5" s="1">
        <v>-1</v>
      </c>
      <c r="F5" s="1">
        <v>-1</v>
      </c>
      <c r="G5" s="1">
        <v>-1</v>
      </c>
      <c r="K5" s="1">
        <v>-1</v>
      </c>
      <c r="L5" s="1">
        <v>4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</row>
    <row r="6" spans="1:17" x14ac:dyDescent="0.25">
      <c r="A6" s="1">
        <v>5</v>
      </c>
      <c r="B6" s="1">
        <v>5</v>
      </c>
      <c r="C6" s="1">
        <v>5</v>
      </c>
      <c r="D6" s="1">
        <v>5</v>
      </c>
      <c r="E6" s="1">
        <v>-1</v>
      </c>
      <c r="F6" s="1">
        <v>-1</v>
      </c>
      <c r="G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</row>
    <row r="7" spans="1:17" x14ac:dyDescent="0.25">
      <c r="A7" s="1">
        <v>6</v>
      </c>
      <c r="B7" s="1">
        <v>-1</v>
      </c>
      <c r="C7" s="1">
        <v>-1</v>
      </c>
      <c r="D7" s="1">
        <v>-1</v>
      </c>
      <c r="E7" s="1">
        <v>6</v>
      </c>
      <c r="F7" s="1">
        <v>-1</v>
      </c>
      <c r="G7" s="1">
        <v>-1</v>
      </c>
      <c r="K7" s="1">
        <v>-1</v>
      </c>
      <c r="L7" s="1">
        <v>6</v>
      </c>
      <c r="M7" s="1">
        <v>6</v>
      </c>
      <c r="N7" s="1">
        <v>6</v>
      </c>
      <c r="O7" s="1">
        <v>-1</v>
      </c>
      <c r="P7" s="1">
        <v>-1</v>
      </c>
      <c r="Q7" s="1">
        <v>-1</v>
      </c>
    </row>
    <row r="8" spans="1:17" x14ac:dyDescent="0.25">
      <c r="A8" s="1">
        <v>7</v>
      </c>
      <c r="B8" s="1">
        <v>7</v>
      </c>
      <c r="C8" s="1">
        <v>7</v>
      </c>
      <c r="D8" s="1">
        <v>7</v>
      </c>
      <c r="E8" s="1">
        <v>7</v>
      </c>
      <c r="F8" s="1">
        <v>7</v>
      </c>
      <c r="G8" s="1">
        <v>7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</row>
    <row r="9" spans="1:17" x14ac:dyDescent="0.25">
      <c r="A9" s="1">
        <v>8</v>
      </c>
      <c r="B9" s="1">
        <v>-1</v>
      </c>
      <c r="C9" s="1">
        <v>8</v>
      </c>
      <c r="D9" s="1">
        <v>-1</v>
      </c>
      <c r="E9" s="1">
        <v>8</v>
      </c>
      <c r="F9" s="1">
        <v>-1</v>
      </c>
      <c r="G9" s="1">
        <v>8</v>
      </c>
      <c r="K9" s="1">
        <v>-1</v>
      </c>
      <c r="L9" s="1">
        <v>8</v>
      </c>
      <c r="M9" s="1">
        <v>-1</v>
      </c>
      <c r="N9" s="1">
        <v>8</v>
      </c>
      <c r="O9" s="1">
        <v>-1</v>
      </c>
      <c r="P9" s="1">
        <v>8</v>
      </c>
      <c r="Q9" s="1">
        <v>-1</v>
      </c>
    </row>
    <row r="19" spans="1:17" x14ac:dyDescent="0.25">
      <c r="A19" s="2" t="s">
        <v>6</v>
      </c>
      <c r="B19" s="2"/>
      <c r="C19" s="2"/>
      <c r="K19" s="2" t="s">
        <v>7</v>
      </c>
      <c r="L19" s="2"/>
      <c r="M19" s="2"/>
    </row>
    <row r="20" spans="1:1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25">
      <c r="A21" s="1" t="s">
        <v>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K21" s="1">
        <v>-1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5">
      <c r="A22" s="1" t="s">
        <v>1</v>
      </c>
      <c r="B22" s="1" t="s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K22" s="1">
        <v>-1</v>
      </c>
      <c r="L22" s="1">
        <v>-1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 s="1" t="s">
        <v>21</v>
      </c>
      <c r="B23" s="1">
        <v>0</v>
      </c>
      <c r="C23" s="1" t="s">
        <v>3</v>
      </c>
      <c r="D23" s="1">
        <v>0</v>
      </c>
      <c r="E23" s="1">
        <v>0</v>
      </c>
      <c r="F23" s="1">
        <v>0</v>
      </c>
      <c r="G23" s="1">
        <v>0</v>
      </c>
      <c r="K23" s="1">
        <v>-1</v>
      </c>
      <c r="L23" s="1" t="s">
        <v>4</v>
      </c>
      <c r="M23" s="1">
        <v>-1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5">
      <c r="A24" s="1" t="s">
        <v>8</v>
      </c>
      <c r="B24" s="1" t="s">
        <v>9</v>
      </c>
      <c r="C24" s="1" t="s">
        <v>10</v>
      </c>
      <c r="D24" s="1" t="s">
        <v>11</v>
      </c>
      <c r="E24" s="1">
        <v>0</v>
      </c>
      <c r="F24" s="1">
        <v>0</v>
      </c>
      <c r="G24" s="1">
        <v>0</v>
      </c>
      <c r="K24" s="1">
        <v>-1</v>
      </c>
      <c r="L24" s="1">
        <v>-1</v>
      </c>
      <c r="M24" s="1">
        <v>-1</v>
      </c>
      <c r="N24" s="1">
        <v>-1</v>
      </c>
      <c r="O24" s="1">
        <v>0</v>
      </c>
      <c r="P24" s="1">
        <v>0</v>
      </c>
      <c r="Q24" s="1">
        <v>0</v>
      </c>
    </row>
    <row r="25" spans="1:17" x14ac:dyDescent="0.25">
      <c r="A25" s="1" t="s">
        <v>12</v>
      </c>
      <c r="B25" s="1">
        <v>0</v>
      </c>
      <c r="C25" s="1">
        <v>0</v>
      </c>
      <c r="D25" s="1">
        <v>0</v>
      </c>
      <c r="E25" s="1" t="s">
        <v>13</v>
      </c>
      <c r="F25" s="1">
        <v>0</v>
      </c>
      <c r="G25" s="1">
        <v>0</v>
      </c>
      <c r="K25" s="1">
        <v>-1</v>
      </c>
      <c r="L25" s="1" t="s">
        <v>25</v>
      </c>
      <c r="M25" s="1" t="s">
        <v>26</v>
      </c>
      <c r="N25" s="1" t="s">
        <v>27</v>
      </c>
      <c r="O25" s="1">
        <v>-1</v>
      </c>
      <c r="P25">
        <v>0</v>
      </c>
      <c r="Q25" s="1">
        <v>0</v>
      </c>
    </row>
    <row r="26" spans="1:17" x14ac:dyDescent="0.25">
      <c r="A26" s="1" t="s">
        <v>14</v>
      </c>
      <c r="B26" s="1" t="s">
        <v>15</v>
      </c>
      <c r="C26" s="1" t="s">
        <v>16</v>
      </c>
      <c r="D26" s="1" t="s">
        <v>17</v>
      </c>
      <c r="E26" s="1" t="s">
        <v>18</v>
      </c>
      <c r="F26" s="1" t="s">
        <v>19</v>
      </c>
      <c r="G26" s="1">
        <v>0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0</v>
      </c>
    </row>
    <row r="27" spans="1:17" x14ac:dyDescent="0.25">
      <c r="A27" s="1" t="s">
        <v>20</v>
      </c>
      <c r="B27" s="1">
        <v>0</v>
      </c>
      <c r="C27" s="1" t="s">
        <v>22</v>
      </c>
      <c r="D27" s="1">
        <v>0</v>
      </c>
      <c r="E27" s="1" t="s">
        <v>23</v>
      </c>
      <c r="F27" s="1">
        <v>0</v>
      </c>
      <c r="G27" s="1" t="s">
        <v>24</v>
      </c>
      <c r="K27" s="1">
        <v>-1</v>
      </c>
      <c r="L27" s="1" t="s">
        <v>28</v>
      </c>
      <c r="M27" s="1">
        <v>-1</v>
      </c>
      <c r="N27" s="1" t="s">
        <v>29</v>
      </c>
      <c r="O27" s="1">
        <v>-1</v>
      </c>
      <c r="P27" s="1" t="s">
        <v>30</v>
      </c>
      <c r="Q27" s="1">
        <v>-1</v>
      </c>
    </row>
    <row r="30" spans="1:17" x14ac:dyDescent="0.25">
      <c r="A30" s="2" t="s">
        <v>31</v>
      </c>
      <c r="B30" s="2"/>
      <c r="C30" s="2"/>
    </row>
    <row r="31" spans="1:17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17" x14ac:dyDescent="0.25">
      <c r="A32" s="1" t="s">
        <v>33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 t="s">
        <v>1</v>
      </c>
      <c r="B33" s="1" t="s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1" t="s">
        <v>21</v>
      </c>
      <c r="B34" s="1" t="s">
        <v>32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 t="s">
        <v>8</v>
      </c>
      <c r="B35" s="1" t="s">
        <v>9</v>
      </c>
      <c r="C35" s="1" t="s">
        <v>10</v>
      </c>
      <c r="D35" s="1" t="s">
        <v>11</v>
      </c>
      <c r="E35" s="1">
        <v>0</v>
      </c>
      <c r="F35" s="1">
        <v>0</v>
      </c>
      <c r="G35" s="1">
        <v>0</v>
      </c>
    </row>
    <row r="36" spans="1:7" x14ac:dyDescent="0.25">
      <c r="A36" s="1" t="s">
        <v>12</v>
      </c>
      <c r="B36" s="1" t="s">
        <v>25</v>
      </c>
      <c r="C36" s="1" t="s">
        <v>26</v>
      </c>
      <c r="D36" s="1" t="s">
        <v>27</v>
      </c>
      <c r="E36" s="1" t="s">
        <v>13</v>
      </c>
      <c r="F36" s="1">
        <v>0</v>
      </c>
      <c r="G36" s="1">
        <v>0</v>
      </c>
    </row>
    <row r="37" spans="1:7" x14ac:dyDescent="0.25">
      <c r="A37" s="1" t="s">
        <v>14</v>
      </c>
      <c r="B37" s="1" t="s">
        <v>15</v>
      </c>
      <c r="C37" s="1" t="s">
        <v>16</v>
      </c>
      <c r="D37" s="1" t="s">
        <v>17</v>
      </c>
      <c r="E37" s="1" t="s">
        <v>18</v>
      </c>
      <c r="F37" s="1" t="s">
        <v>19</v>
      </c>
      <c r="G37" s="1">
        <v>0</v>
      </c>
    </row>
    <row r="38" spans="1:7" x14ac:dyDescent="0.25">
      <c r="A38" s="1" t="s">
        <v>20</v>
      </c>
      <c r="B38" s="1" t="s">
        <v>28</v>
      </c>
      <c r="C38" s="1" t="s">
        <v>22</v>
      </c>
      <c r="D38" s="1" t="s">
        <v>29</v>
      </c>
      <c r="E38" s="1" t="s">
        <v>23</v>
      </c>
      <c r="F38" s="1" t="s">
        <v>30</v>
      </c>
      <c r="G38" s="1" t="s">
        <v>24</v>
      </c>
    </row>
  </sheetData>
  <mergeCells count="3">
    <mergeCell ref="A19:C19"/>
    <mergeCell ref="K19:M19"/>
    <mergeCell ref="A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914D-8293-4AAB-9D78-BB07EE857A17}">
  <dimension ref="A1:H16"/>
  <sheetViews>
    <sheetView tabSelected="1" zoomScale="160" zoomScaleNormal="160" workbookViewId="0">
      <selection activeCell="D11" sqref="D11:D14"/>
    </sheetView>
  </sheetViews>
  <sheetFormatPr baseColWidth="10" defaultRowHeight="15" x14ac:dyDescent="0.25"/>
  <cols>
    <col min="1" max="1" width="9.28515625" bestFit="1" customWidth="1"/>
    <col min="2" max="2" width="7.140625" bestFit="1" customWidth="1"/>
    <col min="3" max="3" width="8.42578125" bestFit="1" customWidth="1"/>
    <col min="4" max="4" width="9.7109375" bestFit="1" customWidth="1"/>
    <col min="5" max="5" width="13.85546875" bestFit="1" customWidth="1"/>
    <col min="6" max="6" width="3" bestFit="1" customWidth="1"/>
    <col min="7" max="7" width="4.5703125" bestFit="1" customWidth="1"/>
  </cols>
  <sheetData>
    <row r="1" spans="1:8" x14ac:dyDescent="0.25">
      <c r="B1" t="s">
        <v>36</v>
      </c>
      <c r="C1" t="s">
        <v>37</v>
      </c>
      <c r="D1" t="s">
        <v>38</v>
      </c>
    </row>
    <row r="2" spans="1:8" x14ac:dyDescent="0.25">
      <c r="A2" t="s">
        <v>34</v>
      </c>
      <c r="B2">
        <v>190.6</v>
      </c>
      <c r="C2">
        <v>57</v>
      </c>
      <c r="D2" s="3">
        <f>B2/C2</f>
        <v>3.3438596491228068</v>
      </c>
    </row>
    <row r="3" spans="1:8" x14ac:dyDescent="0.25">
      <c r="A3">
        <v>2030</v>
      </c>
      <c r="B3">
        <f>B4-B2</f>
        <v>57.599999999999994</v>
      </c>
      <c r="C3">
        <v>16</v>
      </c>
      <c r="D3" s="4">
        <f>B3/C3</f>
        <v>3.5999999999999996</v>
      </c>
    </row>
    <row r="4" spans="1:8" x14ac:dyDescent="0.25">
      <c r="A4" t="s">
        <v>35</v>
      </c>
      <c r="B4">
        <f>C4*D4</f>
        <v>248.2</v>
      </c>
      <c r="C4">
        <f>SUM(C2:C3)</f>
        <v>73</v>
      </c>
      <c r="D4">
        <v>3.4</v>
      </c>
    </row>
    <row r="6" spans="1:8" x14ac:dyDescent="0.25">
      <c r="D6" t="s">
        <v>45</v>
      </c>
      <c r="E6" t="s">
        <v>39</v>
      </c>
      <c r="F6">
        <v>4</v>
      </c>
      <c r="G6" s="5">
        <v>3.3</v>
      </c>
      <c r="H6">
        <f>F6*G6</f>
        <v>13.2</v>
      </c>
    </row>
    <row r="7" spans="1:8" x14ac:dyDescent="0.25">
      <c r="D7" t="s">
        <v>45</v>
      </c>
      <c r="E7" t="s">
        <v>40</v>
      </c>
      <c r="F7">
        <v>4</v>
      </c>
      <c r="G7" s="5">
        <v>3.3</v>
      </c>
      <c r="H7">
        <f t="shared" ref="H7:H14" si="0">F7*G7</f>
        <v>13.2</v>
      </c>
    </row>
    <row r="8" spans="1:8" x14ac:dyDescent="0.25">
      <c r="E8" t="s">
        <v>41</v>
      </c>
      <c r="F8">
        <v>3</v>
      </c>
      <c r="G8" s="5">
        <v>3.4</v>
      </c>
      <c r="H8">
        <f t="shared" si="0"/>
        <v>10.199999999999999</v>
      </c>
    </row>
    <row r="9" spans="1:8" x14ac:dyDescent="0.25">
      <c r="E9" s="7" t="s">
        <v>42</v>
      </c>
      <c r="G9" s="5"/>
      <c r="H9">
        <f t="shared" si="0"/>
        <v>0</v>
      </c>
    </row>
    <row r="11" spans="1:8" x14ac:dyDescent="0.25">
      <c r="E11" t="s">
        <v>43</v>
      </c>
      <c r="F11">
        <v>2</v>
      </c>
      <c r="G11">
        <v>4.5</v>
      </c>
      <c r="H11">
        <f>F11*G11</f>
        <v>9</v>
      </c>
    </row>
    <row r="12" spans="1:8" x14ac:dyDescent="0.25">
      <c r="E12" s="8" t="s">
        <v>44</v>
      </c>
      <c r="F12" s="8">
        <v>2</v>
      </c>
      <c r="G12" s="8">
        <v>4.5</v>
      </c>
      <c r="H12">
        <f t="shared" si="0"/>
        <v>9</v>
      </c>
    </row>
    <row r="13" spans="1:8" x14ac:dyDescent="0.25">
      <c r="E13" s="8" t="s">
        <v>44</v>
      </c>
      <c r="F13" s="8">
        <v>2</v>
      </c>
      <c r="G13" s="8">
        <v>4.5</v>
      </c>
      <c r="H13">
        <f t="shared" si="0"/>
        <v>9</v>
      </c>
    </row>
    <row r="14" spans="1:8" x14ac:dyDescent="0.25">
      <c r="E14" s="8" t="s">
        <v>44</v>
      </c>
      <c r="F14" s="8">
        <v>2</v>
      </c>
      <c r="G14" s="8">
        <v>4.5</v>
      </c>
      <c r="H14">
        <f t="shared" si="0"/>
        <v>9</v>
      </c>
    </row>
    <row r="16" spans="1:8" x14ac:dyDescent="0.25">
      <c r="F16">
        <f>SUM(F6:F14)</f>
        <v>19</v>
      </c>
      <c r="G16" s="6">
        <f>H16/F16</f>
        <v>3.8210526315789473</v>
      </c>
      <c r="H16">
        <f>SUM(H6:H14)</f>
        <v>72.599999999999994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2020-06-28T00:29:49Z</dcterms:created>
  <dcterms:modified xsi:type="dcterms:W3CDTF">2020-07-07T14:40:24Z</dcterms:modified>
</cp:coreProperties>
</file>