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ei\OneDrive\Documents\Data Projects\NCAA Scouter\Project Workbooks\"/>
    </mc:Choice>
  </mc:AlternateContent>
  <xr:revisionPtr revIDLastSave="0" documentId="13_ncr:1_{280A0937-7134-4E99-BCCE-42BF306CED2C}" xr6:coauthVersionLast="47" xr6:coauthVersionMax="47" xr10:uidLastSave="{00000000-0000-0000-0000-000000000000}"/>
  <bookViews>
    <workbookView xWindow="-108" yWindow="-108" windowWidth="23256" windowHeight="13896" xr2:uid="{27010FF9-80BE-42E1-9122-CB8E2EDCD8CD}"/>
  </bookViews>
  <sheets>
    <sheet name="mai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7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6" i="1"/>
  <c r="D48" i="1"/>
  <c r="D49" i="1"/>
  <c r="D50" i="1"/>
  <c r="D51" i="1"/>
  <c r="D52" i="1"/>
  <c r="D53" i="1"/>
  <c r="D54" i="1"/>
  <c r="D55" i="1"/>
  <c r="D56" i="1"/>
  <c r="D57" i="1"/>
  <c r="D59" i="1"/>
  <c r="D60" i="1"/>
  <c r="D58" i="1"/>
  <c r="D61" i="1"/>
  <c r="D2" i="1"/>
</calcChain>
</file>

<file path=xl/sharedStrings.xml><?xml version="1.0" encoding="utf-8"?>
<sst xmlns="http://schemas.openxmlformats.org/spreadsheetml/2006/main" count="367" uniqueCount="153">
  <si>
    <t>Archetype</t>
  </si>
  <si>
    <t>Primary</t>
  </si>
  <si>
    <t>Secondary</t>
  </si>
  <si>
    <t>2-Way Sharpshooter</t>
  </si>
  <si>
    <t>Steals PG</t>
  </si>
  <si>
    <t>3FGM</t>
  </si>
  <si>
    <t>3 &amp; D</t>
  </si>
  <si>
    <t>3PT%</t>
  </si>
  <si>
    <t>Clock Stopper</t>
  </si>
  <si>
    <t>FTA</t>
  </si>
  <si>
    <t>Minutes PG</t>
  </si>
  <si>
    <t>Defensive Threat (Packer)</t>
  </si>
  <si>
    <t>Blocks</t>
  </si>
  <si>
    <t>Steals</t>
  </si>
  <si>
    <t>Defensive Threat (Snatcher)</t>
  </si>
  <si>
    <t>Double Down Foul-Magnet</t>
  </si>
  <si>
    <t>Doubles</t>
  </si>
  <si>
    <t>Double Down Free Throw Ace</t>
  </si>
  <si>
    <t>FT %</t>
  </si>
  <si>
    <t>Double Down Glass Cleaner</t>
  </si>
  <si>
    <t>Rebounds PG</t>
  </si>
  <si>
    <t>Double Down Lockdown</t>
  </si>
  <si>
    <t>Double Down Playmaker</t>
  </si>
  <si>
    <t>Assists TO Ratio</t>
  </si>
  <si>
    <t>Double Down Rim Protector</t>
  </si>
  <si>
    <t>Blocks PG</t>
  </si>
  <si>
    <t>Double Down Scorer</t>
  </si>
  <si>
    <t>Points PG</t>
  </si>
  <si>
    <t>Double Down Sniper</t>
  </si>
  <si>
    <t>Floor General</t>
  </si>
  <si>
    <t>Assists PG</t>
  </si>
  <si>
    <t>Free Throw Ace</t>
  </si>
  <si>
    <t>FT%</t>
  </si>
  <si>
    <t>Glass Cleaning Lockdown</t>
  </si>
  <si>
    <t>Glass Cleaning Pickpocket</t>
  </si>
  <si>
    <t>High Efficiency Dimer</t>
  </si>
  <si>
    <t>FG%</t>
  </si>
  <si>
    <t>High Efficiency Glass Cleaner</t>
  </si>
  <si>
    <t>High Efficiency Snatcher</t>
  </si>
  <si>
    <t>High Efficiency Sniper</t>
  </si>
  <si>
    <t>Inside Form Shooter (FG)</t>
  </si>
  <si>
    <t>Assist TO Ratio</t>
  </si>
  <si>
    <t>Outside Form Shooter (3FG)</t>
  </si>
  <si>
    <t>Playmaking Glass Cleaner</t>
  </si>
  <si>
    <t>Playmaking Lockdown</t>
  </si>
  <si>
    <t>Playmaking Rim Protector</t>
  </si>
  <si>
    <t>Playmaking Scorer</t>
  </si>
  <si>
    <t>Playmaking Shot Creator</t>
  </si>
  <si>
    <t>Field Goal %</t>
  </si>
  <si>
    <t>Playmaking Sniper</t>
  </si>
  <si>
    <t>3PT PG</t>
  </si>
  <si>
    <t>Pure Glass Cleaner (Defensive)</t>
  </si>
  <si>
    <t>Rebounds</t>
  </si>
  <si>
    <t>Defensive Rebounds PG</t>
  </si>
  <si>
    <t>Pure Glass Cleaner (Offensive)</t>
  </si>
  <si>
    <t>Offensive Rebounds PG</t>
  </si>
  <si>
    <t>Pure Lockdown</t>
  </si>
  <si>
    <t>Pure Pickpocket</t>
  </si>
  <si>
    <t>Pure Playmaker</t>
  </si>
  <si>
    <t>Pure Rim Protector</t>
  </si>
  <si>
    <t>Pure Scoring Machine</t>
  </si>
  <si>
    <t>Points</t>
  </si>
  <si>
    <t>Pure Sharpshooter (Deadeye)</t>
  </si>
  <si>
    <t>Pure Sharpshooter (Sniper)</t>
  </si>
  <si>
    <t>Scoring Glass Cleaner</t>
  </si>
  <si>
    <t>Scoring Machine</t>
  </si>
  <si>
    <t>FG %</t>
  </si>
  <si>
    <t>Scoring Rim Protector</t>
  </si>
  <si>
    <t>Scrappy Rim Protector</t>
  </si>
  <si>
    <t>Scrappy Scorer</t>
  </si>
  <si>
    <t>Stretch Glass Cleaner</t>
  </si>
  <si>
    <t>Stretch Rim Protector</t>
  </si>
  <si>
    <t>Tempo Glass Cleaner</t>
  </si>
  <si>
    <t>Tempo Lockdown</t>
  </si>
  <si>
    <t>Tempo Playmaker</t>
  </si>
  <si>
    <t>Tempo Rim Protector</t>
  </si>
  <si>
    <t>Tempo Scorer</t>
  </si>
  <si>
    <t>Volume Scorer</t>
  </si>
  <si>
    <t>FGA</t>
  </si>
  <si>
    <t>Volume Shooter</t>
  </si>
  <si>
    <t>FG</t>
  </si>
  <si>
    <t>Volume 3PT Shooter</t>
  </si>
  <si>
    <t>3FGA</t>
  </si>
  <si>
    <t>Wing God</t>
  </si>
  <si>
    <t>Scoring Playmaker</t>
  </si>
  <si>
    <t>Lockdown Scorer</t>
  </si>
  <si>
    <t>Lockdown Playmaker</t>
  </si>
  <si>
    <t>CONCAT</t>
  </si>
  <si>
    <t>Pure Shot Creator</t>
  </si>
  <si>
    <t>FGM</t>
  </si>
  <si>
    <t>Glass Cleaning Scorer</t>
  </si>
  <si>
    <t>Glass Cleaning Playmaker</t>
  </si>
  <si>
    <t>Archetype Code</t>
  </si>
  <si>
    <t>2WS</t>
  </si>
  <si>
    <t>3DD</t>
  </si>
  <si>
    <t>CS</t>
  </si>
  <si>
    <t>DTP</t>
  </si>
  <si>
    <t>DTS</t>
  </si>
  <si>
    <t>DDFM</t>
  </si>
  <si>
    <t>DDFTA</t>
  </si>
  <si>
    <t>DDGC</t>
  </si>
  <si>
    <t>DDL</t>
  </si>
  <si>
    <t>DDRP</t>
  </si>
  <si>
    <t>GCS</t>
  </si>
  <si>
    <t>GCP</t>
  </si>
  <si>
    <t>PGC</t>
  </si>
  <si>
    <t>PL</t>
  </si>
  <si>
    <t>PRP</t>
  </si>
  <si>
    <t>PS</t>
  </si>
  <si>
    <t>PSM</t>
  </si>
  <si>
    <t>PSD</t>
  </si>
  <si>
    <t>SP</t>
  </si>
  <si>
    <t>SS</t>
  </si>
  <si>
    <t>SGC</t>
  </si>
  <si>
    <t>SRP</t>
  </si>
  <si>
    <t>TP</t>
  </si>
  <si>
    <t>VPTS</t>
  </si>
  <si>
    <t>WG</t>
  </si>
  <si>
    <t>DDP</t>
  </si>
  <si>
    <t>LP</t>
  </si>
  <si>
    <t>LS</t>
  </si>
  <si>
    <t>PPP</t>
  </si>
  <si>
    <t>SM</t>
  </si>
  <si>
    <t>TL</t>
  </si>
  <si>
    <t>TS</t>
  </si>
  <si>
    <t>GCL</t>
  </si>
  <si>
    <t>HED</t>
  </si>
  <si>
    <t>HEGC</t>
  </si>
  <si>
    <t>GCPP</t>
  </si>
  <si>
    <t>HESNI</t>
  </si>
  <si>
    <t>HESNA</t>
  </si>
  <si>
    <t>IFS</t>
  </si>
  <si>
    <t>OFS</t>
  </si>
  <si>
    <t>PGCD</t>
  </si>
  <si>
    <t>PGCO</t>
  </si>
  <si>
    <t>PSS</t>
  </si>
  <si>
    <t>TGC</t>
  </si>
  <si>
    <t>TRP</t>
  </si>
  <si>
    <t>DDSC</t>
  </si>
  <si>
    <t>DDSN</t>
  </si>
  <si>
    <t>PSCR</t>
  </si>
  <si>
    <t>PML</t>
  </si>
  <si>
    <t>PMRP</t>
  </si>
  <si>
    <t>PMS</t>
  </si>
  <si>
    <t>PMSC</t>
  </si>
  <si>
    <t>PPM</t>
  </si>
  <si>
    <t>STGC</t>
  </si>
  <si>
    <t>SCRP</t>
  </si>
  <si>
    <t>SCPRM</t>
  </si>
  <si>
    <t>VSC</t>
  </si>
  <si>
    <t>VSH</t>
  </si>
  <si>
    <t>Primary Endpoint</t>
  </si>
  <si>
    <t>Secondary 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</si>
</sst>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183440-748A-4E96-85B9-2BD921C2DDC4}" name="Table1" displayName="Table1" ref="A1:G61" totalsRowShown="0" headerRowDxfId="4">
  <autoFilter ref="A1:G61" xr:uid="{49183440-748A-4E96-85B9-2BD921C2DDC4}"/>
  <sortState xmlns:xlrd2="http://schemas.microsoft.com/office/spreadsheetml/2017/richdata2" ref="A2:D61">
    <sortCondition ref="A1:A61"/>
  </sortState>
  <tableColumns count="7">
    <tableColumn id="1" xr3:uid="{2A83C97B-F9CA-424B-AD02-A061F390C0FE}" name="Archetype"/>
    <tableColumn id="2" xr3:uid="{6871F544-5338-436C-8EFD-0340449B02C0}" name="Primary"/>
    <tableColumn id="3" xr3:uid="{6E750E3B-92C6-4971-8E1E-5D32E40136BA}" name="Secondary"/>
    <tableColumn id="4" xr3:uid="{3C1845B3-20ED-4F01-8218-E67C53199308}" name="CONCAT">
      <calculatedColumnFormula>CONCATENATE(B2,C2)</calculatedColumnFormula>
    </tableColumn>
    <tableColumn id="5" xr3:uid="{A8C8D40B-B7E9-42E5-8E5E-52859465D5A8}" name="Archetype Code"/>
    <tableColumn id="6" xr3:uid="{DC5AC4BC-D547-4AD4-A500-11B8082607AF}" name="Primary Endpoint"/>
    <tableColumn id="7" xr3:uid="{03CBB147-E79A-431A-8353-71A64820A6C0}" name="Secondary Endpoi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64D6-26E7-4916-92C7-00306C227AAD}">
  <dimension ref="A1:G61"/>
  <sheetViews>
    <sheetView tabSelected="1" zoomScale="85" zoomScaleNormal="85" workbookViewId="0">
      <selection activeCell="I14" sqref="I14"/>
    </sheetView>
  </sheetViews>
  <sheetFormatPr defaultRowHeight="18.600000000000001" customHeight="1" x14ac:dyDescent="0.3"/>
  <cols>
    <col min="1" max="1" width="27.77734375" bestFit="1" customWidth="1"/>
    <col min="2" max="2" width="14.109375" bestFit="1" customWidth="1"/>
    <col min="3" max="3" width="21.44140625" bestFit="1" customWidth="1"/>
    <col min="4" max="4" width="30" bestFit="1" customWidth="1"/>
    <col min="5" max="5" width="17.88671875" bestFit="1" customWidth="1"/>
    <col min="6" max="6" width="19.44140625" bestFit="1" customWidth="1"/>
    <col min="7" max="7" width="21.88671875" bestFit="1" customWidth="1"/>
  </cols>
  <sheetData>
    <row r="1" spans="1:7" ht="18.600000000000001" customHeight="1" x14ac:dyDescent="0.3">
      <c r="A1" s="1" t="s">
        <v>0</v>
      </c>
      <c r="B1" s="1" t="s">
        <v>1</v>
      </c>
      <c r="C1" s="1" t="s">
        <v>2</v>
      </c>
      <c r="D1" t="s">
        <v>87</v>
      </c>
      <c r="E1" s="1" t="s">
        <v>92</v>
      </c>
      <c r="F1" s="1" t="s">
        <v>151</v>
      </c>
      <c r="G1" s="1" t="s">
        <v>152</v>
      </c>
    </row>
    <row r="2" spans="1:7" ht="18.600000000000001" customHeight="1" x14ac:dyDescent="0.3">
      <c r="A2" t="s">
        <v>3</v>
      </c>
      <c r="B2" t="s">
        <v>4</v>
      </c>
      <c r="C2" t="s">
        <v>5</v>
      </c>
      <c r="D2" t="str">
        <f>CONCATENATE(B2,C2)</f>
        <v>Steals PG3FGM</v>
      </c>
      <c r="E2" t="s">
        <v>93</v>
      </c>
      <c r="F2">
        <v>139</v>
      </c>
      <c r="G2">
        <v>621</v>
      </c>
    </row>
    <row r="3" spans="1:7" ht="18.600000000000001" customHeight="1" x14ac:dyDescent="0.3">
      <c r="A3" t="s">
        <v>6</v>
      </c>
      <c r="B3" t="s">
        <v>7</v>
      </c>
      <c r="C3" t="s">
        <v>4</v>
      </c>
      <c r="D3" t="str">
        <f>CONCATENATE(B3,C3)</f>
        <v>3PT%Steals PG</v>
      </c>
      <c r="E3" t="s">
        <v>94</v>
      </c>
      <c r="F3">
        <v>143</v>
      </c>
      <c r="G3">
        <v>139</v>
      </c>
    </row>
    <row r="4" spans="1:7" ht="18.600000000000001" customHeight="1" x14ac:dyDescent="0.3">
      <c r="A4" t="s">
        <v>8</v>
      </c>
      <c r="B4" t="s">
        <v>9</v>
      </c>
      <c r="C4" t="s">
        <v>10</v>
      </c>
      <c r="D4" t="str">
        <f>CONCATENATE(B4,C4)</f>
        <v>FTAMinutes PG</v>
      </c>
      <c r="E4" t="s">
        <v>95</v>
      </c>
      <c r="F4">
        <v>851</v>
      </c>
      <c r="G4">
        <v>628</v>
      </c>
    </row>
    <row r="5" spans="1:7" ht="18.600000000000001" customHeight="1" x14ac:dyDescent="0.3">
      <c r="A5" t="s">
        <v>11</v>
      </c>
      <c r="B5" t="s">
        <v>12</v>
      </c>
      <c r="C5" t="s">
        <v>13</v>
      </c>
      <c r="D5" t="str">
        <f>CONCATENATE(B5,C5)</f>
        <v>BlocksSteals</v>
      </c>
      <c r="E5" t="s">
        <v>96</v>
      </c>
      <c r="F5">
        <v>608</v>
      </c>
      <c r="G5">
        <v>615</v>
      </c>
    </row>
    <row r="6" spans="1:7" ht="18.600000000000001" customHeight="1" x14ac:dyDescent="0.3">
      <c r="A6" t="s">
        <v>14</v>
      </c>
      <c r="B6" t="s">
        <v>13</v>
      </c>
      <c r="C6" t="s">
        <v>12</v>
      </c>
      <c r="D6" t="str">
        <f>CONCATENATE(B6,C6)</f>
        <v>StealsBlocks</v>
      </c>
      <c r="E6" t="s">
        <v>97</v>
      </c>
      <c r="F6">
        <v>615</v>
      </c>
      <c r="G6">
        <v>608</v>
      </c>
    </row>
    <row r="7" spans="1:7" ht="18.600000000000001" customHeight="1" x14ac:dyDescent="0.3">
      <c r="A7" t="s">
        <v>15</v>
      </c>
      <c r="B7" t="s">
        <v>16</v>
      </c>
      <c r="C7" t="s">
        <v>9</v>
      </c>
      <c r="D7" t="str">
        <f>CONCATENATE(B7,C7)</f>
        <v>DoublesFTA</v>
      </c>
      <c r="E7" t="s">
        <v>98</v>
      </c>
      <c r="F7">
        <v>556</v>
      </c>
      <c r="G7">
        <v>851</v>
      </c>
    </row>
    <row r="8" spans="1:7" ht="18.600000000000001" customHeight="1" x14ac:dyDescent="0.3">
      <c r="A8" t="s">
        <v>17</v>
      </c>
      <c r="B8" t="s">
        <v>16</v>
      </c>
      <c r="C8" t="s">
        <v>18</v>
      </c>
      <c r="D8" t="str">
        <f>CONCATENATE(B8,C8)</f>
        <v>DoublesFT %</v>
      </c>
      <c r="E8" t="s">
        <v>99</v>
      </c>
      <c r="F8">
        <v>556</v>
      </c>
      <c r="G8">
        <v>141</v>
      </c>
    </row>
    <row r="9" spans="1:7" ht="18.600000000000001" customHeight="1" x14ac:dyDescent="0.3">
      <c r="A9" t="s">
        <v>19</v>
      </c>
      <c r="B9" t="s">
        <v>16</v>
      </c>
      <c r="C9" t="s">
        <v>20</v>
      </c>
      <c r="D9" t="str">
        <f>CONCATENATE(B9,C9)</f>
        <v>DoublesRebounds PG</v>
      </c>
      <c r="E9" t="s">
        <v>100</v>
      </c>
      <c r="F9">
        <v>556</v>
      </c>
      <c r="G9">
        <v>137</v>
      </c>
    </row>
    <row r="10" spans="1:7" ht="18.600000000000001" customHeight="1" x14ac:dyDescent="0.3">
      <c r="A10" t="s">
        <v>21</v>
      </c>
      <c r="B10" t="s">
        <v>16</v>
      </c>
      <c r="C10" t="s">
        <v>4</v>
      </c>
      <c r="D10" t="str">
        <f>CONCATENATE(B10,C10)</f>
        <v>DoublesSteals PG</v>
      </c>
      <c r="E10" t="s">
        <v>101</v>
      </c>
      <c r="F10">
        <v>556</v>
      </c>
      <c r="G10">
        <v>139</v>
      </c>
    </row>
    <row r="11" spans="1:7" ht="18.600000000000001" customHeight="1" x14ac:dyDescent="0.3">
      <c r="A11" t="s">
        <v>22</v>
      </c>
      <c r="B11" t="s">
        <v>16</v>
      </c>
      <c r="C11" t="s">
        <v>23</v>
      </c>
      <c r="D11" t="str">
        <f>CONCATENATE(B11,C11)</f>
        <v>DoublesAssists TO Ratio</v>
      </c>
      <c r="E11" t="s">
        <v>118</v>
      </c>
      <c r="F11">
        <v>556</v>
      </c>
      <c r="G11">
        <v>473</v>
      </c>
    </row>
    <row r="12" spans="1:7" ht="18.600000000000001" customHeight="1" x14ac:dyDescent="0.3">
      <c r="A12" t="s">
        <v>24</v>
      </c>
      <c r="B12" t="s">
        <v>16</v>
      </c>
      <c r="C12" t="s">
        <v>25</v>
      </c>
      <c r="D12" t="str">
        <f>CONCATENATE(B12,C12)</f>
        <v>DoublesBlocks PG</v>
      </c>
      <c r="E12" t="s">
        <v>102</v>
      </c>
      <c r="F12">
        <v>556</v>
      </c>
      <c r="G12">
        <v>138</v>
      </c>
    </row>
    <row r="13" spans="1:7" ht="18.600000000000001" customHeight="1" x14ac:dyDescent="0.3">
      <c r="A13" t="s">
        <v>26</v>
      </c>
      <c r="B13" t="s">
        <v>16</v>
      </c>
      <c r="C13" t="s">
        <v>27</v>
      </c>
      <c r="D13" t="str">
        <f>CONCATENATE(B13,C13)</f>
        <v>DoublesPoints PG</v>
      </c>
      <c r="E13" t="s">
        <v>138</v>
      </c>
      <c r="F13">
        <v>556</v>
      </c>
      <c r="G13">
        <v>136</v>
      </c>
    </row>
    <row r="14" spans="1:7" ht="18.600000000000001" customHeight="1" x14ac:dyDescent="0.3">
      <c r="A14" t="s">
        <v>28</v>
      </c>
      <c r="B14" t="s">
        <v>16</v>
      </c>
      <c r="C14" t="s">
        <v>7</v>
      </c>
      <c r="D14" t="str">
        <f>CONCATENATE(B14,C14)</f>
        <v>Doubles3PT%</v>
      </c>
      <c r="E14" t="s">
        <v>139</v>
      </c>
      <c r="F14">
        <v>556</v>
      </c>
      <c r="G14">
        <v>143</v>
      </c>
    </row>
    <row r="15" spans="1:7" ht="18.600000000000001" customHeight="1" x14ac:dyDescent="0.3">
      <c r="A15" t="s">
        <v>29</v>
      </c>
      <c r="B15" t="s">
        <v>30</v>
      </c>
      <c r="C15" t="s">
        <v>10</v>
      </c>
      <c r="D15" t="str">
        <f>CONCATENATE(B15,C15)</f>
        <v>Assists PGMinutes PG</v>
      </c>
      <c r="E15" t="s">
        <v>80</v>
      </c>
      <c r="F15">
        <v>140</v>
      </c>
      <c r="G15">
        <v>628</v>
      </c>
    </row>
    <row r="16" spans="1:7" ht="18.600000000000001" customHeight="1" x14ac:dyDescent="0.3">
      <c r="A16" t="s">
        <v>31</v>
      </c>
      <c r="B16" t="s">
        <v>32</v>
      </c>
      <c r="C16" t="s">
        <v>9</v>
      </c>
      <c r="D16" t="str">
        <f>CONCATENATE(B16,C16)</f>
        <v>FT%FTA</v>
      </c>
      <c r="E16" t="s">
        <v>9</v>
      </c>
      <c r="F16">
        <v>141</v>
      </c>
      <c r="G16">
        <v>851</v>
      </c>
    </row>
    <row r="17" spans="1:7" ht="18.600000000000001" customHeight="1" x14ac:dyDescent="0.3">
      <c r="A17" t="s">
        <v>90</v>
      </c>
      <c r="B17" t="s">
        <v>12</v>
      </c>
      <c r="C17" t="s">
        <v>27</v>
      </c>
      <c r="D17" t="str">
        <f>CONCATENATE(B17,C17)</f>
        <v>BlocksPoints PG</v>
      </c>
      <c r="E17" t="s">
        <v>103</v>
      </c>
      <c r="F17">
        <v>608</v>
      </c>
      <c r="G17">
        <v>136</v>
      </c>
    </row>
    <row r="18" spans="1:7" ht="18.600000000000001" customHeight="1" x14ac:dyDescent="0.3">
      <c r="A18" t="s">
        <v>33</v>
      </c>
      <c r="B18" t="s">
        <v>20</v>
      </c>
      <c r="C18" t="s">
        <v>25</v>
      </c>
      <c r="D18" t="str">
        <f>CONCATENATE(B18,C18)</f>
        <v>Rebounds PGBlocks PG</v>
      </c>
      <c r="E18" t="s">
        <v>125</v>
      </c>
      <c r="F18">
        <v>137</v>
      </c>
      <c r="G18">
        <v>138</v>
      </c>
    </row>
    <row r="19" spans="1:7" ht="18.600000000000001" customHeight="1" x14ac:dyDescent="0.3">
      <c r="A19" t="s">
        <v>91</v>
      </c>
      <c r="B19" t="s">
        <v>20</v>
      </c>
      <c r="C19" t="s">
        <v>41</v>
      </c>
      <c r="D19" t="str">
        <f>CONCATENATE(B19,C19)</f>
        <v>Rebounds PGAssist TO Ratio</v>
      </c>
      <c r="E19" t="s">
        <v>104</v>
      </c>
      <c r="F19">
        <v>137</v>
      </c>
      <c r="G19">
        <v>473</v>
      </c>
    </row>
    <row r="20" spans="1:7" ht="18.600000000000001" customHeight="1" x14ac:dyDescent="0.3">
      <c r="A20" t="s">
        <v>34</v>
      </c>
      <c r="B20" t="s">
        <v>20</v>
      </c>
      <c r="C20" t="s">
        <v>4</v>
      </c>
      <c r="D20" t="str">
        <f>CONCATENATE(B20,C20)</f>
        <v>Rebounds PGSteals PG</v>
      </c>
      <c r="E20" t="s">
        <v>128</v>
      </c>
      <c r="F20">
        <v>137</v>
      </c>
      <c r="G20">
        <v>139</v>
      </c>
    </row>
    <row r="21" spans="1:7" ht="18.600000000000001" customHeight="1" x14ac:dyDescent="0.3">
      <c r="A21" t="s">
        <v>35</v>
      </c>
      <c r="B21" t="s">
        <v>36</v>
      </c>
      <c r="C21" t="s">
        <v>30</v>
      </c>
      <c r="D21" t="str">
        <f>CONCATENATE(B21,C21)</f>
        <v>FG%Assists PG</v>
      </c>
      <c r="E21" t="s">
        <v>126</v>
      </c>
      <c r="F21">
        <v>141</v>
      </c>
      <c r="G21">
        <v>140</v>
      </c>
    </row>
    <row r="22" spans="1:7" ht="18.600000000000001" customHeight="1" x14ac:dyDescent="0.3">
      <c r="A22" t="s">
        <v>37</v>
      </c>
      <c r="B22" t="s">
        <v>36</v>
      </c>
      <c r="C22" t="s">
        <v>20</v>
      </c>
      <c r="D22" t="str">
        <f>CONCATENATE(B22,C22)</f>
        <v>FG%Rebounds PG</v>
      </c>
      <c r="E22" t="s">
        <v>127</v>
      </c>
      <c r="F22">
        <v>141</v>
      </c>
      <c r="G22">
        <v>137</v>
      </c>
    </row>
    <row r="23" spans="1:7" ht="18.600000000000001" customHeight="1" x14ac:dyDescent="0.3">
      <c r="A23" t="s">
        <v>38</v>
      </c>
      <c r="B23" t="s">
        <v>36</v>
      </c>
      <c r="C23" t="s">
        <v>4</v>
      </c>
      <c r="D23" t="str">
        <f>CONCATENATE(B23,C23)</f>
        <v>FG%Steals PG</v>
      </c>
      <c r="E23" t="s">
        <v>130</v>
      </c>
      <c r="F23">
        <v>141</v>
      </c>
      <c r="G23">
        <v>139</v>
      </c>
    </row>
    <row r="24" spans="1:7" ht="18.600000000000001" customHeight="1" x14ac:dyDescent="0.3">
      <c r="A24" t="s">
        <v>39</v>
      </c>
      <c r="B24" t="s">
        <v>36</v>
      </c>
      <c r="C24" t="s">
        <v>7</v>
      </c>
      <c r="D24" t="str">
        <f>CONCATENATE(B24,C24)</f>
        <v>FG%3PT%</v>
      </c>
      <c r="E24" t="s">
        <v>129</v>
      </c>
      <c r="F24">
        <v>141</v>
      </c>
      <c r="G24">
        <v>143</v>
      </c>
    </row>
    <row r="25" spans="1:7" ht="18.600000000000001" customHeight="1" x14ac:dyDescent="0.3">
      <c r="A25" t="s">
        <v>40</v>
      </c>
      <c r="B25" t="s">
        <v>32</v>
      </c>
      <c r="C25" t="s">
        <v>36</v>
      </c>
      <c r="D25" t="str">
        <f>CONCATENATE(B25,C25)</f>
        <v>FT%FG%</v>
      </c>
      <c r="E25" t="s">
        <v>131</v>
      </c>
      <c r="F25">
        <v>142</v>
      </c>
      <c r="G25">
        <v>141</v>
      </c>
    </row>
    <row r="26" spans="1:7" ht="18.600000000000001" customHeight="1" x14ac:dyDescent="0.3">
      <c r="A26" t="s">
        <v>88</v>
      </c>
      <c r="B26" t="s">
        <v>89</v>
      </c>
      <c r="C26" t="s">
        <v>27</v>
      </c>
      <c r="D26" t="str">
        <f>CONCATENATE(B26,C26)</f>
        <v>FGMPoints PG</v>
      </c>
      <c r="E26" t="s">
        <v>140</v>
      </c>
      <c r="F26">
        <v>611</v>
      </c>
      <c r="G26">
        <v>136</v>
      </c>
    </row>
    <row r="27" spans="1:7" ht="18.600000000000001" customHeight="1" x14ac:dyDescent="0.3">
      <c r="A27" t="s">
        <v>86</v>
      </c>
      <c r="B27" t="s">
        <v>4</v>
      </c>
      <c r="C27" t="s">
        <v>30</v>
      </c>
      <c r="D27" t="str">
        <f>CONCATENATE(B27,C27)</f>
        <v>Steals PGAssists PG</v>
      </c>
      <c r="E27" t="s">
        <v>119</v>
      </c>
      <c r="F27">
        <v>139</v>
      </c>
      <c r="G27">
        <v>140</v>
      </c>
    </row>
    <row r="28" spans="1:7" ht="18.600000000000001" customHeight="1" x14ac:dyDescent="0.3">
      <c r="A28" t="s">
        <v>85</v>
      </c>
      <c r="B28" t="s">
        <v>4</v>
      </c>
      <c r="C28" t="s">
        <v>27</v>
      </c>
      <c r="D28" t="str">
        <f>CONCATENATE(B28,C28)</f>
        <v>Steals PGPoints PG</v>
      </c>
      <c r="E28" t="s">
        <v>120</v>
      </c>
      <c r="F28">
        <v>139</v>
      </c>
      <c r="G28">
        <v>136</v>
      </c>
    </row>
    <row r="29" spans="1:7" ht="18.600000000000001" customHeight="1" x14ac:dyDescent="0.3">
      <c r="A29" t="s">
        <v>42</v>
      </c>
      <c r="B29" t="s">
        <v>32</v>
      </c>
      <c r="C29" t="s">
        <v>7</v>
      </c>
      <c r="D29" t="str">
        <f>CONCATENATE(B29,C29)</f>
        <v>FT%3PT%</v>
      </c>
      <c r="E29" t="s">
        <v>132</v>
      </c>
      <c r="F29">
        <v>141</v>
      </c>
      <c r="G29">
        <v>143</v>
      </c>
    </row>
    <row r="30" spans="1:7" ht="18.600000000000001" customHeight="1" x14ac:dyDescent="0.3">
      <c r="A30" t="s">
        <v>43</v>
      </c>
      <c r="B30" t="s">
        <v>41</v>
      </c>
      <c r="C30" t="s">
        <v>20</v>
      </c>
      <c r="D30" t="str">
        <f>CONCATENATE(B30,C30)</f>
        <v>Assist TO RatioRebounds PG</v>
      </c>
      <c r="E30" t="s">
        <v>105</v>
      </c>
      <c r="F30">
        <v>473</v>
      </c>
      <c r="G30">
        <v>137</v>
      </c>
    </row>
    <row r="31" spans="1:7" ht="18.600000000000001" customHeight="1" x14ac:dyDescent="0.3">
      <c r="A31" t="s">
        <v>44</v>
      </c>
      <c r="B31" t="s">
        <v>41</v>
      </c>
      <c r="C31" t="s">
        <v>4</v>
      </c>
      <c r="D31" t="str">
        <f>CONCATENATE(B31,C31)</f>
        <v>Assist TO RatioSteals PG</v>
      </c>
      <c r="E31" t="s">
        <v>141</v>
      </c>
      <c r="F31">
        <v>473</v>
      </c>
      <c r="G31">
        <v>139</v>
      </c>
    </row>
    <row r="32" spans="1:7" ht="18.600000000000001" customHeight="1" x14ac:dyDescent="0.3">
      <c r="A32" t="s">
        <v>45</v>
      </c>
      <c r="B32" t="s">
        <v>41</v>
      </c>
      <c r="C32" t="s">
        <v>25</v>
      </c>
      <c r="D32" t="str">
        <f>CONCATENATE(B32,C32)</f>
        <v>Assist TO RatioBlocks PG</v>
      </c>
      <c r="E32" t="s">
        <v>142</v>
      </c>
      <c r="F32">
        <v>473</v>
      </c>
      <c r="G32">
        <v>138</v>
      </c>
    </row>
    <row r="33" spans="1:7" ht="18.600000000000001" customHeight="1" x14ac:dyDescent="0.3">
      <c r="A33" t="s">
        <v>46</v>
      </c>
      <c r="B33" t="s">
        <v>41</v>
      </c>
      <c r="C33" t="s">
        <v>27</v>
      </c>
      <c r="D33" t="str">
        <f>CONCATENATE(B33,C33)</f>
        <v>Assist TO RatioPoints PG</v>
      </c>
      <c r="E33" t="s">
        <v>143</v>
      </c>
      <c r="F33">
        <v>473</v>
      </c>
      <c r="G33">
        <v>136</v>
      </c>
    </row>
    <row r="34" spans="1:7" ht="18.600000000000001" customHeight="1" x14ac:dyDescent="0.3">
      <c r="A34" t="s">
        <v>47</v>
      </c>
      <c r="B34" t="s">
        <v>41</v>
      </c>
      <c r="C34" t="s">
        <v>48</v>
      </c>
      <c r="D34" t="str">
        <f>CONCATENATE(B34,C34)</f>
        <v>Assist TO RatioField Goal %</v>
      </c>
      <c r="E34" t="s">
        <v>144</v>
      </c>
      <c r="F34">
        <v>473</v>
      </c>
      <c r="G34">
        <v>141</v>
      </c>
    </row>
    <row r="35" spans="1:7" ht="18.600000000000001" customHeight="1" x14ac:dyDescent="0.3">
      <c r="A35" t="s">
        <v>49</v>
      </c>
      <c r="B35" t="s">
        <v>41</v>
      </c>
      <c r="C35" t="s">
        <v>50</v>
      </c>
      <c r="D35" t="str">
        <f>CONCATENATE(B35,C35)</f>
        <v>Assist TO Ratio3PT PG</v>
      </c>
      <c r="E35" t="s">
        <v>108</v>
      </c>
      <c r="F35">
        <v>473</v>
      </c>
      <c r="G35">
        <v>144</v>
      </c>
    </row>
    <row r="36" spans="1:7" ht="18.600000000000001" customHeight="1" x14ac:dyDescent="0.3">
      <c r="A36" t="s">
        <v>51</v>
      </c>
      <c r="B36" t="s">
        <v>52</v>
      </c>
      <c r="C36" t="s">
        <v>53</v>
      </c>
      <c r="D36" t="str">
        <f>CONCATENATE(B36,C36)</f>
        <v>ReboundsDefensive Rebounds PG</v>
      </c>
      <c r="E36" t="s">
        <v>133</v>
      </c>
      <c r="F36">
        <v>601</v>
      </c>
      <c r="G36">
        <v>858</v>
      </c>
    </row>
    <row r="37" spans="1:7" ht="18.600000000000001" customHeight="1" x14ac:dyDescent="0.3">
      <c r="A37" t="s">
        <v>54</v>
      </c>
      <c r="B37" t="s">
        <v>52</v>
      </c>
      <c r="C37" t="s">
        <v>55</v>
      </c>
      <c r="D37" t="str">
        <f>CONCATENATE(B37,C37)</f>
        <v>ReboundsOffensive Rebounds PG</v>
      </c>
      <c r="E37" t="s">
        <v>134</v>
      </c>
      <c r="F37">
        <v>601</v>
      </c>
      <c r="G37">
        <v>856</v>
      </c>
    </row>
    <row r="38" spans="1:7" ht="18.600000000000001" customHeight="1" x14ac:dyDescent="0.3">
      <c r="A38" t="s">
        <v>56</v>
      </c>
      <c r="B38" t="s">
        <v>13</v>
      </c>
      <c r="C38" t="s">
        <v>25</v>
      </c>
      <c r="D38" t="str">
        <f>CONCATENATE(B38,C38)</f>
        <v>StealsBlocks PG</v>
      </c>
      <c r="E38" t="s">
        <v>106</v>
      </c>
      <c r="F38">
        <v>615</v>
      </c>
      <c r="G38">
        <v>138</v>
      </c>
    </row>
    <row r="39" spans="1:7" ht="18.600000000000001" customHeight="1" x14ac:dyDescent="0.3">
      <c r="A39" t="s">
        <v>57</v>
      </c>
      <c r="B39" t="s">
        <v>13</v>
      </c>
      <c r="C39" t="s">
        <v>4</v>
      </c>
      <c r="D39" t="str">
        <f>CONCATENATE(B39,C39)</f>
        <v>StealsSteals PG</v>
      </c>
      <c r="E39" t="s">
        <v>121</v>
      </c>
      <c r="F39">
        <v>615</v>
      </c>
      <c r="G39">
        <v>139</v>
      </c>
    </row>
    <row r="40" spans="1:7" ht="18.600000000000001" customHeight="1" x14ac:dyDescent="0.3">
      <c r="A40" t="s">
        <v>58</v>
      </c>
      <c r="B40" t="s">
        <v>30</v>
      </c>
      <c r="C40" t="s">
        <v>41</v>
      </c>
      <c r="D40" t="str">
        <f>CONCATENATE(B40,C40)</f>
        <v>Assists PGAssist TO Ratio</v>
      </c>
      <c r="E40" t="s">
        <v>145</v>
      </c>
      <c r="F40">
        <v>140</v>
      </c>
      <c r="G40">
        <v>473</v>
      </c>
    </row>
    <row r="41" spans="1:7" ht="18.600000000000001" customHeight="1" x14ac:dyDescent="0.3">
      <c r="A41" t="s">
        <v>59</v>
      </c>
      <c r="B41" t="s">
        <v>12</v>
      </c>
      <c r="C41" t="s">
        <v>25</v>
      </c>
      <c r="D41" t="str">
        <f>CONCATENATE(B41,C41)</f>
        <v>BlocksBlocks PG</v>
      </c>
      <c r="E41" t="s">
        <v>107</v>
      </c>
      <c r="F41">
        <v>608</v>
      </c>
      <c r="G41">
        <v>138</v>
      </c>
    </row>
    <row r="42" spans="1:7" ht="18.600000000000001" customHeight="1" x14ac:dyDescent="0.3">
      <c r="A42" t="s">
        <v>60</v>
      </c>
      <c r="B42" t="s">
        <v>27</v>
      </c>
      <c r="C42" t="s">
        <v>61</v>
      </c>
      <c r="D42" t="str">
        <f>CONCATENATE(B42,C42)</f>
        <v>Points PGPoints</v>
      </c>
      <c r="E42" t="s">
        <v>109</v>
      </c>
      <c r="F42">
        <v>136</v>
      </c>
      <c r="G42">
        <v>600</v>
      </c>
    </row>
    <row r="43" spans="1:7" ht="18.600000000000001" customHeight="1" x14ac:dyDescent="0.3">
      <c r="A43" t="s">
        <v>62</v>
      </c>
      <c r="B43" t="s">
        <v>7</v>
      </c>
      <c r="C43" t="s">
        <v>5</v>
      </c>
      <c r="D43" t="str">
        <f>CONCATENATE(B43,C43)</f>
        <v>3PT%3FGM</v>
      </c>
      <c r="E43" t="s">
        <v>110</v>
      </c>
      <c r="F43">
        <v>143</v>
      </c>
      <c r="G43">
        <v>621</v>
      </c>
    </row>
    <row r="44" spans="1:7" ht="18.600000000000001" customHeight="1" x14ac:dyDescent="0.3">
      <c r="A44" t="s">
        <v>63</v>
      </c>
      <c r="B44" t="s">
        <v>7</v>
      </c>
      <c r="C44" t="s">
        <v>50</v>
      </c>
      <c r="D44" t="str">
        <f>CONCATENATE(B44,C44)</f>
        <v>3PT%3PT PG</v>
      </c>
      <c r="E44" t="s">
        <v>135</v>
      </c>
      <c r="F44">
        <v>143</v>
      </c>
      <c r="G44">
        <v>144</v>
      </c>
    </row>
    <row r="45" spans="1:7" ht="18.600000000000001" customHeight="1" x14ac:dyDescent="0.3">
      <c r="A45" t="s">
        <v>64</v>
      </c>
      <c r="B45" t="s">
        <v>27</v>
      </c>
      <c r="C45" t="s">
        <v>20</v>
      </c>
      <c r="D45" t="str">
        <f>CONCATENATE(B45,C45)</f>
        <v>Points PGRebounds PG</v>
      </c>
      <c r="E45" t="s">
        <v>113</v>
      </c>
      <c r="F45">
        <v>136</v>
      </c>
      <c r="G45">
        <v>137</v>
      </c>
    </row>
    <row r="46" spans="1:7" ht="18.600000000000001" customHeight="1" x14ac:dyDescent="0.3">
      <c r="A46" t="s">
        <v>65</v>
      </c>
      <c r="B46" t="s">
        <v>66</v>
      </c>
      <c r="C46" t="s">
        <v>27</v>
      </c>
      <c r="D46" t="str">
        <f>CONCATENATE(B46,C46)</f>
        <v>FG %Points PG</v>
      </c>
      <c r="E46" t="s">
        <v>122</v>
      </c>
      <c r="F46">
        <v>141</v>
      </c>
      <c r="G46">
        <v>136</v>
      </c>
    </row>
    <row r="47" spans="1:7" ht="18.600000000000001" customHeight="1" x14ac:dyDescent="0.3">
      <c r="A47" t="s">
        <v>84</v>
      </c>
      <c r="B47" t="s">
        <v>27</v>
      </c>
      <c r="C47" t="s">
        <v>41</v>
      </c>
      <c r="D47" t="str">
        <f>CONCATENATE(B47,C47)</f>
        <v>Points PGAssist TO Ratio</v>
      </c>
      <c r="E47" t="s">
        <v>111</v>
      </c>
      <c r="F47">
        <v>136</v>
      </c>
      <c r="G47">
        <v>473</v>
      </c>
    </row>
    <row r="48" spans="1:7" ht="18.600000000000001" customHeight="1" x14ac:dyDescent="0.3">
      <c r="A48" t="s">
        <v>67</v>
      </c>
      <c r="B48" t="s">
        <v>27</v>
      </c>
      <c r="C48" t="s">
        <v>25</v>
      </c>
      <c r="D48" t="str">
        <f>CONCATENATE(B48,C48)</f>
        <v>Points PGBlocks PG</v>
      </c>
      <c r="E48" t="s">
        <v>147</v>
      </c>
      <c r="F48">
        <v>136</v>
      </c>
      <c r="G48">
        <v>138</v>
      </c>
    </row>
    <row r="49" spans="1:7" ht="18.600000000000001" customHeight="1" x14ac:dyDescent="0.3">
      <c r="A49" t="s">
        <v>68</v>
      </c>
      <c r="B49" t="s">
        <v>4</v>
      </c>
      <c r="C49" t="s">
        <v>25</v>
      </c>
      <c r="D49" t="str">
        <f>CONCATENATE(B49,C49)</f>
        <v>Steals PGBlocks PG</v>
      </c>
      <c r="E49" t="s">
        <v>148</v>
      </c>
      <c r="F49">
        <v>139</v>
      </c>
      <c r="G49">
        <v>138</v>
      </c>
    </row>
    <row r="50" spans="1:7" ht="18.600000000000001" customHeight="1" x14ac:dyDescent="0.3">
      <c r="A50" t="s">
        <v>69</v>
      </c>
      <c r="B50" t="s">
        <v>4</v>
      </c>
      <c r="C50" t="s">
        <v>61</v>
      </c>
      <c r="D50" t="str">
        <f>CONCATENATE(B50,C50)</f>
        <v>Steals PGPoints</v>
      </c>
      <c r="E50" t="s">
        <v>112</v>
      </c>
      <c r="F50">
        <v>139</v>
      </c>
      <c r="G50">
        <v>600</v>
      </c>
    </row>
    <row r="51" spans="1:7" ht="18.600000000000001" customHeight="1" x14ac:dyDescent="0.3">
      <c r="A51" t="s">
        <v>70</v>
      </c>
      <c r="B51" t="s">
        <v>5</v>
      </c>
      <c r="C51" t="s">
        <v>52</v>
      </c>
      <c r="D51" t="str">
        <f>CONCATENATE(B51,C51)</f>
        <v>3FGMRebounds</v>
      </c>
      <c r="E51" t="s">
        <v>146</v>
      </c>
      <c r="F51">
        <v>621</v>
      </c>
      <c r="G51">
        <v>601</v>
      </c>
    </row>
    <row r="52" spans="1:7" ht="18.600000000000001" customHeight="1" x14ac:dyDescent="0.3">
      <c r="A52" t="s">
        <v>71</v>
      </c>
      <c r="B52" t="s">
        <v>5</v>
      </c>
      <c r="C52" t="s">
        <v>25</v>
      </c>
      <c r="D52" t="str">
        <f>CONCATENATE(B52,C52)</f>
        <v>3FGMBlocks PG</v>
      </c>
      <c r="E52" t="s">
        <v>114</v>
      </c>
      <c r="F52">
        <v>621</v>
      </c>
      <c r="G52">
        <v>138</v>
      </c>
    </row>
    <row r="53" spans="1:7" ht="18.600000000000001" customHeight="1" x14ac:dyDescent="0.3">
      <c r="A53" t="s">
        <v>72</v>
      </c>
      <c r="B53" t="s">
        <v>10</v>
      </c>
      <c r="C53" t="s">
        <v>20</v>
      </c>
      <c r="D53" t="str">
        <f>CONCATENATE(B53,C53)</f>
        <v>Minutes PGRebounds PG</v>
      </c>
      <c r="E53" t="s">
        <v>136</v>
      </c>
      <c r="F53">
        <v>628</v>
      </c>
      <c r="G53">
        <v>137</v>
      </c>
    </row>
    <row r="54" spans="1:7" ht="18.600000000000001" customHeight="1" x14ac:dyDescent="0.3">
      <c r="A54" t="s">
        <v>73</v>
      </c>
      <c r="B54" t="s">
        <v>10</v>
      </c>
      <c r="C54" t="s">
        <v>4</v>
      </c>
      <c r="D54" t="str">
        <f>CONCATENATE(B54,C54)</f>
        <v>Minutes PGSteals PG</v>
      </c>
      <c r="E54" t="s">
        <v>123</v>
      </c>
      <c r="F54">
        <v>628</v>
      </c>
      <c r="G54">
        <v>139</v>
      </c>
    </row>
    <row r="55" spans="1:7" ht="18.600000000000001" customHeight="1" x14ac:dyDescent="0.3">
      <c r="A55" t="s">
        <v>74</v>
      </c>
      <c r="B55" t="s">
        <v>10</v>
      </c>
      <c r="C55" t="s">
        <v>41</v>
      </c>
      <c r="D55" t="str">
        <f>CONCATENATE(B55,C55)</f>
        <v>Minutes PGAssist TO Ratio</v>
      </c>
      <c r="E55" t="s">
        <v>115</v>
      </c>
      <c r="F55">
        <v>628</v>
      </c>
      <c r="G55">
        <v>473</v>
      </c>
    </row>
    <row r="56" spans="1:7" ht="18.600000000000001" customHeight="1" x14ac:dyDescent="0.3">
      <c r="A56" t="s">
        <v>75</v>
      </c>
      <c r="B56" t="s">
        <v>10</v>
      </c>
      <c r="C56" t="s">
        <v>25</v>
      </c>
      <c r="D56" t="str">
        <f>CONCATENATE(B56,C56)</f>
        <v>Minutes PGBlocks PG</v>
      </c>
      <c r="E56" t="s">
        <v>137</v>
      </c>
      <c r="F56">
        <v>628</v>
      </c>
      <c r="G56">
        <v>138</v>
      </c>
    </row>
    <row r="57" spans="1:7" ht="18.600000000000001" customHeight="1" x14ac:dyDescent="0.3">
      <c r="A57" t="s">
        <v>76</v>
      </c>
      <c r="B57" t="s">
        <v>10</v>
      </c>
      <c r="C57" t="s">
        <v>27</v>
      </c>
      <c r="D57" t="str">
        <f>CONCATENATE(B57,C57)</f>
        <v>Minutes PGPoints PG</v>
      </c>
      <c r="E57" t="s">
        <v>124</v>
      </c>
      <c r="F57">
        <v>628</v>
      </c>
      <c r="G57">
        <v>136</v>
      </c>
    </row>
    <row r="58" spans="1:7" ht="18.600000000000001" customHeight="1" x14ac:dyDescent="0.3">
      <c r="A58" t="s">
        <v>81</v>
      </c>
      <c r="B58" t="s">
        <v>82</v>
      </c>
      <c r="C58" t="s">
        <v>5</v>
      </c>
      <c r="D58" t="str">
        <f>CONCATENATE(B58,C58)</f>
        <v>3FGA3FGM</v>
      </c>
      <c r="E58" t="s">
        <v>116</v>
      </c>
      <c r="F58">
        <v>618</v>
      </c>
      <c r="G58">
        <v>621</v>
      </c>
    </row>
    <row r="59" spans="1:7" ht="18.600000000000001" customHeight="1" x14ac:dyDescent="0.3">
      <c r="A59" t="s">
        <v>77</v>
      </c>
      <c r="B59" t="s">
        <v>78</v>
      </c>
      <c r="C59" t="s">
        <v>27</v>
      </c>
      <c r="D59" t="str">
        <f>CONCATENATE(B59,C59)</f>
        <v>FGAPoints PG</v>
      </c>
      <c r="E59" t="s">
        <v>149</v>
      </c>
      <c r="F59">
        <v>618</v>
      </c>
      <c r="G59">
        <v>136</v>
      </c>
    </row>
    <row r="60" spans="1:7" ht="18.600000000000001" customHeight="1" x14ac:dyDescent="0.3">
      <c r="A60" t="s">
        <v>79</v>
      </c>
      <c r="B60" t="s">
        <v>78</v>
      </c>
      <c r="C60" t="s">
        <v>80</v>
      </c>
      <c r="D60" t="str">
        <f>CONCATENATE(B60,C60)</f>
        <v>FGAFG</v>
      </c>
      <c r="E60" t="s">
        <v>150</v>
      </c>
      <c r="F60">
        <v>618</v>
      </c>
      <c r="G60">
        <v>611</v>
      </c>
    </row>
    <row r="61" spans="1:7" ht="18.600000000000001" customHeight="1" x14ac:dyDescent="0.3">
      <c r="A61" t="s">
        <v>83</v>
      </c>
      <c r="B61" t="s">
        <v>30</v>
      </c>
      <c r="C61" t="s">
        <v>50</v>
      </c>
      <c r="D61" t="str">
        <f>CONCATENATE(B61,C61)</f>
        <v>Assists PG3PT PG</v>
      </c>
      <c r="E61" t="s">
        <v>117</v>
      </c>
      <c r="F61">
        <v>140</v>
      </c>
      <c r="G61">
        <v>144</v>
      </c>
    </row>
  </sheetData>
  <conditionalFormatting sqref="A1:A1048576">
    <cfRule type="duplicateValues" dxfId="2" priority="2"/>
  </conditionalFormatting>
  <conditionalFormatting sqref="E1:E1048576">
    <cfRule type="duplicateValues" dxfId="1" priority="1"/>
  </conditionalFormatting>
  <conditionalFormatting sqref="D2:D61">
    <cfRule type="duplicateValues" dxfId="0" priority="16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64D8-CF05-42B3-BD86-5D93DCBCF5AF}">
  <dimension ref="A1:D60"/>
  <sheetViews>
    <sheetView workbookViewId="0">
      <selection activeCell="C74" sqref="C74"/>
    </sheetView>
  </sheetViews>
  <sheetFormatPr defaultRowHeight="14.4" x14ac:dyDescent="0.3"/>
  <cols>
    <col min="1" max="1" width="13.21875" bestFit="1" customWidth="1"/>
    <col min="3" max="3" width="20.33203125" bestFit="1" customWidth="1"/>
  </cols>
  <sheetData>
    <row r="1" spans="1:4" x14ac:dyDescent="0.3">
      <c r="A1" s="2" t="s">
        <v>4</v>
      </c>
      <c r="B1">
        <v>139</v>
      </c>
      <c r="C1" s="2" t="s">
        <v>5</v>
      </c>
      <c r="D1">
        <v>621</v>
      </c>
    </row>
    <row r="2" spans="1:4" x14ac:dyDescent="0.3">
      <c r="A2" s="3" t="s">
        <v>7</v>
      </c>
      <c r="B2">
        <v>143</v>
      </c>
      <c r="C2" s="3" t="s">
        <v>4</v>
      </c>
      <c r="D2">
        <v>139</v>
      </c>
    </row>
    <row r="3" spans="1:4" x14ac:dyDescent="0.3">
      <c r="A3" s="2" t="s">
        <v>9</v>
      </c>
      <c r="B3">
        <v>851</v>
      </c>
      <c r="C3" s="2" t="s">
        <v>10</v>
      </c>
      <c r="D3">
        <v>628</v>
      </c>
    </row>
    <row r="4" spans="1:4" x14ac:dyDescent="0.3">
      <c r="A4" s="3" t="s">
        <v>12</v>
      </c>
      <c r="B4">
        <v>608</v>
      </c>
      <c r="C4" s="3" t="s">
        <v>13</v>
      </c>
      <c r="D4">
        <v>615</v>
      </c>
    </row>
    <row r="5" spans="1:4" x14ac:dyDescent="0.3">
      <c r="A5" s="2" t="s">
        <v>13</v>
      </c>
      <c r="B5">
        <v>615</v>
      </c>
      <c r="C5" s="2" t="s">
        <v>12</v>
      </c>
      <c r="D5">
        <v>608</v>
      </c>
    </row>
    <row r="6" spans="1:4" x14ac:dyDescent="0.3">
      <c r="A6" s="3" t="s">
        <v>16</v>
      </c>
      <c r="B6">
        <v>556</v>
      </c>
      <c r="C6" s="3" t="s">
        <v>9</v>
      </c>
      <c r="D6">
        <v>851</v>
      </c>
    </row>
    <row r="7" spans="1:4" x14ac:dyDescent="0.3">
      <c r="A7" s="2" t="s">
        <v>16</v>
      </c>
      <c r="B7">
        <v>556</v>
      </c>
      <c r="C7" s="2" t="s">
        <v>18</v>
      </c>
      <c r="D7">
        <v>141</v>
      </c>
    </row>
    <row r="8" spans="1:4" x14ac:dyDescent="0.3">
      <c r="A8" s="3" t="s">
        <v>16</v>
      </c>
      <c r="B8">
        <v>556</v>
      </c>
      <c r="C8" s="3" t="s">
        <v>20</v>
      </c>
      <c r="D8">
        <v>137</v>
      </c>
    </row>
    <row r="9" spans="1:4" x14ac:dyDescent="0.3">
      <c r="A9" s="2" t="s">
        <v>16</v>
      </c>
      <c r="B9">
        <v>556</v>
      </c>
      <c r="C9" s="2" t="s">
        <v>4</v>
      </c>
      <c r="D9">
        <v>139</v>
      </c>
    </row>
    <row r="10" spans="1:4" x14ac:dyDescent="0.3">
      <c r="A10" s="3" t="s">
        <v>16</v>
      </c>
      <c r="B10">
        <v>556</v>
      </c>
      <c r="C10" s="3" t="s">
        <v>23</v>
      </c>
      <c r="D10">
        <v>473</v>
      </c>
    </row>
    <row r="11" spans="1:4" x14ac:dyDescent="0.3">
      <c r="A11" s="2" t="s">
        <v>16</v>
      </c>
      <c r="B11">
        <v>556</v>
      </c>
      <c r="C11" s="2" t="s">
        <v>25</v>
      </c>
      <c r="D11">
        <v>138</v>
      </c>
    </row>
    <row r="12" spans="1:4" x14ac:dyDescent="0.3">
      <c r="A12" s="3" t="s">
        <v>16</v>
      </c>
      <c r="B12">
        <v>556</v>
      </c>
      <c r="C12" s="3" t="s">
        <v>27</v>
      </c>
      <c r="D12">
        <v>136</v>
      </c>
    </row>
    <row r="13" spans="1:4" x14ac:dyDescent="0.3">
      <c r="A13" s="2" t="s">
        <v>16</v>
      </c>
      <c r="B13">
        <v>556</v>
      </c>
      <c r="C13" s="2" t="s">
        <v>7</v>
      </c>
      <c r="D13">
        <v>143</v>
      </c>
    </row>
    <row r="14" spans="1:4" x14ac:dyDescent="0.3">
      <c r="A14" s="3" t="s">
        <v>30</v>
      </c>
      <c r="B14">
        <v>140</v>
      </c>
      <c r="C14" s="3" t="s">
        <v>10</v>
      </c>
      <c r="D14">
        <v>628</v>
      </c>
    </row>
    <row r="15" spans="1:4" x14ac:dyDescent="0.3">
      <c r="A15" s="2" t="s">
        <v>32</v>
      </c>
      <c r="B15">
        <v>141</v>
      </c>
      <c r="C15" s="2" t="s">
        <v>9</v>
      </c>
      <c r="D15">
        <v>851</v>
      </c>
    </row>
    <row r="16" spans="1:4" x14ac:dyDescent="0.3">
      <c r="A16" s="3" t="s">
        <v>12</v>
      </c>
      <c r="B16">
        <v>608</v>
      </c>
      <c r="C16" s="3" t="s">
        <v>27</v>
      </c>
      <c r="D16">
        <v>136</v>
      </c>
    </row>
    <row r="17" spans="1:4" x14ac:dyDescent="0.3">
      <c r="A17" s="2" t="s">
        <v>20</v>
      </c>
      <c r="B17">
        <v>137</v>
      </c>
      <c r="C17" s="2" t="s">
        <v>25</v>
      </c>
      <c r="D17">
        <v>138</v>
      </c>
    </row>
    <row r="18" spans="1:4" x14ac:dyDescent="0.3">
      <c r="A18" s="3" t="s">
        <v>20</v>
      </c>
      <c r="B18">
        <v>137</v>
      </c>
      <c r="C18" s="3" t="s">
        <v>41</v>
      </c>
      <c r="D18">
        <v>473</v>
      </c>
    </row>
    <row r="19" spans="1:4" x14ac:dyDescent="0.3">
      <c r="A19" s="2" t="s">
        <v>20</v>
      </c>
      <c r="B19">
        <v>137</v>
      </c>
      <c r="C19" s="2" t="s">
        <v>4</v>
      </c>
      <c r="D19">
        <v>139</v>
      </c>
    </row>
    <row r="20" spans="1:4" x14ac:dyDescent="0.3">
      <c r="A20" s="3" t="s">
        <v>36</v>
      </c>
      <c r="B20">
        <v>141</v>
      </c>
      <c r="C20" s="3" t="s">
        <v>30</v>
      </c>
      <c r="D20">
        <v>140</v>
      </c>
    </row>
    <row r="21" spans="1:4" x14ac:dyDescent="0.3">
      <c r="A21" s="2" t="s">
        <v>36</v>
      </c>
      <c r="B21">
        <v>141</v>
      </c>
      <c r="C21" s="2" t="s">
        <v>20</v>
      </c>
      <c r="D21">
        <v>137</v>
      </c>
    </row>
    <row r="22" spans="1:4" x14ac:dyDescent="0.3">
      <c r="A22" s="3" t="s">
        <v>36</v>
      </c>
      <c r="B22">
        <v>141</v>
      </c>
      <c r="C22" s="3" t="s">
        <v>4</v>
      </c>
      <c r="D22">
        <v>139</v>
      </c>
    </row>
    <row r="23" spans="1:4" x14ac:dyDescent="0.3">
      <c r="A23" s="2" t="s">
        <v>36</v>
      </c>
      <c r="B23">
        <v>141</v>
      </c>
      <c r="C23" s="2" t="s">
        <v>7</v>
      </c>
      <c r="D23">
        <v>143</v>
      </c>
    </row>
    <row r="24" spans="1:4" x14ac:dyDescent="0.3">
      <c r="A24" s="3" t="s">
        <v>32</v>
      </c>
      <c r="B24">
        <v>142</v>
      </c>
      <c r="C24" s="3" t="s">
        <v>36</v>
      </c>
      <c r="D24">
        <v>141</v>
      </c>
    </row>
    <row r="25" spans="1:4" x14ac:dyDescent="0.3">
      <c r="A25" s="2" t="s">
        <v>89</v>
      </c>
      <c r="B25">
        <v>611</v>
      </c>
      <c r="C25" s="2" t="s">
        <v>27</v>
      </c>
      <c r="D25">
        <v>136</v>
      </c>
    </row>
    <row r="26" spans="1:4" x14ac:dyDescent="0.3">
      <c r="A26" s="3" t="s">
        <v>4</v>
      </c>
      <c r="B26">
        <v>139</v>
      </c>
      <c r="C26" s="3" t="s">
        <v>30</v>
      </c>
      <c r="D26">
        <v>140</v>
      </c>
    </row>
    <row r="27" spans="1:4" x14ac:dyDescent="0.3">
      <c r="A27" s="2" t="s">
        <v>4</v>
      </c>
      <c r="B27">
        <v>139</v>
      </c>
      <c r="C27" s="2" t="s">
        <v>27</v>
      </c>
      <c r="D27">
        <v>136</v>
      </c>
    </row>
    <row r="28" spans="1:4" x14ac:dyDescent="0.3">
      <c r="A28" s="3" t="s">
        <v>32</v>
      </c>
      <c r="B28">
        <v>141</v>
      </c>
      <c r="C28" s="3" t="s">
        <v>7</v>
      </c>
      <c r="D28">
        <v>143</v>
      </c>
    </row>
    <row r="29" spans="1:4" x14ac:dyDescent="0.3">
      <c r="A29" s="2" t="s">
        <v>41</v>
      </c>
      <c r="B29">
        <v>473</v>
      </c>
      <c r="C29" s="2" t="s">
        <v>20</v>
      </c>
      <c r="D29">
        <v>137</v>
      </c>
    </row>
    <row r="30" spans="1:4" x14ac:dyDescent="0.3">
      <c r="A30" s="3" t="s">
        <v>41</v>
      </c>
      <c r="B30">
        <v>473</v>
      </c>
      <c r="C30" s="3" t="s">
        <v>4</v>
      </c>
      <c r="D30">
        <v>139</v>
      </c>
    </row>
    <row r="31" spans="1:4" x14ac:dyDescent="0.3">
      <c r="A31" s="2" t="s">
        <v>41</v>
      </c>
      <c r="B31">
        <v>473</v>
      </c>
      <c r="C31" s="2" t="s">
        <v>25</v>
      </c>
      <c r="D31">
        <v>138</v>
      </c>
    </row>
    <row r="32" spans="1:4" x14ac:dyDescent="0.3">
      <c r="A32" s="3" t="s">
        <v>41</v>
      </c>
      <c r="B32">
        <v>473</v>
      </c>
      <c r="C32" s="3" t="s">
        <v>27</v>
      </c>
      <c r="D32">
        <v>136</v>
      </c>
    </row>
    <row r="33" spans="1:4" x14ac:dyDescent="0.3">
      <c r="A33" s="2" t="s">
        <v>41</v>
      </c>
      <c r="B33">
        <v>473</v>
      </c>
      <c r="C33" s="2" t="s">
        <v>48</v>
      </c>
      <c r="D33">
        <v>141</v>
      </c>
    </row>
    <row r="34" spans="1:4" x14ac:dyDescent="0.3">
      <c r="A34" s="3" t="s">
        <v>41</v>
      </c>
      <c r="B34">
        <v>473</v>
      </c>
      <c r="C34" s="3" t="s">
        <v>50</v>
      </c>
      <c r="D34">
        <v>144</v>
      </c>
    </row>
    <row r="35" spans="1:4" x14ac:dyDescent="0.3">
      <c r="A35" s="2" t="s">
        <v>52</v>
      </c>
      <c r="B35">
        <v>601</v>
      </c>
      <c r="C35" s="2" t="s">
        <v>53</v>
      </c>
      <c r="D35">
        <v>858</v>
      </c>
    </row>
    <row r="36" spans="1:4" x14ac:dyDescent="0.3">
      <c r="A36" s="3" t="s">
        <v>52</v>
      </c>
      <c r="B36">
        <v>601</v>
      </c>
      <c r="C36" s="3" t="s">
        <v>55</v>
      </c>
      <c r="D36">
        <v>856</v>
      </c>
    </row>
    <row r="37" spans="1:4" x14ac:dyDescent="0.3">
      <c r="A37" s="2" t="s">
        <v>13</v>
      </c>
      <c r="B37">
        <v>615</v>
      </c>
      <c r="C37" s="2" t="s">
        <v>25</v>
      </c>
      <c r="D37">
        <v>138</v>
      </c>
    </row>
    <row r="38" spans="1:4" x14ac:dyDescent="0.3">
      <c r="A38" s="3" t="s">
        <v>13</v>
      </c>
      <c r="B38">
        <v>615</v>
      </c>
      <c r="C38" s="3" t="s">
        <v>4</v>
      </c>
      <c r="D38">
        <v>139</v>
      </c>
    </row>
    <row r="39" spans="1:4" x14ac:dyDescent="0.3">
      <c r="A39" s="2" t="s">
        <v>30</v>
      </c>
      <c r="B39">
        <v>140</v>
      </c>
      <c r="C39" s="2" t="s">
        <v>41</v>
      </c>
      <c r="D39">
        <v>473</v>
      </c>
    </row>
    <row r="40" spans="1:4" x14ac:dyDescent="0.3">
      <c r="A40" s="3" t="s">
        <v>12</v>
      </c>
      <c r="B40">
        <v>608</v>
      </c>
      <c r="C40" s="3" t="s">
        <v>25</v>
      </c>
      <c r="D40">
        <v>138</v>
      </c>
    </row>
    <row r="41" spans="1:4" x14ac:dyDescent="0.3">
      <c r="A41" s="2" t="s">
        <v>27</v>
      </c>
      <c r="B41">
        <v>136</v>
      </c>
      <c r="C41" s="2" t="s">
        <v>61</v>
      </c>
      <c r="D41">
        <v>600</v>
      </c>
    </row>
    <row r="42" spans="1:4" x14ac:dyDescent="0.3">
      <c r="A42" s="3" t="s">
        <v>7</v>
      </c>
      <c r="B42">
        <v>143</v>
      </c>
      <c r="C42" s="3" t="s">
        <v>5</v>
      </c>
      <c r="D42">
        <v>621</v>
      </c>
    </row>
    <row r="43" spans="1:4" x14ac:dyDescent="0.3">
      <c r="A43" s="2" t="s">
        <v>7</v>
      </c>
      <c r="B43">
        <v>143</v>
      </c>
      <c r="C43" s="2" t="s">
        <v>50</v>
      </c>
      <c r="D43">
        <v>144</v>
      </c>
    </row>
    <row r="44" spans="1:4" x14ac:dyDescent="0.3">
      <c r="A44" s="3" t="s">
        <v>27</v>
      </c>
      <c r="B44">
        <v>136</v>
      </c>
      <c r="C44" s="3" t="s">
        <v>20</v>
      </c>
      <c r="D44">
        <v>137</v>
      </c>
    </row>
    <row r="45" spans="1:4" x14ac:dyDescent="0.3">
      <c r="A45" s="2" t="s">
        <v>66</v>
      </c>
      <c r="B45">
        <v>141</v>
      </c>
      <c r="C45" s="2" t="s">
        <v>27</v>
      </c>
      <c r="D45">
        <v>136</v>
      </c>
    </row>
    <row r="46" spans="1:4" x14ac:dyDescent="0.3">
      <c r="A46" s="3" t="s">
        <v>27</v>
      </c>
      <c r="B46">
        <v>136</v>
      </c>
      <c r="C46" s="3" t="s">
        <v>41</v>
      </c>
      <c r="D46">
        <v>473</v>
      </c>
    </row>
    <row r="47" spans="1:4" x14ac:dyDescent="0.3">
      <c r="A47" s="2" t="s">
        <v>27</v>
      </c>
      <c r="B47">
        <v>136</v>
      </c>
      <c r="C47" s="2" t="s">
        <v>25</v>
      </c>
      <c r="D47">
        <v>138</v>
      </c>
    </row>
    <row r="48" spans="1:4" x14ac:dyDescent="0.3">
      <c r="A48" s="3" t="s">
        <v>4</v>
      </c>
      <c r="B48">
        <v>139</v>
      </c>
      <c r="C48" s="3" t="s">
        <v>25</v>
      </c>
      <c r="D48">
        <v>138</v>
      </c>
    </row>
    <row r="49" spans="1:4" x14ac:dyDescent="0.3">
      <c r="A49" s="2" t="s">
        <v>4</v>
      </c>
      <c r="B49">
        <v>139</v>
      </c>
      <c r="C49" s="2" t="s">
        <v>61</v>
      </c>
      <c r="D49">
        <v>600</v>
      </c>
    </row>
    <row r="50" spans="1:4" x14ac:dyDescent="0.3">
      <c r="A50" s="3" t="s">
        <v>5</v>
      </c>
      <c r="B50">
        <v>621</v>
      </c>
      <c r="C50" s="3" t="s">
        <v>52</v>
      </c>
      <c r="D50">
        <v>601</v>
      </c>
    </row>
    <row r="51" spans="1:4" x14ac:dyDescent="0.3">
      <c r="A51" s="2" t="s">
        <v>5</v>
      </c>
      <c r="B51">
        <v>621</v>
      </c>
      <c r="C51" s="2" t="s">
        <v>25</v>
      </c>
      <c r="D51">
        <v>138</v>
      </c>
    </row>
    <row r="52" spans="1:4" x14ac:dyDescent="0.3">
      <c r="A52" s="3" t="s">
        <v>10</v>
      </c>
      <c r="B52">
        <v>628</v>
      </c>
      <c r="C52" s="3" t="s">
        <v>20</v>
      </c>
      <c r="D52">
        <v>137</v>
      </c>
    </row>
    <row r="53" spans="1:4" x14ac:dyDescent="0.3">
      <c r="A53" s="2" t="s">
        <v>10</v>
      </c>
      <c r="B53">
        <v>628</v>
      </c>
      <c r="C53" s="2" t="s">
        <v>4</v>
      </c>
      <c r="D53">
        <v>139</v>
      </c>
    </row>
    <row r="54" spans="1:4" x14ac:dyDescent="0.3">
      <c r="A54" s="3" t="s">
        <v>10</v>
      </c>
      <c r="B54">
        <v>628</v>
      </c>
      <c r="C54" s="3" t="s">
        <v>41</v>
      </c>
      <c r="D54">
        <v>473</v>
      </c>
    </row>
    <row r="55" spans="1:4" x14ac:dyDescent="0.3">
      <c r="A55" s="2" t="s">
        <v>10</v>
      </c>
      <c r="B55">
        <v>628</v>
      </c>
      <c r="C55" s="2" t="s">
        <v>25</v>
      </c>
      <c r="D55">
        <v>138</v>
      </c>
    </row>
    <row r="56" spans="1:4" x14ac:dyDescent="0.3">
      <c r="A56" s="3" t="s">
        <v>10</v>
      </c>
      <c r="B56">
        <v>628</v>
      </c>
      <c r="C56" s="3" t="s">
        <v>27</v>
      </c>
      <c r="D56">
        <v>136</v>
      </c>
    </row>
    <row r="57" spans="1:4" x14ac:dyDescent="0.3">
      <c r="A57" s="2" t="s">
        <v>82</v>
      </c>
      <c r="B57">
        <v>618</v>
      </c>
      <c r="C57" s="2" t="s">
        <v>5</v>
      </c>
      <c r="D57">
        <v>621</v>
      </c>
    </row>
    <row r="58" spans="1:4" x14ac:dyDescent="0.3">
      <c r="A58" s="3" t="s">
        <v>78</v>
      </c>
      <c r="B58">
        <v>618</v>
      </c>
      <c r="C58" s="3" t="s">
        <v>27</v>
      </c>
      <c r="D58">
        <v>136</v>
      </c>
    </row>
    <row r="59" spans="1:4" x14ac:dyDescent="0.3">
      <c r="A59" s="2" t="s">
        <v>78</v>
      </c>
      <c r="B59">
        <v>618</v>
      </c>
      <c r="C59" s="2" t="s">
        <v>80</v>
      </c>
      <c r="D59">
        <v>611</v>
      </c>
    </row>
    <row r="60" spans="1:4" x14ac:dyDescent="0.3">
      <c r="A60" s="3" t="s">
        <v>30</v>
      </c>
      <c r="B60">
        <v>140</v>
      </c>
      <c r="C60" s="3" t="s">
        <v>50</v>
      </c>
      <c r="D60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Ezeilo</dc:creator>
  <cp:lastModifiedBy>James Ezeilo</cp:lastModifiedBy>
  <dcterms:created xsi:type="dcterms:W3CDTF">2023-10-10T17:51:59Z</dcterms:created>
  <dcterms:modified xsi:type="dcterms:W3CDTF">2023-10-10T18:32:54Z</dcterms:modified>
</cp:coreProperties>
</file>