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pezp\Documents\GitHub\webOSSimulatorLatex\responses\"/>
    </mc:Choice>
  </mc:AlternateContent>
  <bookViews>
    <workbookView xWindow="0" yWindow="0" windowWidth="9615" windowHeight="6690"/>
  </bookViews>
  <sheets>
    <sheet name="Form Responses 1" sheetId="1" r:id="rId1"/>
  </sheets>
  <calcPr calcId="162913"/>
</workbook>
</file>

<file path=xl/calcChain.xml><?xml version="1.0" encoding="utf-8"?>
<calcChain xmlns="http://schemas.openxmlformats.org/spreadsheetml/2006/main">
  <c r="J73" i="1" l="1"/>
  <c r="J74" i="1"/>
  <c r="J70" i="1" l="1"/>
  <c r="J71" i="1" s="1"/>
  <c r="J72" i="1"/>
  <c r="H72" i="1"/>
  <c r="H71" i="1"/>
  <c r="H70" i="1"/>
  <c r="G72" i="1"/>
  <c r="G71" i="1"/>
  <c r="G70" i="1"/>
  <c r="F72" i="1"/>
  <c r="F71" i="1"/>
  <c r="F70" i="1"/>
  <c r="E72" i="1"/>
  <c r="E71" i="1"/>
  <c r="E70" i="1"/>
  <c r="D72" i="1"/>
  <c r="D71" i="1"/>
  <c r="D70" i="1"/>
  <c r="C72" i="1"/>
  <c r="C71" i="1"/>
  <c r="C70" i="1"/>
</calcChain>
</file>

<file path=xl/sharedStrings.xml><?xml version="1.0" encoding="utf-8"?>
<sst xmlns="http://schemas.openxmlformats.org/spreadsheetml/2006/main" count="637" uniqueCount="155">
  <si>
    <t>Timestamp</t>
  </si>
  <si>
    <t>¿Cuál fue la primera impresión que te generó el saber que ibas a desarrollar un simulador de Sistema Operativo como proyecto final de la materia de Programación Web?</t>
  </si>
  <si>
    <t>¿Desarrollar el Simulador de Sistema Operativo te generó en su momento un reto intelectual?</t>
  </si>
  <si>
    <t>¿Consideras que los ejercicios que fuiste realizando te ayudaron para reforzar tu conocimiento en temas de Programación Web?</t>
  </si>
  <si>
    <t>¿Consideras que el desarrollo del Simulador te ayudó como una estrategia de auto-aprendizaje, tomando en cuenta que el resto de tus compañeros tenía un simulador distinto a realizar que el tuyo?</t>
  </si>
  <si>
    <t>¿Te sentiste agobiado en el desarrollo de esta aplicación durante el curso?</t>
  </si>
  <si>
    <t>¿Consideras que es una buena estrategia el desarrollo del simulador dentro de un primer curso de programación web?</t>
  </si>
  <si>
    <t>Selecciona tu Universidad</t>
  </si>
  <si>
    <t>Recuerdas el año en que tomaste el curso?</t>
  </si>
  <si>
    <t>¿Eres egresado?</t>
  </si>
  <si>
    <t>Comentarios finales que te gustaría aportar</t>
  </si>
  <si>
    <t>De asombro y algo de miedo</t>
  </si>
  <si>
    <t>Sí</t>
  </si>
  <si>
    <t>UPChiapas</t>
  </si>
  <si>
    <t>No</t>
  </si>
  <si>
    <t>Un .ejercicio que me costó mucho pero que me ayudaron a entender varias cosas</t>
  </si>
  <si>
    <t>Nerviosismo</t>
  </si>
  <si>
    <t>Poco</t>
  </si>
  <si>
    <t>Si</t>
  </si>
  <si>
    <t xml:space="preserve">Ningún comentario </t>
  </si>
  <si>
    <t xml:space="preserve">Me generó mucho interés ya que era una idea que  nunca me había planteado , al mismo tiempo género mucha intriga sobre cómo podría resolver los detalles que se presentarían, mi mente comenzó a volar sobre todas las cosas que podrías hacer y cómo las aria  </t>
  </si>
  <si>
    <t>Fue una práctica muy interesante y que si requirió mucho esfuerzo pero que ayudó a agilizar mis conocimientos en desarrollo web y que hoy en día me encuentro aplicando en el ámbito laboral</t>
  </si>
  <si>
    <t>Un reto</t>
  </si>
  <si>
    <t>Universidad Panamericana</t>
  </si>
  <si>
    <t>Aún no</t>
  </si>
  <si>
    <t>Estuve satisfecho con lo que logre</t>
  </si>
  <si>
    <t xml:space="preserve">De primera sentí que fue un grandioso reto, el cual estaba decidido hacer </t>
  </si>
  <si>
    <t>No recuerdo.</t>
  </si>
  <si>
    <t>Involucrar nuevas tecnologías y su versión sin frameworks de hecho así me dejo hacerlo haha en esos tiempos estaba de moda jquery :)</t>
  </si>
  <si>
    <t>De primera impresión fue muy intrigante el saber de qué manera se realizaría.</t>
  </si>
  <si>
    <t>Fue una muy buena dinámica ya que muchas cosas que se utilizaron durante el desarrollo de esta actividad ayudaron al aprendizaje del desarrollo web.</t>
  </si>
  <si>
    <t>Sorpresa</t>
  </si>
  <si>
    <t>Es una buena estrategia, Animo y mucho éxito!!</t>
  </si>
  <si>
    <t>En su momento me intimidó un poco, pero me pude ir desenvolviendo y me pareció una propuesta completa para implementar nuestros conocimientos.</t>
  </si>
  <si>
    <t xml:space="preserve">Realmente este proyecto me ayudó a determinar en su momento que tenía habilidades para el desarrollo web y, actualmente es en lo que principalmente me desempeño, como full stack y front-end para el desarrollo web. </t>
  </si>
  <si>
    <t xml:space="preserve">Me generó emoción e intriga porqué era algo totalmente nuevo para mi </t>
  </si>
  <si>
    <t xml:space="preserve">Fue una buena actividad porque todos aprendíamos haciendo </t>
  </si>
  <si>
    <t>Me lleno de motivación, y saber cómo se hacían en ese momento aplicaciones</t>
  </si>
  <si>
    <t>Fue un gran reto que me ayudó a generar conocimiento que al día de hoy me ayudan a solventar problemas en el área laboral</t>
  </si>
  <si>
    <t>Me pareció interesante y me motivo para aprender más.</t>
  </si>
  <si>
    <t>Me pareció una buena actividad para mi formación que hasta la fecha sigo recordando.</t>
  </si>
  <si>
    <t>Emoción y confusión al no saber por dónde empezar.</t>
  </si>
  <si>
    <t>El desarrollo de un simulador de sistema operativo como estrategia de enseñanza en el ámbito web me parece excelente, pues te obliga a conocer distintos aspectos de la programación web, lo cual complementa con gran eficacia el programa educativo.</t>
  </si>
  <si>
    <t xml:space="preserve">Me pareció interesante </t>
  </si>
  <si>
    <t xml:space="preserve">El proyecto finalizado es muy interesante de analizar. </t>
  </si>
  <si>
    <t>Fue muy desafiante, era nuestro primer curso de programación web, teníamos una base sólida, además contabamos con el acompañamiento del Profesor y, eso generó mucha confianza.</t>
  </si>
  <si>
    <t>Es una forma excelente de motivar al alumno para la elaboración de un proyecto final. Enrriquece las clases, y las clases generan un aprendizaje significativo.</t>
  </si>
  <si>
    <t>Fue muy emocionante saber que el proyecto no sería algo sencillo/típico.</t>
  </si>
  <si>
    <t>Sería bueno si pudieran realizarlo con algún framework/librería como Angular, React, Vue o Svelte. Ya que hoy en día todas las empresas buscan conocimiento en desarrollo con componentes y no con vanilla JS.</t>
  </si>
  <si>
    <t>me emociono porque en ese entonces representaba un reto.</t>
  </si>
  <si>
    <t>Me ayudó a comenzar el mundo de la programación web, actualmente trabajo de ello.</t>
  </si>
  <si>
    <t xml:space="preserve">Siento que desarrollo mi creatividad e imaginacion </t>
  </si>
  <si>
    <t>Fue una practica bastante amplia en la que hay que poner en práctica muchos temas y sobre todo creo que lo mejor es que es una actividad que se desprende por completo de los ejercicios tradicionales relacionados a este curso</t>
  </si>
  <si>
    <t>Un buen reto en el cuál poner a prueba habilidades adquiridas</t>
  </si>
  <si>
    <t>El simulador de sistema operativo me sirvió mucho para en aquél entonces comprender como funcionaba Javascript y a darme una visión para el desarrollo de proyectos más grandes</t>
  </si>
  <si>
    <t>Me generó un poco de miedo al inicio ya que me parecía muy complejo el manejo de eventos, sin mencionar que se tenía que presentar una interfaz fiel a la original que pudiese funcionar adecuadamente en cualquier navegador y resolución de pantalla.</t>
  </si>
  <si>
    <t>ITTG</t>
  </si>
  <si>
    <t>El maestro fue excelente impartiendo la materia, a lo largo del curso nos planteó retos que evolucionaron progresivamente, claro, él nos apoyó en todo momento con diversos ejemplos y consejos de sus experiencias, sin duda es un gran maestro y no dudó en que sea capaz de lograr cosas increíbles.</t>
  </si>
  <si>
    <t>Como es que esta conectado aquello que no vemos(back end)</t>
  </si>
  <si>
    <t>Saludos profe :D gracias por enseñarme</t>
  </si>
  <si>
    <t>Me pareció una buena idea, ya que esto nos haria reflexionar sobre todas las cosas que conlleva una mínima parte de un sistema operativo real.</t>
  </si>
  <si>
    <t>Favor de usar tecnologías actuales para enseñanza estaria mejor, que empezar con lenguajes que ya no entran tanto en el mercado.</t>
  </si>
  <si>
    <t>Novedosa y fue un reto para mi el desarrollar una interfaz muy parecida a la del nuestro sistema operativo</t>
  </si>
  <si>
    <t>Me gustaría que este cursó fuera desarrollo con esa gran idea pero con las tecnologías más actuales y más perdidas en la actualidad por las empresas</t>
  </si>
  <si>
    <t>se me hizo una idea muy idiota</t>
  </si>
  <si>
    <t xml:space="preserve"> que cambien el profesor atte Aidan y Rudy</t>
  </si>
  <si>
    <t xml:space="preserve">Emoción </t>
  </si>
  <si>
    <t xml:space="preserve">Es una excelente clase donde la metodología te permite aprender de manera autodidacta y te motiva a perfeccionar detalles para simular el sistema operativo </t>
  </si>
  <si>
    <t>La idea era buena en ese momento</t>
  </si>
  <si>
    <t xml:space="preserve">Soy de la primera generación. Considero que era buena idea ya que tienes que investigar distintas cosas. Sin embargo, ya hay muchas tecnologías y este proyecto no ayuda mucho cuando estas en un ambiente laboral y aplicándolo en la realidad. </t>
  </si>
  <si>
    <t>Que estaba interesante :)</t>
  </si>
  <si>
    <t xml:space="preserve">Ese proyecto me gustó mucho </t>
  </si>
  <si>
    <t>Un poco de miedo y emoción porque simular un sistema operativo en web, si es algo complejo</t>
  </si>
  <si>
    <t xml:space="preserve">El desarrollo del simulador de S.O. en web fue un gran reto para mi, pero ese reto me empujó a ir más allá de mis límites y estar en un proceso constante de aprendizaje, además de enseñarnos a ser autodidactas. </t>
  </si>
  <si>
    <t xml:space="preserve">En lo personal una emocion tal que queria empezar de inmediato a trabajar en ello. Sin duda, tener la oportunidad de experimentar como es que tu mismo puedas decidir como controlar un entorno grafico y como el usuario visualizara su interaccion con el computador. </t>
  </si>
  <si>
    <t xml:space="preserve">Creo que se deberia aumentar el nivel de complejidad del simulador de sistema operativo, algo como interactuar con paginas de intenert y que dentro del simulador se pueda procesar paginas web simuladas y descargar algun archivo. </t>
  </si>
  <si>
    <t>Me pareció interesante porque nunca había hecho algo parecido</t>
  </si>
  <si>
    <t>Hice el sistema operativo iOs y para mi fue muy interesante porque nadie más hizo algo igual o parecido</t>
  </si>
  <si>
    <t>mi primera impresión es que no sabia como realizarlo, pero con las practicas de cada parcial, se me fue haciendo fácil de implementarla , y ya llegando al proyecto final tenia mejor habilidad para el desarrollo de proyecto final "sistema operativo"</t>
  </si>
  <si>
    <t xml:space="preserve">que fue una buena practica para mejorar el aprendizaje, y que se siga innovando </t>
  </si>
  <si>
    <t>Mala, me parecio que era un mal proyecto para aprender a resolver problemas frecuentes en el desarrollo web</t>
  </si>
  <si>
    <t>Me hubiera gustado que se resolvieran problemas mas comunes en el desarrollo web y que tambien nos mostraran como resolverlos con tecnologias actuales o de al menos hace pocos años, no del 2006</t>
  </si>
  <si>
    <t>Un proyecto bastante interesante y con mucho deseo de aprender para realizar un excelente proyecto.</t>
  </si>
  <si>
    <t>El proyecto de simulación de un sistema operativo para comenzar con el aprendizaje del desarrollo web se me hace una gran idea en cada etapa vas a adquiriendo mucho conocimiento y competencias.</t>
  </si>
  <si>
    <t>Sorprendido, por el reto que era</t>
  </si>
  <si>
    <t xml:space="preserve">Excelente estrategia, de gran ayuda </t>
  </si>
  <si>
    <t xml:space="preserve">Muy interesante, como ya conocía la programación web, fue un proyecto en el que empece a desarrollar antes por mi cuenta. </t>
  </si>
  <si>
    <t>No soy egresado, mas sin embargo actualmente trabajo de esto, y me va muy bien, incluso mejor que muchos egresados, aunque espero pronto tener el espacio y retomar el estudio como reto personal, fue un excelente  maestro, saludos de Harol.</t>
  </si>
  <si>
    <t>Me hgubiera gustado mucho pero me decepciono al final.</t>
  </si>
  <si>
    <t>Me decepciono el curso.</t>
  </si>
  <si>
    <t>como realizar un siste operativo en programacion web</t>
  </si>
  <si>
    <t>-</t>
  </si>
  <si>
    <t>El preguntarme si podia desarrollar ese pequeño sistema</t>
  </si>
  <si>
    <t>El proyecto fue de gran ayuda en mi primer empleo, Gracias a este proyecto aprendi JavaScript muy bien.</t>
  </si>
  <si>
    <t>Dudas acerca de como realizar el proyecto, no sabia nada acerca de programación web</t>
  </si>
  <si>
    <t>Antes de cursar esa materia tenia dudas de seguir en la carrera, pero despues de realizar el proyecto me propuse a seguir</t>
  </si>
  <si>
    <t>Curiosidad y a la vez nervios porque se escuchaba bastante complejo y no tenia idea respecto a programación web</t>
  </si>
  <si>
    <t>Me gusto realizar ese simulador porque me obligo investigar acerca de diversas tecnologias, en su momento si se me dificulto en especial la parte de arrastrar las notas y el mapeo de cada botón del sistema operativo pero aprendí cosas que hasta la fecha utilizo</t>
  </si>
  <si>
    <t>Supe a primera instancia que sería un gran reto ya que aun que tenía conocimientos para poder hacerlo no sabía como debía hacerlo</t>
  </si>
  <si>
    <t xml:space="preserve">Esta actividad no solo fue una buena forma de aprender por mi solo nuevas habilidades de programación web si que no también me ayudo a desarrollar mi habilidad de solución de problemas al plantearme un problema sin solución o un como de hacerlo, debía usar lo que ya sabía y aprender cosas nuevas en el procesó </t>
  </si>
  <si>
    <t>Al comienzo fue un poco extraño, ya que esperaba un proyecto real de la vida cotidiana. Pero al final fue una experiencia única, ya que engloba mucha cosas.</t>
  </si>
  <si>
    <t>Considero que aparte del SO, se debió presentar ejemplos reales o similares a la vida de un programador.</t>
  </si>
  <si>
    <t xml:space="preserve">Que sería algo importante para mi aprendizaje </t>
  </si>
  <si>
    <t xml:space="preserve">Fue un buen aprendizaje! </t>
  </si>
  <si>
    <t xml:space="preserve">ansiedad y a la vez emoción </t>
  </si>
  <si>
    <t>excelente manera de dar clases</t>
  </si>
  <si>
    <t>Pensé que seria un desafio el hecho de hacer adetalle el diseño y hacerlo funcional, y si.. fue un desafío pero ibamos retroalimentando durante el curso de Programación Web y finalmente aplicamos lo aprendido.</t>
  </si>
  <si>
    <t>Excelente profesor Ing. Pimentel, gracias por aportar de sus conocimientos y dejarlo en nosotros, a mi parecer y por mis gustos con el diseño web le puedo decir que fue una de mis materias favoritas. Éxito en todo lo que realice</t>
  </si>
  <si>
    <t>Entusiasmo por aprender como puedo desarrollar un SO con HTML y funciones básicas de JS</t>
  </si>
  <si>
    <t>Para futuras generaciones creo que es indispensable conocer todo lo relacionado con Web, y no solo enseñar lo básico</t>
  </si>
  <si>
    <t xml:space="preserve">Me pareció interesante y bastante bueno, pero a la vez complicado por las diferentes tecnologías que se podían llegar utilizar. </t>
  </si>
  <si>
    <t>Excelente estrategia, al hacer parte Web da la impresión de que se pueden hacer cosas impresionantes.</t>
  </si>
  <si>
    <t>Impresionada, no me lo hubiera imaginado</t>
  </si>
  <si>
    <t>Me gusto mucho la enseñanza del Dr. por que hacíamos practicas para luego agregarlo al sistema.</t>
  </si>
  <si>
    <t>que con todos los proyectos de las demás materias sentí que iba a estar muy pesado el desarrollar una web con esas caracteristicas</t>
  </si>
  <si>
    <t xml:space="preserve">aprender un framework de back-end o front-end nos ayudaría a aumentar nuestros conocimientos mucho mas, ademas que ahora el aprendizaje de frameworks como laravel, codeigniter, angular es indispensable para el mundo laboral. </t>
  </si>
  <si>
    <t>Creí que era una carga fuerte de trabajo.</t>
  </si>
  <si>
    <t>En lo personal creo que es una buena estrategia ya que impulsa a dar lo mejor de nosotros.</t>
  </si>
  <si>
    <t xml:space="preserve">Retador </t>
  </si>
  <si>
    <t xml:space="preserve">Esta bien poder desarrollar el simulador, se aprende demasiado al realizarlo y aprender a ser autodidacta </t>
  </si>
  <si>
    <t>Saber que reforzaría los conocimientos adquiridos y me ayudaría a obtener nuevos durante la realización del proyecto</t>
  </si>
  <si>
    <t xml:space="preserve">En el desarrollo del proyecto descubrí herramientas que facilitan la creación y configuración del entorno del proyecto; frameworks, los cuales me han sido de gran importancia en el desarrollo de proyectos posteriores </t>
  </si>
  <si>
    <t>Emoción</t>
  </si>
  <si>
    <t>Fue una excelente forma de aprendizaje, y un buen reto</t>
  </si>
  <si>
    <t>Pensaba que estaría muy complicado y que quizás no podría lograr terminarlo</t>
  </si>
  <si>
    <t>La estrategia me parece perfecta ya que aplicas muchas cosas de las que en realidad se necesitan para iniciarse en la programación web</t>
  </si>
  <si>
    <t>Qué iba a ser demasiado complejo</t>
  </si>
  <si>
    <t>Fué un buen reto, pensaba que no lo iba a poder lograr, pero con mucha determinación lo conseguí, quizás no es para personas nuevas en el mundo de la programación web, sino que si se requiere conocer al menos las bases de esta, sería más bien para aquellos usuarios que ya hayan experimentado al menos con hacer logines, seguridad, conexiones a base de datos, porque puede ser algo agobiante al inicio</t>
  </si>
  <si>
    <t>Me generó entusiasmo por saber lo que implicaría dicho proyecto y a su vez, retador.</t>
  </si>
  <si>
    <t>Gracias, profesor, por coadyuvar en nuestro aprendizaje, siempre me agradaron sus criterios de evaluación para cada práctica, muy concreto y especializado; sin duda esta fue una de las que mayor aprendizaje tuve en su momento en la materia de Programación Web, ya que tuvimos retos contra tiempos, conocimientos a adquirir y demás situaciones. Dios le bendice. Enhorabuena, estaré esperando leer ese artículo.</t>
  </si>
  <si>
    <t>Me entusiasmo.</t>
  </si>
  <si>
    <t>Ninguno</t>
  </si>
  <si>
    <t>Emoción.</t>
  </si>
  <si>
    <t>El simulador es una buena manera de hacer que el alumno busque y aprenda por su cuenta. Además que sirve de incentivo para realizar un buen diseño.</t>
  </si>
  <si>
    <t>Dado el hecho de que los conocimientos que tenía en ese entonces eran mínimos, me sentí muchos nervios. Obviamente era posible lograr ese proyecto, pero sí iba a requerir mucho trabajo y así fue. Nervios es la palabra clave aquí, no miedo, nervios.</t>
  </si>
  <si>
    <t>La curva de aprendizaje fue todo un desafío. Sinceramente, fue muy agotador y agobiante, obviamente todo el curso fue un constante reto. Por lo general, es de esa forma cuando más aprende uno. Sin embargo, era tal la velocidad del curso y las clases que no dejaba mucho espacio para preguntas y respuestas con el profesor, tampoco para resolver dudas. El tiempo era tal que sólo estaban la lección y un ejercicio/reto por clase, en el cual solo recibía cierto número de alumnos. Entiendo el objetivo. Presionarnos a dar más. Pero para a quien de verdad se le dificulte o se sienta estancado, es ahí donde se vuelve un verdadero martirio al no poder entregar ni un solo reto, afectando sus oportunidades de sacar una buena calificación en clase. Sólo eso. Dejando esos aspectos de lado, el profesor es muy bueno, sabe bastante.</t>
  </si>
  <si>
    <t>Que sería complejo</t>
  </si>
  <si>
    <t>Incertidumbre</t>
  </si>
  <si>
    <t>No sabía si estaba preparado</t>
  </si>
  <si>
    <t>No sabía exactamente la magnitud</t>
  </si>
  <si>
    <t>No estaba alineado a la materia</t>
  </si>
  <si>
    <t>Reto</t>
  </si>
  <si>
    <t>Me gustó saber desde el principio que iba a realizar</t>
  </si>
  <si>
    <t>Espectativa</t>
  </si>
  <si>
    <t>Normal</t>
  </si>
  <si>
    <t>Ppresentar ejemplos reales o similares a la vida de un programador.</t>
  </si>
  <si>
    <t xml:space="preserve">Super  buen aprendizaje! </t>
  </si>
  <si>
    <t>excelente manera de dar clases, gracias</t>
  </si>
  <si>
    <t>Excelente profesor Pimentel, gracias por aportar de sus conocimientos y dejarlo en nosotros, a mi parecer y por mis gustos con el diseño web le puedo decir que fue una de mis materias favoritas</t>
  </si>
  <si>
    <t>Para futuras generaciones creo que es indispensable conocer todo lo relacionado con Web, y enseñar otras cosas</t>
  </si>
  <si>
    <t>Excelente estrategia, al hacer parte Web se pueden hacer cosas sorprendentes</t>
  </si>
  <si>
    <t>Me gusto mucho por que hacíamos practicas para luego agregarlo al sistema.</t>
  </si>
  <si>
    <t>aprender un framework de back-end o front-end nos ayudaría a aumentar nuestros conocimientos mucho mas</t>
  </si>
  <si>
    <t xml:space="preserve">En lo personal creo que es una buena estrategia </t>
  </si>
  <si>
    <t xml:space="preserve">Aprendes a ser autodidacta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</si>
</sst>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4"/>
  <sheetViews>
    <sheetView tabSelected="1" topLeftCell="C1" workbookViewId="0">
      <pane ySplit="1" topLeftCell="A59" activePane="bottomLeft" state="frozen"/>
      <selection pane="bottomLeft" activeCell="H71" sqref="H71"/>
    </sheetView>
  </sheetViews>
  <sheetFormatPr baseColWidth="10" defaultColWidth="14.42578125" defaultRowHeight="15.75" customHeight="1" x14ac:dyDescent="0.2"/>
  <cols>
    <col min="1" max="17" width="21.5703125" customWidth="1"/>
  </cols>
  <sheetData>
    <row r="1" spans="1:11" ht="12.75" x14ac:dyDescent="0.2">
      <c r="A1" s="1" t="s">
        <v>0</v>
      </c>
      <c r="B1" s="1" t="s">
        <v>1</v>
      </c>
      <c r="C1" s="1" t="s">
        <v>2</v>
      </c>
      <c r="D1" s="1" t="s">
        <v>3</v>
      </c>
      <c r="E1" s="1" t="s">
        <v>4</v>
      </c>
      <c r="F1" s="1" t="s">
        <v>5</v>
      </c>
      <c r="G1" s="1" t="s">
        <v>6</v>
      </c>
      <c r="H1" s="1" t="s">
        <v>7</v>
      </c>
      <c r="I1" s="1" t="s">
        <v>8</v>
      </c>
      <c r="J1" s="1" t="s">
        <v>9</v>
      </c>
      <c r="K1" s="1" t="s">
        <v>10</v>
      </c>
    </row>
    <row r="2" spans="1:11" ht="12.75" x14ac:dyDescent="0.2">
      <c r="A2" s="2">
        <v>43750.557912569449</v>
      </c>
      <c r="B2" s="3" t="s">
        <v>11</v>
      </c>
      <c r="C2" s="3" t="s">
        <v>12</v>
      </c>
      <c r="D2" s="3" t="s">
        <v>12</v>
      </c>
      <c r="E2" s="3" t="s">
        <v>12</v>
      </c>
      <c r="F2" s="3" t="s">
        <v>12</v>
      </c>
      <c r="G2" s="3" t="s">
        <v>12</v>
      </c>
      <c r="H2" s="3" t="s">
        <v>13</v>
      </c>
      <c r="I2" s="3">
        <v>2013</v>
      </c>
      <c r="J2" s="3" t="s">
        <v>14</v>
      </c>
      <c r="K2" s="3" t="s">
        <v>15</v>
      </c>
    </row>
    <row r="3" spans="1:11" ht="12.75" x14ac:dyDescent="0.2">
      <c r="A3" s="2">
        <v>43750.558233136573</v>
      </c>
      <c r="B3" s="3" t="s">
        <v>16</v>
      </c>
      <c r="C3" s="3" t="s">
        <v>12</v>
      </c>
      <c r="D3" s="3" t="s">
        <v>12</v>
      </c>
      <c r="E3" s="3" t="s">
        <v>12</v>
      </c>
      <c r="F3" s="3" t="s">
        <v>17</v>
      </c>
      <c r="G3" s="3" t="s">
        <v>12</v>
      </c>
      <c r="H3" s="3" t="s">
        <v>13</v>
      </c>
      <c r="I3" s="3">
        <v>2013</v>
      </c>
      <c r="J3" s="3" t="s">
        <v>18</v>
      </c>
      <c r="K3" s="3" t="s">
        <v>19</v>
      </c>
    </row>
    <row r="4" spans="1:11" ht="12.75" x14ac:dyDescent="0.2">
      <c r="A4" s="2">
        <v>43750.560146759264</v>
      </c>
      <c r="B4" s="3" t="s">
        <v>20</v>
      </c>
      <c r="C4" s="3" t="s">
        <v>12</v>
      </c>
      <c r="D4" s="3" t="s">
        <v>12</v>
      </c>
      <c r="E4" s="3" t="s">
        <v>12</v>
      </c>
      <c r="F4" s="3" t="s">
        <v>12</v>
      </c>
      <c r="G4" s="3" t="s">
        <v>12</v>
      </c>
      <c r="H4" s="3" t="s">
        <v>13</v>
      </c>
      <c r="I4" s="3">
        <v>2017</v>
      </c>
      <c r="J4" s="3" t="s">
        <v>18</v>
      </c>
      <c r="K4" s="3" t="s">
        <v>21</v>
      </c>
    </row>
    <row r="5" spans="1:11" ht="12.75" x14ac:dyDescent="0.2">
      <c r="A5" s="2">
        <v>43750.560325335653</v>
      </c>
      <c r="B5" s="3" t="s">
        <v>22</v>
      </c>
      <c r="C5" s="3" t="s">
        <v>12</v>
      </c>
      <c r="D5" s="3" t="s">
        <v>12</v>
      </c>
      <c r="E5" s="3" t="s">
        <v>12</v>
      </c>
      <c r="F5" s="3" t="s">
        <v>17</v>
      </c>
      <c r="G5" s="3" t="s">
        <v>12</v>
      </c>
      <c r="H5" s="3" t="s">
        <v>23</v>
      </c>
      <c r="I5" s="3">
        <v>2018</v>
      </c>
      <c r="J5" s="3" t="s">
        <v>24</v>
      </c>
      <c r="K5" s="3" t="s">
        <v>25</v>
      </c>
    </row>
    <row r="6" spans="1:11" ht="12.75" x14ac:dyDescent="0.2">
      <c r="A6" s="2">
        <v>43750.561852766201</v>
      </c>
      <c r="B6" s="3" t="s">
        <v>26</v>
      </c>
      <c r="C6" s="3" t="s">
        <v>12</v>
      </c>
      <c r="D6" s="3" t="s">
        <v>12</v>
      </c>
      <c r="E6" s="3" t="s">
        <v>12</v>
      </c>
      <c r="F6" s="3" t="s">
        <v>17</v>
      </c>
      <c r="G6" s="3" t="s">
        <v>12</v>
      </c>
      <c r="H6" s="3" t="s">
        <v>13</v>
      </c>
      <c r="I6" s="3" t="s">
        <v>27</v>
      </c>
      <c r="J6" s="3" t="s">
        <v>14</v>
      </c>
      <c r="K6" s="3" t="s">
        <v>28</v>
      </c>
    </row>
    <row r="7" spans="1:11" ht="12.75" x14ac:dyDescent="0.2">
      <c r="A7" s="2">
        <v>43750.57534502315</v>
      </c>
      <c r="B7" s="3" t="s">
        <v>29</v>
      </c>
      <c r="C7" s="3" t="s">
        <v>12</v>
      </c>
      <c r="D7" s="3" t="s">
        <v>12</v>
      </c>
      <c r="E7" s="3" t="s">
        <v>12</v>
      </c>
      <c r="F7" s="3" t="s">
        <v>17</v>
      </c>
      <c r="G7" s="3" t="s">
        <v>12</v>
      </c>
      <c r="H7" s="3" t="s">
        <v>13</v>
      </c>
      <c r="I7" s="3">
        <v>2015</v>
      </c>
      <c r="J7" s="3" t="s">
        <v>14</v>
      </c>
      <c r="K7" s="3" t="s">
        <v>30</v>
      </c>
    </row>
    <row r="8" spans="1:11" ht="12.75" x14ac:dyDescent="0.2">
      <c r="A8" s="2">
        <v>43750.579262789353</v>
      </c>
      <c r="B8" s="3" t="s">
        <v>31</v>
      </c>
      <c r="C8" s="3" t="s">
        <v>12</v>
      </c>
      <c r="D8" s="3" t="s">
        <v>12</v>
      </c>
      <c r="E8" s="3" t="s">
        <v>12</v>
      </c>
      <c r="F8" s="3" t="s">
        <v>14</v>
      </c>
      <c r="G8" s="3" t="s">
        <v>17</v>
      </c>
      <c r="H8" s="3" t="s">
        <v>13</v>
      </c>
      <c r="I8" s="3">
        <v>2016</v>
      </c>
      <c r="J8" s="3" t="s">
        <v>18</v>
      </c>
      <c r="K8" s="3" t="s">
        <v>32</v>
      </c>
    </row>
    <row r="9" spans="1:11" ht="12.75" x14ac:dyDescent="0.2">
      <c r="A9" s="2">
        <v>43750.587495162035</v>
      </c>
      <c r="B9" s="3" t="s">
        <v>33</v>
      </c>
      <c r="C9" s="3" t="s">
        <v>12</v>
      </c>
      <c r="D9" s="3" t="s">
        <v>12</v>
      </c>
      <c r="E9" s="3" t="s">
        <v>12</v>
      </c>
      <c r="F9" s="3" t="s">
        <v>17</v>
      </c>
      <c r="G9" s="3" t="s">
        <v>12</v>
      </c>
      <c r="H9" s="3" t="s">
        <v>13</v>
      </c>
      <c r="I9" s="3" t="s">
        <v>27</v>
      </c>
      <c r="J9" s="3" t="s">
        <v>18</v>
      </c>
      <c r="K9" s="3" t="s">
        <v>34</v>
      </c>
    </row>
    <row r="10" spans="1:11" ht="12.75" x14ac:dyDescent="0.2">
      <c r="A10" s="2">
        <v>43750.587524108792</v>
      </c>
      <c r="B10" s="3" t="s">
        <v>35</v>
      </c>
      <c r="C10" s="3" t="s">
        <v>12</v>
      </c>
      <c r="D10" s="3" t="s">
        <v>12</v>
      </c>
      <c r="E10" s="3" t="s">
        <v>12</v>
      </c>
      <c r="F10" s="3" t="s">
        <v>17</v>
      </c>
      <c r="G10" s="3" t="s">
        <v>12</v>
      </c>
      <c r="H10" s="3" t="s">
        <v>23</v>
      </c>
      <c r="I10" s="3">
        <v>2018</v>
      </c>
      <c r="J10" s="3" t="s">
        <v>24</v>
      </c>
      <c r="K10" s="3" t="s">
        <v>36</v>
      </c>
    </row>
    <row r="11" spans="1:11" ht="12.75" x14ac:dyDescent="0.2">
      <c r="A11" s="2">
        <v>43750.589157847222</v>
      </c>
      <c r="B11" s="3" t="s">
        <v>37</v>
      </c>
      <c r="C11" s="3" t="s">
        <v>12</v>
      </c>
      <c r="D11" s="3" t="s">
        <v>12</v>
      </c>
      <c r="E11" s="3" t="s">
        <v>12</v>
      </c>
      <c r="F11" s="3" t="s">
        <v>17</v>
      </c>
      <c r="G11" s="3" t="s">
        <v>12</v>
      </c>
      <c r="H11" s="3" t="s">
        <v>13</v>
      </c>
      <c r="I11" s="3">
        <v>2015</v>
      </c>
      <c r="J11" s="3" t="s">
        <v>18</v>
      </c>
      <c r="K11" s="3" t="s">
        <v>38</v>
      </c>
    </row>
    <row r="12" spans="1:11" ht="12.75" x14ac:dyDescent="0.2">
      <c r="A12" s="2">
        <v>43750.592811134258</v>
      </c>
      <c r="B12" s="3" t="s">
        <v>39</v>
      </c>
      <c r="C12" s="3" t="s">
        <v>12</v>
      </c>
      <c r="D12" s="3" t="s">
        <v>12</v>
      </c>
      <c r="E12" s="3" t="s">
        <v>12</v>
      </c>
      <c r="F12" s="3" t="s">
        <v>14</v>
      </c>
      <c r="G12" s="3" t="s">
        <v>12</v>
      </c>
      <c r="H12" s="3" t="s">
        <v>13</v>
      </c>
      <c r="I12" s="3">
        <v>2015</v>
      </c>
      <c r="J12" s="3" t="s">
        <v>18</v>
      </c>
      <c r="K12" s="3" t="s">
        <v>40</v>
      </c>
    </row>
    <row r="13" spans="1:11" ht="12.75" x14ac:dyDescent="0.2">
      <c r="A13" s="2">
        <v>43750.616136655095</v>
      </c>
      <c r="B13" s="3" t="s">
        <v>41</v>
      </c>
      <c r="C13" s="3" t="s">
        <v>12</v>
      </c>
      <c r="D13" s="3" t="s">
        <v>12</v>
      </c>
      <c r="E13" s="3" t="s">
        <v>12</v>
      </c>
      <c r="F13" s="3" t="s">
        <v>17</v>
      </c>
      <c r="G13" s="3" t="s">
        <v>12</v>
      </c>
      <c r="H13" s="3" t="s">
        <v>13</v>
      </c>
      <c r="I13" s="3">
        <v>2016</v>
      </c>
      <c r="J13" s="3" t="s">
        <v>18</v>
      </c>
      <c r="K13" s="3" t="s">
        <v>42</v>
      </c>
    </row>
    <row r="14" spans="1:11" ht="12.75" x14ac:dyDescent="0.2">
      <c r="A14" s="2">
        <v>43750.621604131942</v>
      </c>
      <c r="B14" s="3" t="s">
        <v>43</v>
      </c>
      <c r="C14" s="3" t="s">
        <v>17</v>
      </c>
      <c r="D14" s="3" t="s">
        <v>12</v>
      </c>
      <c r="E14" s="3" t="s">
        <v>12</v>
      </c>
      <c r="F14" s="3" t="s">
        <v>14</v>
      </c>
      <c r="G14" s="3" t="s">
        <v>12</v>
      </c>
      <c r="H14" s="3" t="s">
        <v>23</v>
      </c>
      <c r="I14" s="3">
        <v>2018</v>
      </c>
      <c r="J14" s="3" t="s">
        <v>14</v>
      </c>
      <c r="K14" s="3" t="s">
        <v>44</v>
      </c>
    </row>
    <row r="15" spans="1:11" ht="12.75" x14ac:dyDescent="0.2">
      <c r="A15" s="2">
        <v>43750.642080844904</v>
      </c>
      <c r="B15" s="3" t="s">
        <v>45</v>
      </c>
      <c r="C15" s="3" t="s">
        <v>12</v>
      </c>
      <c r="D15" s="3" t="s">
        <v>12</v>
      </c>
      <c r="E15" s="3" t="s">
        <v>12</v>
      </c>
      <c r="F15" s="3" t="s">
        <v>17</v>
      </c>
      <c r="G15" s="3" t="s">
        <v>12</v>
      </c>
      <c r="H15" s="3" t="s">
        <v>13</v>
      </c>
      <c r="I15" s="3">
        <v>2011</v>
      </c>
      <c r="J15" s="3" t="s">
        <v>18</v>
      </c>
      <c r="K15" s="3" t="s">
        <v>46</v>
      </c>
    </row>
    <row r="16" spans="1:11" ht="12.75" x14ac:dyDescent="0.2">
      <c r="A16" s="2">
        <v>43750.66035150463</v>
      </c>
      <c r="B16" s="3" t="s">
        <v>47</v>
      </c>
      <c r="C16" s="3" t="s">
        <v>12</v>
      </c>
      <c r="D16" s="3" t="s">
        <v>12</v>
      </c>
      <c r="E16" s="3" t="s">
        <v>12</v>
      </c>
      <c r="F16" s="3" t="s">
        <v>17</v>
      </c>
      <c r="G16" s="3" t="s">
        <v>12</v>
      </c>
      <c r="H16" s="3" t="s">
        <v>13</v>
      </c>
      <c r="I16" s="3" t="s">
        <v>27</v>
      </c>
      <c r="J16" s="3" t="s">
        <v>18</v>
      </c>
      <c r="K16" s="3" t="s">
        <v>48</v>
      </c>
    </row>
    <row r="17" spans="1:11" ht="12.75" x14ac:dyDescent="0.2">
      <c r="A17" s="2">
        <v>43750.672098310184</v>
      </c>
      <c r="B17" s="3" t="s">
        <v>49</v>
      </c>
      <c r="C17" s="3" t="s">
        <v>12</v>
      </c>
      <c r="D17" s="3" t="s">
        <v>12</v>
      </c>
      <c r="E17" s="3" t="s">
        <v>12</v>
      </c>
      <c r="F17" s="3" t="s">
        <v>14</v>
      </c>
      <c r="G17" s="3" t="s">
        <v>12</v>
      </c>
      <c r="H17" s="3" t="s">
        <v>13</v>
      </c>
      <c r="I17" s="3">
        <v>2015</v>
      </c>
      <c r="J17" s="3" t="s">
        <v>18</v>
      </c>
      <c r="K17" s="3" t="s">
        <v>50</v>
      </c>
    </row>
    <row r="18" spans="1:11" ht="12.75" x14ac:dyDescent="0.2">
      <c r="A18" s="2">
        <v>43750.680671678245</v>
      </c>
      <c r="B18" s="3" t="s">
        <v>51</v>
      </c>
      <c r="C18" s="3" t="s">
        <v>12</v>
      </c>
      <c r="D18" s="3" t="s">
        <v>12</v>
      </c>
      <c r="E18" s="3" t="s">
        <v>12</v>
      </c>
      <c r="F18" s="3" t="s">
        <v>17</v>
      </c>
      <c r="G18" s="3" t="s">
        <v>12</v>
      </c>
      <c r="H18" s="3" t="s">
        <v>13</v>
      </c>
      <c r="I18" s="3">
        <v>2016</v>
      </c>
      <c r="J18" s="3" t="s">
        <v>18</v>
      </c>
      <c r="K18" s="3" t="s">
        <v>52</v>
      </c>
    </row>
    <row r="19" spans="1:11" ht="12.75" x14ac:dyDescent="0.2">
      <c r="A19" s="2">
        <v>43750.696288749998</v>
      </c>
      <c r="B19" s="3" t="s">
        <v>53</v>
      </c>
      <c r="C19" s="3" t="s">
        <v>12</v>
      </c>
      <c r="D19" s="3" t="s">
        <v>12</v>
      </c>
      <c r="E19" s="3" t="s">
        <v>12</v>
      </c>
      <c r="F19" s="3" t="s">
        <v>17</v>
      </c>
      <c r="G19" s="3" t="s">
        <v>12</v>
      </c>
      <c r="H19" s="3" t="s">
        <v>13</v>
      </c>
      <c r="I19" s="3">
        <v>2015</v>
      </c>
      <c r="J19" s="3" t="s">
        <v>18</v>
      </c>
      <c r="K19" s="3" t="s">
        <v>54</v>
      </c>
    </row>
    <row r="20" spans="1:11" ht="12.75" x14ac:dyDescent="0.2">
      <c r="A20" s="2">
        <v>43750.762747835644</v>
      </c>
      <c r="B20" s="3" t="s">
        <v>55</v>
      </c>
      <c r="C20" s="3" t="s">
        <v>12</v>
      </c>
      <c r="D20" s="3" t="s">
        <v>12</v>
      </c>
      <c r="E20" s="3" t="s">
        <v>12</v>
      </c>
      <c r="F20" s="3" t="s">
        <v>17</v>
      </c>
      <c r="G20" s="3" t="s">
        <v>14</v>
      </c>
      <c r="H20" s="3" t="s">
        <v>56</v>
      </c>
      <c r="I20" s="3" t="s">
        <v>27</v>
      </c>
      <c r="J20" s="3" t="s">
        <v>18</v>
      </c>
      <c r="K20" s="3" t="s">
        <v>57</v>
      </c>
    </row>
    <row r="21" spans="1:11" ht="12.75" x14ac:dyDescent="0.2">
      <c r="A21" s="2">
        <v>43750.808169930555</v>
      </c>
      <c r="B21" s="3" t="s">
        <v>58</v>
      </c>
      <c r="C21" s="3" t="s">
        <v>12</v>
      </c>
      <c r="D21" s="3" t="s">
        <v>12</v>
      </c>
      <c r="E21" s="3" t="s">
        <v>12</v>
      </c>
      <c r="F21" s="3" t="s">
        <v>17</v>
      </c>
      <c r="G21" s="3" t="s">
        <v>12</v>
      </c>
      <c r="H21" s="3" t="s">
        <v>13</v>
      </c>
      <c r="I21" s="3">
        <v>2016</v>
      </c>
      <c r="J21" s="3" t="s">
        <v>24</v>
      </c>
      <c r="K21" s="3" t="s">
        <v>59</v>
      </c>
    </row>
    <row r="22" spans="1:11" ht="12.75" x14ac:dyDescent="0.2">
      <c r="A22" s="2">
        <v>43750.861533101852</v>
      </c>
      <c r="B22" s="3" t="s">
        <v>60</v>
      </c>
      <c r="C22" s="3" t="s">
        <v>12</v>
      </c>
      <c r="D22" s="3" t="s">
        <v>12</v>
      </c>
      <c r="E22" s="3" t="s">
        <v>12</v>
      </c>
      <c r="F22" s="3" t="s">
        <v>14</v>
      </c>
      <c r="G22" s="3" t="s">
        <v>12</v>
      </c>
      <c r="H22" s="3" t="s">
        <v>23</v>
      </c>
      <c r="I22" s="3">
        <v>2018</v>
      </c>
      <c r="J22" s="3" t="s">
        <v>14</v>
      </c>
      <c r="K22" s="3" t="s">
        <v>61</v>
      </c>
    </row>
    <row r="23" spans="1:11" ht="12.75" x14ac:dyDescent="0.2">
      <c r="A23" s="2">
        <v>43750.972747210646</v>
      </c>
      <c r="B23" s="3" t="s">
        <v>62</v>
      </c>
      <c r="C23" s="3" t="s">
        <v>12</v>
      </c>
      <c r="D23" s="3" t="s">
        <v>12</v>
      </c>
      <c r="E23" s="3" t="s">
        <v>12</v>
      </c>
      <c r="F23" s="3" t="s">
        <v>12</v>
      </c>
      <c r="G23" s="3" t="s">
        <v>17</v>
      </c>
      <c r="H23" s="3" t="s">
        <v>13</v>
      </c>
      <c r="I23" s="3">
        <v>2016</v>
      </c>
      <c r="J23" s="3" t="s">
        <v>24</v>
      </c>
      <c r="K23" s="3" t="s">
        <v>63</v>
      </c>
    </row>
    <row r="24" spans="1:11" ht="12.75" x14ac:dyDescent="0.2">
      <c r="A24" s="2">
        <v>43751.063150925926</v>
      </c>
      <c r="B24" s="3" t="s">
        <v>64</v>
      </c>
      <c r="C24" s="3" t="s">
        <v>14</v>
      </c>
      <c r="D24" s="3" t="s">
        <v>14</v>
      </c>
      <c r="E24" s="3" t="s">
        <v>14</v>
      </c>
      <c r="F24" s="3" t="s">
        <v>14</v>
      </c>
      <c r="G24" s="3" t="s">
        <v>14</v>
      </c>
      <c r="H24" s="3" t="s">
        <v>23</v>
      </c>
      <c r="I24" s="3">
        <v>2018</v>
      </c>
      <c r="J24" s="3" t="s">
        <v>24</v>
      </c>
      <c r="K24" s="3" t="s">
        <v>65</v>
      </c>
    </row>
    <row r="25" spans="1:11" ht="12.75" x14ac:dyDescent="0.2">
      <c r="A25" s="2">
        <v>43751.116056631945</v>
      </c>
      <c r="B25" s="3" t="s">
        <v>66</v>
      </c>
      <c r="C25" s="3" t="s">
        <v>12</v>
      </c>
      <c r="D25" s="3" t="s">
        <v>12</v>
      </c>
      <c r="E25" s="3" t="s">
        <v>12</v>
      </c>
      <c r="F25" s="3" t="s">
        <v>14</v>
      </c>
      <c r="G25" s="3" t="s">
        <v>12</v>
      </c>
      <c r="H25" s="3" t="s">
        <v>13</v>
      </c>
      <c r="I25" s="3">
        <v>2016</v>
      </c>
      <c r="J25" s="3" t="s">
        <v>18</v>
      </c>
      <c r="K25" s="3" t="s">
        <v>67</v>
      </c>
    </row>
    <row r="26" spans="1:11" ht="12.75" x14ac:dyDescent="0.2">
      <c r="A26" s="2">
        <v>43751.392201226852</v>
      </c>
      <c r="B26" s="3" t="s">
        <v>68</v>
      </c>
      <c r="C26" s="3" t="s">
        <v>12</v>
      </c>
      <c r="D26" s="3" t="s">
        <v>17</v>
      </c>
      <c r="E26" s="3" t="s">
        <v>12</v>
      </c>
      <c r="F26" s="3" t="s">
        <v>17</v>
      </c>
      <c r="G26" s="3" t="s">
        <v>14</v>
      </c>
      <c r="H26" s="3" t="s">
        <v>13</v>
      </c>
      <c r="I26" s="3" t="s">
        <v>27</v>
      </c>
      <c r="J26" s="3" t="s">
        <v>18</v>
      </c>
      <c r="K26" s="3" t="s">
        <v>69</v>
      </c>
    </row>
    <row r="27" spans="1:11" ht="12.75" x14ac:dyDescent="0.2">
      <c r="A27" s="2">
        <v>43751.51955243056</v>
      </c>
      <c r="B27" s="3" t="s">
        <v>70</v>
      </c>
      <c r="C27" s="3" t="s">
        <v>12</v>
      </c>
      <c r="D27" s="3" t="s">
        <v>12</v>
      </c>
      <c r="E27" s="3" t="s">
        <v>12</v>
      </c>
      <c r="F27" s="3" t="s">
        <v>14</v>
      </c>
      <c r="G27" s="3" t="s">
        <v>12</v>
      </c>
      <c r="H27" s="3" t="s">
        <v>13</v>
      </c>
      <c r="I27" s="3" t="s">
        <v>27</v>
      </c>
      <c r="J27" s="3" t="s">
        <v>18</v>
      </c>
      <c r="K27" s="3" t="s">
        <v>71</v>
      </c>
    </row>
    <row r="28" spans="1:11" ht="12.75" x14ac:dyDescent="0.2">
      <c r="A28" s="2">
        <v>43751.547627465276</v>
      </c>
      <c r="B28" s="3" t="s">
        <v>72</v>
      </c>
      <c r="C28" s="3" t="s">
        <v>12</v>
      </c>
      <c r="D28" s="3" t="s">
        <v>12</v>
      </c>
      <c r="E28" s="3" t="s">
        <v>12</v>
      </c>
      <c r="F28" s="3" t="s">
        <v>17</v>
      </c>
      <c r="G28" s="3" t="s">
        <v>12</v>
      </c>
      <c r="H28" s="3" t="s">
        <v>13</v>
      </c>
      <c r="I28" s="3">
        <v>2016</v>
      </c>
      <c r="J28" s="3" t="s">
        <v>18</v>
      </c>
      <c r="K28" s="3" t="s">
        <v>73</v>
      </c>
    </row>
    <row r="29" spans="1:11" ht="12.75" x14ac:dyDescent="0.2">
      <c r="A29" s="2">
        <v>43751.645212939809</v>
      </c>
      <c r="B29" s="3" t="s">
        <v>74</v>
      </c>
      <c r="C29" s="3" t="s">
        <v>12</v>
      </c>
      <c r="D29" s="3" t="s">
        <v>12</v>
      </c>
      <c r="E29" s="3" t="s">
        <v>12</v>
      </c>
      <c r="F29" s="3" t="s">
        <v>14</v>
      </c>
      <c r="G29" s="3" t="s">
        <v>12</v>
      </c>
      <c r="H29" s="3" t="s">
        <v>13</v>
      </c>
      <c r="I29" s="3">
        <v>2013</v>
      </c>
      <c r="J29" s="3" t="s">
        <v>14</v>
      </c>
      <c r="K29" s="3" t="s">
        <v>75</v>
      </c>
    </row>
    <row r="30" spans="1:11" ht="12.75" x14ac:dyDescent="0.2">
      <c r="A30" s="2">
        <v>43751.653402847223</v>
      </c>
      <c r="B30" s="3" t="s">
        <v>76</v>
      </c>
      <c r="C30" s="3" t="s">
        <v>12</v>
      </c>
      <c r="D30" s="3" t="s">
        <v>12</v>
      </c>
      <c r="E30" s="3" t="s">
        <v>12</v>
      </c>
      <c r="F30" s="3" t="s">
        <v>14</v>
      </c>
      <c r="G30" s="3" t="s">
        <v>12</v>
      </c>
      <c r="H30" s="3" t="s">
        <v>13</v>
      </c>
      <c r="I30" s="3">
        <v>2015</v>
      </c>
      <c r="J30" s="3" t="s">
        <v>18</v>
      </c>
      <c r="K30" s="3" t="s">
        <v>77</v>
      </c>
    </row>
    <row r="31" spans="1:11" ht="12.75" x14ac:dyDescent="0.2">
      <c r="A31" s="2">
        <v>43751.656885046294</v>
      </c>
      <c r="B31" s="3" t="s">
        <v>78</v>
      </c>
      <c r="C31" s="3" t="s">
        <v>12</v>
      </c>
      <c r="D31" s="3" t="s">
        <v>12</v>
      </c>
      <c r="E31" s="3" t="s">
        <v>12</v>
      </c>
      <c r="F31" s="3" t="s">
        <v>14</v>
      </c>
      <c r="G31" s="3" t="s">
        <v>12</v>
      </c>
      <c r="H31" s="3" t="s">
        <v>13</v>
      </c>
      <c r="I31" s="3">
        <v>2014</v>
      </c>
      <c r="J31" s="3" t="s">
        <v>18</v>
      </c>
      <c r="K31" s="3" t="s">
        <v>79</v>
      </c>
    </row>
    <row r="32" spans="1:11" ht="12.75" x14ac:dyDescent="0.2">
      <c r="A32" s="2">
        <v>43751.733988993059</v>
      </c>
      <c r="B32" s="3" t="s">
        <v>80</v>
      </c>
      <c r="C32" s="3" t="s">
        <v>14</v>
      </c>
      <c r="D32" s="3" t="s">
        <v>14</v>
      </c>
      <c r="E32" s="3" t="s">
        <v>14</v>
      </c>
      <c r="F32" s="3" t="s">
        <v>14</v>
      </c>
      <c r="G32" s="3" t="s">
        <v>14</v>
      </c>
      <c r="H32" s="3" t="s">
        <v>23</v>
      </c>
      <c r="I32" s="3">
        <v>2018</v>
      </c>
      <c r="J32" s="3" t="s">
        <v>14</v>
      </c>
      <c r="K32" s="3" t="s">
        <v>81</v>
      </c>
    </row>
    <row r="33" spans="1:11" ht="12.75" x14ac:dyDescent="0.2">
      <c r="A33" s="2">
        <v>43751.833772245373</v>
      </c>
      <c r="B33" s="3" t="s">
        <v>82</v>
      </c>
      <c r="C33" s="3" t="s">
        <v>12</v>
      </c>
      <c r="D33" s="3" t="s">
        <v>12</v>
      </c>
      <c r="E33" s="3" t="s">
        <v>12</v>
      </c>
      <c r="F33" s="3" t="s">
        <v>14</v>
      </c>
      <c r="G33" s="3" t="s">
        <v>12</v>
      </c>
      <c r="H33" s="3" t="s">
        <v>56</v>
      </c>
      <c r="I33" s="3">
        <v>2018</v>
      </c>
      <c r="J33" s="3" t="s">
        <v>18</v>
      </c>
      <c r="K33" s="3" t="s">
        <v>83</v>
      </c>
    </row>
    <row r="34" spans="1:11" ht="12.75" x14ac:dyDescent="0.2">
      <c r="A34" s="2">
        <v>43751.935328009262</v>
      </c>
      <c r="B34" s="3" t="s">
        <v>84</v>
      </c>
      <c r="C34" s="3" t="s">
        <v>12</v>
      </c>
      <c r="D34" s="3" t="s">
        <v>12</v>
      </c>
      <c r="E34" s="3" t="s">
        <v>12</v>
      </c>
      <c r="F34" s="3" t="s">
        <v>12</v>
      </c>
      <c r="G34" s="3" t="s">
        <v>12</v>
      </c>
      <c r="H34" s="3" t="s">
        <v>13</v>
      </c>
      <c r="I34" s="3" t="s">
        <v>27</v>
      </c>
      <c r="J34" s="3" t="s">
        <v>18</v>
      </c>
      <c r="K34" s="3" t="s">
        <v>85</v>
      </c>
    </row>
    <row r="35" spans="1:11" ht="12.75" x14ac:dyDescent="0.2">
      <c r="A35" s="2">
        <v>43751.953926087968</v>
      </c>
      <c r="B35" s="3" t="s">
        <v>86</v>
      </c>
      <c r="C35" s="3" t="s">
        <v>12</v>
      </c>
      <c r="D35" s="3" t="s">
        <v>12</v>
      </c>
      <c r="E35" s="3" t="s">
        <v>12</v>
      </c>
      <c r="F35" s="3" t="s">
        <v>14</v>
      </c>
      <c r="G35" s="3" t="s">
        <v>12</v>
      </c>
      <c r="H35" s="3" t="s">
        <v>13</v>
      </c>
      <c r="I35" s="3">
        <v>2015</v>
      </c>
      <c r="J35" s="3" t="s">
        <v>14</v>
      </c>
      <c r="K35" s="3" t="s">
        <v>87</v>
      </c>
    </row>
    <row r="36" spans="1:11" ht="12.75" x14ac:dyDescent="0.2">
      <c r="A36" s="2">
        <v>43752.37214172454</v>
      </c>
      <c r="B36" s="3" t="s">
        <v>88</v>
      </c>
      <c r="C36" s="3" t="s">
        <v>17</v>
      </c>
      <c r="D36" s="3" t="s">
        <v>14</v>
      </c>
      <c r="E36" s="3" t="s">
        <v>12</v>
      </c>
      <c r="F36" s="3" t="s">
        <v>17</v>
      </c>
      <c r="G36" s="3" t="s">
        <v>17</v>
      </c>
      <c r="H36" s="3" t="s">
        <v>23</v>
      </c>
      <c r="I36" s="3">
        <v>2018</v>
      </c>
      <c r="J36" s="3" t="s">
        <v>24</v>
      </c>
      <c r="K36" s="3" t="s">
        <v>89</v>
      </c>
    </row>
    <row r="37" spans="1:11" ht="12.75" x14ac:dyDescent="0.2">
      <c r="A37" s="2">
        <v>43752.398711134258</v>
      </c>
      <c r="B37" s="3" t="s">
        <v>90</v>
      </c>
      <c r="C37" s="3" t="s">
        <v>12</v>
      </c>
      <c r="D37" s="3" t="s">
        <v>12</v>
      </c>
      <c r="E37" s="3" t="s">
        <v>12</v>
      </c>
      <c r="F37" s="3" t="s">
        <v>14</v>
      </c>
      <c r="G37" s="3" t="s">
        <v>12</v>
      </c>
      <c r="H37" s="3" t="s">
        <v>13</v>
      </c>
      <c r="I37" s="3">
        <v>2013</v>
      </c>
      <c r="J37" s="3" t="s">
        <v>18</v>
      </c>
      <c r="K37" s="3" t="s">
        <v>91</v>
      </c>
    </row>
    <row r="38" spans="1:11" ht="12.75" x14ac:dyDescent="0.2">
      <c r="A38" s="2">
        <v>43752.43202576389</v>
      </c>
      <c r="B38" s="3" t="s">
        <v>92</v>
      </c>
      <c r="C38" s="3" t="s">
        <v>12</v>
      </c>
      <c r="D38" s="3" t="s">
        <v>12</v>
      </c>
      <c r="E38" s="3" t="s">
        <v>12</v>
      </c>
      <c r="F38" s="3" t="s">
        <v>12</v>
      </c>
      <c r="G38" s="3" t="s">
        <v>12</v>
      </c>
      <c r="H38" s="3" t="s">
        <v>13</v>
      </c>
      <c r="I38" s="3">
        <v>2016</v>
      </c>
      <c r="J38" s="3" t="s">
        <v>18</v>
      </c>
      <c r="K38" s="3" t="s">
        <v>93</v>
      </c>
    </row>
    <row r="39" spans="1:11" ht="12.75" x14ac:dyDescent="0.2">
      <c r="A39" s="2">
        <v>43752.446678356486</v>
      </c>
      <c r="B39" s="3" t="s">
        <v>94</v>
      </c>
      <c r="C39" s="3" t="s">
        <v>12</v>
      </c>
      <c r="D39" s="3" t="s">
        <v>12</v>
      </c>
      <c r="E39" s="3" t="s">
        <v>12</v>
      </c>
      <c r="F39" s="3" t="s">
        <v>17</v>
      </c>
      <c r="G39" s="3" t="s">
        <v>12</v>
      </c>
      <c r="H39" s="3" t="s">
        <v>13</v>
      </c>
      <c r="I39" s="3">
        <v>2015</v>
      </c>
      <c r="J39" s="3" t="s">
        <v>18</v>
      </c>
      <c r="K39" s="3" t="s">
        <v>95</v>
      </c>
    </row>
    <row r="40" spans="1:11" ht="12.75" x14ac:dyDescent="0.2">
      <c r="A40" s="2">
        <v>43752.50799111111</v>
      </c>
      <c r="B40" s="3" t="s">
        <v>96</v>
      </c>
      <c r="C40" s="3" t="s">
        <v>12</v>
      </c>
      <c r="D40" s="3" t="s">
        <v>12</v>
      </c>
      <c r="E40" s="3" t="s">
        <v>12</v>
      </c>
      <c r="F40" s="3" t="s">
        <v>12</v>
      </c>
      <c r="G40" s="3" t="s">
        <v>12</v>
      </c>
      <c r="H40" s="3" t="s">
        <v>13</v>
      </c>
      <c r="I40" s="3" t="s">
        <v>27</v>
      </c>
      <c r="J40" s="3" t="s">
        <v>18</v>
      </c>
      <c r="K40" s="3" t="s">
        <v>97</v>
      </c>
    </row>
    <row r="41" spans="1:11" ht="12.75" x14ac:dyDescent="0.2">
      <c r="A41" s="2">
        <v>43752.730047349542</v>
      </c>
      <c r="B41" s="3" t="s">
        <v>98</v>
      </c>
      <c r="C41" s="3" t="s">
        <v>12</v>
      </c>
      <c r="D41" s="3" t="s">
        <v>12</v>
      </c>
      <c r="E41" s="3" t="s">
        <v>12</v>
      </c>
      <c r="F41" s="3" t="s">
        <v>17</v>
      </c>
      <c r="G41" s="3" t="s">
        <v>12</v>
      </c>
      <c r="H41" s="3" t="s">
        <v>13</v>
      </c>
      <c r="I41" s="3">
        <v>2016</v>
      </c>
      <c r="J41" s="3" t="s">
        <v>18</v>
      </c>
      <c r="K41" s="3" t="s">
        <v>99</v>
      </c>
    </row>
    <row r="42" spans="1:11" ht="12.75" x14ac:dyDescent="0.2">
      <c r="A42" s="2">
        <v>43752.768370659724</v>
      </c>
      <c r="B42" s="3" t="s">
        <v>100</v>
      </c>
      <c r="C42" s="3" t="s">
        <v>12</v>
      </c>
      <c r="D42" s="3" t="s">
        <v>12</v>
      </c>
      <c r="E42" s="3" t="s">
        <v>17</v>
      </c>
      <c r="F42" s="3" t="s">
        <v>14</v>
      </c>
      <c r="G42" s="3" t="s">
        <v>17</v>
      </c>
      <c r="H42" s="3" t="s">
        <v>56</v>
      </c>
      <c r="I42" s="3" t="s">
        <v>27</v>
      </c>
      <c r="J42" s="3" t="s">
        <v>18</v>
      </c>
      <c r="K42" s="3" t="s">
        <v>101</v>
      </c>
    </row>
    <row r="43" spans="1:11" ht="12.75" x14ac:dyDescent="0.2">
      <c r="A43" s="2">
        <v>43752.799423321761</v>
      </c>
      <c r="B43" s="3" t="s">
        <v>102</v>
      </c>
      <c r="C43" s="3" t="s">
        <v>12</v>
      </c>
      <c r="D43" s="3" t="s">
        <v>12</v>
      </c>
      <c r="E43" s="3" t="s">
        <v>12</v>
      </c>
      <c r="F43" s="3" t="s">
        <v>17</v>
      </c>
      <c r="G43" s="3" t="s">
        <v>12</v>
      </c>
      <c r="H43" s="3" t="s">
        <v>56</v>
      </c>
      <c r="I43" s="3">
        <v>2018</v>
      </c>
      <c r="J43" s="3" t="s">
        <v>18</v>
      </c>
      <c r="K43" s="3" t="s">
        <v>103</v>
      </c>
    </row>
    <row r="44" spans="1:11" ht="12.75" x14ac:dyDescent="0.2">
      <c r="A44" s="2">
        <v>43752.802107766205</v>
      </c>
      <c r="B44" s="3" t="s">
        <v>104</v>
      </c>
      <c r="C44" s="3" t="s">
        <v>12</v>
      </c>
      <c r="D44" s="3" t="s">
        <v>12</v>
      </c>
      <c r="E44" s="3" t="s">
        <v>12</v>
      </c>
      <c r="F44" s="3" t="s">
        <v>17</v>
      </c>
      <c r="G44" s="3" t="s">
        <v>17</v>
      </c>
      <c r="H44" s="3" t="s">
        <v>56</v>
      </c>
      <c r="I44" s="3">
        <v>2017</v>
      </c>
      <c r="J44" s="3" t="s">
        <v>18</v>
      </c>
      <c r="K44" s="3" t="s">
        <v>105</v>
      </c>
    </row>
    <row r="45" spans="1:11" ht="12.75" x14ac:dyDescent="0.2">
      <c r="A45" s="2">
        <v>43752.805663819439</v>
      </c>
      <c r="B45" s="3" t="s">
        <v>106</v>
      </c>
      <c r="C45" s="3" t="s">
        <v>12</v>
      </c>
      <c r="D45" s="3" t="s">
        <v>12</v>
      </c>
      <c r="E45" s="3" t="s">
        <v>12</v>
      </c>
      <c r="F45" s="3" t="s">
        <v>17</v>
      </c>
      <c r="G45" s="3" t="s">
        <v>12</v>
      </c>
      <c r="H45" s="3" t="s">
        <v>56</v>
      </c>
      <c r="I45" s="3">
        <v>2018</v>
      </c>
      <c r="J45" s="3" t="s">
        <v>18</v>
      </c>
      <c r="K45" s="3" t="s">
        <v>107</v>
      </c>
    </row>
    <row r="46" spans="1:11" ht="12.75" x14ac:dyDescent="0.2">
      <c r="A46" s="2">
        <v>43752.809632500001</v>
      </c>
      <c r="B46" s="3" t="s">
        <v>108</v>
      </c>
      <c r="C46" s="3" t="s">
        <v>12</v>
      </c>
      <c r="D46" s="3" t="s">
        <v>12</v>
      </c>
      <c r="E46" s="3" t="s">
        <v>12</v>
      </c>
      <c r="F46" s="3" t="s">
        <v>12</v>
      </c>
      <c r="G46" s="3" t="s">
        <v>12</v>
      </c>
      <c r="H46" s="3" t="s">
        <v>56</v>
      </c>
      <c r="I46" s="3">
        <v>2018</v>
      </c>
      <c r="J46" s="3" t="s">
        <v>18</v>
      </c>
      <c r="K46" s="3" t="s">
        <v>109</v>
      </c>
    </row>
    <row r="47" spans="1:11" ht="12.75" x14ac:dyDescent="0.2">
      <c r="A47" s="2">
        <v>43752.816763240742</v>
      </c>
      <c r="B47" s="3" t="s">
        <v>110</v>
      </c>
      <c r="C47" s="3" t="s">
        <v>12</v>
      </c>
      <c r="D47" s="3" t="s">
        <v>12</v>
      </c>
      <c r="E47" s="3" t="s">
        <v>12</v>
      </c>
      <c r="F47" s="3" t="s">
        <v>17</v>
      </c>
      <c r="G47" s="3" t="s">
        <v>12</v>
      </c>
      <c r="H47" s="3" t="s">
        <v>56</v>
      </c>
      <c r="I47" s="3">
        <v>2018</v>
      </c>
      <c r="J47" s="3" t="s">
        <v>18</v>
      </c>
      <c r="K47" s="3" t="s">
        <v>111</v>
      </c>
    </row>
    <row r="48" spans="1:11" ht="12.75" x14ac:dyDescent="0.2">
      <c r="A48" s="2">
        <v>43752.834703472225</v>
      </c>
      <c r="B48" s="3" t="s">
        <v>112</v>
      </c>
      <c r="C48" s="3" t="s">
        <v>12</v>
      </c>
      <c r="D48" s="3" t="s">
        <v>12</v>
      </c>
      <c r="E48" s="3" t="s">
        <v>12</v>
      </c>
      <c r="F48" s="3" t="s">
        <v>17</v>
      </c>
      <c r="G48" s="3" t="s">
        <v>12</v>
      </c>
      <c r="H48" s="3" t="s">
        <v>56</v>
      </c>
      <c r="I48" s="3">
        <v>2018</v>
      </c>
      <c r="J48" s="3" t="s">
        <v>18</v>
      </c>
      <c r="K48" s="3" t="s">
        <v>113</v>
      </c>
    </row>
    <row r="49" spans="1:11" ht="12.75" x14ac:dyDescent="0.2">
      <c r="A49" s="2">
        <v>43752.842015312504</v>
      </c>
      <c r="B49" s="3" t="s">
        <v>114</v>
      </c>
      <c r="C49" s="3" t="s">
        <v>12</v>
      </c>
      <c r="D49" s="3" t="s">
        <v>12</v>
      </c>
      <c r="E49" s="3" t="s">
        <v>12</v>
      </c>
      <c r="F49" s="3" t="s">
        <v>17</v>
      </c>
      <c r="G49" s="3" t="s">
        <v>12</v>
      </c>
      <c r="H49" s="3" t="s">
        <v>56</v>
      </c>
      <c r="I49" s="3" t="s">
        <v>27</v>
      </c>
      <c r="J49" s="3" t="s">
        <v>18</v>
      </c>
      <c r="K49" s="3" t="s">
        <v>115</v>
      </c>
    </row>
    <row r="50" spans="1:11" ht="12.75" x14ac:dyDescent="0.2">
      <c r="A50" s="2">
        <v>43752.844150023149</v>
      </c>
      <c r="B50" s="3" t="s">
        <v>116</v>
      </c>
      <c r="C50" s="3" t="s">
        <v>12</v>
      </c>
      <c r="D50" s="3" t="s">
        <v>12</v>
      </c>
      <c r="E50" s="3" t="s">
        <v>12</v>
      </c>
      <c r="F50" s="3" t="s">
        <v>17</v>
      </c>
      <c r="G50" s="3" t="s">
        <v>12</v>
      </c>
      <c r="H50" s="3" t="s">
        <v>56</v>
      </c>
      <c r="I50" s="3">
        <v>2016</v>
      </c>
      <c r="J50" s="3" t="s">
        <v>18</v>
      </c>
      <c r="K50" s="3" t="s">
        <v>117</v>
      </c>
    </row>
    <row r="51" spans="1:11" ht="12.75" x14ac:dyDescent="0.2">
      <c r="A51" s="2">
        <v>43752.852451666666</v>
      </c>
      <c r="B51" s="3" t="s">
        <v>118</v>
      </c>
      <c r="C51" s="3" t="s">
        <v>12</v>
      </c>
      <c r="D51" s="3" t="s">
        <v>12</v>
      </c>
      <c r="E51" s="3" t="s">
        <v>12</v>
      </c>
      <c r="F51" s="3" t="s">
        <v>17</v>
      </c>
      <c r="G51" s="3" t="s">
        <v>12</v>
      </c>
      <c r="H51" s="3" t="s">
        <v>56</v>
      </c>
      <c r="I51" s="3">
        <v>2018</v>
      </c>
      <c r="J51" s="3" t="s">
        <v>18</v>
      </c>
      <c r="K51" s="3" t="s">
        <v>119</v>
      </c>
    </row>
    <row r="52" spans="1:11" ht="12.75" x14ac:dyDescent="0.2">
      <c r="A52" s="2">
        <v>43752.865205451388</v>
      </c>
      <c r="B52" s="3" t="s">
        <v>120</v>
      </c>
      <c r="C52" s="3" t="s">
        <v>12</v>
      </c>
      <c r="D52" s="3" t="s">
        <v>12</v>
      </c>
      <c r="E52" s="3" t="s">
        <v>12</v>
      </c>
      <c r="F52" s="3" t="s">
        <v>14</v>
      </c>
      <c r="G52" s="3" t="s">
        <v>12</v>
      </c>
      <c r="H52" s="3" t="s">
        <v>56</v>
      </c>
      <c r="I52" s="3">
        <v>2017</v>
      </c>
      <c r="J52" s="3" t="s">
        <v>18</v>
      </c>
      <c r="K52" s="3" t="s">
        <v>121</v>
      </c>
    </row>
    <row r="53" spans="1:11" ht="12.75" x14ac:dyDescent="0.2">
      <c r="A53" s="2">
        <v>43752.894955578704</v>
      </c>
      <c r="B53" s="3" t="s">
        <v>122</v>
      </c>
      <c r="C53" s="3" t="s">
        <v>12</v>
      </c>
      <c r="D53" s="3" t="s">
        <v>12</v>
      </c>
      <c r="E53" s="3" t="s">
        <v>12</v>
      </c>
      <c r="F53" s="3" t="s">
        <v>17</v>
      </c>
      <c r="G53" s="3" t="s">
        <v>12</v>
      </c>
      <c r="H53" s="3" t="s">
        <v>13</v>
      </c>
      <c r="I53" s="3">
        <v>2016</v>
      </c>
      <c r="J53" s="3" t="s">
        <v>18</v>
      </c>
      <c r="K53" s="3" t="s">
        <v>123</v>
      </c>
    </row>
    <row r="54" spans="1:11" ht="12.75" x14ac:dyDescent="0.2">
      <c r="A54" s="2">
        <v>43752.91422280093</v>
      </c>
      <c r="B54" s="3" t="s">
        <v>124</v>
      </c>
      <c r="C54" s="3" t="s">
        <v>12</v>
      </c>
      <c r="D54" s="3" t="s">
        <v>12</v>
      </c>
      <c r="E54" s="3" t="s">
        <v>12</v>
      </c>
      <c r="F54" s="3" t="s">
        <v>17</v>
      </c>
      <c r="G54" s="3" t="s">
        <v>12</v>
      </c>
      <c r="H54" s="3" t="s">
        <v>56</v>
      </c>
      <c r="I54" s="3">
        <v>2018</v>
      </c>
      <c r="J54" s="3" t="s">
        <v>18</v>
      </c>
      <c r="K54" s="3" t="s">
        <v>125</v>
      </c>
    </row>
    <row r="55" spans="1:11" ht="12.75" x14ac:dyDescent="0.2">
      <c r="A55" s="2">
        <v>43752.934356030091</v>
      </c>
      <c r="B55" s="3" t="s">
        <v>126</v>
      </c>
      <c r="C55" s="3" t="s">
        <v>12</v>
      </c>
      <c r="D55" s="3" t="s">
        <v>12</v>
      </c>
      <c r="E55" s="3" t="s">
        <v>12</v>
      </c>
      <c r="F55" s="3" t="s">
        <v>12</v>
      </c>
      <c r="G55" s="3" t="s">
        <v>17</v>
      </c>
      <c r="H55" s="3" t="s">
        <v>56</v>
      </c>
      <c r="I55" s="3">
        <v>2017</v>
      </c>
      <c r="J55" s="3" t="s">
        <v>18</v>
      </c>
      <c r="K55" s="3" t="s">
        <v>127</v>
      </c>
    </row>
    <row r="56" spans="1:11" ht="12.75" x14ac:dyDescent="0.2">
      <c r="A56" s="2">
        <v>43752.997046273143</v>
      </c>
      <c r="B56" s="3" t="s">
        <v>128</v>
      </c>
      <c r="C56" s="3" t="s">
        <v>12</v>
      </c>
      <c r="D56" s="3" t="s">
        <v>12</v>
      </c>
      <c r="E56" s="3" t="s">
        <v>12</v>
      </c>
      <c r="F56" s="3" t="s">
        <v>17</v>
      </c>
      <c r="G56" s="3" t="s">
        <v>12</v>
      </c>
      <c r="H56" s="3" t="s">
        <v>13</v>
      </c>
      <c r="I56" s="3">
        <v>2013</v>
      </c>
      <c r="J56" s="3" t="s">
        <v>18</v>
      </c>
      <c r="K56" s="3" t="s">
        <v>129</v>
      </c>
    </row>
    <row r="57" spans="1:11" ht="12.75" x14ac:dyDescent="0.2">
      <c r="A57" s="2">
        <v>43753.026714814812</v>
      </c>
      <c r="B57" s="3" t="s">
        <v>130</v>
      </c>
      <c r="C57" s="3" t="s">
        <v>12</v>
      </c>
      <c r="D57" s="3" t="s">
        <v>17</v>
      </c>
      <c r="E57" s="3" t="s">
        <v>12</v>
      </c>
      <c r="F57" s="3" t="s">
        <v>17</v>
      </c>
      <c r="G57" s="3" t="s">
        <v>12</v>
      </c>
      <c r="H57" s="3" t="s">
        <v>56</v>
      </c>
      <c r="I57" s="3">
        <v>2017</v>
      </c>
      <c r="J57" s="3" t="s">
        <v>18</v>
      </c>
      <c r="K57" s="3" t="s">
        <v>131</v>
      </c>
    </row>
    <row r="58" spans="1:11" ht="12.75" x14ac:dyDescent="0.2">
      <c r="A58" s="2">
        <v>43753.360311261575</v>
      </c>
      <c r="B58" s="3" t="s">
        <v>132</v>
      </c>
      <c r="C58" s="3" t="s">
        <v>12</v>
      </c>
      <c r="D58" s="3" t="s">
        <v>12</v>
      </c>
      <c r="E58" s="3" t="s">
        <v>12</v>
      </c>
      <c r="F58" s="3" t="s">
        <v>17</v>
      </c>
      <c r="G58" s="3" t="s">
        <v>12</v>
      </c>
      <c r="H58" s="3" t="s">
        <v>56</v>
      </c>
      <c r="I58" s="3">
        <v>2016</v>
      </c>
      <c r="J58" s="3" t="s">
        <v>18</v>
      </c>
      <c r="K58" s="3" t="s">
        <v>133</v>
      </c>
    </row>
    <row r="59" spans="1:11" ht="12.75" x14ac:dyDescent="0.2">
      <c r="A59" s="2">
        <v>43753.453366597227</v>
      </c>
      <c r="B59" s="3" t="s">
        <v>134</v>
      </c>
      <c r="C59" s="3" t="s">
        <v>12</v>
      </c>
      <c r="D59" s="3" t="s">
        <v>12</v>
      </c>
      <c r="E59" s="3" t="s">
        <v>12</v>
      </c>
      <c r="F59" s="3" t="s">
        <v>12</v>
      </c>
      <c r="G59" s="3" t="s">
        <v>12</v>
      </c>
      <c r="H59" s="3" t="s">
        <v>56</v>
      </c>
      <c r="I59" s="3" t="s">
        <v>27</v>
      </c>
      <c r="J59" s="3" t="s">
        <v>18</v>
      </c>
      <c r="K59" s="3" t="s">
        <v>135</v>
      </c>
    </row>
    <row r="60" spans="1:11" ht="15.75" customHeight="1" x14ac:dyDescent="0.2">
      <c r="A60" s="2">
        <v>43753.495034722226</v>
      </c>
      <c r="B60" s="3" t="s">
        <v>136</v>
      </c>
      <c r="C60" s="3" t="s">
        <v>12</v>
      </c>
      <c r="D60" s="3" t="s">
        <v>12</v>
      </c>
      <c r="E60" s="3" t="s">
        <v>12</v>
      </c>
      <c r="F60" s="3" t="s">
        <v>12</v>
      </c>
      <c r="G60" s="3" t="s">
        <v>12</v>
      </c>
      <c r="H60" s="3" t="s">
        <v>23</v>
      </c>
      <c r="I60" s="3">
        <v>2019</v>
      </c>
      <c r="J60" s="3" t="s">
        <v>14</v>
      </c>
      <c r="K60" s="3" t="s">
        <v>145</v>
      </c>
    </row>
    <row r="61" spans="1:11" ht="15.75" customHeight="1" x14ac:dyDescent="0.2">
      <c r="A61" s="2">
        <v>43753.496423611112</v>
      </c>
      <c r="B61" s="3" t="s">
        <v>137</v>
      </c>
      <c r="C61" s="3" t="s">
        <v>12</v>
      </c>
      <c r="D61" s="3" t="s">
        <v>12</v>
      </c>
      <c r="E61" s="3" t="s">
        <v>12</v>
      </c>
      <c r="F61" s="3" t="s">
        <v>14</v>
      </c>
      <c r="G61" s="3" t="s">
        <v>14</v>
      </c>
      <c r="H61" s="3" t="s">
        <v>23</v>
      </c>
      <c r="I61" s="3">
        <v>2019</v>
      </c>
      <c r="J61" s="3" t="s">
        <v>14</v>
      </c>
      <c r="K61" s="3" t="s">
        <v>146</v>
      </c>
    </row>
    <row r="62" spans="1:11" ht="15.75" customHeight="1" x14ac:dyDescent="0.2">
      <c r="A62" s="2">
        <v>43753.499895833331</v>
      </c>
      <c r="B62" s="3" t="s">
        <v>138</v>
      </c>
      <c r="C62" s="3" t="s">
        <v>12</v>
      </c>
      <c r="D62" s="3" t="s">
        <v>12</v>
      </c>
      <c r="E62" s="3" t="s">
        <v>12</v>
      </c>
      <c r="F62" s="3" t="s">
        <v>17</v>
      </c>
      <c r="G62" s="3" t="s">
        <v>17</v>
      </c>
      <c r="H62" s="3" t="s">
        <v>23</v>
      </c>
      <c r="I62" s="3">
        <v>2019</v>
      </c>
      <c r="J62" s="3" t="s">
        <v>14</v>
      </c>
      <c r="K62" s="3" t="s">
        <v>147</v>
      </c>
    </row>
    <row r="63" spans="1:11" ht="15.75" customHeight="1" x14ac:dyDescent="0.2">
      <c r="A63" s="2">
        <v>43754.370034722226</v>
      </c>
      <c r="B63" s="3" t="s">
        <v>139</v>
      </c>
      <c r="C63" s="3" t="s">
        <v>12</v>
      </c>
      <c r="D63" s="3" t="s">
        <v>12</v>
      </c>
      <c r="E63" s="3" t="s">
        <v>12</v>
      </c>
      <c r="F63" s="3" t="s">
        <v>14</v>
      </c>
      <c r="G63" s="3" t="s">
        <v>12</v>
      </c>
      <c r="H63" s="3" t="s">
        <v>23</v>
      </c>
      <c r="I63" s="3">
        <v>2019</v>
      </c>
      <c r="J63" s="3" t="s">
        <v>14</v>
      </c>
      <c r="K63" s="3" t="s">
        <v>148</v>
      </c>
    </row>
    <row r="64" spans="1:11" ht="15.75" customHeight="1" x14ac:dyDescent="0.2">
      <c r="A64" s="2">
        <v>43754.432303240741</v>
      </c>
      <c r="B64" s="3" t="s">
        <v>140</v>
      </c>
      <c r="C64" s="3" t="s">
        <v>12</v>
      </c>
      <c r="D64" s="3" t="s">
        <v>12</v>
      </c>
      <c r="E64" s="3" t="s">
        <v>12</v>
      </c>
      <c r="F64" s="3" t="s">
        <v>17</v>
      </c>
      <c r="G64" s="3" t="s">
        <v>12</v>
      </c>
      <c r="H64" s="3" t="s">
        <v>23</v>
      </c>
      <c r="I64" s="3">
        <v>2019</v>
      </c>
      <c r="J64" s="3" t="s">
        <v>14</v>
      </c>
      <c r="K64" s="3" t="s">
        <v>149</v>
      </c>
    </row>
    <row r="65" spans="1:11" ht="15.75" customHeight="1" x14ac:dyDescent="0.2">
      <c r="A65" s="2">
        <v>43754.439016203702</v>
      </c>
      <c r="B65" s="3" t="s">
        <v>141</v>
      </c>
      <c r="C65" s="3" t="s">
        <v>12</v>
      </c>
      <c r="D65" s="3" t="s">
        <v>12</v>
      </c>
      <c r="E65" s="3" t="s">
        <v>12</v>
      </c>
      <c r="F65" s="3" t="s">
        <v>17</v>
      </c>
      <c r="G65" s="3" t="s">
        <v>12</v>
      </c>
      <c r="H65" s="3" t="s">
        <v>23</v>
      </c>
      <c r="I65" s="3">
        <v>2019</v>
      </c>
      <c r="J65" s="3" t="s">
        <v>14</v>
      </c>
      <c r="K65" s="3" t="s">
        <v>150</v>
      </c>
    </row>
    <row r="66" spans="1:11" ht="15.75" customHeight="1" x14ac:dyDescent="0.2">
      <c r="A66" s="2">
        <v>43754.494814814818</v>
      </c>
      <c r="B66" s="3" t="s">
        <v>142</v>
      </c>
      <c r="C66" s="3" t="s">
        <v>12</v>
      </c>
      <c r="D66" s="3" t="s">
        <v>12</v>
      </c>
      <c r="E66" s="3" t="s">
        <v>12</v>
      </c>
      <c r="F66" s="3" t="s">
        <v>14</v>
      </c>
      <c r="G66" s="3" t="s">
        <v>12</v>
      </c>
      <c r="H66" s="3" t="s">
        <v>23</v>
      </c>
      <c r="I66" s="3">
        <v>2019</v>
      </c>
      <c r="J66" s="3" t="s">
        <v>14</v>
      </c>
      <c r="K66" s="3" t="s">
        <v>151</v>
      </c>
    </row>
    <row r="67" spans="1:11" ht="15.75" customHeight="1" x14ac:dyDescent="0.2">
      <c r="A67" s="2">
        <v>43755.411689814813</v>
      </c>
      <c r="B67" s="3" t="s">
        <v>16</v>
      </c>
      <c r="C67" s="3" t="s">
        <v>12</v>
      </c>
      <c r="D67" s="3" t="s">
        <v>12</v>
      </c>
      <c r="E67" s="3" t="s">
        <v>12</v>
      </c>
      <c r="F67" s="3" t="s">
        <v>17</v>
      </c>
      <c r="G67" s="3" t="s">
        <v>12</v>
      </c>
      <c r="H67" s="3" t="s">
        <v>23</v>
      </c>
      <c r="I67" s="3">
        <v>2019</v>
      </c>
      <c r="J67" s="3" t="s">
        <v>14</v>
      </c>
      <c r="K67" s="3" t="s">
        <v>152</v>
      </c>
    </row>
    <row r="68" spans="1:11" ht="15.75" customHeight="1" x14ac:dyDescent="0.2">
      <c r="A68" s="2">
        <v>43755.451527777775</v>
      </c>
      <c r="B68" s="3" t="s">
        <v>143</v>
      </c>
      <c r="C68" s="3" t="s">
        <v>12</v>
      </c>
      <c r="D68" s="3" t="s">
        <v>12</v>
      </c>
      <c r="E68" s="3" t="s">
        <v>12</v>
      </c>
      <c r="F68" s="3" t="s">
        <v>17</v>
      </c>
      <c r="G68" s="3" t="s">
        <v>12</v>
      </c>
      <c r="H68" s="3" t="s">
        <v>23</v>
      </c>
      <c r="I68" s="3">
        <v>2019</v>
      </c>
      <c r="J68" s="3" t="s">
        <v>14</v>
      </c>
      <c r="K68" s="3" t="s">
        <v>153</v>
      </c>
    </row>
    <row r="69" spans="1:11" ht="15.75" customHeight="1" x14ac:dyDescent="0.2">
      <c r="A69" s="2">
        <v>43755.466817129629</v>
      </c>
      <c r="B69" s="3" t="s">
        <v>144</v>
      </c>
      <c r="C69" s="3" t="s">
        <v>12</v>
      </c>
      <c r="D69" s="3" t="s">
        <v>12</v>
      </c>
      <c r="E69" s="3" t="s">
        <v>12</v>
      </c>
      <c r="F69" s="3" t="s">
        <v>17</v>
      </c>
      <c r="G69" s="3" t="s">
        <v>12</v>
      </c>
      <c r="H69" s="3" t="s">
        <v>23</v>
      </c>
      <c r="I69" s="3">
        <v>2019</v>
      </c>
      <c r="J69" s="3" t="s">
        <v>14</v>
      </c>
      <c r="K69" s="3" t="s">
        <v>154</v>
      </c>
    </row>
    <row r="70" spans="1:11" ht="15.75" customHeight="1" x14ac:dyDescent="0.2">
      <c r="B70" s="3" t="s">
        <v>12</v>
      </c>
      <c r="C70">
        <f>COUNTIF(C2:C69,$B$70)</f>
        <v>64</v>
      </c>
      <c r="D70">
        <f>COUNTIF(D2:D69,$B$70)</f>
        <v>63</v>
      </c>
      <c r="E70">
        <f>COUNTIF(E2:E69,$B$70)</f>
        <v>65</v>
      </c>
      <c r="F70">
        <f>COUNTIF(F2:F69,$B$70)</f>
        <v>10</v>
      </c>
      <c r="G70">
        <f>COUNTIF(G2:G69,$B$70)</f>
        <v>56</v>
      </c>
      <c r="H70">
        <f>COUNTIF(H2:H69,"Universidad Panamericana")</f>
        <v>17</v>
      </c>
      <c r="J70">
        <f>COUNTIF(J2:J69,"Si")</f>
        <v>44</v>
      </c>
      <c r="K70" s="3"/>
    </row>
    <row r="71" spans="1:11" ht="15.75" customHeight="1" x14ac:dyDescent="0.2">
      <c r="B71" s="3" t="s">
        <v>14</v>
      </c>
      <c r="C71">
        <f>COUNTIF(C2:C69,$B$71)</f>
        <v>2</v>
      </c>
      <c r="D71">
        <f>COUNTIF(D2:D69,$B$71)</f>
        <v>3</v>
      </c>
      <c r="E71">
        <f>COUNTIF(E2:E69,$B$71)</f>
        <v>2</v>
      </c>
      <c r="F71">
        <f>COUNTIF(F2:F69,$B$71)</f>
        <v>20</v>
      </c>
      <c r="G71">
        <f>COUNTIF(G2:G69,$B$71)</f>
        <v>5</v>
      </c>
      <c r="H71">
        <f>COUNTIF(H2:H69,"ITTG")</f>
        <v>18</v>
      </c>
      <c r="J71">
        <f>68-J70</f>
        <v>24</v>
      </c>
    </row>
    <row r="72" spans="1:11" ht="15.75" customHeight="1" x14ac:dyDescent="0.2">
      <c r="B72" s="3" t="s">
        <v>17</v>
      </c>
      <c r="C72">
        <f>COUNTIF(C2:C69,$B$72)</f>
        <v>2</v>
      </c>
      <c r="D72">
        <f>COUNTIF(D2:D69,$B$72)</f>
        <v>2</v>
      </c>
      <c r="E72">
        <f>COUNTIF(E2:E69,$B$72)</f>
        <v>1</v>
      </c>
      <c r="F72">
        <f>COUNTIF(F2:F69,$B$72)</f>
        <v>38</v>
      </c>
      <c r="G72">
        <f>COUNTIF(G2:G69,$B$72)</f>
        <v>7</v>
      </c>
      <c r="H72">
        <f>COUNTIF(H2:H69,"UPChiapas")</f>
        <v>33</v>
      </c>
      <c r="J72">
        <f>COUNTIF(J2:J69,$B$72)</f>
        <v>0</v>
      </c>
    </row>
    <row r="73" spans="1:11" ht="15.75" customHeight="1" x14ac:dyDescent="0.2">
      <c r="J73">
        <f>SUM(J70:J72)</f>
        <v>68</v>
      </c>
    </row>
    <row r="74" spans="1:11" ht="15.75" customHeight="1" x14ac:dyDescent="0.2">
      <c r="J74">
        <f>(44*100)/68</f>
        <v>64.705882352941174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Blind review</cp:lastModifiedBy>
  <dcterms:modified xsi:type="dcterms:W3CDTF">2020-07-09T17:19:01Z</dcterms:modified>
</cp:coreProperties>
</file>