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marks\Documents\METALS\Spring 2017\Interactive Data Science\Final Project\data\cleaned\"/>
    </mc:Choice>
  </mc:AlternateContent>
  <bookViews>
    <workbookView xWindow="0" yWindow="0" windowWidth="9945" windowHeight="3570" firstSheet="1" activeTab="2"/>
  </bookViews>
  <sheets>
    <sheet name="Sheet5" sheetId="5" r:id="rId1"/>
    <sheet name="Sheet1" sheetId="1" r:id="rId2"/>
    <sheet name="final_aggregage" sheetId="6" r:id="rId3"/>
    <sheet name="Sheet2" sheetId="2" r:id="rId4"/>
  </sheets>
  <definedNames>
    <definedName name="_xlnm._FilterDatabase" localSheetId="2" hidden="1">final_aggregage!$A$1:$K$132</definedName>
    <definedName name="_xlnm._FilterDatabase" localSheetId="1" hidden="1">Sheet1!$A$1:$M$470</definedName>
  </definedNames>
  <calcPr calcId="162913"/>
  <pivotCaches>
    <pivotCache cacheId="2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6" l="1"/>
  <c r="G10" i="6"/>
  <c r="G13" i="6"/>
  <c r="G20" i="6"/>
  <c r="G28" i="6"/>
  <c r="G38" i="6"/>
  <c r="G42" i="6"/>
  <c r="G62" i="6"/>
  <c r="G77" i="6"/>
  <c r="G79" i="6"/>
  <c r="G82" i="6"/>
  <c r="G90" i="6"/>
  <c r="G98" i="6"/>
  <c r="G3" i="6"/>
  <c r="G11" i="6"/>
  <c r="G15" i="6"/>
  <c r="G21" i="6"/>
  <c r="G32" i="6"/>
  <c r="G36" i="6"/>
  <c r="G46" i="6"/>
  <c r="G49" i="6"/>
  <c r="G55" i="6"/>
  <c r="G63" i="6"/>
  <c r="G66" i="6"/>
  <c r="G70" i="6"/>
  <c r="G73" i="6"/>
  <c r="G78" i="6"/>
  <c r="G80" i="6"/>
  <c r="G84" i="6"/>
  <c r="G88" i="6"/>
  <c r="G91" i="6"/>
  <c r="G94" i="6"/>
  <c r="G104" i="6"/>
  <c r="G4" i="6"/>
  <c r="G18" i="6"/>
  <c r="G22" i="6"/>
  <c r="G25" i="6"/>
  <c r="G29" i="6"/>
  <c r="G33" i="6"/>
  <c r="G39" i="6"/>
  <c r="G43" i="6"/>
  <c r="G52" i="6"/>
  <c r="G56" i="6"/>
  <c r="G59" i="6"/>
  <c r="G67" i="6"/>
  <c r="G74" i="6"/>
  <c r="G95" i="6"/>
  <c r="G106" i="6"/>
  <c r="G107" i="6"/>
  <c r="G109" i="6"/>
  <c r="G111" i="6"/>
  <c r="G120" i="6"/>
  <c r="G124" i="6"/>
  <c r="G130" i="6"/>
  <c r="G5" i="6"/>
  <c r="G8" i="6"/>
  <c r="G14" i="6"/>
  <c r="G16" i="6"/>
  <c r="G23" i="6"/>
  <c r="G26" i="6"/>
  <c r="G30" i="6"/>
  <c r="G34" i="6"/>
  <c r="G37" i="6"/>
  <c r="G40" i="6"/>
  <c r="G44" i="6"/>
  <c r="G47" i="6"/>
  <c r="G50" i="6"/>
  <c r="G53" i="6"/>
  <c r="G57" i="6"/>
  <c r="G60" i="6"/>
  <c r="G64" i="6"/>
  <c r="G68" i="6"/>
  <c r="G71" i="6"/>
  <c r="G75" i="6"/>
  <c r="G85" i="6"/>
  <c r="G92" i="6"/>
  <c r="G96" i="6"/>
  <c r="G99" i="6"/>
  <c r="G101" i="6"/>
  <c r="G116" i="6"/>
  <c r="G118" i="6"/>
  <c r="G122" i="6"/>
  <c r="G126" i="6"/>
  <c r="G128" i="6"/>
  <c r="G131" i="6"/>
  <c r="G7" i="6"/>
  <c r="G9" i="6"/>
  <c r="G12" i="6"/>
  <c r="G17" i="6"/>
  <c r="G19" i="6"/>
  <c r="G24" i="6"/>
  <c r="G27" i="6"/>
  <c r="G31" i="6"/>
  <c r="G35" i="6"/>
  <c r="G41" i="6"/>
  <c r="G45" i="6"/>
  <c r="G48" i="6"/>
  <c r="G51" i="6"/>
  <c r="G54" i="6"/>
  <c r="G58" i="6"/>
  <c r="G61" i="6"/>
  <c r="G65" i="6"/>
  <c r="G69" i="6"/>
  <c r="G72" i="6"/>
  <c r="G76" i="6"/>
  <c r="G81" i="6"/>
  <c r="G83" i="6"/>
  <c r="G86" i="6"/>
  <c r="G87" i="6"/>
  <c r="G89" i="6"/>
  <c r="G93" i="6"/>
  <c r="G97" i="6"/>
  <c r="G100" i="6"/>
  <c r="G102" i="6"/>
  <c r="G103" i="6"/>
  <c r="G105" i="6"/>
  <c r="G108" i="6"/>
  <c r="G110" i="6"/>
  <c r="G112" i="6"/>
  <c r="G113" i="6"/>
  <c r="G114" i="6"/>
  <c r="G115" i="6"/>
  <c r="G117" i="6"/>
  <c r="G119" i="6"/>
  <c r="G121" i="6"/>
  <c r="G123" i="6"/>
  <c r="G125" i="6"/>
  <c r="G127" i="6"/>
  <c r="G129" i="6"/>
  <c r="G132" i="6"/>
  <c r="G2" i="6"/>
  <c r="E2" i="6"/>
  <c r="E6" i="6"/>
  <c r="E10" i="6"/>
  <c r="E13" i="6"/>
  <c r="E20" i="6"/>
  <c r="E28" i="6"/>
  <c r="E38" i="6"/>
  <c r="E42" i="6"/>
  <c r="E62" i="6"/>
  <c r="E77" i="6"/>
  <c r="E79" i="6"/>
  <c r="E82" i="6"/>
  <c r="E90" i="6"/>
  <c r="E98" i="6"/>
  <c r="E3" i="6"/>
  <c r="E11" i="6"/>
  <c r="E15" i="6"/>
  <c r="E21" i="6"/>
  <c r="E32" i="6"/>
  <c r="E36" i="6"/>
  <c r="E46" i="6"/>
  <c r="E49" i="6"/>
  <c r="E55" i="6"/>
  <c r="E63" i="6"/>
  <c r="E66" i="6"/>
  <c r="E70" i="6"/>
  <c r="E73" i="6"/>
  <c r="E78" i="6"/>
  <c r="E80" i="6"/>
  <c r="E84" i="6"/>
  <c r="E88" i="6"/>
  <c r="E91" i="6"/>
  <c r="E94" i="6"/>
  <c r="E104" i="6"/>
  <c r="E4" i="6"/>
  <c r="E18" i="6"/>
  <c r="E22" i="6"/>
  <c r="E25" i="6"/>
  <c r="E29" i="6"/>
  <c r="E33" i="6"/>
  <c r="E39" i="6"/>
  <c r="E43" i="6"/>
  <c r="E52" i="6"/>
  <c r="E56" i="6"/>
  <c r="E59" i="6"/>
  <c r="E67" i="6"/>
  <c r="E74" i="6"/>
  <c r="E95" i="6"/>
  <c r="E106" i="6"/>
  <c r="E107" i="6"/>
  <c r="E109" i="6"/>
  <c r="E111" i="6"/>
  <c r="E120" i="6"/>
  <c r="E124" i="6"/>
  <c r="E130" i="6"/>
  <c r="E5" i="6"/>
  <c r="E8" i="6"/>
  <c r="E14" i="6"/>
  <c r="E16" i="6"/>
  <c r="E23" i="6"/>
  <c r="E26" i="6"/>
  <c r="E30" i="6"/>
  <c r="E34" i="6"/>
  <c r="E37" i="6"/>
  <c r="E40" i="6"/>
  <c r="E44" i="6"/>
  <c r="E47" i="6"/>
  <c r="E50" i="6"/>
  <c r="E53" i="6"/>
  <c r="E57" i="6"/>
  <c r="E60" i="6"/>
  <c r="E64" i="6"/>
  <c r="E68" i="6"/>
  <c r="E71" i="6"/>
  <c r="E75" i="6"/>
  <c r="E85" i="6"/>
  <c r="E92" i="6"/>
  <c r="E96" i="6"/>
  <c r="E99" i="6"/>
  <c r="E101" i="6"/>
  <c r="E116" i="6"/>
  <c r="E118" i="6"/>
  <c r="E122" i="6"/>
  <c r="E126" i="6"/>
  <c r="E128" i="6"/>
  <c r="E131" i="6"/>
  <c r="E7" i="6"/>
  <c r="E9" i="6"/>
  <c r="E12" i="6"/>
  <c r="E17" i="6"/>
  <c r="E19" i="6"/>
  <c r="E24" i="6"/>
  <c r="E27" i="6"/>
  <c r="E31" i="6"/>
  <c r="E35" i="6"/>
  <c r="E41" i="6"/>
  <c r="E45" i="6"/>
  <c r="E48" i="6"/>
  <c r="E51" i="6"/>
  <c r="E54" i="6"/>
  <c r="E58" i="6"/>
  <c r="E61" i="6"/>
  <c r="E65" i="6"/>
  <c r="E69" i="6"/>
  <c r="E72" i="6"/>
  <c r="E76" i="6"/>
  <c r="E81" i="6"/>
  <c r="E83" i="6"/>
  <c r="E86" i="6"/>
  <c r="E87" i="6"/>
  <c r="E89" i="6"/>
  <c r="E93" i="6"/>
  <c r="E97" i="6"/>
  <c r="E100" i="6"/>
  <c r="E102" i="6"/>
  <c r="E103" i="6"/>
  <c r="E105" i="6"/>
  <c r="E108" i="6"/>
  <c r="E110" i="6"/>
  <c r="E112" i="6"/>
  <c r="E113" i="6"/>
  <c r="E114" i="6"/>
  <c r="E115" i="6"/>
  <c r="E117" i="6"/>
  <c r="E119" i="6"/>
  <c r="E121" i="6"/>
  <c r="E123" i="6"/>
  <c r="E125" i="6"/>
  <c r="E127" i="6"/>
  <c r="E129" i="6"/>
  <c r="E132" i="6"/>
  <c r="C6" i="6"/>
  <c r="D6" i="6" s="1"/>
  <c r="C10" i="6"/>
  <c r="D10" i="6" s="1"/>
  <c r="C13" i="6"/>
  <c r="D13" i="6" s="1"/>
  <c r="C20" i="6"/>
  <c r="D20" i="6" s="1"/>
  <c r="C28" i="6"/>
  <c r="D28" i="6" s="1"/>
  <c r="C38" i="6"/>
  <c r="D38" i="6" s="1"/>
  <c r="C42" i="6"/>
  <c r="D42" i="6" s="1"/>
  <c r="C62" i="6"/>
  <c r="D62" i="6" s="1"/>
  <c r="C77" i="6"/>
  <c r="D77" i="6" s="1"/>
  <c r="C79" i="6"/>
  <c r="D79" i="6" s="1"/>
  <c r="C82" i="6"/>
  <c r="D82" i="6" s="1"/>
  <c r="C90" i="6"/>
  <c r="D90" i="6" s="1"/>
  <c r="C98" i="6"/>
  <c r="D98" i="6" s="1"/>
  <c r="C3" i="6"/>
  <c r="D3" i="6" s="1"/>
  <c r="C11" i="6"/>
  <c r="D11" i="6" s="1"/>
  <c r="C15" i="6"/>
  <c r="D15" i="6" s="1"/>
  <c r="C21" i="6"/>
  <c r="D21" i="6" s="1"/>
  <c r="C32" i="6"/>
  <c r="D32" i="6" s="1"/>
  <c r="C36" i="6"/>
  <c r="D36" i="6" s="1"/>
  <c r="C46" i="6"/>
  <c r="D46" i="6" s="1"/>
  <c r="C49" i="6"/>
  <c r="D49" i="6" s="1"/>
  <c r="C55" i="6"/>
  <c r="D55" i="6" s="1"/>
  <c r="C63" i="6"/>
  <c r="D63" i="6" s="1"/>
  <c r="C66" i="6"/>
  <c r="D66" i="6" s="1"/>
  <c r="C70" i="6"/>
  <c r="D70" i="6" s="1"/>
  <c r="C73" i="6"/>
  <c r="D73" i="6" s="1"/>
  <c r="C78" i="6"/>
  <c r="D78" i="6" s="1"/>
  <c r="C80" i="6"/>
  <c r="D80" i="6" s="1"/>
  <c r="C84" i="6"/>
  <c r="D84" i="6" s="1"/>
  <c r="C88" i="6"/>
  <c r="D88" i="6" s="1"/>
  <c r="C91" i="6"/>
  <c r="D91" i="6" s="1"/>
  <c r="C94" i="6"/>
  <c r="D94" i="6" s="1"/>
  <c r="C104" i="6"/>
  <c r="D104" i="6" s="1"/>
  <c r="C4" i="6"/>
  <c r="D4" i="6" s="1"/>
  <c r="C18" i="6"/>
  <c r="D18" i="6" s="1"/>
  <c r="C22" i="6"/>
  <c r="D22" i="6" s="1"/>
  <c r="C25" i="6"/>
  <c r="D25" i="6" s="1"/>
  <c r="C29" i="6"/>
  <c r="D29" i="6" s="1"/>
  <c r="C33" i="6"/>
  <c r="D33" i="6" s="1"/>
  <c r="C39" i="6"/>
  <c r="D39" i="6" s="1"/>
  <c r="C43" i="6"/>
  <c r="D43" i="6" s="1"/>
  <c r="C52" i="6"/>
  <c r="D52" i="6" s="1"/>
  <c r="C56" i="6"/>
  <c r="D56" i="6" s="1"/>
  <c r="C59" i="6"/>
  <c r="D59" i="6" s="1"/>
  <c r="C67" i="6"/>
  <c r="D67" i="6" s="1"/>
  <c r="C74" i="6"/>
  <c r="D74" i="6" s="1"/>
  <c r="C95" i="6"/>
  <c r="D95" i="6" s="1"/>
  <c r="C106" i="6"/>
  <c r="D106" i="6" s="1"/>
  <c r="C107" i="6"/>
  <c r="D107" i="6" s="1"/>
  <c r="C109" i="6"/>
  <c r="D109" i="6" s="1"/>
  <c r="C111" i="6"/>
  <c r="D111" i="6" s="1"/>
  <c r="C120" i="6"/>
  <c r="D120" i="6" s="1"/>
  <c r="C124" i="6"/>
  <c r="D124" i="6" s="1"/>
  <c r="C130" i="6"/>
  <c r="D130" i="6" s="1"/>
  <c r="C5" i="6"/>
  <c r="D5" i="6" s="1"/>
  <c r="C8" i="6"/>
  <c r="D8" i="6" s="1"/>
  <c r="C14" i="6"/>
  <c r="D14" i="6" s="1"/>
  <c r="C16" i="6"/>
  <c r="D16" i="6" s="1"/>
  <c r="C23" i="6"/>
  <c r="D23" i="6" s="1"/>
  <c r="C26" i="6"/>
  <c r="D26" i="6" s="1"/>
  <c r="C30" i="6"/>
  <c r="D30" i="6" s="1"/>
  <c r="C34" i="6"/>
  <c r="D34" i="6" s="1"/>
  <c r="C37" i="6"/>
  <c r="D37" i="6" s="1"/>
  <c r="C40" i="6"/>
  <c r="D40" i="6" s="1"/>
  <c r="C44" i="6"/>
  <c r="D44" i="6" s="1"/>
  <c r="C47" i="6"/>
  <c r="D47" i="6" s="1"/>
  <c r="C50" i="6"/>
  <c r="D50" i="6" s="1"/>
  <c r="C53" i="6"/>
  <c r="D53" i="6" s="1"/>
  <c r="C57" i="6"/>
  <c r="D57" i="6" s="1"/>
  <c r="C60" i="6"/>
  <c r="D60" i="6" s="1"/>
  <c r="C64" i="6"/>
  <c r="D64" i="6" s="1"/>
  <c r="C68" i="6"/>
  <c r="D68" i="6" s="1"/>
  <c r="C71" i="6"/>
  <c r="D71" i="6" s="1"/>
  <c r="C75" i="6"/>
  <c r="D75" i="6" s="1"/>
  <c r="C85" i="6"/>
  <c r="D85" i="6" s="1"/>
  <c r="C92" i="6"/>
  <c r="D92" i="6" s="1"/>
  <c r="C96" i="6"/>
  <c r="D96" i="6" s="1"/>
  <c r="C99" i="6"/>
  <c r="D99" i="6" s="1"/>
  <c r="C101" i="6"/>
  <c r="D101" i="6" s="1"/>
  <c r="C116" i="6"/>
  <c r="D116" i="6" s="1"/>
  <c r="C118" i="6"/>
  <c r="D118" i="6" s="1"/>
  <c r="C122" i="6"/>
  <c r="D122" i="6" s="1"/>
  <c r="C126" i="6"/>
  <c r="D126" i="6" s="1"/>
  <c r="C128" i="6"/>
  <c r="D128" i="6" s="1"/>
  <c r="C131" i="6"/>
  <c r="D131" i="6" s="1"/>
  <c r="C7" i="6"/>
  <c r="D7" i="6" s="1"/>
  <c r="C9" i="6"/>
  <c r="D9" i="6" s="1"/>
  <c r="C12" i="6"/>
  <c r="D12" i="6" s="1"/>
  <c r="C17" i="6"/>
  <c r="D17" i="6" s="1"/>
  <c r="C19" i="6"/>
  <c r="D19" i="6" s="1"/>
  <c r="C24" i="6"/>
  <c r="D24" i="6" s="1"/>
  <c r="C27" i="6"/>
  <c r="D27" i="6" s="1"/>
  <c r="C31" i="6"/>
  <c r="D31" i="6" s="1"/>
  <c r="C35" i="6"/>
  <c r="D35" i="6" s="1"/>
  <c r="C41" i="6"/>
  <c r="D41" i="6" s="1"/>
  <c r="C45" i="6"/>
  <c r="D45" i="6" s="1"/>
  <c r="C48" i="6"/>
  <c r="D48" i="6" s="1"/>
  <c r="C51" i="6"/>
  <c r="D51" i="6" s="1"/>
  <c r="C54" i="6"/>
  <c r="D54" i="6" s="1"/>
  <c r="C58" i="6"/>
  <c r="D58" i="6" s="1"/>
  <c r="C61" i="6"/>
  <c r="D61" i="6" s="1"/>
  <c r="C65" i="6"/>
  <c r="D65" i="6" s="1"/>
  <c r="C69" i="6"/>
  <c r="D69" i="6" s="1"/>
  <c r="C72" i="6"/>
  <c r="D72" i="6" s="1"/>
  <c r="C76" i="6"/>
  <c r="D76" i="6" s="1"/>
  <c r="C81" i="6"/>
  <c r="D81" i="6" s="1"/>
  <c r="C83" i="6"/>
  <c r="D83" i="6" s="1"/>
  <c r="C86" i="6"/>
  <c r="D86" i="6" s="1"/>
  <c r="C87" i="6"/>
  <c r="D87" i="6" s="1"/>
  <c r="C89" i="6"/>
  <c r="D89" i="6" s="1"/>
  <c r="C93" i="6"/>
  <c r="D93" i="6" s="1"/>
  <c r="C97" i="6"/>
  <c r="D97" i="6" s="1"/>
  <c r="C100" i="6"/>
  <c r="D100" i="6" s="1"/>
  <c r="C102" i="6"/>
  <c r="D102" i="6" s="1"/>
  <c r="C103" i="6"/>
  <c r="D103" i="6" s="1"/>
  <c r="C105" i="6"/>
  <c r="D105" i="6" s="1"/>
  <c r="C108" i="6"/>
  <c r="D108" i="6" s="1"/>
  <c r="C110" i="6"/>
  <c r="D110" i="6" s="1"/>
  <c r="C112" i="6"/>
  <c r="D112" i="6" s="1"/>
  <c r="C113" i="6"/>
  <c r="D113" i="6" s="1"/>
  <c r="C114" i="6"/>
  <c r="D114" i="6" s="1"/>
  <c r="C115" i="6"/>
  <c r="D115" i="6" s="1"/>
  <c r="C117" i="6"/>
  <c r="D117" i="6" s="1"/>
  <c r="C119" i="6"/>
  <c r="D119" i="6" s="1"/>
  <c r="C121" i="6"/>
  <c r="D121" i="6" s="1"/>
  <c r="C123" i="6"/>
  <c r="D123" i="6" s="1"/>
  <c r="C125" i="6"/>
  <c r="D125" i="6" s="1"/>
  <c r="C127" i="6"/>
  <c r="D127" i="6" s="1"/>
  <c r="C129" i="6"/>
  <c r="D129" i="6" s="1"/>
  <c r="C132" i="6"/>
  <c r="D132" i="6" s="1"/>
  <c r="C2" i="6"/>
  <c r="D2" i="6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2" i="1"/>
  <c r="D2" i="1" s="1"/>
</calcChain>
</file>

<file path=xl/sharedStrings.xml><?xml version="1.0" encoding="utf-8"?>
<sst xmlns="http://schemas.openxmlformats.org/spreadsheetml/2006/main" count="864" uniqueCount="127">
  <si>
    <t>resp_time</t>
  </si>
  <si>
    <t>level</t>
  </si>
  <si>
    <t>user</t>
  </si>
  <si>
    <t>u18</t>
  </si>
  <si>
    <t>u30</t>
  </si>
  <si>
    <t>u45</t>
  </si>
  <si>
    <t>u52</t>
  </si>
  <si>
    <t>u57</t>
  </si>
  <si>
    <t>sleep_time</t>
  </si>
  <si>
    <t>exercise_have</t>
  </si>
  <si>
    <t>other_work</t>
  </si>
  <si>
    <t>other_relax</t>
  </si>
  <si>
    <t>deadlines</t>
  </si>
  <si>
    <t>entry</t>
  </si>
  <si>
    <t>value</t>
  </si>
  <si>
    <t>name</t>
  </si>
  <si>
    <t>day of week</t>
  </si>
  <si>
    <t>split</t>
  </si>
  <si>
    <t>low</t>
  </si>
  <si>
    <t>Sun</t>
  </si>
  <si>
    <t>weekend</t>
  </si>
  <si>
    <t>Mon</t>
  </si>
  <si>
    <t>weekday</t>
  </si>
  <si>
    <t>medium</t>
  </si>
  <si>
    <t>Tue</t>
  </si>
  <si>
    <t>high</t>
  </si>
  <si>
    <t>Wed</t>
  </si>
  <si>
    <t>Thu</t>
  </si>
  <si>
    <t>Fri</t>
  </si>
  <si>
    <t>Sat</t>
  </si>
  <si>
    <t>Date</t>
  </si>
  <si>
    <t>Week of Term</t>
  </si>
  <si>
    <t>date</t>
  </si>
  <si>
    <t>STRESS_CORRECTION</t>
  </si>
  <si>
    <t>STRESS</t>
  </si>
  <si>
    <t>Row Labels</t>
  </si>
  <si>
    <t>(blank)</t>
  </si>
  <si>
    <t>Grand Total</t>
  </si>
  <si>
    <t>u18 Total</t>
  </si>
  <si>
    <t>u30 Total</t>
  </si>
  <si>
    <t>u45 Total</t>
  </si>
  <si>
    <t>u52 Total</t>
  </si>
  <si>
    <t>u57 Total</t>
  </si>
  <si>
    <t>(blank) Total</t>
  </si>
  <si>
    <t>24-Mar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</si>
  <si>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</si>
  <si>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</si>
  <si>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</si>
  <si>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</si>
  <si>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</si>
  <si>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</si>
  <si>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</si>
  <si>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</si>
  <si>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</si>
  <si>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</si>
  <si>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</si>
  <si>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8-Apr</t>
  </si>
  <si>
    <t>9-Apr</t>
  </si>
  <si>
    <t>10-Apr</t>
  </si>
  <si>
    <t>11-Apr</t>
  </si>
  <si>
    <t>12-Apr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</si>
  <si>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</si>
  <si>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</si>
  <si>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</si>
  <si>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</si>
  <si>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</si>
  <si>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</si>
  <si>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</si>
  <si>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</si>
  <si>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25-Apr</t>
  </si>
  <si>
    <t>26-Apr</t>
  </si>
  <si>
    <t>30-Apr</t>
  </si>
  <si>
    <t>2-May</t>
  </si>
  <si>
    <t>3-May</t>
  </si>
  <si>
    <t>15-May</t>
  </si>
  <si>
    <t>26-May</t>
  </si>
  <si>
    <t>29-May</t>
  </si>
  <si>
    <t>7-Apr</t>
  </si>
  <si>
    <t>13-Apr</t>
  </si>
  <si>
    <t>22-Apr</t>
  </si>
  <si>
    <t>23-Apr</t>
  </si>
  <si>
    <t>27-Apr</t>
  </si>
  <si>
    <t>29-Apr</t>
  </si>
  <si>
    <t>1-May</t>
  </si>
  <si>
    <t>6-May</t>
  </si>
  <si>
    <t>28-Apr</t>
  </si>
  <si>
    <t>5-May</t>
  </si>
  <si>
    <t>7-May</t>
  </si>
  <si>
    <t>8-May</t>
  </si>
  <si>
    <t>14-May</t>
  </si>
  <si>
    <t>18-May</t>
  </si>
  <si>
    <t>20-May</t>
  </si>
  <si>
    <t>25-May</t>
  </si>
  <si>
    <t>16-May</t>
  </si>
  <si>
    <t>17-May</t>
  </si>
  <si>
    <t>19-May</t>
  </si>
  <si>
    <t>21-May</t>
  </si>
  <si>
    <t>22-May</t>
  </si>
  <si>
    <t>24-Apr</t>
  </si>
  <si>
    <t>4-May</t>
  </si>
  <si>
    <t>9-May</t>
  </si>
  <si>
    <t>10-May</t>
  </si>
  <si>
    <t>12-May</t>
  </si>
  <si>
    <t>13-May</t>
  </si>
  <si>
    <t>23-May</t>
  </si>
  <si>
    <t>24-May</t>
  </si>
  <si>
    <t>28-May</t>
  </si>
  <si>
    <t>30-May</t>
  </si>
  <si>
    <t>31-May</t>
  </si>
  <si>
    <t>1-Jun</t>
  </si>
  <si>
    <t>2-Jun</t>
  </si>
  <si>
    <t>3-Jun</t>
  </si>
  <si>
    <t>4-Jun</t>
  </si>
  <si>
    <t>5-Jun</t>
  </si>
  <si>
    <t>Max of STRESS_CORRECTION</t>
  </si>
  <si>
    <t>Max of sleep_time</t>
  </si>
  <si>
    <t>Max of other_work</t>
  </si>
  <si>
    <t>Max of other_relax</t>
  </si>
  <si>
    <t>Min of exercise_have</t>
  </si>
  <si>
    <t>day_of_week</t>
  </si>
  <si>
    <t>week_day_end</t>
  </si>
  <si>
    <t>week_of_term</t>
  </si>
  <si>
    <t>stress_level</t>
  </si>
  <si>
    <t>STRESS_NOMINAL</t>
  </si>
  <si>
    <t>sleep_hours</t>
  </si>
  <si>
    <t>others_work</t>
  </si>
  <si>
    <t>others_relaxing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</si>
</sst>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/d/yy\ h:mm\ AM/PM;@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cmarks" refreshedDate="42866.608485300923" createdVersion="6" refreshedVersion="6" minRefreshableVersion="3" recordCount="470">
  <cacheSource type="worksheet">
    <worksheetSource ref="A1:L1048576" sheet="Sheet1"/>
  </cacheSource>
  <cacheFields count="13">
    <cacheField name="user" numFmtId="0">
      <sharedItems containsBlank="1" count="6">
        <s v="u18"/>
        <s v="u30"/>
        <s v="u45"/>
        <s v="u52"/>
        <s v="u57"/>
        <m/>
      </sharedItems>
    </cacheField>
    <cacheField name="resp_time" numFmtId="0">
      <sharedItems containsString="0" containsBlank="1" containsNumber="1" containsInteger="1" minValue="1364118754" maxValue="1370458847" count="461">
        <n v="1364121775"/>
        <n v="1364121774"/>
        <n v="1364978691"/>
        <n v="1364402047"/>
        <n v="1364596765"/>
        <n v="1364681460"/>
        <n v="1365152001"/>
        <n v="1365185624"/>
        <n v="1365452770"/>
        <n v="1365480349"/>
        <n v="1365551664"/>
        <n v="1366057545"/>
        <n v="1366341951"/>
        <n v="1366438526"/>
        <n v="1366560416"/>
        <n v="1367001157"/>
        <n v="1367294412"/>
        <n v="1367280542"/>
        <n v="1364121463"/>
        <n v="1364121465"/>
        <n v="1364121575"/>
        <n v="1364527434"/>
        <n v="1364584836"/>
        <n v="1364527436"/>
        <n v="1364594535"/>
        <n v="1364600209"/>
        <n v="1364719666"/>
        <n v="1364757671"/>
        <n v="1365015404"/>
        <n v="1365285715"/>
        <n v="1365285721"/>
        <n v="1365323032"/>
        <n v="1365285718"/>
        <n v="1365285717"/>
        <n v="1365285714"/>
        <n v="1365998070"/>
        <n v="1365621859"/>
        <n v="1365566408"/>
        <n v="1365717612"/>
        <n v="1365896612"/>
        <n v="1366099422"/>
        <n v="1366171206"/>
        <n v="1366216765"/>
        <n v="1366289684"/>
        <n v="1366336341"/>
        <n v="1366495761"/>
        <n v="1366608013"/>
        <n v="1366862511"/>
        <n v="1366999478"/>
        <n v="1367258498"/>
        <n v="1367562567"/>
        <n v="1364899371"/>
        <n v="1364899373"/>
        <n v="1364122272"/>
        <n v="1364122270"/>
        <n v="1364977331"/>
        <n v="1365036657"/>
        <n v="1364977333"/>
        <n v="1365145691"/>
        <n v="1365206473"/>
        <n v="1365228212"/>
        <n v="1365443714"/>
        <n v="1365454309"/>
        <n v="1365480009"/>
        <n v="1366099726"/>
        <n v="1365804238"/>
        <n v="1365890998"/>
        <n v="1365976805"/>
        <n v="1366100027"/>
        <n v="1366273099"/>
        <n v="1367268041"/>
        <n v="1368036597"/>
        <n v="1367814657"/>
        <n v="1367791168"/>
        <n v="1367985977"/>
        <n v="1367949804"/>
        <n v="1368842411"/>
        <n v="1369023654"/>
        <n v="1369077275"/>
        <n v="1369461317"/>
        <n v="1364121887"/>
        <n v="1364121892"/>
        <n v="1364118754"/>
        <n v="1364121889"/>
        <n v="1364682245"/>
        <n v="1364508232"/>
        <n v="1364767884"/>
        <n v="1364948671"/>
        <n v="1364971464"/>
        <n v="1365035814"/>
        <n v="1365065874"/>
        <n v="1365452631"/>
        <n v="1365122716"/>
        <n v="1365174204"/>
        <n v="1365209113"/>
        <n v="1365274587"/>
        <n v="1365304983"/>
        <n v="1365495923"/>
        <n v="1365634058"/>
        <n v="1366260396"/>
        <n v="1365718338"/>
        <n v="1365803998"/>
        <n v="1365895486"/>
        <n v="1366185604"/>
        <n v="1365981928"/>
        <n v="1366056000"/>
        <n v="1366099216"/>
        <n v="1366171612"/>
        <n v="1366273148"/>
        <n v="1367216409"/>
        <n v="1366704227"/>
        <n v="1367309207"/>
        <n v="1366999576"/>
        <n v="1367200430"/>
        <n v="1367389749"/>
        <n v="1368733353"/>
        <n v="1368672823"/>
        <n v="1368823788"/>
        <n v="1368991593"/>
        <n v="1368936004"/>
        <n v="1369119510"/>
        <n v="1369195743"/>
        <n v="1369163714"/>
        <n v="1369250370"/>
        <n v="1369455023"/>
        <n v="1364425354"/>
        <n v="1364414648"/>
        <n v="1364508029"/>
        <n v="1364598030"/>
        <n v="1364767494"/>
        <n v="1365037446"/>
        <n v="1364937830"/>
        <n v="1364969496"/>
        <n v="1364948483"/>
        <n v="1365055406"/>
        <n v="1365451458"/>
        <n v="1365120971"/>
        <n v="1365387013"/>
        <n v="1365143450"/>
        <n v="1365209852"/>
        <n v="1365229044"/>
        <n v="1365379437"/>
        <n v="1365494981"/>
        <n v="1365635026"/>
        <n v="1365742944"/>
        <n v="1365545584"/>
        <n v="1365833027"/>
        <n v="1365717783"/>
        <n v="1365810062"/>
        <n v="1365890532"/>
        <n v="1366046792"/>
        <n v="1365980056"/>
        <n v="1365970001"/>
        <n v="1366056717"/>
        <n v="1366085251"/>
        <n v="1366208730"/>
        <n v="1366151080"/>
        <n v="1366171218"/>
        <n v="1366274702"/>
        <n v="1366434019"/>
        <n v="1366573117"/>
        <n v="1366705283"/>
        <n v="1366825032"/>
        <n v="1366914536"/>
        <n v="1366999349"/>
        <n v="1367193703"/>
        <n v="1367209368"/>
        <n v="1367266159"/>
        <n v="1367294634"/>
        <n v="1367385902"/>
        <n v="1367471686"/>
        <n v="1367557218"/>
        <n v="1367812838"/>
        <n v="1368731651"/>
        <n v="1368558998"/>
        <n v="1367919226"/>
        <n v="1367953228"/>
        <n v="1368645250"/>
        <n v="1368000010"/>
        <n v="1368036209"/>
        <n v="1368072232"/>
        <n v="1367900580"/>
        <n v="1368937284"/>
        <n v="1368818697"/>
        <n v="1368842553"/>
        <n v="1368992894"/>
        <n v="1369077319"/>
        <n v="1369109608"/>
        <n v="1369163712"/>
        <n v="1369281713"/>
        <n v="1369337321"/>
        <n v="1370240001"/>
        <n v="1364121772"/>
        <n v="1364839378"/>
        <n v="1364407331"/>
        <n v="1364403733"/>
        <n v="1364577116"/>
        <n v="1364491032"/>
        <n v="1364571443"/>
        <n v="1364749310"/>
        <n v="1364922173"/>
        <n v="1365007602"/>
        <n v="1365012025"/>
        <n v="1365394294"/>
        <n v="1365182224"/>
        <n v="1365269856"/>
        <n v="1365185610"/>
        <n v="1365441385"/>
        <n v="1365551668"/>
        <n v="1365617169"/>
        <n v="1365703903"/>
        <n v="1365710892"/>
        <n v="1365802554"/>
        <n v="1365966372"/>
        <n v="1366223478"/>
        <n v="1366305176"/>
        <n v="1366341939"/>
        <n v="1366561166"/>
        <n v="1366560470"/>
        <n v="1366569150"/>
        <n v="1367341725"/>
        <n v="1367515873"/>
        <n v="1367602295"/>
        <n v="1368639074"/>
        <n v="1369597760"/>
        <n v="1369847473"/>
        <n v="1365015406"/>
        <n v="1364527435"/>
        <n v="1364577030"/>
        <n v="1364719665"/>
        <n v="1364752710"/>
        <n v="1364835768"/>
        <n v="1365015405"/>
        <n v="1365285719"/>
        <n v="1365358534"/>
        <n v="1365285722"/>
        <n v="1365451870"/>
        <n v="1365566407"/>
        <n v="1365621861"/>
        <n v="1365708296"/>
        <n v="1365784663"/>
        <n v="1365889181"/>
        <n v="1366132498"/>
        <n v="1365959063"/>
        <n v="1366047862"/>
        <n v="1366216771"/>
        <n v="1366306944"/>
        <n v="1366394493"/>
        <n v="1366650466"/>
        <n v="1366750739"/>
        <n v="1366999502"/>
        <n v="1366862541"/>
        <n v="1367255510"/>
        <n v="1367431383"/>
        <n v="1367524792"/>
        <n v="1367603949"/>
        <n v="1367863266"/>
        <n v="1364122275"/>
        <n v="1364926269"/>
        <n v="1365036655"/>
        <n v="1365103144"/>
        <n v="1365185405"/>
        <n v="1365444354"/>
        <n v="1365790501"/>
        <n v="1365880228"/>
        <n v="1367866607"/>
        <n v="1368562540"/>
        <n v="1368641282"/>
        <n v="1364121890"/>
        <n v="1364492404"/>
        <n v="1364578855"/>
        <n v="1364838336"/>
        <n v="1364675622"/>
        <n v="1365011198"/>
        <n v="1364922470"/>
        <n v="1365097007"/>
        <n v="1365174175"/>
        <n v="1365274570"/>
        <n v="1365184239"/>
        <n v="1365354014"/>
        <n v="1365442885"/>
        <n v="1365529745"/>
        <n v="1365618136"/>
        <n v="1365700823"/>
        <n v="1366131628"/>
        <n v="1365786645"/>
        <n v="1365880916"/>
        <n v="1366047496"/>
        <n v="1366305648"/>
        <n v="1366736586"/>
        <n v="1367343961"/>
        <n v="1368726865"/>
        <n v="1364666543"/>
        <n v="1364407283"/>
        <n v="1364493616"/>
        <n v="1364577202"/>
        <n v="1364749569"/>
        <n v="1364923051"/>
        <n v="1364835627"/>
        <n v="1365008499"/>
        <n v="1365097488"/>
        <n v="1365181229"/>
        <n v="1365293322"/>
        <n v="1365379429"/>
        <n v="1365441953"/>
        <n v="1365531713"/>
        <n v="1365614238"/>
        <n v="1365700386"/>
        <n v="1365833052"/>
        <n v="1365873622"/>
        <n v="1365958831"/>
        <n v="1366046783"/>
        <n v="1366136500"/>
        <n v="1366226871"/>
        <n v="1366306271"/>
        <n v="1366483746"/>
        <n v="1366565241"/>
        <n v="1366743901"/>
        <n v="1366651577"/>
        <n v="1366825105"/>
        <n v="1367093520"/>
        <n v="1367278370"/>
        <n v="1367342781"/>
        <n v="1367429589"/>
        <n v="1367516308"/>
        <n v="1367776166"/>
        <n v="1368552889"/>
        <n v="1368120809"/>
        <n v="1368466332"/>
        <n v="1368640570"/>
        <n v="1367947902"/>
        <n v="1367863487"/>
        <n v="1368207087"/>
        <n v="1368034325"/>
        <n v="1367694773"/>
        <n v="1368381666"/>
        <n v="1368729278"/>
        <n v="1368987598"/>
        <n v="1368812591"/>
        <n v="1368906042"/>
        <n v="1369072014"/>
        <n v="1369157884"/>
        <n v="1369243976"/>
        <n v="1369330282"/>
        <n v="1369416693"/>
        <n v="1370021330"/>
        <n v="1369502363"/>
        <n v="1369587865"/>
        <n v="1369760678"/>
        <n v="1370283388"/>
        <n v="1370372163"/>
        <n v="1370113782"/>
        <n v="1370199179"/>
        <n v="1365047838"/>
        <n v="1364957841"/>
        <n v="1365394283"/>
        <n v="1365185604"/>
        <n v="1365394291"/>
        <n v="1365480514"/>
        <n v="1365551678"/>
        <n v="1365734637"/>
        <n v="1366305202"/>
        <n v="1366341923"/>
        <n v="1366167746"/>
        <n v="1367031588"/>
        <n v="1364899372"/>
        <n v="1365042657"/>
        <n v="1365131200"/>
        <n v="1365213674"/>
        <n v="1366604985"/>
        <n v="1367113816"/>
        <n v="1369088792"/>
        <n v="1364956066"/>
        <n v="1365043091"/>
        <n v="1365274552"/>
        <n v="1365217850"/>
        <n v="1365174157"/>
        <n v="1365295735"/>
        <n v="1365382053"/>
        <n v="1366170857"/>
        <n v="1366253391"/>
        <n v="1367109071"/>
        <n v="1364875244"/>
        <n v="1364958602"/>
        <n v="1365045032"/>
        <n v="1365128267"/>
        <n v="1365379399"/>
        <n v="1365214084"/>
        <n v="1365293272"/>
        <n v="1365570067"/>
        <n v="1365742937"/>
        <n v="1365832983"/>
        <n v="1366085268"/>
        <n v="1366170703"/>
        <n v="1366344050"/>
        <n v="1366509635"/>
        <n v="1366607284"/>
        <n v="1366783220"/>
        <n v="1367021271"/>
        <n v="1367107356"/>
        <n v="1367201051"/>
        <n v="1367294655"/>
        <n v="1367885004"/>
        <n v="1367971665"/>
        <n v="1367726851"/>
        <n v="1367640620"/>
        <n v="1368763706"/>
        <n v="1368590778"/>
        <n v="1368849625"/>
        <n v="1369944022"/>
        <n v="1369513531"/>
        <n v="1369773287"/>
        <n v="1370300636"/>
        <n v="1370214148"/>
        <n v="1365394223"/>
        <n v="1365551648"/>
        <n v="1365580589"/>
        <n v="1365747823"/>
        <n v="1365673496"/>
        <n v="1366131035"/>
        <n v="1365710730"/>
        <n v="1366341770"/>
        <n v="1366525063"/>
        <n v="1366560383"/>
        <n v="1366574448"/>
        <n v="1366910172"/>
        <n v="1366996566"/>
        <n v="1365754502"/>
        <n v="1366495759"/>
        <n v="1366575978"/>
        <n v="1367258363"/>
        <n v="1367562599"/>
        <n v="1365487661"/>
        <n v="1365661728"/>
        <n v="1365834815"/>
        <n v="1365750512"/>
        <n v="1366575541"/>
        <n v="1366661212"/>
        <n v="1365585248"/>
        <n v="1365666264"/>
        <n v="1365920720"/>
        <n v="1366014455"/>
        <n v="1366996694"/>
        <n v="1366661455"/>
        <n v="1366738678"/>
        <n v="1365393635"/>
        <n v="1365573879"/>
        <n v="1365660142"/>
        <n v="1365832966"/>
        <n v="1366151199"/>
        <n v="1366573172"/>
        <n v="1366824477"/>
        <n v="1367294694"/>
        <n v="1366997209"/>
        <n v="1368035797"/>
        <n v="1368661036"/>
        <n v="1368570940"/>
        <n v="1368831827"/>
        <n v="1370458847"/>
        <n v="1370286111"/>
        <m/>
      </sharedItems>
    </cacheField>
    <cacheField name="date" numFmtId="0">
      <sharedItems containsNonDate="0" containsDate="1" containsString="0" containsBlank="1" minDate="2013-03-24T09:52:34" maxDate="2013-06-05T19:00:47" count="461">
        <d v="2013-03-24T10:42:55"/>
        <d v="2013-03-24T10:42:54"/>
        <d v="2013-04-03T08:44:51"/>
        <d v="2013-03-27T16:34:07"/>
        <d v="2013-03-29T22:39:25"/>
        <d v="2013-03-30T22:11:00"/>
        <d v="2013-04-05T08:53:21"/>
        <d v="2013-04-05T18:13:44"/>
        <d v="2013-04-08T20:26:10"/>
        <d v="2013-04-09T04:05:49"/>
        <d v="2013-04-09T23:54:24"/>
        <d v="2013-04-15T20:25:45"/>
        <d v="2013-04-19T03:25:51"/>
        <d v="2013-04-20T06:15:26"/>
        <d v="2013-04-21T16:06:56"/>
        <d v="2013-04-26T18:32:37"/>
        <d v="2013-04-30T04:00:12"/>
        <d v="2013-04-30T00:09:02"/>
        <d v="2013-03-24T10:37:43"/>
        <d v="2013-03-24T10:37:45"/>
        <d v="2013-03-24T10:39:35"/>
        <d v="2013-03-29T03:23:54"/>
        <d v="2013-03-29T19:20:36"/>
        <d v="2013-03-29T03:23:56"/>
        <d v="2013-03-29T22:02:15"/>
        <d v="2013-03-29T23:36:49"/>
        <d v="2013-03-31T08:47:46"/>
        <d v="2013-03-31T19:21:11"/>
        <d v="2013-04-03T18:56:44"/>
        <d v="2013-04-06T22:01:55"/>
        <d v="2013-04-06T22:02:01"/>
        <d v="2013-04-07T08:23:52"/>
        <d v="2013-04-06T22:01:58"/>
        <d v="2013-04-06T22:01:57"/>
        <d v="2013-04-06T22:01:54"/>
        <d v="2013-04-15T03:54:30"/>
        <d v="2013-04-10T19:24:19"/>
        <d v="2013-04-10T04:00:08"/>
        <d v="2013-04-11T22:00:12"/>
        <d v="2013-04-13T23:43:32"/>
        <d v="2013-04-16T08:03:42"/>
        <d v="2013-04-17T04:00:06"/>
        <d v="2013-04-17T16:39:25"/>
        <d v="2013-04-18T12:54:44"/>
        <d v="2013-04-19T01:52:21"/>
        <d v="2013-04-20T22:09:21"/>
        <d v="2013-04-22T05:20:13"/>
        <d v="2013-04-25T04:01:51"/>
        <d v="2013-04-26T18:04:38"/>
        <d v="2013-04-29T18:01:38"/>
        <d v="2013-05-03T06:29:27"/>
        <d v="2013-04-02T10:42:51"/>
        <d v="2013-04-02T10:42:53"/>
        <d v="2013-03-24T10:51:12"/>
        <d v="2013-03-24T10:51:10"/>
        <d v="2013-04-03T08:22:11"/>
        <d v="2013-04-04T00:50:57"/>
        <d v="2013-04-03T08:22:13"/>
        <d v="2013-04-05T07:08:11"/>
        <d v="2013-04-06T00:01:13"/>
        <d v="2013-04-06T06:03:32"/>
        <d v="2013-04-08T17:55:14"/>
        <d v="2013-04-08T20:51:49"/>
        <d v="2013-04-09T04:00:09"/>
        <d v="2013-04-16T08:08:46"/>
        <d v="2013-04-12T22:03:58"/>
        <d v="2013-04-13T22:09:58"/>
        <d v="2013-04-14T22:00:05"/>
        <d v="2013-04-16T08:13:47"/>
        <d v="2013-04-18T08:18:19"/>
        <d v="2013-04-29T20:40:41"/>
        <d v="2013-05-08T18:09:57"/>
        <d v="2013-05-06T04:30:57"/>
        <d v="2013-05-05T21:59:28"/>
        <d v="2013-05-08T04:06:17"/>
        <d v="2013-05-07T18:03:24"/>
        <d v="2013-05-18T02:00:11"/>
        <d v="2013-05-20T04:20:54"/>
        <d v="2013-05-20T19:14:35"/>
        <d v="2013-05-25T05:55:17"/>
        <d v="2013-03-24T10:44:47"/>
        <d v="2013-03-24T10:44:52"/>
        <d v="2013-03-24T09:52:34"/>
        <d v="2013-03-24T10:44:49"/>
        <d v="2013-03-30T22:24:05"/>
        <d v="2013-03-28T22:03:52"/>
        <d v="2013-03-31T22:11:24"/>
        <d v="2013-04-03T00:24:31"/>
        <d v="2013-04-03T06:44:24"/>
        <d v="2013-04-04T00:36:54"/>
        <d v="2013-04-04T08:57:54"/>
        <d v="2013-04-08T20:23:51"/>
        <d v="2013-04-05T00:45:16"/>
        <d v="2013-04-05T15:03:24"/>
        <d v="2013-04-06T00:45:13"/>
        <d v="2013-04-06T18:56:27"/>
        <d v="2013-04-07T03:23:03"/>
        <d v="2013-04-09T08:25:23"/>
        <d v="2013-04-10T22:47:38"/>
        <d v="2013-04-18T04:46:36"/>
        <d v="2013-04-11T22:12:18"/>
        <d v="2013-04-12T21:59:58"/>
        <d v="2013-04-13T23:24:46"/>
        <d v="2013-04-17T08:00:04"/>
        <d v="2013-04-14T23:25:28"/>
        <d v="2013-04-15T20:00:00"/>
        <d v="2013-04-16T08:00:16"/>
        <d v="2013-04-17T04:06:52"/>
        <d v="2013-04-18T08:19:08"/>
        <d v="2013-04-29T06:20:09"/>
        <d v="2013-04-23T08:03:47"/>
        <d v="2013-04-30T08:06:47"/>
        <d v="2013-04-26T18:06:16"/>
        <d v="2013-04-29T01:53:50"/>
        <d v="2013-05-01T06:29:09"/>
        <d v="2013-05-16T19:42:33"/>
        <d v="2013-05-16T02:53:43"/>
        <d v="2013-05-17T20:49:48"/>
        <d v="2013-05-19T19:26:33"/>
        <d v="2013-05-19T04:00:04"/>
        <d v="2013-05-21T06:58:30"/>
        <d v="2013-05-22T04:09:03"/>
        <d v="2013-05-21T19:15:14"/>
        <d v="2013-05-22T19:19:30"/>
        <d v="2013-05-25T04:10:23"/>
        <d v="2013-03-27T23:02:34"/>
        <d v="2013-03-27T20:04:08"/>
        <d v="2013-03-28T22:00:29"/>
        <d v="2013-03-29T23:00:30"/>
        <d v="2013-03-31T22:04:54"/>
        <d v="2013-04-04T01:04:06"/>
        <d v="2013-04-02T21:23:50"/>
        <d v="2013-04-03T06:11:36"/>
        <d v="2013-04-03T00:21:23"/>
        <d v="2013-04-04T06:03:26"/>
        <d v="2013-04-08T20:04:18"/>
        <d v="2013-04-05T00:16:11"/>
        <d v="2013-04-08T02:10:13"/>
        <d v="2013-04-05T06:30:50"/>
        <d v="2013-04-06T00:57:32"/>
        <d v="2013-04-06T06:17:24"/>
        <d v="2013-04-08T00:03:57"/>
        <d v="2013-04-09T08:09:41"/>
        <d v="2013-04-10T23:03:46"/>
        <d v="2013-04-12T05:02:24"/>
        <d v="2013-04-09T22:13:04"/>
        <d v="2013-04-13T06:03:47"/>
        <d v="2013-04-11T22:03:03"/>
        <d v="2013-04-12T23:41:02"/>
        <d v="2013-04-13T22:02:12"/>
        <d v="2013-04-15T17:26:32"/>
        <d v="2013-04-14T22:54:16"/>
        <d v="2013-04-14T20:06:41"/>
        <d v="2013-04-15T20:11:57"/>
        <d v="2013-04-16T04:07:31"/>
        <d v="2013-04-17T14:25:30"/>
        <d v="2013-04-16T22:24:40"/>
        <d v="2013-04-17T04:00:18"/>
        <d v="2013-04-18T08:45:02"/>
        <d v="2013-04-20T05:00:19"/>
        <d v="2013-04-21T19:38:37"/>
        <d v="2013-04-23T08:21:23"/>
        <d v="2013-04-24T17:37:12"/>
        <d v="2013-04-25T18:28:56"/>
        <d v="2013-04-26T18:02:29"/>
        <d v="2013-04-29T00:01:43"/>
        <d v="2013-04-29T04:22:48"/>
        <d v="2013-04-29T20:09:19"/>
        <d v="2013-04-30T04:03:54"/>
        <d v="2013-05-01T05:25:02"/>
        <d v="2013-05-02T05:14:46"/>
        <d v="2013-05-03T05:00:18"/>
        <d v="2013-05-06T04:00:38"/>
        <d v="2013-05-16T19:14:11"/>
        <d v="2013-05-14T19:16:38"/>
        <d v="2013-05-07T09:33:46"/>
        <d v="2013-05-07T19:00:28"/>
        <d v="2013-05-15T19:14:10"/>
        <d v="2013-05-08T08:00:10"/>
        <d v="2013-05-08T18:03:29"/>
        <d v="2013-05-09T04:03:52"/>
        <d v="2013-05-07T04:23:00"/>
        <d v="2013-05-19T04:21:24"/>
        <d v="2013-05-17T19:24:57"/>
        <d v="2013-05-18T02:02:33"/>
        <d v="2013-05-19T19:48:14"/>
        <d v="2013-05-20T19:15:19"/>
        <d v="2013-05-21T04:13:28"/>
        <d v="2013-05-21T19:15:12"/>
        <d v="2013-05-23T04:01:53"/>
        <d v="2013-05-23T19:28:41"/>
        <d v="2013-06-03T06:13:21"/>
        <d v="2013-03-24T10:42:52"/>
        <d v="2013-04-01T18:02:58"/>
        <d v="2013-03-27T18:02:11"/>
        <d v="2013-03-27T17:02:13"/>
        <d v="2013-03-29T17:11:56"/>
        <d v="2013-03-28T17:17:12"/>
        <d v="2013-03-29T15:37:23"/>
        <d v="2013-03-31T17:01:50"/>
        <d v="2013-04-02T17:02:53"/>
        <d v="2013-04-03T16:46:42"/>
        <d v="2013-04-03T18:00:25"/>
        <d v="2013-04-08T04:11:34"/>
        <d v="2013-04-05T17:17:04"/>
        <d v="2013-04-06T17:37:36"/>
        <d v="2013-04-05T18:13:30"/>
        <d v="2013-04-08T17:16:25"/>
        <d v="2013-04-09T23:54:28"/>
        <d v="2013-04-10T18:06:09"/>
        <d v="2013-04-11T18:11:43"/>
        <d v="2013-04-11T20:08:12"/>
        <d v="2013-04-12T21:35:54"/>
        <d v="2013-04-14T19:06:12"/>
        <d v="2013-04-17T18:31:18"/>
        <d v="2013-04-18T17:12:56"/>
        <d v="2013-04-19T03:25:39"/>
        <d v="2013-04-21T16:19:26"/>
        <d v="2013-04-21T16:07:50"/>
        <d v="2013-04-21T18:32:30"/>
        <d v="2013-04-30T17:08:45"/>
        <d v="2013-05-02T17:31:13"/>
        <d v="2013-05-03T17:31:35"/>
        <d v="2013-05-15T17:31:14"/>
        <d v="2013-05-26T19:49:20"/>
        <d v="2013-05-29T17:11:13"/>
        <d v="2013-04-03T18:56:46"/>
        <d v="2013-03-29T03:23:55"/>
        <d v="2013-03-29T17:10:30"/>
        <d v="2013-03-31T08:47:45"/>
        <d v="2013-03-31T17:58:30"/>
        <d v="2013-04-01T17:02:48"/>
        <d v="2013-04-03T18:56:45"/>
        <d v="2013-04-06T22:01:59"/>
        <d v="2013-04-07T18:15:34"/>
        <d v="2013-04-06T22:02:02"/>
        <d v="2013-04-08T20:11:10"/>
        <d v="2013-04-10T04:00:07"/>
        <d v="2013-04-10T19:24:21"/>
        <d v="2013-04-11T19:24:56"/>
        <d v="2013-04-12T16:37:43"/>
        <d v="2013-04-13T21:39:41"/>
        <d v="2013-04-16T17:14:58"/>
        <d v="2013-04-14T17:04:23"/>
        <d v="2013-04-15T17:44:22"/>
        <d v="2013-04-17T16:39:31"/>
        <d v="2013-04-18T17:42:24"/>
        <d v="2013-04-19T18:01:33"/>
        <d v="2013-04-22T17:07:46"/>
        <d v="2013-04-23T20:58:59"/>
        <d v="2013-04-26T18:05:02"/>
        <d v="2013-04-25T04:02:21"/>
        <d v="2013-04-29T17:11:50"/>
        <d v="2013-05-01T18:03:03"/>
        <d v="2013-05-02T19:59:52"/>
        <d v="2013-05-03T17:59:09"/>
        <d v="2013-05-06T18:01:06"/>
        <d v="2013-03-24T10:51:15"/>
        <d v="2013-04-02T18:11:09"/>
        <d v="2013-04-04T00:50:55"/>
        <d v="2013-04-04T19:19:04"/>
        <d v="2013-04-05T18:10:05"/>
        <d v="2013-04-08T18:05:54"/>
        <d v="2013-04-12T18:15:01"/>
        <d v="2013-04-13T19:10:28"/>
        <d v="2013-05-06T18:56:47"/>
        <d v="2013-05-14T20:15:40"/>
        <d v="2013-05-15T18:08:02"/>
        <d v="2013-03-24T10:44:50"/>
        <d v="2013-03-28T17:40:04"/>
        <d v="2013-03-29T17:40:55"/>
        <d v="2013-04-01T17:45:36"/>
        <d v="2013-03-30T20:33:42"/>
        <d v="2013-04-03T17:46:38"/>
        <d v="2013-04-02T17:07:50"/>
        <d v="2013-04-04T17:36:47"/>
        <d v="2013-04-05T15:02:55"/>
        <d v="2013-04-06T18:56:10"/>
        <d v="2013-04-05T17:50:39"/>
        <d v="2013-04-07T17:00:14"/>
        <d v="2013-04-08T17:41:25"/>
        <d v="2013-04-09T17:49:05"/>
        <d v="2013-04-10T18:22:16"/>
        <d v="2013-04-11T17:20:23"/>
        <d v="2013-04-16T17:00:28"/>
        <d v="2013-04-12T17:10:45"/>
        <d v="2013-04-13T19:21:56"/>
        <d v="2013-04-15T17:38:16"/>
        <d v="2013-04-18T17:20:48"/>
        <d v="2013-04-23T17:03:06"/>
        <d v="2013-04-30T17:46:01"/>
        <d v="2013-05-16T17:54:25"/>
        <d v="2013-03-30T18:02:23"/>
        <d v="2013-03-27T18:01:23"/>
        <d v="2013-03-28T18:00:16"/>
        <d v="2013-03-29T17:13:22"/>
        <d v="2013-03-31T17:06:09"/>
        <d v="2013-04-02T17:17:31"/>
        <d v="2013-04-01T17:00:27"/>
        <d v="2013-04-03T17:01:39"/>
        <d v="2013-04-04T17:44:48"/>
        <d v="2013-04-05T17:00:29"/>
        <d v="2013-04-07T00:08:42"/>
        <d v="2013-04-08T00:03:49"/>
        <d v="2013-04-08T17:25:53"/>
        <d v="2013-04-09T18:21:53"/>
        <d v="2013-04-10T17:17:18"/>
        <d v="2013-04-11T17:13:06"/>
        <d v="2013-04-13T06:04:12"/>
        <d v="2013-04-13T17:20:22"/>
        <d v="2013-04-14T17:00:31"/>
        <d v="2013-04-15T17:26:23"/>
        <d v="2013-04-16T18:21:40"/>
        <d v="2013-04-17T19:27:51"/>
        <d v="2013-04-18T17:31:11"/>
        <d v="2013-04-20T18:49:06"/>
        <d v="2013-04-21T17:27:21"/>
        <d v="2013-04-23T19:05:01"/>
        <d v="2013-04-22T17:26:17"/>
        <d v="2013-04-24T17:38:25"/>
        <d v="2013-04-27T20:12:00"/>
        <d v="2013-04-29T23:32:50"/>
        <d v="2013-04-30T17:26:21"/>
        <d v="2013-05-01T17:33:09"/>
        <d v="2013-05-02T17:38:28"/>
        <d v="2013-05-05T17:49:26"/>
        <d v="2013-05-14T17:34:49"/>
        <d v="2013-05-09T17:33:29"/>
        <d v="2013-05-13T17:32:12"/>
        <d v="2013-05-15T17:56:10"/>
        <d v="2013-05-07T17:31:42"/>
        <d v="2013-05-06T18:04:47"/>
        <d v="2013-05-10T17:31:27"/>
        <d v="2013-05-08T17:32:05"/>
        <d v="2013-05-04T19:12:53"/>
        <d v="2013-05-12T18:01:06"/>
        <d v="2013-05-16T18:34:38"/>
        <d v="2013-05-19T18:19:58"/>
        <d v="2013-05-17T17:43:11"/>
        <d v="2013-05-18T19:40:42"/>
        <d v="2013-05-20T17:46:54"/>
        <d v="2013-05-21T17:38:04"/>
        <d v="2013-05-22T17:32:56"/>
        <d v="2013-05-23T17:31:22"/>
        <d v="2013-05-24T17:31:33"/>
        <d v="2013-05-31T17:28:50"/>
        <d v="2013-05-25T17:19:23"/>
        <d v="2013-05-26T17:04:25"/>
        <d v="2013-05-28T17:04:38"/>
        <d v="2013-06-03T18:16:28"/>
        <d v="2013-06-04T18:56:03"/>
        <d v="2013-06-01T19:09:42"/>
        <d v="2013-06-02T18:52:59"/>
        <d v="2013-04-04T03:57:18"/>
        <d v="2013-04-03T02:57:21"/>
        <d v="2013-04-08T04:11:23"/>
        <d v="2013-04-05T18:13:24"/>
        <d v="2013-04-08T04:11:31"/>
        <d v="2013-04-09T04:08:34"/>
        <d v="2013-04-09T23:54:38"/>
        <d v="2013-04-12T02:43:57"/>
        <d v="2013-04-18T17:13:22"/>
        <d v="2013-04-19T03:25:23"/>
        <d v="2013-04-17T03:02:26"/>
        <d v="2013-04-27T02:59:48"/>
        <d v="2013-04-02T10:42:52"/>
        <d v="2013-04-04T02:30:57"/>
        <d v="2013-04-05T03:06:40"/>
        <d v="2013-04-06T02:01:14"/>
        <d v="2013-04-22T04:29:45"/>
        <d v="2013-04-28T01:50:16"/>
        <d v="2013-05-20T22:26:32"/>
        <d v="2013-04-03T02:27:46"/>
        <d v="2013-04-04T02:38:11"/>
        <d v="2013-04-06T18:55:52"/>
        <d v="2013-04-06T03:10:50"/>
        <d v="2013-04-05T15:02:37"/>
        <d v="2013-04-07T00:48:55"/>
        <d v="2013-04-08T00:47:33"/>
        <d v="2013-04-17T03:54:17"/>
        <d v="2013-04-18T02:49:51"/>
        <d v="2013-04-28T00:31:11"/>
        <d v="2013-04-02T04:00:44"/>
        <d v="2013-04-03T03:10:02"/>
        <d v="2013-04-04T03:10:32"/>
        <d v="2013-04-05T02:17:47"/>
        <d v="2013-04-08T00:03:19"/>
        <d v="2013-04-06T02:08:04"/>
        <d v="2013-04-07T00:07:52"/>
        <d v="2013-04-10T05:01:07"/>
        <d v="2013-04-12T05:02:17"/>
        <d v="2013-04-13T06:03:03"/>
        <d v="2013-04-16T04:07:48"/>
        <d v="2013-04-17T03:51:43"/>
        <d v="2013-04-19T04:00:50"/>
        <d v="2013-04-21T02:00:35"/>
        <d v="2013-04-22T05:08:04"/>
        <d v="2013-04-24T06:00:20"/>
        <d v="2013-04-27T00:07:51"/>
        <d v="2013-04-28T00:02:36"/>
        <d v="2013-04-29T02:04:11"/>
        <d v="2013-04-30T04:04:15"/>
        <d v="2013-05-07T00:03:24"/>
        <d v="2013-05-08T00:07:45"/>
        <d v="2013-05-05T04:07:31"/>
        <d v="2013-05-04T04:10:20"/>
        <d v="2013-05-17T04:08:26"/>
        <d v="2013-05-15T04:06:18"/>
        <d v="2013-05-18T04:00:25"/>
        <d v="2013-05-30T20:00:22"/>
        <d v="2013-05-25T20:25:31"/>
        <d v="2013-05-28T20:34:47"/>
        <d v="2013-06-03T23:03:56"/>
        <d v="2013-06-02T23:02:28"/>
        <d v="2013-04-08T04:10:23"/>
        <d v="2013-04-09T23:54:08"/>
        <d v="2013-04-10T07:56:29"/>
        <d v="2013-04-12T06:23:43"/>
        <d v="2013-04-11T09:44:56"/>
        <d v="2013-04-16T16:50:35"/>
        <d v="2013-04-11T20:05:30"/>
        <d v="2013-04-19T03:22:50"/>
        <d v="2013-04-21T06:17:43"/>
        <d v="2013-04-21T16:06:23"/>
        <d v="2013-04-21T20:00:48"/>
        <d v="2013-04-25T17:16:12"/>
        <d v="2013-04-26T17:16:06"/>
        <d v="2013-04-12T08:15:02"/>
        <d v="2013-04-20T22:09:19"/>
        <d v="2013-04-21T20:26:18"/>
        <d v="2013-04-29T17:59:23"/>
        <d v="2013-05-03T06:29:59"/>
        <d v="2013-04-09T06:07:41"/>
        <d v="2013-04-11T06:28:48"/>
        <d v="2013-04-13T06:33:35"/>
        <d v="2013-04-12T07:08:32"/>
        <d v="2013-04-21T20:19:01"/>
        <d v="2013-04-22T20:06:52"/>
        <d v="2013-04-10T09:14:08"/>
        <d v="2013-04-11T07:44:24"/>
        <d v="2013-04-14T06:25:20"/>
        <d v="2013-04-15T08:27:35"/>
        <d v="2013-04-26T17:18:14"/>
        <d v="2013-04-22T20:10:55"/>
        <d v="2013-04-23T17:37:58"/>
        <d v="2013-04-08T04:00:35"/>
        <d v="2013-04-10T06:04:39"/>
        <d v="2013-04-11T06:02:22"/>
        <d v="2013-04-13T06:02:46"/>
        <d v="2013-04-16T22:26:39"/>
        <d v="2013-04-21T19:39:32"/>
        <d v="2013-04-24T17:27:57"/>
        <d v="2013-04-30T04:04:54"/>
        <d v="2013-04-26T17:26:49"/>
        <d v="2013-05-08T17:56:37"/>
        <d v="2013-05-15T23:37:16"/>
        <d v="2013-05-14T22:35:40"/>
        <d v="2013-05-17T23:03:47"/>
        <d v="2013-06-05T19:00:47"/>
        <d v="2013-06-03T19:01:51"/>
        <m/>
      </sharedItems>
      <fieldGroup par="12" base="2">
        <rangePr groupBy="days" startDate="2013-03-24T09:52:34" endDate="2013-06-05T19:00:47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5/2013"/>
        </groupItems>
      </fieldGroup>
    </cacheField>
    <cacheField name="day of week" numFmtId="0">
      <sharedItems containsBlank="1"/>
    </cacheField>
    <cacheField name="level" numFmtId="0">
      <sharedItems containsString="0" containsBlank="1" containsNumber="1" containsInteger="1" minValue="1" maxValue="5"/>
    </cacheField>
    <cacheField name="STRESS_CORRECTION" numFmtId="0">
      <sharedItems containsBlank="1" containsMixedTypes="1" containsNumber="1" containsInteger="1" minValue="1" maxValue="5"/>
    </cacheField>
    <cacheField name="STRESS" numFmtId="0">
      <sharedItems containsNonDate="0" containsString="0" containsBlank="1"/>
    </cacheField>
    <cacheField name="sleep_time" numFmtId="0">
      <sharedItems containsString="0" containsBlank="1" containsNumber="1" containsInteger="1" minValue="0" maxValue="17"/>
    </cacheField>
    <cacheField name="exercise_have" numFmtId="0">
      <sharedItems containsString="0" containsBlank="1" containsNumber="1" containsInteger="1" minValue="1" maxValue="2"/>
    </cacheField>
    <cacheField name="other_work" numFmtId="0">
      <sharedItems containsString="0" containsBlank="1" containsNumber="1" containsInteger="1" minValue="1" maxValue="5"/>
    </cacheField>
    <cacheField name="other_relax" numFmtId="0">
      <sharedItems containsString="0" containsBlank="1" containsNumber="1" containsInteger="1" minValue="1" maxValue="5"/>
    </cacheField>
    <cacheField name="deadlines" numFmtId="0">
      <sharedItems containsNonDate="0" containsString="0" containsBlank="1"/>
    </cacheField>
    <cacheField name="Months" numFmtId="0" databaseField="0">
      <fieldGroup base="2">
        <rangePr groupBy="months" startDate="2013-03-24T09:52:34" endDate="2013-06-05T19:00:47"/>
        <groupItems count="14">
          <s v="&lt;3/24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5/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0">
  <r>
    <x v="0"/>
    <x v="0"/>
    <x v="0"/>
    <s v="Sun"/>
    <n v="3"/>
    <n v="5"/>
    <m/>
    <m/>
    <m/>
    <m/>
    <m/>
    <m/>
  </r>
  <r>
    <x v="0"/>
    <x v="1"/>
    <x v="1"/>
    <s v="Sun"/>
    <n v="3"/>
    <n v="5"/>
    <m/>
    <m/>
    <m/>
    <m/>
    <m/>
    <m/>
  </r>
  <r>
    <x v="0"/>
    <x v="2"/>
    <x v="2"/>
    <s v="Wed"/>
    <n v="1"/>
    <n v="3"/>
    <m/>
    <m/>
    <m/>
    <m/>
    <m/>
    <m/>
  </r>
  <r>
    <x v="0"/>
    <x v="3"/>
    <x v="3"/>
    <s v="Wed"/>
    <n v="4"/>
    <n v="1"/>
    <m/>
    <m/>
    <m/>
    <m/>
    <m/>
    <m/>
  </r>
  <r>
    <x v="0"/>
    <x v="4"/>
    <x v="4"/>
    <s v="Fri"/>
    <n v="1"/>
    <n v="3"/>
    <m/>
    <m/>
    <m/>
    <m/>
    <m/>
    <m/>
  </r>
  <r>
    <x v="0"/>
    <x v="5"/>
    <x v="5"/>
    <s v="Sat"/>
    <n v="4"/>
    <n v="1"/>
    <m/>
    <m/>
    <m/>
    <m/>
    <m/>
    <m/>
  </r>
  <r>
    <x v="0"/>
    <x v="6"/>
    <x v="6"/>
    <s v="Fri"/>
    <n v="1"/>
    <n v="3"/>
    <m/>
    <m/>
    <m/>
    <m/>
    <m/>
    <m/>
  </r>
  <r>
    <x v="0"/>
    <x v="7"/>
    <x v="7"/>
    <s v="Fri"/>
    <n v="1"/>
    <n v="3"/>
    <m/>
    <m/>
    <m/>
    <m/>
    <m/>
    <m/>
  </r>
  <r>
    <x v="0"/>
    <x v="8"/>
    <x v="8"/>
    <s v="Mon"/>
    <n v="1"/>
    <n v="3"/>
    <m/>
    <m/>
    <m/>
    <m/>
    <m/>
    <m/>
  </r>
  <r>
    <x v="0"/>
    <x v="9"/>
    <x v="9"/>
    <s v="Tue"/>
    <n v="1"/>
    <n v="3"/>
    <m/>
    <m/>
    <m/>
    <m/>
    <m/>
    <m/>
  </r>
  <r>
    <x v="0"/>
    <x v="10"/>
    <x v="10"/>
    <s v="Tue"/>
    <n v="1"/>
    <n v="3"/>
    <m/>
    <m/>
    <m/>
    <m/>
    <m/>
    <m/>
  </r>
  <r>
    <x v="0"/>
    <x v="11"/>
    <x v="11"/>
    <s v="Mon"/>
    <n v="3"/>
    <n v="5"/>
    <m/>
    <m/>
    <m/>
    <m/>
    <m/>
    <m/>
  </r>
  <r>
    <x v="0"/>
    <x v="12"/>
    <x v="12"/>
    <s v="Fri"/>
    <n v="1"/>
    <n v="3"/>
    <m/>
    <m/>
    <m/>
    <m/>
    <m/>
    <m/>
  </r>
  <r>
    <x v="0"/>
    <x v="13"/>
    <x v="13"/>
    <s v="Sat"/>
    <n v="1"/>
    <n v="3"/>
    <m/>
    <m/>
    <m/>
    <m/>
    <m/>
    <m/>
  </r>
  <r>
    <x v="0"/>
    <x v="14"/>
    <x v="14"/>
    <s v="Sun"/>
    <n v="1"/>
    <n v="3"/>
    <m/>
    <m/>
    <m/>
    <m/>
    <m/>
    <m/>
  </r>
  <r>
    <x v="0"/>
    <x v="15"/>
    <x v="15"/>
    <s v="Fri"/>
    <n v="3"/>
    <n v="5"/>
    <m/>
    <m/>
    <m/>
    <m/>
    <m/>
    <m/>
  </r>
  <r>
    <x v="0"/>
    <x v="16"/>
    <x v="16"/>
    <s v="Tue"/>
    <n v="3"/>
    <n v="5"/>
    <m/>
    <m/>
    <m/>
    <m/>
    <m/>
    <m/>
  </r>
  <r>
    <x v="0"/>
    <x v="17"/>
    <x v="17"/>
    <s v="Tue"/>
    <n v="3"/>
    <n v="5"/>
    <m/>
    <m/>
    <m/>
    <m/>
    <m/>
    <m/>
  </r>
  <r>
    <x v="1"/>
    <x v="18"/>
    <x v="18"/>
    <s v="Sun"/>
    <n v="4"/>
    <n v="1"/>
    <m/>
    <m/>
    <m/>
    <m/>
    <m/>
    <m/>
  </r>
  <r>
    <x v="1"/>
    <x v="19"/>
    <x v="19"/>
    <s v="Sun"/>
    <n v="3"/>
    <n v="5"/>
    <m/>
    <m/>
    <m/>
    <m/>
    <m/>
    <m/>
  </r>
  <r>
    <x v="1"/>
    <x v="20"/>
    <x v="20"/>
    <s v="Sun"/>
    <n v="3"/>
    <n v="5"/>
    <m/>
    <m/>
    <m/>
    <m/>
    <m/>
    <m/>
  </r>
  <r>
    <x v="1"/>
    <x v="21"/>
    <x v="21"/>
    <s v="Fri"/>
    <n v="4"/>
    <n v="1"/>
    <m/>
    <m/>
    <m/>
    <m/>
    <m/>
    <m/>
  </r>
  <r>
    <x v="1"/>
    <x v="22"/>
    <x v="22"/>
    <s v="Fri"/>
    <n v="4"/>
    <n v="1"/>
    <m/>
    <m/>
    <m/>
    <m/>
    <m/>
    <m/>
  </r>
  <r>
    <x v="1"/>
    <x v="23"/>
    <x v="23"/>
    <s v="Fri"/>
    <n v="1"/>
    <n v="3"/>
    <m/>
    <m/>
    <m/>
    <m/>
    <m/>
    <m/>
  </r>
  <r>
    <x v="1"/>
    <x v="24"/>
    <x v="24"/>
    <s v="Fri"/>
    <n v="1"/>
    <n v="3"/>
    <m/>
    <m/>
    <m/>
    <m/>
    <m/>
    <m/>
  </r>
  <r>
    <x v="1"/>
    <x v="25"/>
    <x v="25"/>
    <s v="Fri"/>
    <n v="1"/>
    <n v="3"/>
    <m/>
    <m/>
    <m/>
    <m/>
    <m/>
    <m/>
  </r>
  <r>
    <x v="1"/>
    <x v="26"/>
    <x v="26"/>
    <s v="Sun"/>
    <n v="4"/>
    <n v="1"/>
    <m/>
    <m/>
    <m/>
    <m/>
    <m/>
    <m/>
  </r>
  <r>
    <x v="1"/>
    <x v="27"/>
    <x v="27"/>
    <s v="Sun"/>
    <n v="1"/>
    <n v="3"/>
    <m/>
    <m/>
    <m/>
    <m/>
    <m/>
    <m/>
  </r>
  <r>
    <x v="1"/>
    <x v="28"/>
    <x v="28"/>
    <s v="Wed"/>
    <n v="4"/>
    <n v="1"/>
    <m/>
    <m/>
    <m/>
    <m/>
    <m/>
    <m/>
  </r>
  <r>
    <x v="1"/>
    <x v="29"/>
    <x v="29"/>
    <s v="Sat"/>
    <n v="4"/>
    <n v="1"/>
    <m/>
    <m/>
    <m/>
    <m/>
    <m/>
    <m/>
  </r>
  <r>
    <x v="1"/>
    <x v="30"/>
    <x v="30"/>
    <s v="Sat"/>
    <n v="5"/>
    <n v="2"/>
    <m/>
    <m/>
    <m/>
    <m/>
    <m/>
    <m/>
  </r>
  <r>
    <x v="1"/>
    <x v="31"/>
    <x v="31"/>
    <s v="Sun"/>
    <n v="2"/>
    <n v="4"/>
    <m/>
    <m/>
    <m/>
    <m/>
    <m/>
    <m/>
  </r>
  <r>
    <x v="1"/>
    <x v="32"/>
    <x v="32"/>
    <s v="Sat"/>
    <n v="5"/>
    <n v="2"/>
    <m/>
    <m/>
    <m/>
    <m/>
    <m/>
    <m/>
  </r>
  <r>
    <x v="1"/>
    <x v="33"/>
    <x v="33"/>
    <s v="Sat"/>
    <n v="4"/>
    <n v="1"/>
    <m/>
    <m/>
    <m/>
    <m/>
    <m/>
    <m/>
  </r>
  <r>
    <x v="1"/>
    <x v="34"/>
    <x v="34"/>
    <s v="Sat"/>
    <n v="1"/>
    <n v="3"/>
    <m/>
    <m/>
    <m/>
    <m/>
    <m/>
    <m/>
  </r>
  <r>
    <x v="1"/>
    <x v="35"/>
    <x v="35"/>
    <s v="Mon"/>
    <n v="4"/>
    <n v="1"/>
    <m/>
    <m/>
    <m/>
    <m/>
    <m/>
    <m/>
  </r>
  <r>
    <x v="1"/>
    <x v="36"/>
    <x v="36"/>
    <s v="Wed"/>
    <n v="5"/>
    <n v="2"/>
    <m/>
    <m/>
    <m/>
    <m/>
    <m/>
    <m/>
  </r>
  <r>
    <x v="1"/>
    <x v="37"/>
    <x v="37"/>
    <s v="Wed"/>
    <n v="4"/>
    <n v="1"/>
    <m/>
    <m/>
    <m/>
    <m/>
    <m/>
    <m/>
  </r>
  <r>
    <x v="1"/>
    <x v="38"/>
    <x v="38"/>
    <s v="Thu"/>
    <n v="4"/>
    <n v="1"/>
    <m/>
    <m/>
    <m/>
    <m/>
    <m/>
    <m/>
  </r>
  <r>
    <x v="1"/>
    <x v="39"/>
    <x v="39"/>
    <s v="Sat"/>
    <n v="4"/>
    <n v="1"/>
    <m/>
    <m/>
    <m/>
    <m/>
    <m/>
    <m/>
  </r>
  <r>
    <x v="1"/>
    <x v="40"/>
    <x v="40"/>
    <s v="Tue"/>
    <n v="4"/>
    <n v="1"/>
    <m/>
    <m/>
    <m/>
    <m/>
    <m/>
    <m/>
  </r>
  <r>
    <x v="1"/>
    <x v="41"/>
    <x v="41"/>
    <s v="Wed"/>
    <n v="1"/>
    <n v="3"/>
    <m/>
    <m/>
    <m/>
    <m/>
    <m/>
    <m/>
  </r>
  <r>
    <x v="1"/>
    <x v="42"/>
    <x v="42"/>
    <s v="Wed"/>
    <n v="1"/>
    <n v="3"/>
    <m/>
    <m/>
    <m/>
    <m/>
    <m/>
    <m/>
  </r>
  <r>
    <x v="1"/>
    <x v="43"/>
    <x v="43"/>
    <s v="Thu"/>
    <n v="3"/>
    <n v="5"/>
    <m/>
    <m/>
    <m/>
    <m/>
    <m/>
    <m/>
  </r>
  <r>
    <x v="1"/>
    <x v="44"/>
    <x v="44"/>
    <s v="Fri"/>
    <n v="2"/>
    <n v="4"/>
    <m/>
    <m/>
    <m/>
    <m/>
    <m/>
    <m/>
  </r>
  <r>
    <x v="1"/>
    <x v="45"/>
    <x v="45"/>
    <s v="Sat"/>
    <n v="1"/>
    <n v="3"/>
    <m/>
    <m/>
    <m/>
    <m/>
    <m/>
    <m/>
  </r>
  <r>
    <x v="1"/>
    <x v="46"/>
    <x v="46"/>
    <s v="Mon"/>
    <n v="4"/>
    <n v="1"/>
    <m/>
    <m/>
    <m/>
    <m/>
    <m/>
    <m/>
  </r>
  <r>
    <x v="1"/>
    <x v="47"/>
    <x v="47"/>
    <s v="Thu"/>
    <n v="4"/>
    <n v="1"/>
    <m/>
    <m/>
    <m/>
    <m/>
    <m/>
    <m/>
  </r>
  <r>
    <x v="1"/>
    <x v="48"/>
    <x v="48"/>
    <s v="Fri"/>
    <n v="1"/>
    <n v="3"/>
    <m/>
    <m/>
    <m/>
    <m/>
    <m/>
    <m/>
  </r>
  <r>
    <x v="1"/>
    <x v="49"/>
    <x v="49"/>
    <s v="Mon"/>
    <n v="1"/>
    <n v="3"/>
    <m/>
    <m/>
    <m/>
    <m/>
    <m/>
    <m/>
  </r>
  <r>
    <x v="1"/>
    <x v="50"/>
    <x v="50"/>
    <s v="Fri"/>
    <n v="4"/>
    <n v="1"/>
    <m/>
    <m/>
    <m/>
    <m/>
    <m/>
    <m/>
  </r>
  <r>
    <x v="2"/>
    <x v="51"/>
    <x v="51"/>
    <s v="Tue"/>
    <n v="1"/>
    <n v="3"/>
    <m/>
    <m/>
    <m/>
    <m/>
    <m/>
    <m/>
  </r>
  <r>
    <x v="2"/>
    <x v="52"/>
    <x v="52"/>
    <s v="Tue"/>
    <n v="5"/>
    <n v="2"/>
    <m/>
    <m/>
    <m/>
    <m/>
    <m/>
    <m/>
  </r>
  <r>
    <x v="2"/>
    <x v="53"/>
    <x v="53"/>
    <s v="Sun"/>
    <n v="1"/>
    <n v="3"/>
    <m/>
    <m/>
    <m/>
    <m/>
    <m/>
    <m/>
  </r>
  <r>
    <x v="2"/>
    <x v="54"/>
    <x v="54"/>
    <s v="Sun"/>
    <n v="4"/>
    <n v="1"/>
    <m/>
    <m/>
    <m/>
    <m/>
    <m/>
    <m/>
  </r>
  <r>
    <x v="2"/>
    <x v="55"/>
    <x v="55"/>
    <s v="Wed"/>
    <n v="5"/>
    <n v="2"/>
    <m/>
    <m/>
    <m/>
    <m/>
    <m/>
    <m/>
  </r>
  <r>
    <x v="2"/>
    <x v="56"/>
    <x v="56"/>
    <s v="Thu"/>
    <n v="4"/>
    <n v="1"/>
    <m/>
    <m/>
    <m/>
    <m/>
    <m/>
    <m/>
  </r>
  <r>
    <x v="2"/>
    <x v="57"/>
    <x v="57"/>
    <s v="Wed"/>
    <n v="4"/>
    <n v="1"/>
    <m/>
    <m/>
    <m/>
    <m/>
    <m/>
    <m/>
  </r>
  <r>
    <x v="2"/>
    <x v="58"/>
    <x v="58"/>
    <s v="Fri"/>
    <n v="5"/>
    <n v="2"/>
    <m/>
    <m/>
    <m/>
    <m/>
    <m/>
    <m/>
  </r>
  <r>
    <x v="2"/>
    <x v="59"/>
    <x v="59"/>
    <s v="Sat"/>
    <n v="4"/>
    <n v="1"/>
    <m/>
    <m/>
    <m/>
    <m/>
    <m/>
    <m/>
  </r>
  <r>
    <x v="2"/>
    <x v="60"/>
    <x v="60"/>
    <s v="Sat"/>
    <n v="1"/>
    <n v="3"/>
    <m/>
    <m/>
    <m/>
    <m/>
    <m/>
    <m/>
  </r>
  <r>
    <x v="2"/>
    <x v="61"/>
    <x v="61"/>
    <s v="Mon"/>
    <n v="4"/>
    <n v="1"/>
    <m/>
    <m/>
    <m/>
    <m/>
    <m/>
    <m/>
  </r>
  <r>
    <x v="2"/>
    <x v="62"/>
    <x v="62"/>
    <s v="Mon"/>
    <n v="5"/>
    <n v="2"/>
    <m/>
    <m/>
    <m/>
    <m/>
    <m/>
    <m/>
  </r>
  <r>
    <x v="2"/>
    <x v="63"/>
    <x v="63"/>
    <s v="Tue"/>
    <n v="1"/>
    <n v="3"/>
    <m/>
    <m/>
    <m/>
    <m/>
    <m/>
    <m/>
  </r>
  <r>
    <x v="2"/>
    <x v="64"/>
    <x v="64"/>
    <s v="Tue"/>
    <n v="5"/>
    <n v="2"/>
    <m/>
    <m/>
    <m/>
    <m/>
    <m/>
    <m/>
  </r>
  <r>
    <x v="2"/>
    <x v="65"/>
    <x v="65"/>
    <s v="Fri"/>
    <n v="5"/>
    <n v="2"/>
    <m/>
    <m/>
    <m/>
    <m/>
    <m/>
    <m/>
  </r>
  <r>
    <x v="2"/>
    <x v="66"/>
    <x v="66"/>
    <s v="Sat"/>
    <n v="5"/>
    <n v="2"/>
    <m/>
    <m/>
    <m/>
    <m/>
    <m/>
    <m/>
  </r>
  <r>
    <x v="2"/>
    <x v="67"/>
    <x v="67"/>
    <s v="Sun"/>
    <n v="5"/>
    <n v="2"/>
    <m/>
    <m/>
    <m/>
    <m/>
    <m/>
    <m/>
  </r>
  <r>
    <x v="2"/>
    <x v="68"/>
    <x v="68"/>
    <s v="Tue"/>
    <n v="5"/>
    <n v="2"/>
    <m/>
    <m/>
    <m/>
    <m/>
    <m/>
    <m/>
  </r>
  <r>
    <x v="2"/>
    <x v="69"/>
    <x v="69"/>
    <s v="Thu"/>
    <n v="5"/>
    <n v="2"/>
    <m/>
    <m/>
    <m/>
    <m/>
    <m/>
    <m/>
  </r>
  <r>
    <x v="2"/>
    <x v="70"/>
    <x v="70"/>
    <s v="Mon"/>
    <n v="4"/>
    <n v="1"/>
    <m/>
    <m/>
    <m/>
    <m/>
    <m/>
    <m/>
  </r>
  <r>
    <x v="2"/>
    <x v="71"/>
    <x v="71"/>
    <s v="Wed"/>
    <n v="1"/>
    <n v="3"/>
    <m/>
    <m/>
    <m/>
    <m/>
    <m/>
    <m/>
  </r>
  <r>
    <x v="2"/>
    <x v="72"/>
    <x v="72"/>
    <s v="Mon"/>
    <n v="1"/>
    <n v="3"/>
    <m/>
    <m/>
    <m/>
    <m/>
    <m/>
    <m/>
  </r>
  <r>
    <x v="2"/>
    <x v="73"/>
    <x v="73"/>
    <s v="Sun"/>
    <n v="1"/>
    <n v="3"/>
    <m/>
    <m/>
    <m/>
    <m/>
    <m/>
    <m/>
  </r>
  <r>
    <x v="2"/>
    <x v="74"/>
    <x v="74"/>
    <s v="Wed"/>
    <n v="4"/>
    <n v="1"/>
    <m/>
    <m/>
    <m/>
    <m/>
    <m/>
    <m/>
  </r>
  <r>
    <x v="2"/>
    <x v="73"/>
    <x v="73"/>
    <s v="Sun"/>
    <n v="1"/>
    <n v="3"/>
    <m/>
    <m/>
    <m/>
    <m/>
    <m/>
    <m/>
  </r>
  <r>
    <x v="2"/>
    <x v="75"/>
    <x v="75"/>
    <s v="Tue"/>
    <n v="1"/>
    <n v="3"/>
    <m/>
    <m/>
    <m/>
    <m/>
    <m/>
    <m/>
  </r>
  <r>
    <x v="2"/>
    <x v="76"/>
    <x v="76"/>
    <s v="Sat"/>
    <n v="2"/>
    <n v="4"/>
    <m/>
    <m/>
    <m/>
    <m/>
    <m/>
    <m/>
  </r>
  <r>
    <x v="2"/>
    <x v="77"/>
    <x v="77"/>
    <s v="Mon"/>
    <n v="1"/>
    <n v="3"/>
    <m/>
    <m/>
    <m/>
    <m/>
    <m/>
    <m/>
  </r>
  <r>
    <x v="2"/>
    <x v="78"/>
    <x v="78"/>
    <s v="Mon"/>
    <n v="3"/>
    <n v="5"/>
    <m/>
    <m/>
    <m/>
    <m/>
    <m/>
    <m/>
  </r>
  <r>
    <x v="2"/>
    <x v="79"/>
    <x v="79"/>
    <s v="Sat"/>
    <n v="1"/>
    <n v="3"/>
    <m/>
    <m/>
    <m/>
    <m/>
    <m/>
    <m/>
  </r>
  <r>
    <x v="3"/>
    <x v="80"/>
    <x v="80"/>
    <s v="Sun"/>
    <n v="1"/>
    <n v="3"/>
    <m/>
    <m/>
    <m/>
    <m/>
    <m/>
    <m/>
  </r>
  <r>
    <x v="3"/>
    <x v="81"/>
    <x v="81"/>
    <s v="Sun"/>
    <n v="1"/>
    <n v="3"/>
    <m/>
    <m/>
    <m/>
    <m/>
    <m/>
    <m/>
  </r>
  <r>
    <x v="3"/>
    <x v="82"/>
    <x v="82"/>
    <s v="Sun"/>
    <n v="1"/>
    <n v="3"/>
    <m/>
    <m/>
    <m/>
    <m/>
    <m/>
    <m/>
  </r>
  <r>
    <x v="3"/>
    <x v="83"/>
    <x v="83"/>
    <s v="Sun"/>
    <n v="5"/>
    <n v="2"/>
    <m/>
    <m/>
    <m/>
    <m/>
    <m/>
    <m/>
  </r>
  <r>
    <x v="3"/>
    <x v="84"/>
    <x v="84"/>
    <s v="Sat"/>
    <n v="2"/>
    <n v="4"/>
    <m/>
    <m/>
    <m/>
    <m/>
    <m/>
    <m/>
  </r>
  <r>
    <x v="3"/>
    <x v="85"/>
    <x v="85"/>
    <s v="Thu"/>
    <n v="1"/>
    <n v="3"/>
    <m/>
    <m/>
    <m/>
    <m/>
    <m/>
    <m/>
  </r>
  <r>
    <x v="3"/>
    <x v="86"/>
    <x v="86"/>
    <s v="Sun"/>
    <n v="2"/>
    <n v="4"/>
    <m/>
    <m/>
    <m/>
    <m/>
    <m/>
    <m/>
  </r>
  <r>
    <x v="3"/>
    <x v="87"/>
    <x v="87"/>
    <s v="Wed"/>
    <n v="1"/>
    <n v="3"/>
    <m/>
    <m/>
    <m/>
    <m/>
    <m/>
    <m/>
  </r>
  <r>
    <x v="3"/>
    <x v="88"/>
    <x v="88"/>
    <s v="Wed"/>
    <n v="5"/>
    <n v="2"/>
    <m/>
    <m/>
    <m/>
    <m/>
    <m/>
    <m/>
  </r>
  <r>
    <x v="3"/>
    <x v="89"/>
    <x v="89"/>
    <s v="Thu"/>
    <n v="5"/>
    <n v="2"/>
    <m/>
    <m/>
    <m/>
    <m/>
    <m/>
    <m/>
  </r>
  <r>
    <x v="3"/>
    <x v="90"/>
    <x v="90"/>
    <s v="Thu"/>
    <n v="5"/>
    <n v="2"/>
    <m/>
    <m/>
    <m/>
    <m/>
    <m/>
    <m/>
  </r>
  <r>
    <x v="3"/>
    <x v="91"/>
    <x v="91"/>
    <s v="Mon"/>
    <n v="3"/>
    <n v="5"/>
    <m/>
    <m/>
    <m/>
    <m/>
    <m/>
    <m/>
  </r>
  <r>
    <x v="3"/>
    <x v="92"/>
    <x v="92"/>
    <s v="Fri"/>
    <n v="1"/>
    <n v="3"/>
    <m/>
    <m/>
    <m/>
    <m/>
    <m/>
    <m/>
  </r>
  <r>
    <x v="3"/>
    <x v="93"/>
    <x v="93"/>
    <s v="Fri"/>
    <n v="1"/>
    <n v="3"/>
    <m/>
    <m/>
    <m/>
    <m/>
    <m/>
    <m/>
  </r>
  <r>
    <x v="3"/>
    <x v="94"/>
    <x v="94"/>
    <s v="Sat"/>
    <n v="3"/>
    <n v="5"/>
    <m/>
    <m/>
    <m/>
    <m/>
    <m/>
    <m/>
  </r>
  <r>
    <x v="3"/>
    <x v="95"/>
    <x v="95"/>
    <s v="Sat"/>
    <n v="3"/>
    <n v="5"/>
    <m/>
    <m/>
    <m/>
    <m/>
    <m/>
    <m/>
  </r>
  <r>
    <x v="3"/>
    <x v="96"/>
    <x v="96"/>
    <s v="Sun"/>
    <n v="3"/>
    <n v="5"/>
    <m/>
    <m/>
    <m/>
    <m/>
    <m/>
    <m/>
  </r>
  <r>
    <x v="3"/>
    <x v="97"/>
    <x v="97"/>
    <s v="Tue"/>
    <n v="5"/>
    <n v="2"/>
    <m/>
    <m/>
    <m/>
    <m/>
    <m/>
    <m/>
  </r>
  <r>
    <x v="3"/>
    <x v="98"/>
    <x v="98"/>
    <s v="Wed"/>
    <n v="1"/>
    <n v="3"/>
    <m/>
    <m/>
    <m/>
    <m/>
    <m/>
    <m/>
  </r>
  <r>
    <x v="3"/>
    <x v="99"/>
    <x v="99"/>
    <s v="Thu"/>
    <n v="4"/>
    <n v="1"/>
    <m/>
    <m/>
    <m/>
    <m/>
    <m/>
    <m/>
  </r>
  <r>
    <x v="3"/>
    <x v="100"/>
    <x v="100"/>
    <s v="Thu"/>
    <n v="5"/>
    <n v="2"/>
    <m/>
    <m/>
    <m/>
    <m/>
    <m/>
    <m/>
  </r>
  <r>
    <x v="3"/>
    <x v="101"/>
    <x v="101"/>
    <s v="Fri"/>
    <n v="1"/>
    <n v="3"/>
    <m/>
    <m/>
    <m/>
    <m/>
    <m/>
    <m/>
  </r>
  <r>
    <x v="3"/>
    <x v="102"/>
    <x v="102"/>
    <s v="Sat"/>
    <n v="5"/>
    <n v="2"/>
    <m/>
    <m/>
    <m/>
    <m/>
    <m/>
    <m/>
  </r>
  <r>
    <x v="3"/>
    <x v="103"/>
    <x v="103"/>
    <s v="Wed"/>
    <n v="1"/>
    <n v="3"/>
    <m/>
    <m/>
    <m/>
    <m/>
    <m/>
    <m/>
  </r>
  <r>
    <x v="3"/>
    <x v="104"/>
    <x v="104"/>
    <s v="Sun"/>
    <n v="2"/>
    <n v="4"/>
    <m/>
    <m/>
    <m/>
    <m/>
    <m/>
    <m/>
  </r>
  <r>
    <x v="3"/>
    <x v="105"/>
    <x v="105"/>
    <s v="Mon"/>
    <n v="1"/>
    <n v="3"/>
    <m/>
    <m/>
    <m/>
    <m/>
    <m/>
    <m/>
  </r>
  <r>
    <x v="3"/>
    <x v="106"/>
    <x v="106"/>
    <s v="Tue"/>
    <n v="1"/>
    <n v="3"/>
    <m/>
    <m/>
    <m/>
    <m/>
    <m/>
    <m/>
  </r>
  <r>
    <x v="3"/>
    <x v="107"/>
    <x v="107"/>
    <s v="Wed"/>
    <n v="4"/>
    <n v="1"/>
    <m/>
    <m/>
    <m/>
    <m/>
    <m/>
    <m/>
  </r>
  <r>
    <x v="3"/>
    <x v="108"/>
    <x v="108"/>
    <s v="Thu"/>
    <n v="5"/>
    <n v="2"/>
    <m/>
    <m/>
    <m/>
    <m/>
    <m/>
    <m/>
  </r>
  <r>
    <x v="3"/>
    <x v="109"/>
    <x v="109"/>
    <s v="Mon"/>
    <n v="2"/>
    <n v="4"/>
    <m/>
    <m/>
    <m/>
    <m/>
    <m/>
    <m/>
  </r>
  <r>
    <x v="3"/>
    <x v="110"/>
    <x v="110"/>
    <s v="Tue"/>
    <n v="2"/>
    <n v="4"/>
    <m/>
    <m/>
    <m/>
    <m/>
    <m/>
    <m/>
  </r>
  <r>
    <x v="3"/>
    <x v="111"/>
    <x v="111"/>
    <s v="Tue"/>
    <n v="1"/>
    <n v="3"/>
    <m/>
    <m/>
    <m/>
    <m/>
    <m/>
    <m/>
  </r>
  <r>
    <x v="3"/>
    <x v="112"/>
    <x v="112"/>
    <s v="Fri"/>
    <n v="2"/>
    <n v="4"/>
    <m/>
    <m/>
    <m/>
    <m/>
    <m/>
    <m/>
  </r>
  <r>
    <x v="3"/>
    <x v="113"/>
    <x v="113"/>
    <s v="Mon"/>
    <n v="1"/>
    <n v="3"/>
    <m/>
    <m/>
    <m/>
    <m/>
    <m/>
    <m/>
  </r>
  <r>
    <x v="3"/>
    <x v="114"/>
    <x v="114"/>
    <s v="Wed"/>
    <n v="1"/>
    <n v="3"/>
    <m/>
    <m/>
    <m/>
    <m/>
    <m/>
    <m/>
  </r>
  <r>
    <x v="3"/>
    <x v="115"/>
    <x v="115"/>
    <s v="Thu"/>
    <n v="2"/>
    <n v="4"/>
    <m/>
    <m/>
    <m/>
    <m/>
    <m/>
    <m/>
  </r>
  <r>
    <x v="3"/>
    <x v="116"/>
    <x v="116"/>
    <s v="Thu"/>
    <n v="2"/>
    <n v="4"/>
    <m/>
    <m/>
    <m/>
    <m/>
    <m/>
    <m/>
  </r>
  <r>
    <x v="3"/>
    <x v="117"/>
    <x v="117"/>
    <s v="Fri"/>
    <n v="1"/>
    <n v="3"/>
    <m/>
    <m/>
    <m/>
    <m/>
    <m/>
    <m/>
  </r>
  <r>
    <x v="3"/>
    <x v="118"/>
    <x v="118"/>
    <s v="Sun"/>
    <n v="1"/>
    <n v="3"/>
    <m/>
    <m/>
    <m/>
    <m/>
    <m/>
    <m/>
  </r>
  <r>
    <x v="3"/>
    <x v="119"/>
    <x v="119"/>
    <s v="Sun"/>
    <n v="3"/>
    <n v="5"/>
    <m/>
    <m/>
    <m/>
    <m/>
    <m/>
    <m/>
  </r>
  <r>
    <x v="3"/>
    <x v="120"/>
    <x v="120"/>
    <s v="Tue"/>
    <n v="3"/>
    <n v="5"/>
    <m/>
    <m/>
    <m/>
    <m/>
    <m/>
    <m/>
  </r>
  <r>
    <x v="3"/>
    <x v="121"/>
    <x v="121"/>
    <s v="Wed"/>
    <n v="1"/>
    <n v="3"/>
    <m/>
    <m/>
    <m/>
    <m/>
    <m/>
    <m/>
  </r>
  <r>
    <x v="3"/>
    <x v="122"/>
    <x v="122"/>
    <s v="Tue"/>
    <n v="3"/>
    <n v="5"/>
    <m/>
    <m/>
    <m/>
    <m/>
    <m/>
    <m/>
  </r>
  <r>
    <x v="3"/>
    <x v="123"/>
    <x v="123"/>
    <s v="Wed"/>
    <n v="1"/>
    <n v="3"/>
    <m/>
    <m/>
    <m/>
    <m/>
    <m/>
    <m/>
  </r>
  <r>
    <x v="3"/>
    <x v="124"/>
    <x v="124"/>
    <s v="Sat"/>
    <n v="5"/>
    <n v="2"/>
    <m/>
    <m/>
    <m/>
    <m/>
    <m/>
    <m/>
  </r>
  <r>
    <x v="4"/>
    <x v="125"/>
    <x v="125"/>
    <s v="Wed"/>
    <n v="4"/>
    <n v="1"/>
    <m/>
    <m/>
    <m/>
    <m/>
    <m/>
    <m/>
  </r>
  <r>
    <x v="4"/>
    <x v="126"/>
    <x v="126"/>
    <s v="Wed"/>
    <n v="5"/>
    <n v="2"/>
    <m/>
    <m/>
    <m/>
    <m/>
    <m/>
    <m/>
  </r>
  <r>
    <x v="4"/>
    <x v="127"/>
    <x v="127"/>
    <s v="Thu"/>
    <n v="4"/>
    <n v="1"/>
    <m/>
    <m/>
    <m/>
    <m/>
    <m/>
    <m/>
  </r>
  <r>
    <x v="4"/>
    <x v="128"/>
    <x v="128"/>
    <s v="Fri"/>
    <n v="4"/>
    <n v="1"/>
    <m/>
    <m/>
    <m/>
    <m/>
    <m/>
    <m/>
  </r>
  <r>
    <x v="4"/>
    <x v="129"/>
    <x v="129"/>
    <s v="Sun"/>
    <n v="5"/>
    <n v="2"/>
    <m/>
    <m/>
    <m/>
    <m/>
    <m/>
    <m/>
  </r>
  <r>
    <x v="4"/>
    <x v="130"/>
    <x v="130"/>
    <s v="Thu"/>
    <n v="1"/>
    <n v="3"/>
    <m/>
    <m/>
    <m/>
    <m/>
    <m/>
    <m/>
  </r>
  <r>
    <x v="4"/>
    <x v="131"/>
    <x v="131"/>
    <s v="Tue"/>
    <n v="1"/>
    <n v="3"/>
    <m/>
    <m/>
    <m/>
    <m/>
    <m/>
    <m/>
  </r>
  <r>
    <x v="4"/>
    <x v="132"/>
    <x v="132"/>
    <s v="Wed"/>
    <n v="1"/>
    <n v="3"/>
    <m/>
    <m/>
    <m/>
    <m/>
    <m/>
    <m/>
  </r>
  <r>
    <x v="4"/>
    <x v="133"/>
    <x v="133"/>
    <s v="Wed"/>
    <n v="1"/>
    <n v="3"/>
    <m/>
    <m/>
    <m/>
    <m/>
    <m/>
    <m/>
  </r>
  <r>
    <x v="4"/>
    <x v="134"/>
    <x v="134"/>
    <s v="Thu"/>
    <n v="1"/>
    <n v="3"/>
    <m/>
    <m/>
    <m/>
    <m/>
    <m/>
    <m/>
  </r>
  <r>
    <x v="4"/>
    <x v="135"/>
    <x v="135"/>
    <s v="Mon"/>
    <n v="1"/>
    <n v="3"/>
    <m/>
    <m/>
    <m/>
    <m/>
    <m/>
    <m/>
  </r>
  <r>
    <x v="4"/>
    <x v="136"/>
    <x v="136"/>
    <s v="Fri"/>
    <n v="1"/>
    <n v="3"/>
    <m/>
    <m/>
    <m/>
    <m/>
    <m/>
    <m/>
  </r>
  <r>
    <x v="4"/>
    <x v="137"/>
    <x v="137"/>
    <s v="Mon"/>
    <n v="1"/>
    <n v="3"/>
    <m/>
    <m/>
    <m/>
    <m/>
    <m/>
    <m/>
  </r>
  <r>
    <x v="4"/>
    <x v="138"/>
    <x v="138"/>
    <s v="Fri"/>
    <n v="1"/>
    <n v="3"/>
    <m/>
    <m/>
    <m/>
    <m/>
    <m/>
    <m/>
  </r>
  <r>
    <x v="4"/>
    <x v="139"/>
    <x v="139"/>
    <s v="Sat"/>
    <n v="1"/>
    <n v="3"/>
    <m/>
    <m/>
    <m/>
    <m/>
    <m/>
    <m/>
  </r>
  <r>
    <x v="4"/>
    <x v="140"/>
    <x v="140"/>
    <s v="Sat"/>
    <n v="1"/>
    <n v="3"/>
    <m/>
    <m/>
    <m/>
    <m/>
    <m/>
    <m/>
  </r>
  <r>
    <x v="4"/>
    <x v="141"/>
    <x v="141"/>
    <s v="Mon"/>
    <n v="1"/>
    <n v="3"/>
    <m/>
    <m/>
    <m/>
    <m/>
    <m/>
    <m/>
  </r>
  <r>
    <x v="4"/>
    <x v="142"/>
    <x v="142"/>
    <s v="Tue"/>
    <n v="4"/>
    <n v="1"/>
    <m/>
    <m/>
    <m/>
    <m/>
    <m/>
    <m/>
  </r>
  <r>
    <x v="4"/>
    <x v="143"/>
    <x v="143"/>
    <s v="Wed"/>
    <n v="4"/>
    <n v="1"/>
    <m/>
    <m/>
    <m/>
    <m/>
    <m/>
    <m/>
  </r>
  <r>
    <x v="4"/>
    <x v="144"/>
    <x v="144"/>
    <s v="Fri"/>
    <n v="1"/>
    <n v="3"/>
    <m/>
    <m/>
    <m/>
    <m/>
    <m/>
    <m/>
  </r>
  <r>
    <x v="4"/>
    <x v="145"/>
    <x v="145"/>
    <s v="Tue"/>
    <n v="1"/>
    <n v="3"/>
    <m/>
    <m/>
    <m/>
    <m/>
    <m/>
    <m/>
  </r>
  <r>
    <x v="4"/>
    <x v="146"/>
    <x v="146"/>
    <s v="Sat"/>
    <n v="1"/>
    <n v="3"/>
    <m/>
    <m/>
    <m/>
    <m/>
    <m/>
    <m/>
  </r>
  <r>
    <x v="4"/>
    <x v="147"/>
    <x v="147"/>
    <s v="Thu"/>
    <n v="1"/>
    <n v="3"/>
    <m/>
    <m/>
    <m/>
    <m/>
    <m/>
    <m/>
  </r>
  <r>
    <x v="4"/>
    <x v="148"/>
    <x v="148"/>
    <s v="Fri"/>
    <n v="1"/>
    <n v="3"/>
    <m/>
    <m/>
    <m/>
    <m/>
    <m/>
    <m/>
  </r>
  <r>
    <x v="4"/>
    <x v="149"/>
    <x v="149"/>
    <s v="Sat"/>
    <n v="1"/>
    <n v="3"/>
    <m/>
    <m/>
    <m/>
    <m/>
    <m/>
    <m/>
  </r>
  <r>
    <x v="4"/>
    <x v="150"/>
    <x v="150"/>
    <s v="Mon"/>
    <n v="2"/>
    <n v="4"/>
    <m/>
    <m/>
    <m/>
    <m/>
    <m/>
    <m/>
  </r>
  <r>
    <x v="4"/>
    <x v="151"/>
    <x v="151"/>
    <s v="Sun"/>
    <n v="2"/>
    <n v="4"/>
    <m/>
    <m/>
    <m/>
    <m/>
    <m/>
    <m/>
  </r>
  <r>
    <x v="4"/>
    <x v="152"/>
    <x v="152"/>
    <s v="Sun"/>
    <n v="2"/>
    <n v="4"/>
    <m/>
    <m/>
    <m/>
    <m/>
    <m/>
    <m/>
  </r>
  <r>
    <x v="4"/>
    <x v="153"/>
    <x v="153"/>
    <s v="Mon"/>
    <n v="2"/>
    <n v="4"/>
    <m/>
    <m/>
    <m/>
    <m/>
    <m/>
    <m/>
  </r>
  <r>
    <x v="4"/>
    <x v="154"/>
    <x v="154"/>
    <s v="Tue"/>
    <n v="2"/>
    <n v="4"/>
    <m/>
    <m/>
    <m/>
    <m/>
    <m/>
    <m/>
  </r>
  <r>
    <x v="4"/>
    <x v="155"/>
    <x v="155"/>
    <s v="Wed"/>
    <n v="3"/>
    <n v="5"/>
    <m/>
    <m/>
    <m/>
    <m/>
    <m/>
    <m/>
  </r>
  <r>
    <x v="4"/>
    <x v="156"/>
    <x v="156"/>
    <s v="Tue"/>
    <n v="1"/>
    <n v="3"/>
    <m/>
    <m/>
    <m/>
    <m/>
    <m/>
    <m/>
  </r>
  <r>
    <x v="4"/>
    <x v="157"/>
    <x v="157"/>
    <s v="Wed"/>
    <n v="2"/>
    <n v="4"/>
    <m/>
    <m/>
    <m/>
    <m/>
    <m/>
    <m/>
  </r>
  <r>
    <x v="4"/>
    <x v="158"/>
    <x v="158"/>
    <s v="Thu"/>
    <n v="1"/>
    <n v="3"/>
    <m/>
    <m/>
    <m/>
    <m/>
    <m/>
    <m/>
  </r>
  <r>
    <x v="4"/>
    <x v="159"/>
    <x v="159"/>
    <s v="Sat"/>
    <n v="2"/>
    <n v="4"/>
    <m/>
    <m/>
    <m/>
    <m/>
    <m/>
    <m/>
  </r>
  <r>
    <x v="4"/>
    <x v="160"/>
    <x v="160"/>
    <s v="Sun"/>
    <n v="2"/>
    <n v="4"/>
    <m/>
    <m/>
    <m/>
    <m/>
    <m/>
    <m/>
  </r>
  <r>
    <x v="4"/>
    <x v="161"/>
    <x v="161"/>
    <s v="Tue"/>
    <n v="3"/>
    <n v="5"/>
    <m/>
    <m/>
    <m/>
    <m/>
    <m/>
    <m/>
  </r>
  <r>
    <x v="4"/>
    <x v="162"/>
    <x v="162"/>
    <s v="Wed"/>
    <n v="3"/>
    <n v="5"/>
    <m/>
    <m/>
    <m/>
    <m/>
    <m/>
    <m/>
  </r>
  <r>
    <x v="4"/>
    <x v="163"/>
    <x v="163"/>
    <s v="Thu"/>
    <n v="3"/>
    <n v="5"/>
    <m/>
    <m/>
    <m/>
    <m/>
    <m/>
    <m/>
  </r>
  <r>
    <x v="4"/>
    <x v="164"/>
    <x v="164"/>
    <s v="Fri"/>
    <n v="3"/>
    <n v="5"/>
    <m/>
    <m/>
    <m/>
    <m/>
    <m/>
    <m/>
  </r>
  <r>
    <x v="4"/>
    <x v="165"/>
    <x v="165"/>
    <s v="Mon"/>
    <n v="3"/>
    <n v="5"/>
    <m/>
    <m/>
    <m/>
    <m/>
    <m/>
    <m/>
  </r>
  <r>
    <x v="4"/>
    <x v="166"/>
    <x v="166"/>
    <s v="Mon"/>
    <n v="3"/>
    <n v="5"/>
    <m/>
    <m/>
    <m/>
    <m/>
    <m/>
    <m/>
  </r>
  <r>
    <x v="4"/>
    <x v="167"/>
    <x v="167"/>
    <s v="Mon"/>
    <n v="3"/>
    <n v="5"/>
    <m/>
    <m/>
    <m/>
    <m/>
    <m/>
    <m/>
  </r>
  <r>
    <x v="4"/>
    <x v="168"/>
    <x v="168"/>
    <s v="Tue"/>
    <n v="2"/>
    <n v="4"/>
    <m/>
    <m/>
    <m/>
    <m/>
    <m/>
    <m/>
  </r>
  <r>
    <x v="4"/>
    <x v="169"/>
    <x v="169"/>
    <s v="Wed"/>
    <n v="2"/>
    <n v="4"/>
    <m/>
    <m/>
    <m/>
    <m/>
    <m/>
    <m/>
  </r>
  <r>
    <x v="4"/>
    <x v="170"/>
    <x v="170"/>
    <s v="Thu"/>
    <n v="3"/>
    <n v="5"/>
    <m/>
    <m/>
    <m/>
    <m/>
    <m/>
    <m/>
  </r>
  <r>
    <x v="4"/>
    <x v="171"/>
    <x v="171"/>
    <s v="Fri"/>
    <n v="2"/>
    <n v="4"/>
    <m/>
    <m/>
    <m/>
    <m/>
    <m/>
    <m/>
  </r>
  <r>
    <x v="4"/>
    <x v="172"/>
    <x v="172"/>
    <s v="Mon"/>
    <n v="3"/>
    <n v="5"/>
    <m/>
    <m/>
    <m/>
    <m/>
    <m/>
    <m/>
  </r>
  <r>
    <x v="4"/>
    <x v="173"/>
    <x v="173"/>
    <s v="Thu"/>
    <n v="1"/>
    <n v="3"/>
    <m/>
    <m/>
    <m/>
    <m/>
    <m/>
    <m/>
  </r>
  <r>
    <x v="4"/>
    <x v="174"/>
    <x v="174"/>
    <s v="Tue"/>
    <n v="1"/>
    <n v="3"/>
    <m/>
    <m/>
    <m/>
    <m/>
    <m/>
    <m/>
  </r>
  <r>
    <x v="4"/>
    <x v="175"/>
    <x v="175"/>
    <s v="Tue"/>
    <n v="1"/>
    <n v="3"/>
    <m/>
    <m/>
    <m/>
    <m/>
    <m/>
    <m/>
  </r>
  <r>
    <x v="4"/>
    <x v="176"/>
    <x v="176"/>
    <s v="Tue"/>
    <n v="1"/>
    <n v="3"/>
    <m/>
    <m/>
    <m/>
    <m/>
    <m/>
    <m/>
  </r>
  <r>
    <x v="4"/>
    <x v="177"/>
    <x v="177"/>
    <s v="Wed"/>
    <n v="1"/>
    <n v="3"/>
    <m/>
    <m/>
    <m/>
    <m/>
    <m/>
    <m/>
  </r>
  <r>
    <x v="4"/>
    <x v="178"/>
    <x v="178"/>
    <s v="Wed"/>
    <n v="1"/>
    <n v="3"/>
    <m/>
    <m/>
    <m/>
    <m/>
    <m/>
    <m/>
  </r>
  <r>
    <x v="4"/>
    <x v="179"/>
    <x v="179"/>
    <s v="Wed"/>
    <n v="1"/>
    <n v="3"/>
    <m/>
    <m/>
    <m/>
    <m/>
    <m/>
    <m/>
  </r>
  <r>
    <x v="4"/>
    <x v="180"/>
    <x v="180"/>
    <s v="Thu"/>
    <n v="4"/>
    <n v="1"/>
    <m/>
    <m/>
    <m/>
    <m/>
    <m/>
    <m/>
  </r>
  <r>
    <x v="4"/>
    <x v="181"/>
    <x v="181"/>
    <s v="Tue"/>
    <n v="1"/>
    <n v="3"/>
    <m/>
    <m/>
    <m/>
    <m/>
    <m/>
    <m/>
  </r>
  <r>
    <x v="4"/>
    <x v="182"/>
    <x v="182"/>
    <s v="Sun"/>
    <n v="2"/>
    <n v="4"/>
    <m/>
    <m/>
    <m/>
    <m/>
    <m/>
    <m/>
  </r>
  <r>
    <x v="4"/>
    <x v="183"/>
    <x v="183"/>
    <s v="Fri"/>
    <n v="1"/>
    <n v="3"/>
    <m/>
    <m/>
    <m/>
    <m/>
    <m/>
    <m/>
  </r>
  <r>
    <x v="4"/>
    <x v="184"/>
    <x v="184"/>
    <s v="Sat"/>
    <n v="1"/>
    <n v="3"/>
    <m/>
    <m/>
    <m/>
    <m/>
    <m/>
    <m/>
  </r>
  <r>
    <x v="4"/>
    <x v="185"/>
    <x v="185"/>
    <s v="Sun"/>
    <n v="1"/>
    <n v="3"/>
    <m/>
    <m/>
    <m/>
    <m/>
    <m/>
    <m/>
  </r>
  <r>
    <x v="4"/>
    <x v="186"/>
    <x v="186"/>
    <s v="Mon"/>
    <n v="1"/>
    <n v="3"/>
    <m/>
    <m/>
    <m/>
    <m/>
    <m/>
    <m/>
  </r>
  <r>
    <x v="4"/>
    <x v="187"/>
    <x v="187"/>
    <s v="Tue"/>
    <n v="1"/>
    <n v="3"/>
    <m/>
    <m/>
    <m/>
    <m/>
    <m/>
    <m/>
  </r>
  <r>
    <x v="4"/>
    <x v="188"/>
    <x v="188"/>
    <s v="Tue"/>
    <n v="1"/>
    <n v="3"/>
    <m/>
    <m/>
    <m/>
    <m/>
    <m/>
    <m/>
  </r>
  <r>
    <x v="4"/>
    <x v="189"/>
    <x v="189"/>
    <s v="Thu"/>
    <n v="1"/>
    <n v="3"/>
    <m/>
    <m/>
    <m/>
    <m/>
    <m/>
    <m/>
  </r>
  <r>
    <x v="4"/>
    <x v="190"/>
    <x v="190"/>
    <s v="Thu"/>
    <n v="1"/>
    <n v="3"/>
    <m/>
    <m/>
    <m/>
    <m/>
    <m/>
    <m/>
  </r>
  <r>
    <x v="4"/>
    <x v="191"/>
    <x v="191"/>
    <s v="Mon"/>
    <n v="5"/>
    <n v="2"/>
    <m/>
    <m/>
    <m/>
    <m/>
    <m/>
    <m/>
  </r>
  <r>
    <x v="0"/>
    <x v="192"/>
    <x v="192"/>
    <s v="Sun"/>
    <m/>
    <s v=""/>
    <m/>
    <n v="7"/>
    <m/>
    <m/>
    <m/>
    <m/>
  </r>
  <r>
    <x v="0"/>
    <x v="193"/>
    <x v="193"/>
    <s v="Mon"/>
    <m/>
    <s v=""/>
    <m/>
    <n v="7"/>
    <m/>
    <m/>
    <m/>
    <m/>
  </r>
  <r>
    <x v="0"/>
    <x v="194"/>
    <x v="194"/>
    <s v="Wed"/>
    <m/>
    <s v=""/>
    <m/>
    <n v="8"/>
    <m/>
    <m/>
    <m/>
    <m/>
  </r>
  <r>
    <x v="0"/>
    <x v="195"/>
    <x v="195"/>
    <s v="Wed"/>
    <m/>
    <s v=""/>
    <m/>
    <n v="9"/>
    <m/>
    <m/>
    <m/>
    <m/>
  </r>
  <r>
    <x v="0"/>
    <x v="196"/>
    <x v="196"/>
    <s v="Fri"/>
    <m/>
    <s v=""/>
    <m/>
    <n v="7"/>
    <m/>
    <m/>
    <m/>
    <m/>
  </r>
  <r>
    <x v="0"/>
    <x v="197"/>
    <x v="197"/>
    <s v="Thu"/>
    <m/>
    <s v=""/>
    <m/>
    <n v="8"/>
    <m/>
    <m/>
    <m/>
    <m/>
  </r>
  <r>
    <x v="0"/>
    <x v="198"/>
    <x v="198"/>
    <s v="Fri"/>
    <m/>
    <s v=""/>
    <m/>
    <n v="7"/>
    <m/>
    <m/>
    <m/>
    <m/>
  </r>
  <r>
    <x v="0"/>
    <x v="199"/>
    <x v="199"/>
    <s v="Sun"/>
    <m/>
    <s v=""/>
    <m/>
    <n v="7"/>
    <m/>
    <m/>
    <m/>
    <m/>
  </r>
  <r>
    <x v="0"/>
    <x v="200"/>
    <x v="200"/>
    <s v="Tue"/>
    <m/>
    <s v=""/>
    <m/>
    <n v="9"/>
    <m/>
    <m/>
    <m/>
    <m/>
  </r>
  <r>
    <x v="0"/>
    <x v="201"/>
    <x v="201"/>
    <s v="Wed"/>
    <m/>
    <s v=""/>
    <m/>
    <n v="5"/>
    <m/>
    <m/>
    <m/>
    <m/>
  </r>
  <r>
    <x v="0"/>
    <x v="202"/>
    <x v="202"/>
    <s v="Wed"/>
    <m/>
    <s v=""/>
    <m/>
    <n v="5"/>
    <m/>
    <m/>
    <m/>
    <m/>
  </r>
  <r>
    <x v="0"/>
    <x v="203"/>
    <x v="203"/>
    <s v="Mon"/>
    <m/>
    <s v=""/>
    <m/>
    <n v="9"/>
    <m/>
    <m/>
    <m/>
    <m/>
  </r>
  <r>
    <x v="0"/>
    <x v="204"/>
    <x v="204"/>
    <s v="Fri"/>
    <m/>
    <s v=""/>
    <m/>
    <n v="5"/>
    <m/>
    <m/>
    <m/>
    <m/>
  </r>
  <r>
    <x v="0"/>
    <x v="205"/>
    <x v="205"/>
    <s v="Sat"/>
    <m/>
    <s v=""/>
    <m/>
    <n v="8"/>
    <m/>
    <m/>
    <m/>
    <m/>
  </r>
  <r>
    <x v="0"/>
    <x v="206"/>
    <x v="206"/>
    <s v="Fri"/>
    <m/>
    <s v=""/>
    <m/>
    <n v="5"/>
    <m/>
    <m/>
    <m/>
    <m/>
  </r>
  <r>
    <x v="0"/>
    <x v="207"/>
    <x v="207"/>
    <s v="Mon"/>
    <m/>
    <s v=""/>
    <m/>
    <n v="7"/>
    <m/>
    <m/>
    <m/>
    <m/>
  </r>
  <r>
    <x v="0"/>
    <x v="208"/>
    <x v="208"/>
    <s v="Tue"/>
    <m/>
    <s v=""/>
    <m/>
    <n v="7"/>
    <m/>
    <m/>
    <m/>
    <m/>
  </r>
  <r>
    <x v="0"/>
    <x v="209"/>
    <x v="209"/>
    <s v="Wed"/>
    <m/>
    <s v=""/>
    <m/>
    <n v="5"/>
    <m/>
    <m/>
    <m/>
    <m/>
  </r>
  <r>
    <x v="0"/>
    <x v="210"/>
    <x v="210"/>
    <s v="Thu"/>
    <m/>
    <s v=""/>
    <m/>
    <n v="5"/>
    <m/>
    <m/>
    <m/>
    <m/>
  </r>
  <r>
    <x v="0"/>
    <x v="211"/>
    <x v="211"/>
    <s v="Thu"/>
    <m/>
    <s v=""/>
    <m/>
    <n v="5"/>
    <m/>
    <m/>
    <m/>
    <m/>
  </r>
  <r>
    <x v="0"/>
    <x v="212"/>
    <x v="212"/>
    <s v="Fri"/>
    <m/>
    <s v=""/>
    <m/>
    <n v="0"/>
    <m/>
    <m/>
    <m/>
    <m/>
  </r>
  <r>
    <x v="0"/>
    <x v="213"/>
    <x v="213"/>
    <s v="Sun"/>
    <m/>
    <s v=""/>
    <m/>
    <n v="5"/>
    <m/>
    <m/>
    <m/>
    <m/>
  </r>
  <r>
    <x v="0"/>
    <x v="214"/>
    <x v="214"/>
    <s v="Wed"/>
    <m/>
    <s v=""/>
    <m/>
    <n v="7"/>
    <m/>
    <m/>
    <m/>
    <m/>
  </r>
  <r>
    <x v="0"/>
    <x v="215"/>
    <x v="215"/>
    <s v="Thu"/>
    <m/>
    <s v=""/>
    <m/>
    <n v="6"/>
    <m/>
    <m/>
    <m/>
    <m/>
  </r>
  <r>
    <x v="0"/>
    <x v="216"/>
    <x v="216"/>
    <s v="Fri"/>
    <m/>
    <s v=""/>
    <m/>
    <n v="6"/>
    <m/>
    <m/>
    <m/>
    <m/>
  </r>
  <r>
    <x v="0"/>
    <x v="217"/>
    <x v="217"/>
    <s v="Sun"/>
    <m/>
    <s v=""/>
    <m/>
    <n v="6"/>
    <m/>
    <m/>
    <m/>
    <m/>
  </r>
  <r>
    <x v="0"/>
    <x v="218"/>
    <x v="218"/>
    <s v="Sun"/>
    <m/>
    <s v=""/>
    <m/>
    <n v="9"/>
    <m/>
    <m/>
    <m/>
    <m/>
  </r>
  <r>
    <x v="0"/>
    <x v="219"/>
    <x v="219"/>
    <s v="Sun"/>
    <m/>
    <s v=""/>
    <m/>
    <n v="7"/>
    <m/>
    <m/>
    <m/>
    <m/>
  </r>
  <r>
    <x v="0"/>
    <x v="220"/>
    <x v="220"/>
    <s v="Tue"/>
    <m/>
    <s v=""/>
    <m/>
    <n v="0"/>
    <m/>
    <m/>
    <m/>
    <m/>
  </r>
  <r>
    <x v="0"/>
    <x v="221"/>
    <x v="221"/>
    <s v="Thu"/>
    <m/>
    <s v=""/>
    <m/>
    <n v="4"/>
    <m/>
    <m/>
    <m/>
    <m/>
  </r>
  <r>
    <x v="0"/>
    <x v="222"/>
    <x v="222"/>
    <s v="Fri"/>
    <m/>
    <s v=""/>
    <m/>
    <n v="7"/>
    <m/>
    <m/>
    <m/>
    <m/>
  </r>
  <r>
    <x v="0"/>
    <x v="223"/>
    <x v="223"/>
    <s v="Wed"/>
    <m/>
    <s v=""/>
    <m/>
    <n v="8"/>
    <m/>
    <m/>
    <m/>
    <m/>
  </r>
  <r>
    <x v="0"/>
    <x v="224"/>
    <x v="224"/>
    <s v="Sun"/>
    <m/>
    <s v=""/>
    <m/>
    <n v="1"/>
    <m/>
    <m/>
    <m/>
    <m/>
  </r>
  <r>
    <x v="0"/>
    <x v="225"/>
    <x v="225"/>
    <s v="Wed"/>
    <m/>
    <s v=""/>
    <m/>
    <n v="1"/>
    <m/>
    <m/>
    <m/>
    <m/>
  </r>
  <r>
    <x v="1"/>
    <x v="226"/>
    <x v="226"/>
    <s v="Wed"/>
    <m/>
    <s v=""/>
    <m/>
    <n v="8"/>
    <m/>
    <m/>
    <m/>
    <m/>
  </r>
  <r>
    <x v="1"/>
    <x v="21"/>
    <x v="21"/>
    <s v="Fri"/>
    <m/>
    <s v=""/>
    <m/>
    <n v="8"/>
    <m/>
    <m/>
    <m/>
    <m/>
  </r>
  <r>
    <x v="1"/>
    <x v="227"/>
    <x v="227"/>
    <s v="Fri"/>
    <m/>
    <s v=""/>
    <m/>
    <n v="8"/>
    <m/>
    <m/>
    <m/>
    <m/>
  </r>
  <r>
    <x v="1"/>
    <x v="228"/>
    <x v="228"/>
    <s v="Fri"/>
    <m/>
    <s v=""/>
    <m/>
    <n v="8"/>
    <m/>
    <m/>
    <m/>
    <m/>
  </r>
  <r>
    <x v="1"/>
    <x v="229"/>
    <x v="229"/>
    <s v="Sun"/>
    <m/>
    <s v=""/>
    <m/>
    <n v="6"/>
    <m/>
    <m/>
    <m/>
    <m/>
  </r>
  <r>
    <x v="1"/>
    <x v="230"/>
    <x v="230"/>
    <s v="Sun"/>
    <m/>
    <s v=""/>
    <m/>
    <n v="7"/>
    <m/>
    <m/>
    <m/>
    <m/>
  </r>
  <r>
    <x v="1"/>
    <x v="231"/>
    <x v="231"/>
    <s v="Mon"/>
    <m/>
    <s v=""/>
    <m/>
    <n v="8"/>
    <m/>
    <m/>
    <m/>
    <m/>
  </r>
  <r>
    <x v="1"/>
    <x v="232"/>
    <x v="232"/>
    <s v="Wed"/>
    <m/>
    <s v=""/>
    <m/>
    <n v="7"/>
    <m/>
    <m/>
    <m/>
    <m/>
  </r>
  <r>
    <x v="1"/>
    <x v="233"/>
    <x v="233"/>
    <s v="Sat"/>
    <m/>
    <s v=""/>
    <m/>
    <n v="8"/>
    <m/>
    <m/>
    <m/>
    <m/>
  </r>
  <r>
    <x v="1"/>
    <x v="234"/>
    <x v="234"/>
    <s v="Sun"/>
    <m/>
    <s v=""/>
    <m/>
    <n v="8"/>
    <m/>
    <m/>
    <m/>
    <m/>
  </r>
  <r>
    <x v="1"/>
    <x v="32"/>
    <x v="32"/>
    <s v="Sat"/>
    <m/>
    <s v=""/>
    <m/>
    <n v="4"/>
    <m/>
    <m/>
    <m/>
    <m/>
  </r>
  <r>
    <x v="1"/>
    <x v="235"/>
    <x v="235"/>
    <s v="Sat"/>
    <m/>
    <s v=""/>
    <m/>
    <n v="6"/>
    <m/>
    <m/>
    <m/>
    <m/>
  </r>
  <r>
    <x v="1"/>
    <x v="236"/>
    <x v="236"/>
    <s v="Mon"/>
    <m/>
    <s v=""/>
    <m/>
    <n v="8"/>
    <m/>
    <m/>
    <m/>
    <m/>
  </r>
  <r>
    <x v="1"/>
    <x v="237"/>
    <x v="237"/>
    <s v="Wed"/>
    <m/>
    <s v=""/>
    <m/>
    <n v="9"/>
    <m/>
    <m/>
    <m/>
    <m/>
  </r>
  <r>
    <x v="1"/>
    <x v="238"/>
    <x v="238"/>
    <s v="Wed"/>
    <m/>
    <s v=""/>
    <m/>
    <n v="8"/>
    <m/>
    <m/>
    <m/>
    <m/>
  </r>
  <r>
    <x v="1"/>
    <x v="239"/>
    <x v="239"/>
    <s v="Thu"/>
    <m/>
    <s v=""/>
    <m/>
    <n v="7"/>
    <m/>
    <m/>
    <m/>
    <m/>
  </r>
  <r>
    <x v="1"/>
    <x v="240"/>
    <x v="240"/>
    <s v="Fri"/>
    <m/>
    <s v=""/>
    <m/>
    <n v="8"/>
    <m/>
    <m/>
    <m/>
    <m/>
  </r>
  <r>
    <x v="1"/>
    <x v="241"/>
    <x v="241"/>
    <s v="Sat"/>
    <m/>
    <s v=""/>
    <m/>
    <n v="4"/>
    <m/>
    <m/>
    <m/>
    <m/>
  </r>
  <r>
    <x v="1"/>
    <x v="242"/>
    <x v="242"/>
    <s v="Tue"/>
    <m/>
    <s v=""/>
    <m/>
    <n v="7"/>
    <m/>
    <m/>
    <m/>
    <m/>
  </r>
  <r>
    <x v="1"/>
    <x v="243"/>
    <x v="243"/>
    <s v="Sun"/>
    <m/>
    <s v=""/>
    <m/>
    <n v="8"/>
    <m/>
    <m/>
    <m/>
    <m/>
  </r>
  <r>
    <x v="1"/>
    <x v="244"/>
    <x v="244"/>
    <s v="Mon"/>
    <m/>
    <s v=""/>
    <m/>
    <n v="7"/>
    <m/>
    <m/>
    <m/>
    <m/>
  </r>
  <r>
    <x v="1"/>
    <x v="245"/>
    <x v="245"/>
    <s v="Wed"/>
    <m/>
    <s v=""/>
    <m/>
    <n v="7"/>
    <m/>
    <m/>
    <m/>
    <m/>
  </r>
  <r>
    <x v="1"/>
    <x v="246"/>
    <x v="246"/>
    <s v="Thu"/>
    <m/>
    <s v=""/>
    <m/>
    <n v="4"/>
    <m/>
    <m/>
    <m/>
    <m/>
  </r>
  <r>
    <x v="1"/>
    <x v="247"/>
    <x v="247"/>
    <s v="Fri"/>
    <m/>
    <s v=""/>
    <m/>
    <n v="8"/>
    <m/>
    <m/>
    <m/>
    <m/>
  </r>
  <r>
    <x v="1"/>
    <x v="45"/>
    <x v="45"/>
    <s v="Sat"/>
    <m/>
    <s v=""/>
    <m/>
    <n v="6"/>
    <m/>
    <m/>
    <m/>
    <m/>
  </r>
  <r>
    <x v="1"/>
    <x v="248"/>
    <x v="248"/>
    <s v="Mon"/>
    <m/>
    <s v=""/>
    <m/>
    <n v="8"/>
    <m/>
    <m/>
    <m/>
    <m/>
  </r>
  <r>
    <x v="1"/>
    <x v="249"/>
    <x v="249"/>
    <s v="Tue"/>
    <m/>
    <s v=""/>
    <m/>
    <n v="7"/>
    <m/>
    <m/>
    <m/>
    <m/>
  </r>
  <r>
    <x v="1"/>
    <x v="250"/>
    <x v="250"/>
    <s v="Fri"/>
    <m/>
    <s v=""/>
    <m/>
    <n v="8"/>
    <m/>
    <m/>
    <m/>
    <m/>
  </r>
  <r>
    <x v="1"/>
    <x v="251"/>
    <x v="251"/>
    <s v="Thu"/>
    <m/>
    <s v=""/>
    <m/>
    <n v="7"/>
    <m/>
    <m/>
    <m/>
    <m/>
  </r>
  <r>
    <x v="1"/>
    <x v="252"/>
    <x v="252"/>
    <s v="Mon"/>
    <m/>
    <s v=""/>
    <m/>
    <n v="5"/>
    <m/>
    <m/>
    <m/>
    <m/>
  </r>
  <r>
    <x v="1"/>
    <x v="253"/>
    <x v="253"/>
    <s v="Wed"/>
    <m/>
    <s v=""/>
    <m/>
    <n v="6"/>
    <m/>
    <m/>
    <m/>
    <m/>
  </r>
  <r>
    <x v="1"/>
    <x v="254"/>
    <x v="254"/>
    <s v="Thu"/>
    <m/>
    <s v=""/>
    <m/>
    <n v="9"/>
    <m/>
    <m/>
    <m/>
    <m/>
  </r>
  <r>
    <x v="1"/>
    <x v="255"/>
    <x v="255"/>
    <s v="Fri"/>
    <m/>
    <s v=""/>
    <m/>
    <n v="6"/>
    <m/>
    <m/>
    <m/>
    <m/>
  </r>
  <r>
    <x v="1"/>
    <x v="256"/>
    <x v="256"/>
    <s v="Mon"/>
    <m/>
    <s v=""/>
    <m/>
    <n v="9"/>
    <m/>
    <m/>
    <m/>
    <m/>
  </r>
  <r>
    <x v="2"/>
    <x v="257"/>
    <x v="257"/>
    <s v="Sun"/>
    <m/>
    <s v=""/>
    <m/>
    <n v="7"/>
    <m/>
    <m/>
    <m/>
    <m/>
  </r>
  <r>
    <x v="2"/>
    <x v="52"/>
    <x v="52"/>
    <s v="Tue"/>
    <m/>
    <s v=""/>
    <m/>
    <n v="8"/>
    <m/>
    <m/>
    <m/>
    <m/>
  </r>
  <r>
    <x v="2"/>
    <x v="258"/>
    <x v="258"/>
    <s v="Tue"/>
    <m/>
    <s v=""/>
    <m/>
    <n v="8"/>
    <m/>
    <m/>
    <m/>
    <m/>
  </r>
  <r>
    <x v="2"/>
    <x v="259"/>
    <x v="259"/>
    <s v="Thu"/>
    <m/>
    <s v=""/>
    <m/>
    <n v="6"/>
    <m/>
    <m/>
    <m/>
    <m/>
  </r>
  <r>
    <x v="2"/>
    <x v="260"/>
    <x v="260"/>
    <s v="Thu"/>
    <m/>
    <s v=""/>
    <m/>
    <n v="8"/>
    <m/>
    <m/>
    <m/>
    <m/>
  </r>
  <r>
    <x v="2"/>
    <x v="261"/>
    <x v="261"/>
    <s v="Fri"/>
    <m/>
    <s v=""/>
    <m/>
    <n v="8"/>
    <m/>
    <m/>
    <m/>
    <m/>
  </r>
  <r>
    <x v="2"/>
    <x v="262"/>
    <x v="262"/>
    <s v="Mon"/>
    <m/>
    <s v=""/>
    <m/>
    <n v="8"/>
    <m/>
    <m/>
    <m/>
    <m/>
  </r>
  <r>
    <x v="2"/>
    <x v="263"/>
    <x v="263"/>
    <s v="Fri"/>
    <m/>
    <s v=""/>
    <m/>
    <n v="6"/>
    <m/>
    <m/>
    <m/>
    <m/>
  </r>
  <r>
    <x v="2"/>
    <x v="264"/>
    <x v="264"/>
    <s v="Sat"/>
    <m/>
    <s v=""/>
    <m/>
    <n v="8"/>
    <m/>
    <m/>
    <m/>
    <m/>
  </r>
  <r>
    <x v="2"/>
    <x v="265"/>
    <x v="265"/>
    <s v="Mon"/>
    <m/>
    <s v=""/>
    <m/>
    <n v="8"/>
    <m/>
    <m/>
    <m/>
    <m/>
  </r>
  <r>
    <x v="2"/>
    <x v="266"/>
    <x v="266"/>
    <s v="Tue"/>
    <m/>
    <s v=""/>
    <m/>
    <n v="9"/>
    <m/>
    <m/>
    <m/>
    <m/>
  </r>
  <r>
    <x v="2"/>
    <x v="267"/>
    <x v="267"/>
    <s v="Wed"/>
    <m/>
    <s v=""/>
    <m/>
    <n v="8"/>
    <m/>
    <m/>
    <m/>
    <m/>
  </r>
  <r>
    <x v="3"/>
    <x v="268"/>
    <x v="268"/>
    <s v="Sun"/>
    <m/>
    <s v=""/>
    <m/>
    <n v="8"/>
    <m/>
    <m/>
    <m/>
    <m/>
  </r>
  <r>
    <x v="3"/>
    <x v="269"/>
    <x v="269"/>
    <s v="Thu"/>
    <m/>
    <s v=""/>
    <m/>
    <n v="8"/>
    <m/>
    <m/>
    <m/>
    <m/>
  </r>
  <r>
    <x v="3"/>
    <x v="270"/>
    <x v="270"/>
    <s v="Fri"/>
    <m/>
    <s v=""/>
    <m/>
    <n v="8"/>
    <m/>
    <m/>
    <m/>
    <m/>
  </r>
  <r>
    <x v="3"/>
    <x v="271"/>
    <x v="271"/>
    <s v="Mon"/>
    <m/>
    <s v=""/>
    <m/>
    <n v="10"/>
    <m/>
    <m/>
    <m/>
    <m/>
  </r>
  <r>
    <x v="3"/>
    <x v="272"/>
    <x v="272"/>
    <s v="Sat"/>
    <m/>
    <s v=""/>
    <m/>
    <n v="10"/>
    <m/>
    <m/>
    <m/>
    <m/>
  </r>
  <r>
    <x v="3"/>
    <x v="273"/>
    <x v="273"/>
    <s v="Wed"/>
    <m/>
    <s v=""/>
    <m/>
    <n v="8"/>
    <m/>
    <m/>
    <m/>
    <m/>
  </r>
  <r>
    <x v="3"/>
    <x v="274"/>
    <x v="274"/>
    <s v="Tue"/>
    <m/>
    <s v=""/>
    <m/>
    <n v="8"/>
    <m/>
    <m/>
    <m/>
    <m/>
  </r>
  <r>
    <x v="3"/>
    <x v="275"/>
    <x v="275"/>
    <s v="Thu"/>
    <m/>
    <s v=""/>
    <m/>
    <n v="8"/>
    <m/>
    <m/>
    <m/>
    <m/>
  </r>
  <r>
    <x v="3"/>
    <x v="276"/>
    <x v="276"/>
    <s v="Fri"/>
    <m/>
    <s v=""/>
    <m/>
    <n v="6"/>
    <m/>
    <m/>
    <m/>
    <m/>
  </r>
  <r>
    <x v="3"/>
    <x v="277"/>
    <x v="277"/>
    <s v="Sat"/>
    <m/>
    <s v=""/>
    <m/>
    <n v="6"/>
    <m/>
    <m/>
    <m/>
    <m/>
  </r>
  <r>
    <x v="3"/>
    <x v="278"/>
    <x v="278"/>
    <s v="Fri"/>
    <m/>
    <s v=""/>
    <m/>
    <n v="6"/>
    <m/>
    <m/>
    <m/>
    <m/>
  </r>
  <r>
    <x v="3"/>
    <x v="279"/>
    <x v="279"/>
    <s v="Sun"/>
    <m/>
    <s v=""/>
    <m/>
    <n v="6"/>
    <m/>
    <m/>
    <m/>
    <m/>
  </r>
  <r>
    <x v="3"/>
    <x v="280"/>
    <x v="280"/>
    <s v="Mon"/>
    <m/>
    <s v=""/>
    <m/>
    <n v="6"/>
    <m/>
    <m/>
    <m/>
    <m/>
  </r>
  <r>
    <x v="3"/>
    <x v="281"/>
    <x v="281"/>
    <s v="Tue"/>
    <m/>
    <s v=""/>
    <m/>
    <n v="9"/>
    <m/>
    <m/>
    <m/>
    <m/>
  </r>
  <r>
    <x v="3"/>
    <x v="282"/>
    <x v="282"/>
    <s v="Wed"/>
    <m/>
    <s v=""/>
    <m/>
    <n v="7"/>
    <m/>
    <m/>
    <m/>
    <m/>
  </r>
  <r>
    <x v="3"/>
    <x v="283"/>
    <x v="283"/>
    <s v="Thu"/>
    <m/>
    <s v=""/>
    <m/>
    <n v="4"/>
    <m/>
    <m/>
    <m/>
    <m/>
  </r>
  <r>
    <x v="3"/>
    <x v="284"/>
    <x v="284"/>
    <s v="Tue"/>
    <m/>
    <s v=""/>
    <m/>
    <n v="9"/>
    <m/>
    <m/>
    <m/>
    <m/>
  </r>
  <r>
    <x v="3"/>
    <x v="285"/>
    <x v="285"/>
    <s v="Fri"/>
    <m/>
    <s v=""/>
    <m/>
    <n v="4"/>
    <m/>
    <m/>
    <m/>
    <m/>
  </r>
  <r>
    <x v="3"/>
    <x v="286"/>
    <x v="286"/>
    <s v="Sat"/>
    <m/>
    <s v=""/>
    <m/>
    <n v="10"/>
    <m/>
    <m/>
    <m/>
    <m/>
  </r>
  <r>
    <x v="3"/>
    <x v="287"/>
    <x v="287"/>
    <s v="Mon"/>
    <m/>
    <s v=""/>
    <m/>
    <n v="9"/>
    <m/>
    <m/>
    <m/>
    <m/>
  </r>
  <r>
    <x v="3"/>
    <x v="288"/>
    <x v="288"/>
    <s v="Thu"/>
    <m/>
    <s v=""/>
    <m/>
    <n v="9"/>
    <m/>
    <m/>
    <m/>
    <m/>
  </r>
  <r>
    <x v="3"/>
    <x v="289"/>
    <x v="289"/>
    <s v="Tue"/>
    <m/>
    <s v=""/>
    <m/>
    <n v="7"/>
    <m/>
    <m/>
    <m/>
    <m/>
  </r>
  <r>
    <x v="3"/>
    <x v="290"/>
    <x v="290"/>
    <s v="Tue"/>
    <m/>
    <s v=""/>
    <m/>
    <n v="9"/>
    <m/>
    <m/>
    <m/>
    <m/>
  </r>
  <r>
    <x v="3"/>
    <x v="291"/>
    <x v="291"/>
    <s v="Thu"/>
    <m/>
    <s v=""/>
    <m/>
    <n v="1"/>
    <m/>
    <m/>
    <m/>
    <m/>
  </r>
  <r>
    <x v="4"/>
    <x v="292"/>
    <x v="292"/>
    <s v="Sat"/>
    <m/>
    <s v=""/>
    <m/>
    <n v="5"/>
    <m/>
    <m/>
    <m/>
    <m/>
  </r>
  <r>
    <x v="4"/>
    <x v="293"/>
    <x v="293"/>
    <s v="Wed"/>
    <m/>
    <s v=""/>
    <m/>
    <n v="9"/>
    <m/>
    <m/>
    <m/>
    <m/>
  </r>
  <r>
    <x v="4"/>
    <x v="294"/>
    <x v="294"/>
    <s v="Thu"/>
    <m/>
    <s v=""/>
    <m/>
    <n v="7"/>
    <m/>
    <m/>
    <m/>
    <m/>
  </r>
  <r>
    <x v="4"/>
    <x v="295"/>
    <x v="295"/>
    <s v="Fri"/>
    <m/>
    <s v=""/>
    <m/>
    <n v="9"/>
    <m/>
    <m/>
    <m/>
    <m/>
  </r>
  <r>
    <x v="4"/>
    <x v="296"/>
    <x v="296"/>
    <s v="Sun"/>
    <m/>
    <s v=""/>
    <m/>
    <n v="7"/>
    <m/>
    <m/>
    <m/>
    <m/>
  </r>
  <r>
    <x v="4"/>
    <x v="297"/>
    <x v="297"/>
    <s v="Tue"/>
    <m/>
    <s v=""/>
    <m/>
    <n v="7"/>
    <m/>
    <m/>
    <m/>
    <m/>
  </r>
  <r>
    <x v="4"/>
    <x v="298"/>
    <x v="298"/>
    <s v="Mon"/>
    <m/>
    <s v=""/>
    <m/>
    <n v="8"/>
    <m/>
    <m/>
    <m/>
    <m/>
  </r>
  <r>
    <x v="4"/>
    <x v="299"/>
    <x v="299"/>
    <s v="Wed"/>
    <m/>
    <s v=""/>
    <m/>
    <n v="7"/>
    <m/>
    <m/>
    <m/>
    <m/>
  </r>
  <r>
    <x v="4"/>
    <x v="300"/>
    <x v="300"/>
    <s v="Thu"/>
    <m/>
    <s v=""/>
    <m/>
    <n v="7"/>
    <m/>
    <m/>
    <m/>
    <m/>
  </r>
  <r>
    <x v="4"/>
    <x v="301"/>
    <x v="301"/>
    <s v="Fri"/>
    <m/>
    <s v=""/>
    <m/>
    <n v="7"/>
    <m/>
    <m/>
    <m/>
    <m/>
  </r>
  <r>
    <x v="4"/>
    <x v="302"/>
    <x v="302"/>
    <s v="Sun"/>
    <m/>
    <s v=""/>
    <m/>
    <n v="5"/>
    <m/>
    <m/>
    <m/>
    <m/>
  </r>
  <r>
    <x v="4"/>
    <x v="303"/>
    <x v="303"/>
    <s v="Mon"/>
    <m/>
    <s v=""/>
    <m/>
    <n v="7"/>
    <m/>
    <m/>
    <m/>
    <m/>
  </r>
  <r>
    <x v="4"/>
    <x v="304"/>
    <x v="304"/>
    <s v="Mon"/>
    <m/>
    <s v=""/>
    <m/>
    <n v="5"/>
    <m/>
    <m/>
    <m/>
    <m/>
  </r>
  <r>
    <x v="4"/>
    <x v="305"/>
    <x v="305"/>
    <s v="Tue"/>
    <m/>
    <s v=""/>
    <m/>
    <n v="9"/>
    <m/>
    <m/>
    <m/>
    <m/>
  </r>
  <r>
    <x v="4"/>
    <x v="306"/>
    <x v="306"/>
    <s v="Wed"/>
    <m/>
    <s v=""/>
    <m/>
    <n v="8"/>
    <m/>
    <m/>
    <m/>
    <m/>
  </r>
  <r>
    <x v="4"/>
    <x v="307"/>
    <x v="307"/>
    <s v="Thu"/>
    <m/>
    <s v=""/>
    <m/>
    <n v="8"/>
    <m/>
    <m/>
    <m/>
    <m/>
  </r>
  <r>
    <x v="4"/>
    <x v="308"/>
    <x v="308"/>
    <s v="Sat"/>
    <m/>
    <s v=""/>
    <m/>
    <n v="9"/>
    <m/>
    <m/>
    <m/>
    <m/>
  </r>
  <r>
    <x v="4"/>
    <x v="309"/>
    <x v="309"/>
    <s v="Sat"/>
    <m/>
    <s v=""/>
    <m/>
    <n v="7"/>
    <m/>
    <m/>
    <m/>
    <m/>
  </r>
  <r>
    <x v="4"/>
    <x v="310"/>
    <x v="310"/>
    <s v="Sun"/>
    <m/>
    <s v=""/>
    <m/>
    <n v="9"/>
    <m/>
    <m/>
    <m/>
    <m/>
  </r>
  <r>
    <x v="4"/>
    <x v="311"/>
    <x v="311"/>
    <s v="Mon"/>
    <m/>
    <s v=""/>
    <m/>
    <n v="8"/>
    <m/>
    <m/>
    <m/>
    <m/>
  </r>
  <r>
    <x v="4"/>
    <x v="312"/>
    <x v="312"/>
    <s v="Tue"/>
    <m/>
    <s v=""/>
    <m/>
    <n v="8"/>
    <m/>
    <m/>
    <m/>
    <m/>
  </r>
  <r>
    <x v="4"/>
    <x v="313"/>
    <x v="313"/>
    <s v="Wed"/>
    <m/>
    <s v=""/>
    <m/>
    <n v="6"/>
    <m/>
    <m/>
    <m/>
    <m/>
  </r>
  <r>
    <x v="4"/>
    <x v="314"/>
    <x v="314"/>
    <s v="Thu"/>
    <m/>
    <s v=""/>
    <m/>
    <n v="10"/>
    <m/>
    <m/>
    <m/>
    <m/>
  </r>
  <r>
    <x v="4"/>
    <x v="315"/>
    <x v="315"/>
    <s v="Sat"/>
    <m/>
    <s v=""/>
    <m/>
    <n v="5"/>
    <m/>
    <m/>
    <m/>
    <m/>
  </r>
  <r>
    <x v="4"/>
    <x v="316"/>
    <x v="316"/>
    <s v="Sun"/>
    <m/>
    <s v=""/>
    <m/>
    <n v="5"/>
    <m/>
    <m/>
    <m/>
    <m/>
  </r>
  <r>
    <x v="4"/>
    <x v="317"/>
    <x v="317"/>
    <s v="Tue"/>
    <m/>
    <s v=""/>
    <m/>
    <n v="8"/>
    <m/>
    <m/>
    <m/>
    <m/>
  </r>
  <r>
    <x v="4"/>
    <x v="318"/>
    <x v="318"/>
    <s v="Mon"/>
    <m/>
    <s v=""/>
    <m/>
    <n v="8"/>
    <m/>
    <m/>
    <m/>
    <m/>
  </r>
  <r>
    <x v="4"/>
    <x v="319"/>
    <x v="319"/>
    <s v="Wed"/>
    <m/>
    <s v=""/>
    <m/>
    <n v="5"/>
    <m/>
    <m/>
    <m/>
    <m/>
  </r>
  <r>
    <x v="4"/>
    <x v="320"/>
    <x v="320"/>
    <s v="Sat"/>
    <m/>
    <s v=""/>
    <m/>
    <n v="6"/>
    <m/>
    <m/>
    <m/>
    <m/>
  </r>
  <r>
    <x v="4"/>
    <x v="321"/>
    <x v="321"/>
    <s v="Mon"/>
    <m/>
    <s v=""/>
    <m/>
    <n v="6"/>
    <m/>
    <m/>
    <m/>
    <m/>
  </r>
  <r>
    <x v="4"/>
    <x v="322"/>
    <x v="322"/>
    <s v="Tue"/>
    <m/>
    <s v=""/>
    <m/>
    <n v="5"/>
    <m/>
    <m/>
    <m/>
    <m/>
  </r>
  <r>
    <x v="4"/>
    <x v="323"/>
    <x v="323"/>
    <s v="Wed"/>
    <m/>
    <s v=""/>
    <m/>
    <n v="6"/>
    <m/>
    <m/>
    <m/>
    <m/>
  </r>
  <r>
    <x v="4"/>
    <x v="324"/>
    <x v="324"/>
    <s v="Thu"/>
    <m/>
    <s v=""/>
    <m/>
    <n v="8"/>
    <m/>
    <m/>
    <m/>
    <m/>
  </r>
  <r>
    <x v="4"/>
    <x v="325"/>
    <x v="325"/>
    <s v="Sun"/>
    <m/>
    <s v=""/>
    <m/>
    <n v="6"/>
    <m/>
    <m/>
    <m/>
    <m/>
  </r>
  <r>
    <x v="4"/>
    <x v="326"/>
    <x v="326"/>
    <s v="Tue"/>
    <m/>
    <s v=""/>
    <m/>
    <n v="10"/>
    <m/>
    <m/>
    <m/>
    <m/>
  </r>
  <r>
    <x v="4"/>
    <x v="327"/>
    <x v="327"/>
    <s v="Thu"/>
    <m/>
    <s v=""/>
    <m/>
    <n v="10"/>
    <m/>
    <m/>
    <m/>
    <m/>
  </r>
  <r>
    <x v="4"/>
    <x v="328"/>
    <x v="328"/>
    <s v="Mon"/>
    <m/>
    <s v=""/>
    <m/>
    <n v="12"/>
    <m/>
    <m/>
    <m/>
    <m/>
  </r>
  <r>
    <x v="4"/>
    <x v="329"/>
    <x v="329"/>
    <s v="Wed"/>
    <m/>
    <s v=""/>
    <m/>
    <n v="9"/>
    <m/>
    <m/>
    <m/>
    <m/>
  </r>
  <r>
    <x v="4"/>
    <x v="330"/>
    <x v="330"/>
    <s v="Tue"/>
    <m/>
    <s v=""/>
    <m/>
    <n v="7"/>
    <m/>
    <m/>
    <m/>
    <m/>
  </r>
  <r>
    <x v="4"/>
    <x v="331"/>
    <x v="331"/>
    <s v="Mon"/>
    <m/>
    <s v=""/>
    <m/>
    <n v="10"/>
    <m/>
    <m/>
    <m/>
    <m/>
  </r>
  <r>
    <x v="4"/>
    <x v="332"/>
    <x v="332"/>
    <s v="Fri"/>
    <m/>
    <s v=""/>
    <m/>
    <n v="11"/>
    <m/>
    <m/>
    <m/>
    <m/>
  </r>
  <r>
    <x v="4"/>
    <x v="333"/>
    <x v="333"/>
    <s v="Wed"/>
    <m/>
    <s v=""/>
    <m/>
    <n v="8"/>
    <m/>
    <m/>
    <m/>
    <m/>
  </r>
  <r>
    <x v="4"/>
    <x v="334"/>
    <x v="334"/>
    <s v="Sat"/>
    <m/>
    <s v=""/>
    <m/>
    <n v="6"/>
    <m/>
    <m/>
    <m/>
    <m/>
  </r>
  <r>
    <x v="4"/>
    <x v="335"/>
    <x v="335"/>
    <s v="Sun"/>
    <m/>
    <s v=""/>
    <m/>
    <n v="9"/>
    <m/>
    <m/>
    <m/>
    <m/>
  </r>
  <r>
    <x v="4"/>
    <x v="336"/>
    <x v="336"/>
    <s v="Thu"/>
    <m/>
    <s v=""/>
    <m/>
    <n v="11"/>
    <m/>
    <m/>
    <m/>
    <m/>
  </r>
  <r>
    <x v="4"/>
    <x v="337"/>
    <x v="337"/>
    <s v="Sun"/>
    <m/>
    <s v=""/>
    <m/>
    <n v="9"/>
    <m/>
    <m/>
    <m/>
    <m/>
  </r>
  <r>
    <x v="4"/>
    <x v="338"/>
    <x v="338"/>
    <s v="Fri"/>
    <m/>
    <s v=""/>
    <m/>
    <n v="12"/>
    <m/>
    <m/>
    <m/>
    <m/>
  </r>
  <r>
    <x v="4"/>
    <x v="339"/>
    <x v="339"/>
    <s v="Sat"/>
    <m/>
    <s v=""/>
    <m/>
    <n v="5"/>
    <m/>
    <m/>
    <m/>
    <m/>
  </r>
  <r>
    <x v="4"/>
    <x v="340"/>
    <x v="340"/>
    <s v="Mon"/>
    <m/>
    <s v=""/>
    <m/>
    <n v="9"/>
    <m/>
    <m/>
    <m/>
    <m/>
  </r>
  <r>
    <x v="4"/>
    <x v="341"/>
    <x v="341"/>
    <s v="Tue"/>
    <m/>
    <s v=""/>
    <m/>
    <n v="9"/>
    <m/>
    <m/>
    <m/>
    <m/>
  </r>
  <r>
    <x v="4"/>
    <x v="342"/>
    <x v="342"/>
    <s v="Wed"/>
    <m/>
    <s v=""/>
    <m/>
    <n v="9"/>
    <m/>
    <m/>
    <m/>
    <m/>
  </r>
  <r>
    <x v="4"/>
    <x v="343"/>
    <x v="343"/>
    <s v="Thu"/>
    <m/>
    <s v=""/>
    <m/>
    <n v="10"/>
    <m/>
    <m/>
    <m/>
    <m/>
  </r>
  <r>
    <x v="4"/>
    <x v="344"/>
    <x v="344"/>
    <s v="Fri"/>
    <m/>
    <s v=""/>
    <m/>
    <n v="7"/>
    <m/>
    <m/>
    <m/>
    <m/>
  </r>
  <r>
    <x v="4"/>
    <x v="345"/>
    <x v="345"/>
    <s v="Fri"/>
    <m/>
    <s v=""/>
    <m/>
    <n v="1"/>
    <m/>
    <m/>
    <m/>
    <m/>
  </r>
  <r>
    <x v="4"/>
    <x v="346"/>
    <x v="346"/>
    <s v="Sat"/>
    <m/>
    <s v=""/>
    <m/>
    <n v="5"/>
    <m/>
    <m/>
    <m/>
    <m/>
  </r>
  <r>
    <x v="4"/>
    <x v="347"/>
    <x v="347"/>
    <s v="Sun"/>
    <m/>
    <s v=""/>
    <m/>
    <n v="3"/>
    <m/>
    <m/>
    <m/>
    <m/>
  </r>
  <r>
    <x v="4"/>
    <x v="348"/>
    <x v="348"/>
    <s v="Tue"/>
    <m/>
    <s v=""/>
    <m/>
    <n v="3"/>
    <m/>
    <m/>
    <m/>
    <m/>
  </r>
  <r>
    <x v="4"/>
    <x v="349"/>
    <x v="349"/>
    <s v="Mon"/>
    <m/>
    <s v=""/>
    <m/>
    <n v="7"/>
    <m/>
    <m/>
    <m/>
    <m/>
  </r>
  <r>
    <x v="4"/>
    <x v="350"/>
    <x v="350"/>
    <s v="Tue"/>
    <m/>
    <s v=""/>
    <m/>
    <n v="6"/>
    <m/>
    <m/>
    <m/>
    <m/>
  </r>
  <r>
    <x v="4"/>
    <x v="351"/>
    <x v="351"/>
    <s v="Sat"/>
    <m/>
    <s v=""/>
    <m/>
    <n v="2"/>
    <m/>
    <m/>
    <m/>
    <m/>
  </r>
  <r>
    <x v="4"/>
    <x v="352"/>
    <x v="352"/>
    <s v="Sun"/>
    <m/>
    <s v=""/>
    <m/>
    <n v="17"/>
    <m/>
    <m/>
    <m/>
    <m/>
  </r>
  <r>
    <x v="0"/>
    <x v="353"/>
    <x v="353"/>
    <s v="Thu"/>
    <m/>
    <s v=""/>
    <m/>
    <m/>
    <n v="1"/>
    <m/>
    <m/>
    <m/>
  </r>
  <r>
    <x v="0"/>
    <x v="354"/>
    <x v="354"/>
    <s v="Wed"/>
    <m/>
    <s v=""/>
    <m/>
    <m/>
    <n v="1"/>
    <m/>
    <m/>
    <m/>
  </r>
  <r>
    <x v="0"/>
    <x v="355"/>
    <x v="355"/>
    <s v="Mon"/>
    <m/>
    <s v=""/>
    <m/>
    <m/>
    <n v="2"/>
    <m/>
    <m/>
    <m/>
  </r>
  <r>
    <x v="0"/>
    <x v="356"/>
    <x v="356"/>
    <s v="Fri"/>
    <m/>
    <s v=""/>
    <m/>
    <m/>
    <n v="1"/>
    <m/>
    <m/>
    <m/>
  </r>
  <r>
    <x v="0"/>
    <x v="357"/>
    <x v="357"/>
    <s v="Mon"/>
    <m/>
    <s v=""/>
    <m/>
    <m/>
    <n v="2"/>
    <m/>
    <m/>
    <m/>
  </r>
  <r>
    <x v="0"/>
    <x v="358"/>
    <x v="358"/>
    <s v="Tue"/>
    <m/>
    <s v=""/>
    <m/>
    <m/>
    <n v="1"/>
    <m/>
    <m/>
    <m/>
  </r>
  <r>
    <x v="0"/>
    <x v="359"/>
    <x v="359"/>
    <s v="Tue"/>
    <m/>
    <s v=""/>
    <m/>
    <m/>
    <n v="1"/>
    <m/>
    <m/>
    <m/>
  </r>
  <r>
    <x v="0"/>
    <x v="360"/>
    <x v="360"/>
    <s v="Fri"/>
    <m/>
    <s v=""/>
    <m/>
    <m/>
    <n v="1"/>
    <m/>
    <m/>
    <m/>
  </r>
  <r>
    <x v="0"/>
    <x v="361"/>
    <x v="361"/>
    <s v="Thu"/>
    <m/>
    <s v=""/>
    <m/>
    <m/>
    <n v="2"/>
    <m/>
    <m/>
    <m/>
  </r>
  <r>
    <x v="0"/>
    <x v="362"/>
    <x v="362"/>
    <s v="Fri"/>
    <m/>
    <s v=""/>
    <m/>
    <m/>
    <n v="1"/>
    <m/>
    <m/>
    <m/>
  </r>
  <r>
    <x v="1"/>
    <x v="28"/>
    <x v="28"/>
    <s v="Wed"/>
    <m/>
    <s v=""/>
    <m/>
    <m/>
    <n v="2"/>
    <m/>
    <m/>
    <m/>
  </r>
  <r>
    <x v="1"/>
    <x v="30"/>
    <x v="30"/>
    <s v="Sat"/>
    <m/>
    <s v=""/>
    <m/>
    <m/>
    <n v="2"/>
    <m/>
    <m/>
    <m/>
  </r>
  <r>
    <x v="1"/>
    <x v="33"/>
    <x v="33"/>
    <s v="Sat"/>
    <m/>
    <s v=""/>
    <m/>
    <m/>
    <n v="2"/>
    <m/>
    <m/>
    <m/>
  </r>
  <r>
    <x v="1"/>
    <x v="36"/>
    <x v="36"/>
    <s v="Wed"/>
    <m/>
    <s v=""/>
    <m/>
    <m/>
    <n v="1"/>
    <m/>
    <m/>
    <m/>
  </r>
  <r>
    <x v="1"/>
    <x v="363"/>
    <x v="363"/>
    <s v="Wed"/>
    <m/>
    <s v=""/>
    <m/>
    <m/>
    <n v="2"/>
    <m/>
    <m/>
    <m/>
  </r>
  <r>
    <x v="1"/>
    <x v="364"/>
    <x v="364"/>
    <s v="Sat"/>
    <m/>
    <s v=""/>
    <m/>
    <m/>
    <n v="1"/>
    <m/>
    <m/>
    <m/>
  </r>
  <r>
    <x v="2"/>
    <x v="365"/>
    <x v="365"/>
    <s v="Tue"/>
    <m/>
    <s v=""/>
    <m/>
    <m/>
    <n v="2"/>
    <m/>
    <m/>
    <m/>
  </r>
  <r>
    <x v="2"/>
    <x v="366"/>
    <x v="366"/>
    <s v="Thu"/>
    <m/>
    <s v=""/>
    <m/>
    <m/>
    <n v="2"/>
    <m/>
    <m/>
    <m/>
  </r>
  <r>
    <x v="2"/>
    <x v="367"/>
    <x v="367"/>
    <s v="Fri"/>
    <m/>
    <s v=""/>
    <m/>
    <m/>
    <n v="2"/>
    <m/>
    <m/>
    <m/>
  </r>
  <r>
    <x v="2"/>
    <x v="368"/>
    <x v="368"/>
    <s v="Sat"/>
    <m/>
    <s v=""/>
    <m/>
    <m/>
    <n v="2"/>
    <m/>
    <m/>
    <m/>
  </r>
  <r>
    <x v="2"/>
    <x v="369"/>
    <x v="369"/>
    <s v="Mon"/>
    <m/>
    <s v=""/>
    <m/>
    <m/>
    <n v="2"/>
    <m/>
    <m/>
    <m/>
  </r>
  <r>
    <x v="2"/>
    <x v="370"/>
    <x v="370"/>
    <s v="Sun"/>
    <m/>
    <s v=""/>
    <m/>
    <m/>
    <n v="2"/>
    <m/>
    <m/>
    <m/>
  </r>
  <r>
    <x v="2"/>
    <x v="371"/>
    <x v="371"/>
    <s v="Mon"/>
    <m/>
    <s v=""/>
    <m/>
    <m/>
    <n v="2"/>
    <m/>
    <m/>
    <m/>
  </r>
  <r>
    <x v="3"/>
    <x v="372"/>
    <x v="372"/>
    <s v="Wed"/>
    <m/>
    <s v=""/>
    <m/>
    <m/>
    <n v="2"/>
    <m/>
    <m/>
    <m/>
  </r>
  <r>
    <x v="3"/>
    <x v="373"/>
    <x v="373"/>
    <s v="Thu"/>
    <m/>
    <s v=""/>
    <m/>
    <m/>
    <n v="2"/>
    <m/>
    <m/>
    <m/>
  </r>
  <r>
    <x v="3"/>
    <x v="374"/>
    <x v="374"/>
    <s v="Sat"/>
    <m/>
    <s v=""/>
    <m/>
    <m/>
    <n v="2"/>
    <m/>
    <m/>
    <m/>
  </r>
  <r>
    <x v="3"/>
    <x v="375"/>
    <x v="375"/>
    <s v="Sat"/>
    <m/>
    <s v=""/>
    <m/>
    <m/>
    <n v="2"/>
    <m/>
    <m/>
    <m/>
  </r>
  <r>
    <x v="3"/>
    <x v="376"/>
    <x v="376"/>
    <s v="Fri"/>
    <m/>
    <s v=""/>
    <m/>
    <m/>
    <n v="2"/>
    <m/>
    <m/>
    <m/>
  </r>
  <r>
    <x v="3"/>
    <x v="377"/>
    <x v="377"/>
    <s v="Sun"/>
    <m/>
    <s v=""/>
    <m/>
    <m/>
    <n v="2"/>
    <m/>
    <m/>
    <m/>
  </r>
  <r>
    <x v="3"/>
    <x v="378"/>
    <x v="378"/>
    <s v="Mon"/>
    <m/>
    <s v=""/>
    <m/>
    <m/>
    <n v="2"/>
    <m/>
    <m/>
    <m/>
  </r>
  <r>
    <x v="3"/>
    <x v="379"/>
    <x v="379"/>
    <s v="Wed"/>
    <m/>
    <s v=""/>
    <m/>
    <m/>
    <n v="2"/>
    <m/>
    <m/>
    <m/>
  </r>
  <r>
    <x v="3"/>
    <x v="380"/>
    <x v="380"/>
    <s v="Thu"/>
    <m/>
    <s v=""/>
    <m/>
    <m/>
    <n v="2"/>
    <m/>
    <m/>
    <m/>
  </r>
  <r>
    <x v="3"/>
    <x v="381"/>
    <x v="381"/>
    <s v="Sun"/>
    <m/>
    <s v=""/>
    <m/>
    <m/>
    <n v="2"/>
    <m/>
    <m/>
    <m/>
  </r>
  <r>
    <x v="4"/>
    <x v="382"/>
    <x v="382"/>
    <s v="Tue"/>
    <m/>
    <s v=""/>
    <m/>
    <m/>
    <n v="1"/>
    <m/>
    <m/>
    <m/>
  </r>
  <r>
    <x v="4"/>
    <x v="383"/>
    <x v="383"/>
    <s v="Wed"/>
    <m/>
    <s v=""/>
    <m/>
    <m/>
    <n v="1"/>
    <m/>
    <m/>
    <m/>
  </r>
  <r>
    <x v="4"/>
    <x v="384"/>
    <x v="384"/>
    <s v="Thu"/>
    <m/>
    <s v=""/>
    <m/>
    <m/>
    <n v="1"/>
    <m/>
    <m/>
    <m/>
  </r>
  <r>
    <x v="4"/>
    <x v="385"/>
    <x v="385"/>
    <s v="Fri"/>
    <m/>
    <s v=""/>
    <m/>
    <m/>
    <n v="1"/>
    <m/>
    <m/>
    <m/>
  </r>
  <r>
    <x v="4"/>
    <x v="386"/>
    <x v="386"/>
    <s v="Mon"/>
    <m/>
    <s v=""/>
    <m/>
    <m/>
    <n v="1"/>
    <m/>
    <m/>
    <m/>
  </r>
  <r>
    <x v="4"/>
    <x v="387"/>
    <x v="387"/>
    <s v="Sat"/>
    <m/>
    <s v=""/>
    <m/>
    <m/>
    <n v="2"/>
    <m/>
    <m/>
    <m/>
  </r>
  <r>
    <x v="4"/>
    <x v="388"/>
    <x v="388"/>
    <s v="Sun"/>
    <m/>
    <s v=""/>
    <m/>
    <m/>
    <n v="1"/>
    <m/>
    <m/>
    <m/>
  </r>
  <r>
    <x v="4"/>
    <x v="389"/>
    <x v="389"/>
    <s v="Wed"/>
    <m/>
    <s v=""/>
    <m/>
    <m/>
    <n v="2"/>
    <m/>
    <m/>
    <m/>
  </r>
  <r>
    <x v="4"/>
    <x v="390"/>
    <x v="390"/>
    <s v="Fri"/>
    <m/>
    <s v=""/>
    <m/>
    <m/>
    <n v="1"/>
    <m/>
    <m/>
    <m/>
  </r>
  <r>
    <x v="4"/>
    <x v="391"/>
    <x v="391"/>
    <s v="Sat"/>
    <m/>
    <s v=""/>
    <m/>
    <m/>
    <n v="1"/>
    <m/>
    <m/>
    <m/>
  </r>
  <r>
    <x v="4"/>
    <x v="392"/>
    <x v="392"/>
    <s v="Tue"/>
    <m/>
    <s v=""/>
    <m/>
    <m/>
    <n v="1"/>
    <m/>
    <m/>
    <m/>
  </r>
  <r>
    <x v="4"/>
    <x v="393"/>
    <x v="393"/>
    <s v="Wed"/>
    <m/>
    <s v=""/>
    <m/>
    <m/>
    <n v="2"/>
    <m/>
    <m/>
    <m/>
  </r>
  <r>
    <x v="4"/>
    <x v="394"/>
    <x v="394"/>
    <s v="Fri"/>
    <m/>
    <s v=""/>
    <m/>
    <m/>
    <n v="1"/>
    <m/>
    <m/>
    <m/>
  </r>
  <r>
    <x v="4"/>
    <x v="395"/>
    <x v="395"/>
    <s v="Sun"/>
    <m/>
    <s v=""/>
    <m/>
    <m/>
    <n v="2"/>
    <m/>
    <m/>
    <m/>
  </r>
  <r>
    <x v="4"/>
    <x v="396"/>
    <x v="396"/>
    <s v="Mon"/>
    <m/>
    <s v=""/>
    <m/>
    <m/>
    <n v="2"/>
    <m/>
    <m/>
    <m/>
  </r>
  <r>
    <x v="4"/>
    <x v="397"/>
    <x v="397"/>
    <s v="Wed"/>
    <m/>
    <s v=""/>
    <m/>
    <m/>
    <n v="2"/>
    <m/>
    <m/>
    <m/>
  </r>
  <r>
    <x v="4"/>
    <x v="398"/>
    <x v="398"/>
    <s v="Sat"/>
    <m/>
    <s v=""/>
    <m/>
    <m/>
    <n v="2"/>
    <m/>
    <m/>
    <m/>
  </r>
  <r>
    <x v="4"/>
    <x v="399"/>
    <x v="399"/>
    <s v="Sun"/>
    <m/>
    <s v=""/>
    <m/>
    <m/>
    <n v="1"/>
    <m/>
    <m/>
    <m/>
  </r>
  <r>
    <x v="4"/>
    <x v="400"/>
    <x v="400"/>
    <s v="Mon"/>
    <m/>
    <s v=""/>
    <m/>
    <m/>
    <n v="2"/>
    <m/>
    <m/>
    <m/>
  </r>
  <r>
    <x v="4"/>
    <x v="401"/>
    <x v="401"/>
    <s v="Tue"/>
    <m/>
    <s v=""/>
    <m/>
    <m/>
    <n v="1"/>
    <m/>
    <m/>
    <m/>
  </r>
  <r>
    <x v="4"/>
    <x v="402"/>
    <x v="402"/>
    <s v="Tue"/>
    <m/>
    <s v=""/>
    <m/>
    <m/>
    <n v="1"/>
    <m/>
    <m/>
    <m/>
  </r>
  <r>
    <x v="4"/>
    <x v="403"/>
    <x v="403"/>
    <s v="Wed"/>
    <m/>
    <s v=""/>
    <m/>
    <m/>
    <n v="2"/>
    <m/>
    <m/>
    <m/>
  </r>
  <r>
    <x v="4"/>
    <x v="404"/>
    <x v="404"/>
    <s v="Sun"/>
    <m/>
    <s v=""/>
    <m/>
    <m/>
    <n v="2"/>
    <m/>
    <m/>
    <m/>
  </r>
  <r>
    <x v="4"/>
    <x v="405"/>
    <x v="405"/>
    <s v="Sat"/>
    <m/>
    <s v=""/>
    <m/>
    <m/>
    <n v="2"/>
    <m/>
    <m/>
    <m/>
  </r>
  <r>
    <x v="4"/>
    <x v="406"/>
    <x v="406"/>
    <s v="Fri"/>
    <m/>
    <s v=""/>
    <m/>
    <m/>
    <n v="2"/>
    <m/>
    <m/>
    <m/>
  </r>
  <r>
    <x v="4"/>
    <x v="407"/>
    <x v="407"/>
    <s v="Wed"/>
    <m/>
    <s v=""/>
    <m/>
    <m/>
    <n v="2"/>
    <m/>
    <m/>
    <m/>
  </r>
  <r>
    <x v="4"/>
    <x v="408"/>
    <x v="408"/>
    <s v="Sat"/>
    <m/>
    <s v=""/>
    <m/>
    <m/>
    <n v="1"/>
    <m/>
    <m/>
    <m/>
  </r>
  <r>
    <x v="4"/>
    <x v="409"/>
    <x v="409"/>
    <s v="Thu"/>
    <m/>
    <s v=""/>
    <m/>
    <m/>
    <n v="2"/>
    <m/>
    <m/>
    <m/>
  </r>
  <r>
    <x v="4"/>
    <x v="410"/>
    <x v="410"/>
    <s v="Sat"/>
    <m/>
    <s v=""/>
    <m/>
    <m/>
    <n v="2"/>
    <m/>
    <m/>
    <m/>
  </r>
  <r>
    <x v="4"/>
    <x v="411"/>
    <x v="411"/>
    <s v="Tue"/>
    <m/>
    <s v=""/>
    <m/>
    <m/>
    <n v="2"/>
    <m/>
    <m/>
    <m/>
  </r>
  <r>
    <x v="4"/>
    <x v="412"/>
    <x v="412"/>
    <s v="Mon"/>
    <m/>
    <s v=""/>
    <m/>
    <m/>
    <n v="1"/>
    <m/>
    <m/>
    <m/>
  </r>
  <r>
    <x v="4"/>
    <x v="413"/>
    <x v="413"/>
    <s v="Sun"/>
    <m/>
    <s v=""/>
    <m/>
    <m/>
    <n v="1"/>
    <m/>
    <m/>
    <m/>
  </r>
  <r>
    <x v="0"/>
    <x v="414"/>
    <x v="414"/>
    <s v="Mon"/>
    <m/>
    <s v=""/>
    <m/>
    <m/>
    <m/>
    <n v="1"/>
    <n v="1"/>
    <m/>
  </r>
  <r>
    <x v="0"/>
    <x v="415"/>
    <x v="415"/>
    <s v="Tue"/>
    <m/>
    <s v=""/>
    <m/>
    <m/>
    <m/>
    <n v="2"/>
    <n v="1"/>
    <m/>
  </r>
  <r>
    <x v="0"/>
    <x v="416"/>
    <x v="416"/>
    <s v="Wed"/>
    <m/>
    <s v=""/>
    <m/>
    <m/>
    <m/>
    <n v="1"/>
    <n v="4"/>
    <m/>
  </r>
  <r>
    <x v="0"/>
    <x v="417"/>
    <x v="417"/>
    <s v="Fri"/>
    <m/>
    <s v=""/>
    <m/>
    <m/>
    <m/>
    <n v="4"/>
    <n v="1"/>
    <m/>
  </r>
  <r>
    <x v="0"/>
    <x v="418"/>
    <x v="418"/>
    <s v="Thu"/>
    <m/>
    <s v=""/>
    <m/>
    <m/>
    <m/>
    <n v="1"/>
    <n v="1"/>
    <m/>
  </r>
  <r>
    <x v="0"/>
    <x v="419"/>
    <x v="419"/>
    <s v="Tue"/>
    <m/>
    <s v=""/>
    <m/>
    <m/>
    <m/>
    <n v="3"/>
    <n v="3"/>
    <m/>
  </r>
  <r>
    <x v="0"/>
    <x v="420"/>
    <x v="420"/>
    <s v="Thu"/>
    <m/>
    <s v=""/>
    <m/>
    <m/>
    <m/>
    <n v="3"/>
    <n v="1"/>
    <m/>
  </r>
  <r>
    <x v="0"/>
    <x v="421"/>
    <x v="421"/>
    <s v="Fri"/>
    <m/>
    <s v=""/>
    <m/>
    <m/>
    <m/>
    <n v="1"/>
    <n v="2"/>
    <m/>
  </r>
  <r>
    <x v="0"/>
    <x v="422"/>
    <x v="422"/>
    <s v="Sun"/>
    <m/>
    <s v=""/>
    <m/>
    <m/>
    <m/>
    <n v="1"/>
    <n v="1"/>
    <m/>
  </r>
  <r>
    <x v="0"/>
    <x v="423"/>
    <x v="423"/>
    <s v="Sun"/>
    <m/>
    <s v=""/>
    <m/>
    <m/>
    <m/>
    <n v="1"/>
    <n v="1"/>
    <m/>
  </r>
  <r>
    <x v="0"/>
    <x v="424"/>
    <x v="424"/>
    <s v="Sun"/>
    <m/>
    <s v=""/>
    <m/>
    <m/>
    <m/>
    <n v="1"/>
    <n v="1"/>
    <m/>
  </r>
  <r>
    <x v="0"/>
    <x v="425"/>
    <x v="425"/>
    <s v="Thu"/>
    <m/>
    <s v=""/>
    <m/>
    <m/>
    <m/>
    <n v="1"/>
    <n v="1"/>
    <m/>
  </r>
  <r>
    <x v="0"/>
    <x v="426"/>
    <x v="426"/>
    <s v="Fri"/>
    <m/>
    <s v=""/>
    <m/>
    <m/>
    <m/>
    <n v="5"/>
    <n v="1"/>
    <m/>
  </r>
  <r>
    <x v="1"/>
    <x v="427"/>
    <x v="427"/>
    <s v="Fri"/>
    <m/>
    <s v=""/>
    <m/>
    <m/>
    <m/>
    <n v="3"/>
    <n v="3"/>
    <m/>
  </r>
  <r>
    <x v="1"/>
    <x v="428"/>
    <x v="428"/>
    <s v="Sat"/>
    <m/>
    <s v=""/>
    <m/>
    <m/>
    <m/>
    <n v="1"/>
    <n v="2"/>
    <m/>
  </r>
  <r>
    <x v="1"/>
    <x v="429"/>
    <x v="429"/>
    <s v="Sun"/>
    <m/>
    <s v=""/>
    <m/>
    <m/>
    <m/>
    <n v="2"/>
    <n v="2"/>
    <m/>
  </r>
  <r>
    <x v="1"/>
    <x v="430"/>
    <x v="430"/>
    <s v="Mon"/>
    <m/>
    <s v=""/>
    <m/>
    <m/>
    <m/>
    <n v="1"/>
    <n v="2"/>
    <m/>
  </r>
  <r>
    <x v="1"/>
    <x v="431"/>
    <x v="431"/>
    <s v="Fri"/>
    <m/>
    <s v=""/>
    <m/>
    <m/>
    <m/>
    <n v="2"/>
    <n v="3"/>
    <m/>
  </r>
  <r>
    <x v="2"/>
    <x v="432"/>
    <x v="432"/>
    <s v="Tue"/>
    <m/>
    <s v=""/>
    <m/>
    <m/>
    <m/>
    <n v="1"/>
    <n v="1"/>
    <m/>
  </r>
  <r>
    <x v="2"/>
    <x v="433"/>
    <x v="433"/>
    <s v="Thu"/>
    <m/>
    <s v=""/>
    <m/>
    <m/>
    <m/>
    <n v="1"/>
    <n v="1"/>
    <m/>
  </r>
  <r>
    <x v="2"/>
    <x v="434"/>
    <x v="434"/>
    <s v="Sat"/>
    <m/>
    <s v=""/>
    <m/>
    <m/>
    <m/>
    <n v="1"/>
    <n v="1"/>
    <m/>
  </r>
  <r>
    <x v="2"/>
    <x v="435"/>
    <x v="435"/>
    <s v="Fri"/>
    <m/>
    <s v=""/>
    <m/>
    <m/>
    <m/>
    <n v="1"/>
    <n v="1"/>
    <m/>
  </r>
  <r>
    <x v="2"/>
    <x v="436"/>
    <x v="436"/>
    <s v="Sun"/>
    <m/>
    <s v=""/>
    <m/>
    <m/>
    <m/>
    <n v="1"/>
    <n v="1"/>
    <m/>
  </r>
  <r>
    <x v="2"/>
    <x v="437"/>
    <x v="437"/>
    <s v="Mon"/>
    <m/>
    <s v=""/>
    <m/>
    <m/>
    <m/>
    <n v="1"/>
    <n v="1"/>
    <m/>
  </r>
  <r>
    <x v="3"/>
    <x v="438"/>
    <x v="438"/>
    <s v="Wed"/>
    <m/>
    <s v=""/>
    <m/>
    <m/>
    <m/>
    <n v="1"/>
    <n v="5"/>
    <m/>
  </r>
  <r>
    <x v="3"/>
    <x v="439"/>
    <x v="439"/>
    <s v="Thu"/>
    <m/>
    <s v=""/>
    <m/>
    <m/>
    <m/>
    <n v="2"/>
    <n v="2"/>
    <m/>
  </r>
  <r>
    <x v="3"/>
    <x v="440"/>
    <x v="440"/>
    <s v="Sun"/>
    <m/>
    <s v=""/>
    <m/>
    <m/>
    <m/>
    <n v="1"/>
    <n v="4"/>
    <m/>
  </r>
  <r>
    <x v="3"/>
    <x v="441"/>
    <x v="441"/>
    <s v="Mon"/>
    <m/>
    <s v=""/>
    <m/>
    <m/>
    <m/>
    <n v="1"/>
    <n v="1"/>
    <m/>
  </r>
  <r>
    <x v="3"/>
    <x v="442"/>
    <x v="442"/>
    <s v="Fri"/>
    <m/>
    <s v=""/>
    <m/>
    <m/>
    <m/>
    <n v="1"/>
    <n v="5"/>
    <m/>
  </r>
  <r>
    <x v="3"/>
    <x v="443"/>
    <x v="443"/>
    <s v="Mon"/>
    <m/>
    <s v=""/>
    <m/>
    <m/>
    <m/>
    <n v="1"/>
    <n v="1"/>
    <m/>
  </r>
  <r>
    <x v="3"/>
    <x v="444"/>
    <x v="444"/>
    <s v="Tue"/>
    <m/>
    <s v=""/>
    <m/>
    <m/>
    <m/>
    <n v="3"/>
    <n v="2"/>
    <m/>
  </r>
  <r>
    <x v="4"/>
    <x v="445"/>
    <x v="445"/>
    <s v="Mon"/>
    <m/>
    <s v=""/>
    <m/>
    <m/>
    <m/>
    <n v="2"/>
    <n v="2"/>
    <m/>
  </r>
  <r>
    <x v="4"/>
    <x v="446"/>
    <x v="446"/>
    <s v="Wed"/>
    <m/>
    <s v=""/>
    <m/>
    <m/>
    <m/>
    <n v="2"/>
    <n v="4"/>
    <m/>
  </r>
  <r>
    <x v="4"/>
    <x v="447"/>
    <x v="447"/>
    <s v="Thu"/>
    <m/>
    <s v=""/>
    <m/>
    <m/>
    <m/>
    <n v="3"/>
    <n v="2"/>
    <m/>
  </r>
  <r>
    <x v="4"/>
    <x v="448"/>
    <x v="448"/>
    <s v="Sat"/>
    <m/>
    <s v=""/>
    <m/>
    <m/>
    <m/>
    <n v="2"/>
    <n v="2"/>
    <m/>
  </r>
  <r>
    <x v="4"/>
    <x v="449"/>
    <x v="449"/>
    <s v="Tue"/>
    <m/>
    <s v=""/>
    <m/>
    <m/>
    <m/>
    <n v="3"/>
    <n v="1"/>
    <m/>
  </r>
  <r>
    <x v="4"/>
    <x v="450"/>
    <x v="450"/>
    <s v="Sun"/>
    <m/>
    <s v=""/>
    <m/>
    <m/>
    <m/>
    <n v="1"/>
    <n v="4"/>
    <m/>
  </r>
  <r>
    <x v="4"/>
    <x v="451"/>
    <x v="451"/>
    <s v="Wed"/>
    <m/>
    <s v=""/>
    <m/>
    <m/>
    <m/>
    <n v="4"/>
    <n v="1"/>
    <m/>
  </r>
  <r>
    <x v="4"/>
    <x v="452"/>
    <x v="452"/>
    <s v="Tue"/>
    <m/>
    <s v=""/>
    <m/>
    <m/>
    <m/>
    <n v="3"/>
    <n v="2"/>
    <m/>
  </r>
  <r>
    <x v="4"/>
    <x v="453"/>
    <x v="453"/>
    <s v="Fri"/>
    <m/>
    <s v=""/>
    <m/>
    <m/>
    <m/>
    <n v="3"/>
    <n v="2"/>
    <m/>
  </r>
  <r>
    <x v="4"/>
    <x v="454"/>
    <x v="454"/>
    <s v="Wed"/>
    <m/>
    <s v=""/>
    <m/>
    <m/>
    <m/>
    <n v="4"/>
    <n v="1"/>
    <m/>
  </r>
  <r>
    <x v="4"/>
    <x v="455"/>
    <x v="455"/>
    <s v="Wed"/>
    <m/>
    <s v=""/>
    <m/>
    <m/>
    <m/>
    <n v="2"/>
    <n v="2"/>
    <m/>
  </r>
  <r>
    <x v="4"/>
    <x v="456"/>
    <x v="456"/>
    <s v="Tue"/>
    <m/>
    <s v=""/>
    <m/>
    <m/>
    <m/>
    <n v="3"/>
    <n v="2"/>
    <m/>
  </r>
  <r>
    <x v="4"/>
    <x v="457"/>
    <x v="457"/>
    <s v="Fri"/>
    <m/>
    <s v=""/>
    <m/>
    <m/>
    <m/>
    <n v="2"/>
    <n v="5"/>
    <m/>
  </r>
  <r>
    <x v="4"/>
    <x v="458"/>
    <x v="458"/>
    <s v="Wed"/>
    <m/>
    <s v=""/>
    <m/>
    <m/>
    <m/>
    <n v="1"/>
    <n v="4"/>
    <m/>
  </r>
  <r>
    <x v="4"/>
    <x v="459"/>
    <x v="459"/>
    <s v="Mon"/>
    <m/>
    <s v=""/>
    <m/>
    <m/>
    <m/>
    <n v="1"/>
    <n v="4"/>
    <m/>
  </r>
  <r>
    <x v="5"/>
    <x v="460"/>
    <x v="46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11" firstHeaderRow="0" firstDataRow="1" firstDataCol="1"/>
  <pivotFields count="13"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>
      <items count="462">
        <item x="82"/>
        <item x="18"/>
        <item x="19"/>
        <item x="20"/>
        <item x="192"/>
        <item x="1"/>
        <item x="0"/>
        <item x="80"/>
        <item x="83"/>
        <item x="268"/>
        <item x="81"/>
        <item x="54"/>
        <item x="53"/>
        <item x="257"/>
        <item x="3"/>
        <item x="195"/>
        <item x="293"/>
        <item x="194"/>
        <item x="126"/>
        <item x="125"/>
        <item x="197"/>
        <item x="269"/>
        <item x="294"/>
        <item x="127"/>
        <item x="85"/>
        <item x="21"/>
        <item x="227"/>
        <item x="23"/>
        <item x="198"/>
        <item x="228"/>
        <item x="196"/>
        <item x="295"/>
        <item x="270"/>
        <item x="22"/>
        <item x="24"/>
        <item x="4"/>
        <item x="128"/>
        <item x="25"/>
        <item x="292"/>
        <item x="272"/>
        <item x="5"/>
        <item x="84"/>
        <item x="229"/>
        <item x="26"/>
        <item x="199"/>
        <item x="296"/>
        <item x="230"/>
        <item x="27"/>
        <item x="129"/>
        <item x="86"/>
        <item x="298"/>
        <item x="231"/>
        <item x="271"/>
        <item x="193"/>
        <item x="382"/>
        <item x="51"/>
        <item x="365"/>
        <item x="52"/>
        <item x="200"/>
        <item x="274"/>
        <item x="297"/>
        <item x="258"/>
        <item x="131"/>
        <item x="133"/>
        <item x="87"/>
        <item x="372"/>
        <item x="354"/>
        <item x="383"/>
        <item x="132"/>
        <item x="88"/>
        <item x="55"/>
        <item x="57"/>
        <item x="2"/>
        <item x="201"/>
        <item x="299"/>
        <item x="273"/>
        <item x="202"/>
        <item x="28"/>
        <item x="232"/>
        <item x="226"/>
        <item x="89"/>
        <item x="259"/>
        <item x="56"/>
        <item x="130"/>
        <item x="366"/>
        <item x="373"/>
        <item x="384"/>
        <item x="353"/>
        <item x="134"/>
        <item x="90"/>
        <item x="275"/>
        <item x="300"/>
        <item x="260"/>
        <item x="136"/>
        <item x="92"/>
        <item x="385"/>
        <item x="367"/>
        <item x="138"/>
        <item x="58"/>
        <item x="6"/>
        <item x="376"/>
        <item x="276"/>
        <item x="93"/>
        <item x="301"/>
        <item x="204"/>
        <item x="278"/>
        <item x="261"/>
        <item x="356"/>
        <item x="206"/>
        <item x="7"/>
        <item x="59"/>
        <item x="94"/>
        <item x="139"/>
        <item x="368"/>
        <item x="387"/>
        <item x="375"/>
        <item x="60"/>
        <item x="140"/>
        <item x="205"/>
        <item x="374"/>
        <item x="277"/>
        <item x="95"/>
        <item x="34"/>
        <item x="29"/>
        <item x="33"/>
        <item x="32"/>
        <item x="233"/>
        <item x="30"/>
        <item x="235"/>
        <item x="388"/>
        <item x="302"/>
        <item x="377"/>
        <item x="96"/>
        <item x="31"/>
        <item x="279"/>
        <item x="234"/>
        <item x="386"/>
        <item x="303"/>
        <item x="141"/>
        <item x="378"/>
        <item x="137"/>
        <item x="445"/>
        <item x="414"/>
        <item x="355"/>
        <item x="357"/>
        <item x="203"/>
        <item x="207"/>
        <item x="304"/>
        <item x="280"/>
        <item x="61"/>
        <item x="262"/>
        <item x="135"/>
        <item x="236"/>
        <item x="91"/>
        <item x="8"/>
        <item x="62"/>
        <item x="63"/>
        <item x="9"/>
        <item x="358"/>
        <item x="432"/>
        <item x="142"/>
        <item x="97"/>
        <item x="281"/>
        <item x="305"/>
        <item x="145"/>
        <item x="415"/>
        <item x="10"/>
        <item x="208"/>
        <item x="359"/>
        <item x="237"/>
        <item x="37"/>
        <item x="389"/>
        <item x="446"/>
        <item x="416"/>
        <item x="438"/>
        <item x="306"/>
        <item x="209"/>
        <item x="282"/>
        <item x="36"/>
        <item x="238"/>
        <item x="98"/>
        <item x="143"/>
        <item x="447"/>
        <item x="433"/>
        <item x="439"/>
        <item x="418"/>
        <item x="307"/>
        <item x="283"/>
        <item x="210"/>
        <item x="239"/>
        <item x="420"/>
        <item x="211"/>
        <item x="38"/>
        <item x="147"/>
        <item x="100"/>
        <item x="360"/>
        <item x="390"/>
        <item x="144"/>
        <item x="417"/>
        <item x="435"/>
        <item x="427"/>
        <item x="240"/>
        <item x="285"/>
        <item x="263"/>
        <item x="212"/>
        <item x="101"/>
        <item x="65"/>
        <item x="148"/>
        <item x="448"/>
        <item x="391"/>
        <item x="146"/>
        <item x="308"/>
        <item x="434"/>
        <item x="309"/>
        <item x="264"/>
        <item x="286"/>
        <item x="241"/>
        <item x="149"/>
        <item x="66"/>
        <item x="102"/>
        <item x="39"/>
        <item x="440"/>
        <item x="310"/>
        <item x="243"/>
        <item x="213"/>
        <item x="152"/>
        <item x="67"/>
        <item x="151"/>
        <item x="104"/>
        <item x="35"/>
        <item x="441"/>
        <item x="311"/>
        <item x="150"/>
        <item x="287"/>
        <item x="244"/>
        <item x="105"/>
        <item x="153"/>
        <item x="11"/>
        <item x="154"/>
        <item x="392"/>
        <item x="106"/>
        <item x="40"/>
        <item x="64"/>
        <item x="68"/>
        <item x="419"/>
        <item x="284"/>
        <item x="242"/>
        <item x="312"/>
        <item x="156"/>
        <item x="449"/>
        <item x="363"/>
        <item x="393"/>
        <item x="379"/>
        <item x="41"/>
        <item x="157"/>
        <item x="107"/>
        <item x="103"/>
        <item x="155"/>
        <item x="42"/>
        <item x="245"/>
        <item x="214"/>
        <item x="313"/>
        <item x="380"/>
        <item x="99"/>
        <item x="69"/>
        <item x="108"/>
        <item x="158"/>
        <item x="43"/>
        <item x="215"/>
        <item x="361"/>
        <item x="288"/>
        <item x="314"/>
        <item x="246"/>
        <item x="44"/>
        <item x="421"/>
        <item x="362"/>
        <item x="216"/>
        <item x="12"/>
        <item x="394"/>
        <item x="247"/>
        <item x="159"/>
        <item x="13"/>
        <item x="315"/>
        <item x="428"/>
        <item x="45"/>
        <item x="395"/>
        <item x="422"/>
        <item x="423"/>
        <item x="14"/>
        <item x="218"/>
        <item x="217"/>
        <item x="316"/>
        <item x="219"/>
        <item x="160"/>
        <item x="450"/>
        <item x="424"/>
        <item x="436"/>
        <item x="429"/>
        <item x="369"/>
        <item x="396"/>
        <item x="46"/>
        <item x="248"/>
        <item x="318"/>
        <item x="437"/>
        <item x="443"/>
        <item x="110"/>
        <item x="161"/>
        <item x="289"/>
        <item x="444"/>
        <item x="317"/>
        <item x="249"/>
        <item x="397"/>
        <item x="451"/>
        <item x="162"/>
        <item x="319"/>
        <item x="47"/>
        <item x="251"/>
        <item x="425"/>
        <item x="163"/>
        <item x="426"/>
        <item x="442"/>
        <item x="453"/>
        <item x="164"/>
        <item x="48"/>
        <item x="250"/>
        <item x="112"/>
        <item x="15"/>
        <item x="398"/>
        <item x="364"/>
        <item x="320"/>
        <item x="399"/>
        <item x="381"/>
        <item x="370"/>
        <item x="165"/>
        <item x="113"/>
        <item x="400"/>
        <item x="166"/>
        <item x="109"/>
        <item x="252"/>
        <item x="430"/>
        <item x="49"/>
        <item x="167"/>
        <item x="70"/>
        <item x="321"/>
        <item x="17"/>
        <item x="16"/>
        <item x="168"/>
        <item x="401"/>
        <item x="452"/>
        <item x="111"/>
        <item x="220"/>
        <item x="322"/>
        <item x="290"/>
        <item x="169"/>
        <item x="114"/>
        <item x="323"/>
        <item x="253"/>
        <item x="170"/>
        <item x="221"/>
        <item x="324"/>
        <item x="254"/>
        <item x="171"/>
        <item x="50"/>
        <item x="431"/>
        <item x="222"/>
        <item x="255"/>
        <item x="405"/>
        <item x="334"/>
        <item x="404"/>
        <item x="325"/>
        <item x="73"/>
        <item x="172"/>
        <item x="72"/>
        <item x="256"/>
        <item x="331"/>
        <item x="265"/>
        <item x="402"/>
        <item x="181"/>
        <item x="175"/>
        <item x="330"/>
        <item x="75"/>
        <item x="176"/>
        <item x="403"/>
        <item x="74"/>
        <item x="178"/>
        <item x="333"/>
        <item x="454"/>
        <item x="179"/>
        <item x="71"/>
        <item x="180"/>
        <item x="327"/>
        <item x="332"/>
        <item x="335"/>
        <item x="328"/>
        <item x="326"/>
        <item x="174"/>
        <item x="266"/>
        <item x="456"/>
        <item x="407"/>
        <item x="223"/>
        <item x="329"/>
        <item x="267"/>
        <item x="177"/>
        <item x="455"/>
        <item x="116"/>
        <item x="291"/>
        <item x="336"/>
        <item x="173"/>
        <item x="115"/>
        <item x="406"/>
        <item x="338"/>
        <item x="183"/>
        <item x="117"/>
        <item x="457"/>
        <item x="76"/>
        <item x="184"/>
        <item x="408"/>
        <item x="339"/>
        <item x="119"/>
        <item x="182"/>
        <item x="337"/>
        <item x="118"/>
        <item x="185"/>
        <item x="77"/>
        <item x="340"/>
        <item x="78"/>
        <item x="186"/>
        <item x="371"/>
        <item x="187"/>
        <item x="120"/>
        <item x="341"/>
        <item x="188"/>
        <item x="122"/>
        <item x="121"/>
        <item x="342"/>
        <item x="123"/>
        <item x="189"/>
        <item x="343"/>
        <item x="190"/>
        <item x="344"/>
        <item x="124"/>
        <item x="79"/>
        <item x="346"/>
        <item x="410"/>
        <item x="347"/>
        <item x="224"/>
        <item x="348"/>
        <item x="411"/>
        <item x="225"/>
        <item x="409"/>
        <item x="345"/>
        <item x="351"/>
        <item x="352"/>
        <item x="413"/>
        <item x="191"/>
        <item x="349"/>
        <item x="459"/>
        <item x="412"/>
        <item x="350"/>
        <item x="458"/>
        <item x="460"/>
        <item t="default"/>
      </items>
    </pivotField>
    <pivotField axis="axisRow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/>
    <pivotField subtotalTop="0" showAll="0"/>
    <pivotField dataField="1" subtotalTop="0" showAll="0"/>
    <pivotField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subtotalTop="0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2"/>
  </rowFields>
  <rowItems count="208">
    <i>
      <x/>
    </i>
    <i r="1">
      <x v="84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9"/>
    </i>
    <i r="1">
      <x v="100"/>
    </i>
    <i r="1">
      <x v="101"/>
    </i>
    <i r="1">
      <x v="102"/>
    </i>
    <i r="1">
      <x v="103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6"/>
    </i>
    <i r="1">
      <x v="117"/>
    </i>
    <i r="1">
      <x v="121"/>
    </i>
    <i r="1">
      <x v="123"/>
    </i>
    <i r="1">
      <x v="124"/>
    </i>
    <i r="1">
      <x v="136"/>
    </i>
    <i r="1">
      <x v="147"/>
    </i>
    <i r="1">
      <x v="150"/>
    </i>
    <i t="default">
      <x/>
    </i>
    <i>
      <x v="1"/>
    </i>
    <i r="1">
      <x v="84"/>
    </i>
    <i r="1">
      <x v="89"/>
    </i>
    <i r="1">
      <x v="91"/>
    </i>
    <i r="1">
      <x v="92"/>
    </i>
    <i r="1">
      <x v="94"/>
    </i>
    <i r="1">
      <x v="97"/>
    </i>
    <i r="1">
      <x v="98"/>
    </i>
    <i r="1">
      <x v="99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20"/>
    </i>
    <i r="1">
      <x v="122"/>
    </i>
    <i r="1">
      <x v="123"/>
    </i>
    <i r="1">
      <x v="124"/>
    </i>
    <i r="1">
      <x v="127"/>
    </i>
    <i t="default">
      <x v="1"/>
    </i>
    <i>
      <x v="2"/>
    </i>
    <i r="1">
      <x v="84"/>
    </i>
    <i r="1">
      <x v="93"/>
    </i>
    <i r="1">
      <x v="94"/>
    </i>
    <i r="1">
      <x v="95"/>
    </i>
    <i r="1">
      <x v="96"/>
    </i>
    <i r="1">
      <x v="97"/>
    </i>
    <i r="1">
      <x v="99"/>
    </i>
    <i r="1">
      <x v="100"/>
    </i>
    <i r="1">
      <x v="102"/>
    </i>
    <i r="1">
      <x v="103"/>
    </i>
    <i r="1">
      <x v="104"/>
    </i>
    <i r="1">
      <x v="105"/>
    </i>
    <i r="1">
      <x v="107"/>
    </i>
    <i r="1">
      <x v="109"/>
    </i>
    <i r="1">
      <x v="112"/>
    </i>
    <i r="1">
      <x v="113"/>
    </i>
    <i r="1">
      <x v="119"/>
    </i>
    <i r="1">
      <x v="120"/>
    </i>
    <i r="1">
      <x v="126"/>
    </i>
    <i r="1">
      <x v="127"/>
    </i>
    <i r="1">
      <x v="128"/>
    </i>
    <i r="1">
      <x v="129"/>
    </i>
    <i r="1">
      <x v="135"/>
    </i>
    <i r="1">
      <x v="136"/>
    </i>
    <i r="1">
      <x v="139"/>
    </i>
    <i r="1">
      <x v="141"/>
    </i>
    <i r="1">
      <x v="146"/>
    </i>
    <i t="default">
      <x v="2"/>
    </i>
    <i>
      <x v="3"/>
    </i>
    <i r="1">
      <x v="84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3"/>
    </i>
    <i r="1">
      <x v="114"/>
    </i>
    <i r="1">
      <x v="117"/>
    </i>
    <i r="1">
      <x v="119"/>
    </i>
    <i r="1">
      <x v="120"/>
    </i>
    <i r="1">
      <x v="121"/>
    </i>
    <i r="1">
      <x v="122"/>
    </i>
    <i r="1">
      <x v="137"/>
    </i>
    <i r="1">
      <x v="138"/>
    </i>
    <i r="1">
      <x v="140"/>
    </i>
    <i r="1">
      <x v="142"/>
    </i>
    <i r="1">
      <x v="143"/>
    </i>
    <i r="1">
      <x v="146"/>
    </i>
    <i t="default">
      <x v="3"/>
    </i>
    <i>
      <x v="4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9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t="default">
      <x v="4"/>
    </i>
    <i>
      <x v="5"/>
    </i>
    <i r="1">
      <x/>
    </i>
    <i t="default"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ax of STRESS_CORRECTION" fld="5" subtotal="max" baseField="2" baseItem="97"/>
    <dataField name="Max of sleep_time" fld="7" subtotal="max" baseField="0" baseItem="0"/>
    <dataField name="Min of exercise_have" fld="8" subtotal="min" baseField="0" baseItem="0"/>
    <dataField name="Max of other_work" fld="9" subtotal="max" baseField="0" baseItem="0"/>
    <dataField name="Max of other_relax" fld="1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11"/>
  <sheetViews>
    <sheetView topLeftCell="A16" workbookViewId="0">
      <selection activeCell="C32" sqref="C32"/>
    </sheetView>
  </sheetViews>
  <sheetFormatPr defaultRowHeight="15" x14ac:dyDescent="0.25"/>
  <cols>
    <col min="1" max="1" width="13.140625" customWidth="1"/>
    <col min="2" max="2" width="26.7109375" customWidth="1"/>
    <col min="3" max="3" width="17.85546875" bestFit="1" customWidth="1"/>
    <col min="4" max="4" width="20.28515625" bestFit="1" customWidth="1"/>
    <col min="5" max="6" width="18.140625" bestFit="1" customWidth="1"/>
  </cols>
  <sheetData>
    <row r="3" spans="1:6" x14ac:dyDescent="0.25">
      <c r="A3" s="6" t="s">
        <v>35</v>
      </c>
      <c r="B3" t="s">
        <v>114</v>
      </c>
      <c r="C3" t="s">
        <v>115</v>
      </c>
      <c r="D3" t="s">
        <v>118</v>
      </c>
      <c r="E3" t="s">
        <v>116</v>
      </c>
      <c r="F3" t="s">
        <v>117</v>
      </c>
    </row>
    <row r="4" spans="1:6" x14ac:dyDescent="0.25">
      <c r="A4" s="7" t="s">
        <v>3</v>
      </c>
      <c r="B4" s="9"/>
      <c r="C4" s="9"/>
      <c r="D4" s="9"/>
      <c r="E4" s="9"/>
      <c r="F4" s="9"/>
    </row>
    <row r="5" spans="1:6" x14ac:dyDescent="0.25">
      <c r="A5" s="8" t="s">
        <v>44</v>
      </c>
      <c r="B5" s="9">
        <v>5</v>
      </c>
      <c r="C5" s="9">
        <v>7</v>
      </c>
      <c r="D5" s="9"/>
      <c r="E5" s="9"/>
      <c r="F5" s="9"/>
    </row>
    <row r="6" spans="1:6" x14ac:dyDescent="0.25">
      <c r="A6" s="8" t="s">
        <v>45</v>
      </c>
      <c r="B6" s="9">
        <v>1</v>
      </c>
      <c r="C6" s="9">
        <v>9</v>
      </c>
      <c r="D6" s="9"/>
      <c r="E6" s="9"/>
      <c r="F6" s="9"/>
    </row>
    <row r="7" spans="1:6" x14ac:dyDescent="0.25">
      <c r="A7" s="8" t="s">
        <v>46</v>
      </c>
      <c r="B7" s="9">
        <v>0</v>
      </c>
      <c r="C7" s="9">
        <v>8</v>
      </c>
      <c r="D7" s="9"/>
      <c r="E7" s="9"/>
      <c r="F7" s="9"/>
    </row>
    <row r="8" spans="1:6" x14ac:dyDescent="0.25">
      <c r="A8" s="8" t="s">
        <v>47</v>
      </c>
      <c r="B8" s="9">
        <v>3</v>
      </c>
      <c r="C8" s="9">
        <v>7</v>
      </c>
      <c r="D8" s="9"/>
      <c r="E8" s="9"/>
      <c r="F8" s="9"/>
    </row>
    <row r="9" spans="1:6" x14ac:dyDescent="0.25">
      <c r="A9" s="8" t="s">
        <v>48</v>
      </c>
      <c r="B9" s="9">
        <v>1</v>
      </c>
      <c r="C9" s="9"/>
      <c r="D9" s="9"/>
      <c r="E9" s="9"/>
      <c r="F9" s="9"/>
    </row>
    <row r="10" spans="1:6" x14ac:dyDescent="0.25">
      <c r="A10" s="8" t="s">
        <v>49</v>
      </c>
      <c r="B10" s="9">
        <v>0</v>
      </c>
      <c r="C10" s="9">
        <v>7</v>
      </c>
      <c r="D10" s="9"/>
      <c r="E10" s="9"/>
      <c r="F10" s="9"/>
    </row>
    <row r="11" spans="1:6" x14ac:dyDescent="0.25">
      <c r="A11" s="8" t="s">
        <v>50</v>
      </c>
      <c r="B11" s="9">
        <v>0</v>
      </c>
      <c r="C11" s="9">
        <v>7</v>
      </c>
      <c r="D11" s="9"/>
      <c r="E11" s="9"/>
      <c r="F11" s="9"/>
    </row>
    <row r="12" spans="1:6" x14ac:dyDescent="0.25">
      <c r="A12" s="8" t="s">
        <v>51</v>
      </c>
      <c r="B12" s="9">
        <v>0</v>
      </c>
      <c r="C12" s="9">
        <v>9</v>
      </c>
      <c r="D12" s="9"/>
      <c r="E12" s="9"/>
      <c r="F12" s="9"/>
    </row>
    <row r="13" spans="1:6" x14ac:dyDescent="0.25">
      <c r="A13" s="8" t="s">
        <v>52</v>
      </c>
      <c r="B13" s="9">
        <v>3</v>
      </c>
      <c r="C13" s="9">
        <v>5</v>
      </c>
      <c r="D13" s="9">
        <v>1</v>
      </c>
      <c r="E13" s="9"/>
      <c r="F13" s="9"/>
    </row>
    <row r="14" spans="1:6" x14ac:dyDescent="0.25">
      <c r="A14" s="8" t="s">
        <v>53</v>
      </c>
      <c r="B14" s="9">
        <v>0</v>
      </c>
      <c r="C14" s="9"/>
      <c r="D14" s="9">
        <v>1</v>
      </c>
      <c r="E14" s="9"/>
      <c r="F14" s="9"/>
    </row>
    <row r="15" spans="1:6" x14ac:dyDescent="0.25">
      <c r="A15" s="8" t="s">
        <v>54</v>
      </c>
      <c r="B15" s="9">
        <v>3</v>
      </c>
      <c r="C15" s="9">
        <v>5</v>
      </c>
      <c r="D15" s="9">
        <v>1</v>
      </c>
      <c r="E15" s="9"/>
      <c r="F15" s="9"/>
    </row>
    <row r="16" spans="1:6" x14ac:dyDescent="0.25">
      <c r="A16" s="8" t="s">
        <v>55</v>
      </c>
      <c r="B16" s="9">
        <v>0</v>
      </c>
      <c r="C16" s="9">
        <v>8</v>
      </c>
      <c r="D16" s="9"/>
      <c r="E16" s="9"/>
      <c r="F16" s="9"/>
    </row>
    <row r="17" spans="1:6" x14ac:dyDescent="0.25">
      <c r="A17" s="8" t="s">
        <v>56</v>
      </c>
      <c r="B17" s="9">
        <v>3</v>
      </c>
      <c r="C17" s="9">
        <v>9</v>
      </c>
      <c r="D17" s="9">
        <v>2</v>
      </c>
      <c r="E17" s="9">
        <v>1</v>
      </c>
      <c r="F17" s="9">
        <v>1</v>
      </c>
    </row>
    <row r="18" spans="1:6" x14ac:dyDescent="0.25">
      <c r="A18" s="8" t="s">
        <v>57</v>
      </c>
      <c r="B18" s="9">
        <v>3</v>
      </c>
      <c r="C18" s="9">
        <v>7</v>
      </c>
      <c r="D18" s="9">
        <v>1</v>
      </c>
      <c r="E18" s="9">
        <v>2</v>
      </c>
      <c r="F18" s="9">
        <v>1</v>
      </c>
    </row>
    <row r="19" spans="1:6" x14ac:dyDescent="0.25">
      <c r="A19" s="8" t="s">
        <v>58</v>
      </c>
      <c r="B19" s="9">
        <v>0</v>
      </c>
      <c r="C19" s="9">
        <v>5</v>
      </c>
      <c r="D19" s="9"/>
      <c r="E19" s="9">
        <v>1</v>
      </c>
      <c r="F19" s="9">
        <v>4</v>
      </c>
    </row>
    <row r="20" spans="1:6" x14ac:dyDescent="0.25">
      <c r="A20" s="8" t="s">
        <v>59</v>
      </c>
      <c r="B20" s="9">
        <v>0</v>
      </c>
      <c r="C20" s="9">
        <v>5</v>
      </c>
      <c r="D20" s="9"/>
      <c r="E20" s="9">
        <v>3</v>
      </c>
      <c r="F20" s="9">
        <v>1</v>
      </c>
    </row>
    <row r="21" spans="1:6" x14ac:dyDescent="0.25">
      <c r="A21" s="8" t="s">
        <v>60</v>
      </c>
      <c r="B21" s="9">
        <v>0</v>
      </c>
      <c r="C21" s="9">
        <v>0</v>
      </c>
      <c r="D21" s="9">
        <v>1</v>
      </c>
      <c r="E21" s="9">
        <v>4</v>
      </c>
      <c r="F21" s="9">
        <v>1</v>
      </c>
    </row>
    <row r="22" spans="1:6" x14ac:dyDescent="0.25">
      <c r="A22" s="8" t="s">
        <v>61</v>
      </c>
      <c r="B22" s="9">
        <v>0</v>
      </c>
      <c r="C22" s="9">
        <v>5</v>
      </c>
      <c r="D22" s="9"/>
      <c r="E22" s="9"/>
      <c r="F22" s="9"/>
    </row>
    <row r="23" spans="1:6" x14ac:dyDescent="0.25">
      <c r="A23" s="8" t="s">
        <v>62</v>
      </c>
      <c r="B23" s="9">
        <v>5</v>
      </c>
      <c r="C23" s="9"/>
      <c r="D23" s="9"/>
      <c r="E23" s="9"/>
      <c r="F23" s="9"/>
    </row>
    <row r="24" spans="1:6" x14ac:dyDescent="0.25">
      <c r="A24" s="8" t="s">
        <v>63</v>
      </c>
      <c r="B24" s="9">
        <v>0</v>
      </c>
      <c r="C24" s="9"/>
      <c r="D24" s="9"/>
      <c r="E24" s="9">
        <v>3</v>
      </c>
      <c r="F24" s="9">
        <v>3</v>
      </c>
    </row>
    <row r="25" spans="1:6" x14ac:dyDescent="0.25">
      <c r="A25" s="8" t="s">
        <v>64</v>
      </c>
      <c r="B25" s="9">
        <v>0</v>
      </c>
      <c r="C25" s="9">
        <v>7</v>
      </c>
      <c r="D25" s="9"/>
      <c r="E25" s="9"/>
      <c r="F25" s="9"/>
    </row>
    <row r="26" spans="1:6" x14ac:dyDescent="0.25">
      <c r="A26" s="8" t="s">
        <v>65</v>
      </c>
      <c r="B26" s="9">
        <v>0</v>
      </c>
      <c r="C26" s="9">
        <v>6</v>
      </c>
      <c r="D26" s="9">
        <v>2</v>
      </c>
      <c r="E26" s="9"/>
      <c r="F26" s="9"/>
    </row>
    <row r="27" spans="1:6" x14ac:dyDescent="0.25">
      <c r="A27" s="8" t="s">
        <v>66</v>
      </c>
      <c r="B27" s="9">
        <v>3</v>
      </c>
      <c r="C27" s="9">
        <v>6</v>
      </c>
      <c r="D27" s="9">
        <v>1</v>
      </c>
      <c r="E27" s="9">
        <v>1</v>
      </c>
      <c r="F27" s="9">
        <v>2</v>
      </c>
    </row>
    <row r="28" spans="1:6" x14ac:dyDescent="0.25">
      <c r="A28" s="8" t="s">
        <v>67</v>
      </c>
      <c r="B28" s="9">
        <v>3</v>
      </c>
      <c r="C28" s="9"/>
      <c r="D28" s="9"/>
      <c r="E28" s="9"/>
      <c r="F28" s="9"/>
    </row>
    <row r="29" spans="1:6" x14ac:dyDescent="0.25">
      <c r="A29" s="8" t="s">
        <v>68</v>
      </c>
      <c r="B29" s="9">
        <v>3</v>
      </c>
      <c r="C29" s="9">
        <v>9</v>
      </c>
      <c r="D29" s="9"/>
      <c r="E29" s="9">
        <v>1</v>
      </c>
      <c r="F29" s="9">
        <v>1</v>
      </c>
    </row>
    <row r="30" spans="1:6" x14ac:dyDescent="0.25">
      <c r="A30" s="8" t="s">
        <v>69</v>
      </c>
      <c r="B30" s="9">
        <v>0</v>
      </c>
      <c r="C30" s="9"/>
      <c r="D30" s="9"/>
      <c r="E30" s="9">
        <v>1</v>
      </c>
      <c r="F30" s="9">
        <v>1</v>
      </c>
    </row>
    <row r="31" spans="1:6" x14ac:dyDescent="0.25">
      <c r="A31" s="8" t="s">
        <v>70</v>
      </c>
      <c r="B31" s="9">
        <v>5</v>
      </c>
      <c r="C31" s="9"/>
      <c r="D31" s="9"/>
      <c r="E31" s="9">
        <v>5</v>
      </c>
      <c r="F31" s="9">
        <v>1</v>
      </c>
    </row>
    <row r="32" spans="1:6" x14ac:dyDescent="0.25">
      <c r="A32" s="8" t="s">
        <v>71</v>
      </c>
      <c r="B32" s="9">
        <v>5</v>
      </c>
      <c r="C32" s="9">
        <v>0</v>
      </c>
      <c r="D32" s="9"/>
      <c r="E32" s="9"/>
      <c r="F32" s="9"/>
    </row>
    <row r="33" spans="1:6" x14ac:dyDescent="0.25">
      <c r="A33" s="8" t="s">
        <v>72</v>
      </c>
      <c r="B33" s="9">
        <v>0</v>
      </c>
      <c r="C33" s="9">
        <v>4</v>
      </c>
      <c r="D33" s="9"/>
      <c r="E33" s="9"/>
      <c r="F33" s="9"/>
    </row>
    <row r="34" spans="1:6" x14ac:dyDescent="0.25">
      <c r="A34" s="8" t="s">
        <v>73</v>
      </c>
      <c r="B34" s="9">
        <v>0</v>
      </c>
      <c r="C34" s="9">
        <v>7</v>
      </c>
      <c r="D34" s="9"/>
      <c r="E34" s="9"/>
      <c r="F34" s="9"/>
    </row>
    <row r="35" spans="1:6" x14ac:dyDescent="0.25">
      <c r="A35" s="8" t="s">
        <v>74</v>
      </c>
      <c r="B35" s="9">
        <v>0</v>
      </c>
      <c r="C35" s="9">
        <v>8</v>
      </c>
      <c r="D35" s="9"/>
      <c r="E35" s="9"/>
      <c r="F35" s="9"/>
    </row>
    <row r="36" spans="1:6" x14ac:dyDescent="0.25">
      <c r="A36" s="8" t="s">
        <v>75</v>
      </c>
      <c r="B36" s="9">
        <v>0</v>
      </c>
      <c r="C36" s="9">
        <v>1</v>
      </c>
      <c r="D36" s="9"/>
      <c r="E36" s="9"/>
      <c r="F36" s="9"/>
    </row>
    <row r="37" spans="1:6" x14ac:dyDescent="0.25">
      <c r="A37" s="8" t="s">
        <v>76</v>
      </c>
      <c r="B37" s="9">
        <v>0</v>
      </c>
      <c r="C37" s="9">
        <v>1</v>
      </c>
      <c r="D37" s="9"/>
      <c r="E37" s="9"/>
      <c r="F37" s="9"/>
    </row>
    <row r="38" spans="1:6" x14ac:dyDescent="0.25">
      <c r="A38" s="7" t="s">
        <v>38</v>
      </c>
      <c r="B38" s="9">
        <v>5</v>
      </c>
      <c r="C38" s="9">
        <v>9</v>
      </c>
      <c r="D38" s="9">
        <v>1</v>
      </c>
      <c r="E38" s="9">
        <v>5</v>
      </c>
      <c r="F38" s="9">
        <v>4</v>
      </c>
    </row>
    <row r="39" spans="1:6" x14ac:dyDescent="0.25">
      <c r="A39" s="7" t="s">
        <v>4</v>
      </c>
      <c r="B39" s="9"/>
      <c r="C39" s="9"/>
      <c r="D39" s="9"/>
      <c r="E39" s="9"/>
      <c r="F39" s="9"/>
    </row>
    <row r="40" spans="1:6" x14ac:dyDescent="0.25">
      <c r="A40" s="8" t="s">
        <v>44</v>
      </c>
      <c r="B40" s="9">
        <v>5</v>
      </c>
      <c r="C40" s="9"/>
      <c r="D40" s="9"/>
      <c r="E40" s="9"/>
      <c r="F40" s="9"/>
    </row>
    <row r="41" spans="1:6" x14ac:dyDescent="0.25">
      <c r="A41" s="8" t="s">
        <v>47</v>
      </c>
      <c r="B41" s="9">
        <v>3</v>
      </c>
      <c r="C41" s="9">
        <v>8</v>
      </c>
      <c r="D41" s="9"/>
      <c r="E41" s="9"/>
      <c r="F41" s="9"/>
    </row>
    <row r="42" spans="1:6" x14ac:dyDescent="0.25">
      <c r="A42" s="8" t="s">
        <v>49</v>
      </c>
      <c r="B42" s="9">
        <v>3</v>
      </c>
      <c r="C42" s="9">
        <v>7</v>
      </c>
      <c r="D42" s="9"/>
      <c r="E42" s="9"/>
      <c r="F42" s="9"/>
    </row>
    <row r="43" spans="1:6" x14ac:dyDescent="0.25">
      <c r="A43" s="8" t="s">
        <v>50</v>
      </c>
      <c r="B43" s="9">
        <v>0</v>
      </c>
      <c r="C43" s="9">
        <v>8</v>
      </c>
      <c r="D43" s="9"/>
      <c r="E43" s="9"/>
      <c r="F43" s="9"/>
    </row>
    <row r="44" spans="1:6" x14ac:dyDescent="0.25">
      <c r="A44" s="8" t="s">
        <v>52</v>
      </c>
      <c r="B44" s="9">
        <v>1</v>
      </c>
      <c r="C44" s="9">
        <v>8</v>
      </c>
      <c r="D44" s="9">
        <v>2</v>
      </c>
      <c r="E44" s="9"/>
      <c r="F44" s="9"/>
    </row>
    <row r="45" spans="1:6" x14ac:dyDescent="0.25">
      <c r="A45" s="8" t="s">
        <v>55</v>
      </c>
      <c r="B45" s="9">
        <v>3</v>
      </c>
      <c r="C45" s="9">
        <v>8</v>
      </c>
      <c r="D45" s="9">
        <v>2</v>
      </c>
      <c r="E45" s="9"/>
      <c r="F45" s="9"/>
    </row>
    <row r="46" spans="1:6" x14ac:dyDescent="0.25">
      <c r="A46" s="8" t="s">
        <v>77</v>
      </c>
      <c r="B46" s="9">
        <v>4</v>
      </c>
      <c r="C46" s="9">
        <v>8</v>
      </c>
      <c r="D46" s="9"/>
      <c r="E46" s="9"/>
      <c r="F46" s="9"/>
    </row>
    <row r="47" spans="1:6" x14ac:dyDescent="0.25">
      <c r="A47" s="8" t="s">
        <v>56</v>
      </c>
      <c r="B47" s="9">
        <v>0</v>
      </c>
      <c r="C47" s="9">
        <v>8</v>
      </c>
      <c r="D47" s="9"/>
      <c r="E47" s="9"/>
      <c r="F47" s="9"/>
    </row>
    <row r="48" spans="1:6" x14ac:dyDescent="0.25">
      <c r="A48" s="8" t="s">
        <v>58</v>
      </c>
      <c r="B48" s="9">
        <v>2</v>
      </c>
      <c r="C48" s="9">
        <v>9</v>
      </c>
      <c r="D48" s="9">
        <v>1</v>
      </c>
      <c r="E48" s="9"/>
      <c r="F48" s="9"/>
    </row>
    <row r="49" spans="1:6" x14ac:dyDescent="0.25">
      <c r="A49" s="8" t="s">
        <v>59</v>
      </c>
      <c r="B49" s="9">
        <v>1</v>
      </c>
      <c r="C49" s="9">
        <v>7</v>
      </c>
      <c r="D49" s="9"/>
      <c r="E49" s="9"/>
      <c r="F49" s="9"/>
    </row>
    <row r="50" spans="1:6" x14ac:dyDescent="0.25">
      <c r="A50" s="8" t="s">
        <v>60</v>
      </c>
      <c r="B50" s="9">
        <v>0</v>
      </c>
      <c r="C50" s="9">
        <v>8</v>
      </c>
      <c r="D50" s="9"/>
      <c r="E50" s="9">
        <v>3</v>
      </c>
      <c r="F50" s="9">
        <v>3</v>
      </c>
    </row>
    <row r="51" spans="1:6" x14ac:dyDescent="0.25">
      <c r="A51" s="8" t="s">
        <v>78</v>
      </c>
      <c r="B51" s="9">
        <v>1</v>
      </c>
      <c r="C51" s="9">
        <v>4</v>
      </c>
      <c r="D51" s="9"/>
      <c r="E51" s="9"/>
      <c r="F51" s="9"/>
    </row>
    <row r="52" spans="1:6" x14ac:dyDescent="0.25">
      <c r="A52" s="8" t="s">
        <v>61</v>
      </c>
      <c r="B52" s="9">
        <v>0</v>
      </c>
      <c r="C52" s="9">
        <v>8</v>
      </c>
      <c r="D52" s="9"/>
      <c r="E52" s="9"/>
      <c r="F52" s="9"/>
    </row>
    <row r="53" spans="1:6" x14ac:dyDescent="0.25">
      <c r="A53" s="8" t="s">
        <v>62</v>
      </c>
      <c r="B53" s="9">
        <v>1</v>
      </c>
      <c r="C53" s="9">
        <v>7</v>
      </c>
      <c r="D53" s="9"/>
      <c r="E53" s="9"/>
      <c r="F53" s="9"/>
    </row>
    <row r="54" spans="1:6" x14ac:dyDescent="0.25">
      <c r="A54" s="8" t="s">
        <v>63</v>
      </c>
      <c r="B54" s="9">
        <v>1</v>
      </c>
      <c r="C54" s="9">
        <v>7</v>
      </c>
      <c r="D54" s="9"/>
      <c r="E54" s="9"/>
      <c r="F54" s="9"/>
    </row>
    <row r="55" spans="1:6" x14ac:dyDescent="0.25">
      <c r="A55" s="8" t="s">
        <v>64</v>
      </c>
      <c r="B55" s="9">
        <v>3</v>
      </c>
      <c r="C55" s="9">
        <v>7</v>
      </c>
      <c r="D55" s="9">
        <v>2</v>
      </c>
      <c r="E55" s="9"/>
      <c r="F55" s="9"/>
    </row>
    <row r="56" spans="1:6" x14ac:dyDescent="0.25">
      <c r="A56" s="8" t="s">
        <v>65</v>
      </c>
      <c r="B56" s="9">
        <v>5</v>
      </c>
      <c r="C56" s="9">
        <v>4</v>
      </c>
      <c r="D56" s="9"/>
      <c r="E56" s="9"/>
      <c r="F56" s="9"/>
    </row>
    <row r="57" spans="1:6" x14ac:dyDescent="0.25">
      <c r="A57" s="8" t="s">
        <v>66</v>
      </c>
      <c r="B57" s="9">
        <v>4</v>
      </c>
      <c r="C57" s="9">
        <v>8</v>
      </c>
      <c r="D57" s="9"/>
      <c r="E57" s="9"/>
      <c r="F57" s="9"/>
    </row>
    <row r="58" spans="1:6" x14ac:dyDescent="0.25">
      <c r="A58" s="8" t="s">
        <v>67</v>
      </c>
      <c r="B58" s="9">
        <v>3</v>
      </c>
      <c r="C58" s="9">
        <v>6</v>
      </c>
      <c r="D58" s="9"/>
      <c r="E58" s="9">
        <v>1</v>
      </c>
      <c r="F58" s="9">
        <v>2</v>
      </c>
    </row>
    <row r="59" spans="1:6" x14ac:dyDescent="0.25">
      <c r="A59" s="8" t="s">
        <v>68</v>
      </c>
      <c r="B59" s="9">
        <v>0</v>
      </c>
      <c r="C59" s="9"/>
      <c r="D59" s="9"/>
      <c r="E59" s="9">
        <v>2</v>
      </c>
      <c r="F59" s="9">
        <v>2</v>
      </c>
    </row>
    <row r="60" spans="1:6" x14ac:dyDescent="0.25">
      <c r="A60" s="8" t="s">
        <v>79</v>
      </c>
      <c r="B60" s="9">
        <v>1</v>
      </c>
      <c r="C60" s="9">
        <v>8</v>
      </c>
      <c r="D60" s="9"/>
      <c r="E60" s="9"/>
      <c r="F60" s="9"/>
    </row>
    <row r="61" spans="1:6" x14ac:dyDescent="0.25">
      <c r="A61" s="8" t="s">
        <v>80</v>
      </c>
      <c r="B61" s="9">
        <v>0</v>
      </c>
      <c r="C61" s="9">
        <v>7</v>
      </c>
      <c r="D61" s="9"/>
      <c r="E61" s="9"/>
      <c r="F61" s="9"/>
    </row>
    <row r="62" spans="1:6" x14ac:dyDescent="0.25">
      <c r="A62" s="8" t="s">
        <v>69</v>
      </c>
      <c r="B62" s="9">
        <v>1</v>
      </c>
      <c r="C62" s="9">
        <v>7</v>
      </c>
      <c r="D62" s="9"/>
      <c r="E62" s="9"/>
      <c r="F62" s="9"/>
    </row>
    <row r="63" spans="1:6" x14ac:dyDescent="0.25">
      <c r="A63" s="8" t="s">
        <v>70</v>
      </c>
      <c r="B63" s="9">
        <v>3</v>
      </c>
      <c r="C63" s="9">
        <v>8</v>
      </c>
      <c r="D63" s="9"/>
      <c r="E63" s="9"/>
      <c r="F63" s="9"/>
    </row>
    <row r="64" spans="1:6" x14ac:dyDescent="0.25">
      <c r="A64" s="8" t="s">
        <v>81</v>
      </c>
      <c r="B64" s="9">
        <v>0</v>
      </c>
      <c r="C64" s="9"/>
      <c r="D64" s="9">
        <v>1</v>
      </c>
      <c r="E64" s="9"/>
      <c r="F64" s="9"/>
    </row>
    <row r="65" spans="1:6" x14ac:dyDescent="0.25">
      <c r="A65" s="8" t="s">
        <v>82</v>
      </c>
      <c r="B65" s="9">
        <v>3</v>
      </c>
      <c r="C65" s="9">
        <v>5</v>
      </c>
      <c r="D65" s="9"/>
      <c r="E65" s="9">
        <v>1</v>
      </c>
      <c r="F65" s="9">
        <v>2</v>
      </c>
    </row>
    <row r="66" spans="1:6" x14ac:dyDescent="0.25">
      <c r="A66" s="8" t="s">
        <v>83</v>
      </c>
      <c r="B66" s="9">
        <v>0</v>
      </c>
      <c r="C66" s="9">
        <v>6</v>
      </c>
      <c r="D66" s="9"/>
      <c r="E66" s="9"/>
      <c r="F66" s="9"/>
    </row>
    <row r="67" spans="1:6" x14ac:dyDescent="0.25">
      <c r="A67" s="8" t="s">
        <v>72</v>
      </c>
      <c r="B67" s="9">
        <v>0</v>
      </c>
      <c r="C67" s="9">
        <v>9</v>
      </c>
      <c r="D67" s="9"/>
      <c r="E67" s="9"/>
      <c r="F67" s="9"/>
    </row>
    <row r="68" spans="1:6" x14ac:dyDescent="0.25">
      <c r="A68" s="8" t="s">
        <v>73</v>
      </c>
      <c r="B68" s="9">
        <v>1</v>
      </c>
      <c r="C68" s="9">
        <v>6</v>
      </c>
      <c r="D68" s="9"/>
      <c r="E68" s="9">
        <v>2</v>
      </c>
      <c r="F68" s="9">
        <v>3</v>
      </c>
    </row>
    <row r="69" spans="1:6" x14ac:dyDescent="0.25">
      <c r="A69" s="8" t="s">
        <v>84</v>
      </c>
      <c r="B69" s="9">
        <v>0</v>
      </c>
      <c r="C69" s="9">
        <v>9</v>
      </c>
      <c r="D69" s="9"/>
      <c r="E69" s="9"/>
      <c r="F69" s="9"/>
    </row>
    <row r="70" spans="1:6" x14ac:dyDescent="0.25">
      <c r="A70" s="7" t="s">
        <v>39</v>
      </c>
      <c r="B70" s="9">
        <v>5</v>
      </c>
      <c r="C70" s="9">
        <v>9</v>
      </c>
      <c r="D70" s="9">
        <v>1</v>
      </c>
      <c r="E70" s="9">
        <v>3</v>
      </c>
      <c r="F70" s="9">
        <v>3</v>
      </c>
    </row>
    <row r="71" spans="1:6" x14ac:dyDescent="0.25">
      <c r="A71" s="7" t="s">
        <v>5</v>
      </c>
      <c r="B71" s="9"/>
      <c r="C71" s="9"/>
      <c r="D71" s="9"/>
      <c r="E71" s="9"/>
      <c r="F71" s="9"/>
    </row>
    <row r="72" spans="1:6" x14ac:dyDescent="0.25">
      <c r="A72" s="8" t="s">
        <v>44</v>
      </c>
      <c r="B72" s="9">
        <v>3</v>
      </c>
      <c r="C72" s="9">
        <v>7</v>
      </c>
      <c r="D72" s="9"/>
      <c r="E72" s="9"/>
      <c r="F72" s="9"/>
    </row>
    <row r="73" spans="1:6" x14ac:dyDescent="0.25">
      <c r="A73" s="8" t="s">
        <v>51</v>
      </c>
      <c r="B73" s="9">
        <v>3</v>
      </c>
      <c r="C73" s="9">
        <v>8</v>
      </c>
      <c r="D73" s="9">
        <v>2</v>
      </c>
      <c r="E73" s="9"/>
      <c r="F73" s="9"/>
    </row>
    <row r="74" spans="1:6" x14ac:dyDescent="0.25">
      <c r="A74" s="8" t="s">
        <v>52</v>
      </c>
      <c r="B74" s="9">
        <v>2</v>
      </c>
      <c r="C74" s="9"/>
      <c r="D74" s="9"/>
      <c r="E74" s="9"/>
      <c r="F74" s="9"/>
    </row>
    <row r="75" spans="1:6" x14ac:dyDescent="0.25">
      <c r="A75" s="8" t="s">
        <v>53</v>
      </c>
      <c r="B75" s="9">
        <v>1</v>
      </c>
      <c r="C75" s="9">
        <v>8</v>
      </c>
      <c r="D75" s="9">
        <v>2</v>
      </c>
      <c r="E75" s="9"/>
      <c r="F75" s="9"/>
    </row>
    <row r="76" spans="1:6" x14ac:dyDescent="0.25">
      <c r="A76" s="8" t="s">
        <v>54</v>
      </c>
      <c r="B76" s="9">
        <v>2</v>
      </c>
      <c r="C76" s="9">
        <v>8</v>
      </c>
      <c r="D76" s="9">
        <v>2</v>
      </c>
      <c r="E76" s="9"/>
      <c r="F76" s="9"/>
    </row>
    <row r="77" spans="1:6" x14ac:dyDescent="0.25">
      <c r="A77" s="8" t="s">
        <v>55</v>
      </c>
      <c r="B77" s="9">
        <v>3</v>
      </c>
      <c r="C77" s="9"/>
      <c r="D77" s="9">
        <v>2</v>
      </c>
      <c r="E77" s="9"/>
      <c r="F77" s="9"/>
    </row>
    <row r="78" spans="1:6" x14ac:dyDescent="0.25">
      <c r="A78" s="8" t="s">
        <v>56</v>
      </c>
      <c r="B78" s="9">
        <v>2</v>
      </c>
      <c r="C78" s="9">
        <v>8</v>
      </c>
      <c r="D78" s="9"/>
      <c r="E78" s="9"/>
      <c r="F78" s="9"/>
    </row>
    <row r="79" spans="1:6" x14ac:dyDescent="0.25">
      <c r="A79" s="8" t="s">
        <v>57</v>
      </c>
      <c r="B79" s="9">
        <v>3</v>
      </c>
      <c r="C79" s="9"/>
      <c r="D79" s="9"/>
      <c r="E79" s="9">
        <v>1</v>
      </c>
      <c r="F79" s="9">
        <v>1</v>
      </c>
    </row>
    <row r="80" spans="1:6" x14ac:dyDescent="0.25">
      <c r="A80" s="8" t="s">
        <v>59</v>
      </c>
      <c r="B80" s="9">
        <v>0</v>
      </c>
      <c r="C80" s="9"/>
      <c r="D80" s="9"/>
      <c r="E80" s="9">
        <v>1</v>
      </c>
      <c r="F80" s="9">
        <v>1</v>
      </c>
    </row>
    <row r="81" spans="1:6" x14ac:dyDescent="0.25">
      <c r="A81" s="8" t="s">
        <v>60</v>
      </c>
      <c r="B81" s="9">
        <v>2</v>
      </c>
      <c r="C81" s="9">
        <v>6</v>
      </c>
      <c r="D81" s="9"/>
      <c r="E81" s="9">
        <v>1</v>
      </c>
      <c r="F81" s="9">
        <v>1</v>
      </c>
    </row>
    <row r="82" spans="1:6" x14ac:dyDescent="0.25">
      <c r="A82" s="8" t="s">
        <v>78</v>
      </c>
      <c r="B82" s="9">
        <v>2</v>
      </c>
      <c r="C82" s="9">
        <v>8</v>
      </c>
      <c r="D82" s="9"/>
      <c r="E82" s="9">
        <v>1</v>
      </c>
      <c r="F82" s="9">
        <v>1</v>
      </c>
    </row>
    <row r="83" spans="1:6" x14ac:dyDescent="0.25">
      <c r="A83" s="8" t="s">
        <v>61</v>
      </c>
      <c r="B83" s="9">
        <v>2</v>
      </c>
      <c r="C83" s="9"/>
      <c r="D83" s="9"/>
      <c r="E83" s="9"/>
      <c r="F83" s="9"/>
    </row>
    <row r="84" spans="1:6" x14ac:dyDescent="0.25">
      <c r="A84" s="8" t="s">
        <v>63</v>
      </c>
      <c r="B84" s="9">
        <v>2</v>
      </c>
      <c r="C84" s="9"/>
      <c r="D84" s="9"/>
      <c r="E84" s="9"/>
      <c r="F84" s="9"/>
    </row>
    <row r="85" spans="1:6" x14ac:dyDescent="0.25">
      <c r="A85" s="8" t="s">
        <v>65</v>
      </c>
      <c r="B85" s="9">
        <v>2</v>
      </c>
      <c r="C85" s="9"/>
      <c r="D85" s="9"/>
      <c r="E85" s="9"/>
      <c r="F85" s="9"/>
    </row>
    <row r="86" spans="1:6" x14ac:dyDescent="0.25">
      <c r="A86" s="8" t="s">
        <v>68</v>
      </c>
      <c r="B86" s="9">
        <v>0</v>
      </c>
      <c r="C86" s="9"/>
      <c r="D86" s="9"/>
      <c r="E86" s="9">
        <v>1</v>
      </c>
      <c r="F86" s="9">
        <v>1</v>
      </c>
    </row>
    <row r="87" spans="1:6" x14ac:dyDescent="0.25">
      <c r="A87" s="8" t="s">
        <v>79</v>
      </c>
      <c r="B87" s="9">
        <v>0</v>
      </c>
      <c r="C87" s="9"/>
      <c r="D87" s="9">
        <v>2</v>
      </c>
      <c r="E87" s="9">
        <v>1</v>
      </c>
      <c r="F87" s="9">
        <v>1</v>
      </c>
    </row>
    <row r="88" spans="1:6" x14ac:dyDescent="0.25">
      <c r="A88" s="8" t="s">
        <v>85</v>
      </c>
      <c r="B88" s="9">
        <v>0</v>
      </c>
      <c r="C88" s="9"/>
      <c r="D88" s="9">
        <v>2</v>
      </c>
      <c r="E88" s="9"/>
      <c r="F88" s="9"/>
    </row>
    <row r="89" spans="1:6" x14ac:dyDescent="0.25">
      <c r="A89" s="8" t="s">
        <v>82</v>
      </c>
      <c r="B89" s="9">
        <v>1</v>
      </c>
      <c r="C89" s="9"/>
      <c r="D89" s="9"/>
      <c r="E89" s="9"/>
      <c r="F89" s="9"/>
    </row>
    <row r="90" spans="1:6" x14ac:dyDescent="0.25">
      <c r="A90" s="8" t="s">
        <v>86</v>
      </c>
      <c r="B90" s="9">
        <v>3</v>
      </c>
      <c r="C90" s="9"/>
      <c r="D90" s="9"/>
      <c r="E90" s="9"/>
      <c r="F90" s="9"/>
    </row>
    <row r="91" spans="1:6" x14ac:dyDescent="0.25">
      <c r="A91" s="8" t="s">
        <v>84</v>
      </c>
      <c r="B91" s="9">
        <v>3</v>
      </c>
      <c r="C91" s="9">
        <v>8</v>
      </c>
      <c r="D91" s="9"/>
      <c r="E91" s="9"/>
      <c r="F91" s="9"/>
    </row>
    <row r="92" spans="1:6" x14ac:dyDescent="0.25">
      <c r="A92" s="8" t="s">
        <v>87</v>
      </c>
      <c r="B92" s="9">
        <v>3</v>
      </c>
      <c r="C92" s="9"/>
      <c r="D92" s="9"/>
      <c r="E92" s="9"/>
      <c r="F92" s="9"/>
    </row>
    <row r="93" spans="1:6" x14ac:dyDescent="0.25">
      <c r="A93" s="8" t="s">
        <v>88</v>
      </c>
      <c r="B93" s="9">
        <v>3</v>
      </c>
      <c r="C93" s="9"/>
      <c r="D93" s="9"/>
      <c r="E93" s="9"/>
      <c r="F93" s="9"/>
    </row>
    <row r="94" spans="1:6" x14ac:dyDescent="0.25">
      <c r="A94" s="8" t="s">
        <v>89</v>
      </c>
      <c r="B94" s="9">
        <v>0</v>
      </c>
      <c r="C94" s="9">
        <v>9</v>
      </c>
      <c r="D94" s="9"/>
      <c r="E94" s="9"/>
      <c r="F94" s="9"/>
    </row>
    <row r="95" spans="1:6" x14ac:dyDescent="0.25">
      <c r="A95" s="8" t="s">
        <v>74</v>
      </c>
      <c r="B95" s="9">
        <v>0</v>
      </c>
      <c r="C95" s="9">
        <v>8</v>
      </c>
      <c r="D95" s="9"/>
      <c r="E95" s="9"/>
      <c r="F95" s="9"/>
    </row>
    <row r="96" spans="1:6" x14ac:dyDescent="0.25">
      <c r="A96" s="8" t="s">
        <v>90</v>
      </c>
      <c r="B96" s="9">
        <v>4</v>
      </c>
      <c r="C96" s="9"/>
      <c r="D96" s="9"/>
      <c r="E96" s="9"/>
      <c r="F96" s="9"/>
    </row>
    <row r="97" spans="1:6" x14ac:dyDescent="0.25">
      <c r="A97" s="8" t="s">
        <v>91</v>
      </c>
      <c r="B97" s="9">
        <v>5</v>
      </c>
      <c r="C97" s="9"/>
      <c r="D97" s="9">
        <v>2</v>
      </c>
      <c r="E97" s="9"/>
      <c r="F97" s="9"/>
    </row>
    <row r="98" spans="1:6" x14ac:dyDescent="0.25">
      <c r="A98" s="8" t="s">
        <v>92</v>
      </c>
      <c r="B98" s="9">
        <v>3</v>
      </c>
      <c r="C98" s="9"/>
      <c r="D98" s="9"/>
      <c r="E98" s="9"/>
      <c r="F98" s="9"/>
    </row>
    <row r="99" spans="1:6" x14ac:dyDescent="0.25">
      <c r="A99" s="7" t="s">
        <v>40</v>
      </c>
      <c r="B99" s="9">
        <v>5</v>
      </c>
      <c r="C99" s="9">
        <v>9</v>
      </c>
      <c r="D99" s="9">
        <v>2</v>
      </c>
      <c r="E99" s="9">
        <v>1</v>
      </c>
      <c r="F99" s="9">
        <v>1</v>
      </c>
    </row>
    <row r="100" spans="1:6" x14ac:dyDescent="0.25">
      <c r="A100" s="7" t="s">
        <v>6</v>
      </c>
      <c r="B100" s="9"/>
      <c r="C100" s="9"/>
      <c r="D100" s="9"/>
      <c r="E100" s="9"/>
      <c r="F100" s="9"/>
    </row>
    <row r="101" spans="1:6" x14ac:dyDescent="0.25">
      <c r="A101" s="8" t="s">
        <v>44</v>
      </c>
      <c r="B101" s="9">
        <v>3</v>
      </c>
      <c r="C101" s="9">
        <v>8</v>
      </c>
      <c r="D101" s="9"/>
      <c r="E101" s="9"/>
      <c r="F101" s="9"/>
    </row>
    <row r="102" spans="1:6" x14ac:dyDescent="0.25">
      <c r="A102" s="8" t="s">
        <v>46</v>
      </c>
      <c r="B102" s="9">
        <v>3</v>
      </c>
      <c r="C102" s="9">
        <v>8</v>
      </c>
      <c r="D102" s="9"/>
      <c r="E102" s="9"/>
      <c r="F102" s="9"/>
    </row>
    <row r="103" spans="1:6" x14ac:dyDescent="0.25">
      <c r="A103" s="8" t="s">
        <v>47</v>
      </c>
      <c r="B103" s="9">
        <v>0</v>
      </c>
      <c r="C103" s="9">
        <v>8</v>
      </c>
      <c r="D103" s="9"/>
      <c r="E103" s="9"/>
      <c r="F103" s="9"/>
    </row>
    <row r="104" spans="1:6" x14ac:dyDescent="0.25">
      <c r="A104" s="8" t="s">
        <v>48</v>
      </c>
      <c r="B104" s="9">
        <v>4</v>
      </c>
      <c r="C104" s="9">
        <v>10</v>
      </c>
      <c r="D104" s="9"/>
      <c r="E104" s="9"/>
      <c r="F104" s="9"/>
    </row>
    <row r="105" spans="1:6" x14ac:dyDescent="0.25">
      <c r="A105" s="8" t="s">
        <v>49</v>
      </c>
      <c r="B105" s="9">
        <v>4</v>
      </c>
      <c r="C105" s="9"/>
      <c r="D105" s="9"/>
      <c r="E105" s="9"/>
      <c r="F105" s="9"/>
    </row>
    <row r="106" spans="1:6" x14ac:dyDescent="0.25">
      <c r="A106" s="8" t="s">
        <v>50</v>
      </c>
      <c r="B106" s="9">
        <v>0</v>
      </c>
      <c r="C106" s="9">
        <v>10</v>
      </c>
      <c r="D106" s="9"/>
      <c r="E106" s="9"/>
      <c r="F106" s="9"/>
    </row>
    <row r="107" spans="1:6" x14ac:dyDescent="0.25">
      <c r="A107" s="8" t="s">
        <v>51</v>
      </c>
      <c r="B107" s="9">
        <v>0</v>
      </c>
      <c r="C107" s="9">
        <v>8</v>
      </c>
      <c r="D107" s="9"/>
      <c r="E107" s="9"/>
      <c r="F107" s="9"/>
    </row>
    <row r="108" spans="1:6" x14ac:dyDescent="0.25">
      <c r="A108" s="8" t="s">
        <v>52</v>
      </c>
      <c r="B108" s="9">
        <v>3</v>
      </c>
      <c r="C108" s="9">
        <v>8</v>
      </c>
      <c r="D108" s="9">
        <v>2</v>
      </c>
      <c r="E108" s="9"/>
      <c r="F108" s="9"/>
    </row>
    <row r="109" spans="1:6" x14ac:dyDescent="0.25">
      <c r="A109" s="8" t="s">
        <v>53</v>
      </c>
      <c r="B109" s="9">
        <v>2</v>
      </c>
      <c r="C109" s="9">
        <v>8</v>
      </c>
      <c r="D109" s="9">
        <v>2</v>
      </c>
      <c r="E109" s="9"/>
      <c r="F109" s="9"/>
    </row>
    <row r="110" spans="1:6" x14ac:dyDescent="0.25">
      <c r="A110" s="8" t="s">
        <v>54</v>
      </c>
      <c r="B110" s="9">
        <v>3</v>
      </c>
      <c r="C110" s="9">
        <v>6</v>
      </c>
      <c r="D110" s="9">
        <v>2</v>
      </c>
      <c r="E110" s="9"/>
      <c r="F110" s="9"/>
    </row>
    <row r="111" spans="1:6" x14ac:dyDescent="0.25">
      <c r="A111" s="8" t="s">
        <v>55</v>
      </c>
      <c r="B111" s="9">
        <v>5</v>
      </c>
      <c r="C111" s="9">
        <v>6</v>
      </c>
      <c r="D111" s="9">
        <v>2</v>
      </c>
      <c r="E111" s="9"/>
      <c r="F111" s="9"/>
    </row>
    <row r="112" spans="1:6" x14ac:dyDescent="0.25">
      <c r="A112" s="8" t="s">
        <v>77</v>
      </c>
      <c r="B112" s="9">
        <v>5</v>
      </c>
      <c r="C112" s="9">
        <v>6</v>
      </c>
      <c r="D112" s="9">
        <v>2</v>
      </c>
      <c r="E112" s="9"/>
      <c r="F112" s="9"/>
    </row>
    <row r="113" spans="1:6" x14ac:dyDescent="0.25">
      <c r="A113" s="8" t="s">
        <v>56</v>
      </c>
      <c r="B113" s="9">
        <v>5</v>
      </c>
      <c r="C113" s="9">
        <v>6</v>
      </c>
      <c r="D113" s="9">
        <v>2</v>
      </c>
      <c r="E113" s="9"/>
      <c r="F113" s="9"/>
    </row>
    <row r="114" spans="1:6" x14ac:dyDescent="0.25">
      <c r="A114" s="8" t="s">
        <v>57</v>
      </c>
      <c r="B114" s="9">
        <v>2</v>
      </c>
      <c r="C114" s="9">
        <v>9</v>
      </c>
      <c r="D114" s="9"/>
      <c r="E114" s="9"/>
      <c r="F114" s="9"/>
    </row>
    <row r="115" spans="1:6" x14ac:dyDescent="0.25">
      <c r="A115" s="8" t="s">
        <v>58</v>
      </c>
      <c r="B115" s="9">
        <v>3</v>
      </c>
      <c r="C115" s="9">
        <v>7</v>
      </c>
      <c r="D115" s="9"/>
      <c r="E115" s="9">
        <v>1</v>
      </c>
      <c r="F115" s="9">
        <v>5</v>
      </c>
    </row>
    <row r="116" spans="1:6" x14ac:dyDescent="0.25">
      <c r="A116" s="8" t="s">
        <v>59</v>
      </c>
      <c r="B116" s="9">
        <v>2</v>
      </c>
      <c r="C116" s="9">
        <v>4</v>
      </c>
      <c r="D116" s="9"/>
      <c r="E116" s="9">
        <v>2</v>
      </c>
      <c r="F116" s="9">
        <v>2</v>
      </c>
    </row>
    <row r="117" spans="1:6" x14ac:dyDescent="0.25">
      <c r="A117" s="8" t="s">
        <v>60</v>
      </c>
      <c r="B117" s="9">
        <v>3</v>
      </c>
      <c r="C117" s="9">
        <v>4</v>
      </c>
      <c r="D117" s="9"/>
      <c r="E117" s="9"/>
      <c r="F117" s="9"/>
    </row>
    <row r="118" spans="1:6" x14ac:dyDescent="0.25">
      <c r="A118" s="8" t="s">
        <v>78</v>
      </c>
      <c r="B118" s="9">
        <v>2</v>
      </c>
      <c r="C118" s="9">
        <v>10</v>
      </c>
      <c r="D118" s="9"/>
      <c r="E118" s="9"/>
      <c r="F118" s="9"/>
    </row>
    <row r="119" spans="1:6" x14ac:dyDescent="0.25">
      <c r="A119" s="8" t="s">
        <v>61</v>
      </c>
      <c r="B119" s="9">
        <v>4</v>
      </c>
      <c r="C119" s="9"/>
      <c r="D119" s="9"/>
      <c r="E119" s="9">
        <v>1</v>
      </c>
      <c r="F119" s="9">
        <v>4</v>
      </c>
    </row>
    <row r="120" spans="1:6" x14ac:dyDescent="0.25">
      <c r="A120" s="8" t="s">
        <v>62</v>
      </c>
      <c r="B120" s="9">
        <v>3</v>
      </c>
      <c r="C120" s="9">
        <v>9</v>
      </c>
      <c r="D120" s="9"/>
      <c r="E120" s="9">
        <v>1</v>
      </c>
      <c r="F120" s="9">
        <v>1</v>
      </c>
    </row>
    <row r="121" spans="1:6" x14ac:dyDescent="0.25">
      <c r="A121" s="8" t="s">
        <v>63</v>
      </c>
      <c r="B121" s="9">
        <v>3</v>
      </c>
      <c r="C121" s="9">
        <v>9</v>
      </c>
      <c r="D121" s="9"/>
      <c r="E121" s="9"/>
      <c r="F121" s="9"/>
    </row>
    <row r="122" spans="1:6" x14ac:dyDescent="0.25">
      <c r="A122" s="8" t="s">
        <v>64</v>
      </c>
      <c r="B122" s="9">
        <v>3</v>
      </c>
      <c r="C122" s="9"/>
      <c r="D122" s="9">
        <v>2</v>
      </c>
      <c r="E122" s="9"/>
      <c r="F122" s="9"/>
    </row>
    <row r="123" spans="1:6" x14ac:dyDescent="0.25">
      <c r="A123" s="8" t="s">
        <v>65</v>
      </c>
      <c r="B123" s="9">
        <v>2</v>
      </c>
      <c r="C123" s="9">
        <v>9</v>
      </c>
      <c r="D123" s="9">
        <v>2</v>
      </c>
      <c r="E123" s="9"/>
      <c r="F123" s="9"/>
    </row>
    <row r="124" spans="1:6" x14ac:dyDescent="0.25">
      <c r="A124" s="8" t="s">
        <v>79</v>
      </c>
      <c r="B124" s="9">
        <v>0</v>
      </c>
      <c r="C124" s="9"/>
      <c r="D124" s="9"/>
      <c r="E124" s="9">
        <v>1</v>
      </c>
      <c r="F124" s="9">
        <v>1</v>
      </c>
    </row>
    <row r="125" spans="1:6" x14ac:dyDescent="0.25">
      <c r="A125" s="8" t="s">
        <v>80</v>
      </c>
      <c r="B125" s="9">
        <v>4</v>
      </c>
      <c r="C125" s="9">
        <v>7</v>
      </c>
      <c r="D125" s="9"/>
      <c r="E125" s="9">
        <v>3</v>
      </c>
      <c r="F125" s="9">
        <v>2</v>
      </c>
    </row>
    <row r="126" spans="1:6" x14ac:dyDescent="0.25">
      <c r="A126" s="8" t="s">
        <v>70</v>
      </c>
      <c r="B126" s="9">
        <v>4</v>
      </c>
      <c r="C126" s="9"/>
      <c r="D126" s="9"/>
      <c r="E126" s="9">
        <v>1</v>
      </c>
      <c r="F126" s="9">
        <v>5</v>
      </c>
    </row>
    <row r="127" spans="1:6" x14ac:dyDescent="0.25">
      <c r="A127" s="8" t="s">
        <v>85</v>
      </c>
      <c r="B127" s="9">
        <v>0</v>
      </c>
      <c r="C127" s="9"/>
      <c r="D127" s="9">
        <v>2</v>
      </c>
      <c r="E127" s="9"/>
      <c r="F127" s="9"/>
    </row>
    <row r="128" spans="1:6" x14ac:dyDescent="0.25">
      <c r="A128" s="8" t="s">
        <v>82</v>
      </c>
      <c r="B128" s="9">
        <v>4</v>
      </c>
      <c r="C128" s="9"/>
      <c r="D128" s="9"/>
      <c r="E128" s="9"/>
      <c r="F128" s="9"/>
    </row>
    <row r="129" spans="1:6" x14ac:dyDescent="0.25">
      <c r="A129" s="8" t="s">
        <v>71</v>
      </c>
      <c r="B129" s="9">
        <v>3</v>
      </c>
      <c r="C129" s="9">
        <v>9</v>
      </c>
      <c r="D129" s="9"/>
      <c r="E129" s="9"/>
      <c r="F129" s="9"/>
    </row>
    <row r="130" spans="1:6" x14ac:dyDescent="0.25">
      <c r="A130" s="8" t="s">
        <v>83</v>
      </c>
      <c r="B130" s="9">
        <v>3</v>
      </c>
      <c r="C130" s="9"/>
      <c r="D130" s="9"/>
      <c r="E130" s="9"/>
      <c r="F130" s="9"/>
    </row>
    <row r="131" spans="1:6" x14ac:dyDescent="0.25">
      <c r="A131" s="8" t="s">
        <v>93</v>
      </c>
      <c r="B131" s="9">
        <v>4</v>
      </c>
      <c r="C131" s="9">
        <v>1</v>
      </c>
      <c r="D131" s="9"/>
      <c r="E131" s="9"/>
      <c r="F131" s="9"/>
    </row>
    <row r="132" spans="1:6" x14ac:dyDescent="0.25">
      <c r="A132" s="8" t="s">
        <v>94</v>
      </c>
      <c r="B132" s="9">
        <v>3</v>
      </c>
      <c r="C132" s="9"/>
      <c r="D132" s="9"/>
      <c r="E132" s="9"/>
      <c r="F132" s="9"/>
    </row>
    <row r="133" spans="1:6" x14ac:dyDescent="0.25">
      <c r="A133" s="8" t="s">
        <v>95</v>
      </c>
      <c r="B133" s="9">
        <v>5</v>
      </c>
      <c r="C133" s="9"/>
      <c r="D133" s="9"/>
      <c r="E133" s="9"/>
      <c r="F133" s="9"/>
    </row>
    <row r="134" spans="1:6" x14ac:dyDescent="0.25">
      <c r="A134" s="8" t="s">
        <v>96</v>
      </c>
      <c r="B134" s="9">
        <v>5</v>
      </c>
      <c r="C134" s="9"/>
      <c r="D134" s="9"/>
      <c r="E134" s="9"/>
      <c r="F134" s="9"/>
    </row>
    <row r="135" spans="1:6" x14ac:dyDescent="0.25">
      <c r="A135" s="8" t="s">
        <v>97</v>
      </c>
      <c r="B135" s="9">
        <v>3</v>
      </c>
      <c r="C135" s="9"/>
      <c r="D135" s="9"/>
      <c r="E135" s="9"/>
      <c r="F135" s="9"/>
    </row>
    <row r="136" spans="1:6" x14ac:dyDescent="0.25">
      <c r="A136" s="8" t="s">
        <v>92</v>
      </c>
      <c r="B136" s="9">
        <v>2</v>
      </c>
      <c r="C136" s="9"/>
      <c r="D136" s="9"/>
      <c r="E136" s="9"/>
      <c r="F136" s="9"/>
    </row>
    <row r="137" spans="1:6" x14ac:dyDescent="0.25">
      <c r="A137" s="7" t="s">
        <v>41</v>
      </c>
      <c r="B137" s="9">
        <v>5</v>
      </c>
      <c r="C137" s="9">
        <v>10</v>
      </c>
      <c r="D137" s="9">
        <v>2</v>
      </c>
      <c r="E137" s="9">
        <v>3</v>
      </c>
      <c r="F137" s="9">
        <v>5</v>
      </c>
    </row>
    <row r="138" spans="1:6" x14ac:dyDescent="0.25">
      <c r="A138" s="7" t="s">
        <v>7</v>
      </c>
      <c r="B138" s="9"/>
      <c r="C138" s="9"/>
      <c r="D138" s="9"/>
      <c r="E138" s="9"/>
      <c r="F138" s="9"/>
    </row>
    <row r="139" spans="1:6" x14ac:dyDescent="0.25">
      <c r="A139" s="8" t="s">
        <v>45</v>
      </c>
      <c r="B139" s="9">
        <v>2</v>
      </c>
      <c r="C139" s="9">
        <v>9</v>
      </c>
      <c r="D139" s="9"/>
      <c r="E139" s="9"/>
      <c r="F139" s="9"/>
    </row>
    <row r="140" spans="1:6" x14ac:dyDescent="0.25">
      <c r="A140" s="8" t="s">
        <v>46</v>
      </c>
      <c r="B140" s="9">
        <v>1</v>
      </c>
      <c r="C140" s="9">
        <v>7</v>
      </c>
      <c r="D140" s="9"/>
      <c r="E140" s="9"/>
      <c r="F140" s="9"/>
    </row>
    <row r="141" spans="1:6" x14ac:dyDescent="0.25">
      <c r="A141" s="8" t="s">
        <v>47</v>
      </c>
      <c r="B141" s="9">
        <v>1</v>
      </c>
      <c r="C141" s="9">
        <v>9</v>
      </c>
      <c r="D141" s="9"/>
      <c r="E141" s="9"/>
      <c r="F141" s="9"/>
    </row>
    <row r="142" spans="1:6" x14ac:dyDescent="0.25">
      <c r="A142" s="8" t="s">
        <v>48</v>
      </c>
      <c r="B142" s="9">
        <v>0</v>
      </c>
      <c r="C142" s="9">
        <v>5</v>
      </c>
      <c r="D142" s="9"/>
      <c r="E142" s="9"/>
      <c r="F142" s="9"/>
    </row>
    <row r="143" spans="1:6" x14ac:dyDescent="0.25">
      <c r="A143" s="8" t="s">
        <v>49</v>
      </c>
      <c r="B143" s="9">
        <v>2</v>
      </c>
      <c r="C143" s="9">
        <v>7</v>
      </c>
      <c r="D143" s="9"/>
      <c r="E143" s="9"/>
      <c r="F143" s="9"/>
    </row>
    <row r="144" spans="1:6" x14ac:dyDescent="0.25">
      <c r="A144" s="8" t="s">
        <v>50</v>
      </c>
      <c r="B144" s="9">
        <v>0</v>
      </c>
      <c r="C144" s="9">
        <v>8</v>
      </c>
      <c r="D144" s="9"/>
      <c r="E144" s="9"/>
      <c r="F144" s="9"/>
    </row>
    <row r="145" spans="1:6" x14ac:dyDescent="0.25">
      <c r="A145" s="8" t="s">
        <v>51</v>
      </c>
      <c r="B145" s="9">
        <v>3</v>
      </c>
      <c r="C145" s="9">
        <v>7</v>
      </c>
      <c r="D145" s="9">
        <v>1</v>
      </c>
      <c r="E145" s="9"/>
      <c r="F145" s="9"/>
    </row>
    <row r="146" spans="1:6" x14ac:dyDescent="0.25">
      <c r="A146" s="8" t="s">
        <v>52</v>
      </c>
      <c r="B146" s="9">
        <v>3</v>
      </c>
      <c r="C146" s="9">
        <v>7</v>
      </c>
      <c r="D146" s="9">
        <v>1</v>
      </c>
      <c r="E146" s="9"/>
      <c r="F146" s="9"/>
    </row>
    <row r="147" spans="1:6" x14ac:dyDescent="0.25">
      <c r="A147" s="8" t="s">
        <v>53</v>
      </c>
      <c r="B147" s="9">
        <v>3</v>
      </c>
      <c r="C147" s="9">
        <v>7</v>
      </c>
      <c r="D147" s="9">
        <v>1</v>
      </c>
      <c r="E147" s="9"/>
      <c r="F147" s="9"/>
    </row>
    <row r="148" spans="1:6" x14ac:dyDescent="0.25">
      <c r="A148" s="8" t="s">
        <v>54</v>
      </c>
      <c r="B148" s="9">
        <v>3</v>
      </c>
      <c r="C148" s="9">
        <v>7</v>
      </c>
      <c r="D148" s="9">
        <v>1</v>
      </c>
      <c r="E148" s="9"/>
      <c r="F148" s="9"/>
    </row>
    <row r="149" spans="1:6" x14ac:dyDescent="0.25">
      <c r="A149" s="8" t="s">
        <v>55</v>
      </c>
      <c r="B149" s="9">
        <v>3</v>
      </c>
      <c r="C149" s="9"/>
      <c r="D149" s="9">
        <v>2</v>
      </c>
      <c r="E149" s="9"/>
      <c r="F149" s="9"/>
    </row>
    <row r="150" spans="1:6" x14ac:dyDescent="0.25">
      <c r="A150" s="8" t="s">
        <v>77</v>
      </c>
      <c r="B150" s="9">
        <v>0</v>
      </c>
      <c r="C150" s="9">
        <v>5</v>
      </c>
      <c r="D150" s="9">
        <v>1</v>
      </c>
      <c r="E150" s="9"/>
      <c r="F150" s="9"/>
    </row>
    <row r="151" spans="1:6" x14ac:dyDescent="0.25">
      <c r="A151" s="8" t="s">
        <v>56</v>
      </c>
      <c r="B151" s="9">
        <v>3</v>
      </c>
      <c r="C151" s="9">
        <v>7</v>
      </c>
      <c r="D151" s="9">
        <v>1</v>
      </c>
      <c r="E151" s="9">
        <v>2</v>
      </c>
      <c r="F151" s="9">
        <v>2</v>
      </c>
    </row>
    <row r="152" spans="1:6" x14ac:dyDescent="0.25">
      <c r="A152" s="8" t="s">
        <v>57</v>
      </c>
      <c r="B152" s="9">
        <v>3</v>
      </c>
      <c r="C152" s="9">
        <v>9</v>
      </c>
      <c r="D152" s="9"/>
      <c r="E152" s="9"/>
      <c r="F152" s="9"/>
    </row>
    <row r="153" spans="1:6" x14ac:dyDescent="0.25">
      <c r="A153" s="8" t="s">
        <v>58</v>
      </c>
      <c r="B153" s="9">
        <v>1</v>
      </c>
      <c r="C153" s="9">
        <v>8</v>
      </c>
      <c r="D153" s="9">
        <v>2</v>
      </c>
      <c r="E153" s="9">
        <v>2</v>
      </c>
      <c r="F153" s="9">
        <v>4</v>
      </c>
    </row>
    <row r="154" spans="1:6" x14ac:dyDescent="0.25">
      <c r="A154" s="8" t="s">
        <v>59</v>
      </c>
      <c r="B154" s="9">
        <v>3</v>
      </c>
      <c r="C154" s="9">
        <v>8</v>
      </c>
      <c r="D154" s="9"/>
      <c r="E154" s="9">
        <v>3</v>
      </c>
      <c r="F154" s="9">
        <v>2</v>
      </c>
    </row>
    <row r="155" spans="1:6" x14ac:dyDescent="0.25">
      <c r="A155" s="8" t="s">
        <v>60</v>
      </c>
      <c r="B155" s="9">
        <v>3</v>
      </c>
      <c r="C155" s="9"/>
      <c r="D155" s="9">
        <v>1</v>
      </c>
      <c r="E155" s="9"/>
      <c r="F155" s="9"/>
    </row>
    <row r="156" spans="1:6" x14ac:dyDescent="0.25">
      <c r="A156" s="8" t="s">
        <v>78</v>
      </c>
      <c r="B156" s="9">
        <v>3</v>
      </c>
      <c r="C156" s="9">
        <v>9</v>
      </c>
      <c r="D156" s="9">
        <v>1</v>
      </c>
      <c r="E156" s="9">
        <v>2</v>
      </c>
      <c r="F156" s="9">
        <v>2</v>
      </c>
    </row>
    <row r="157" spans="1:6" x14ac:dyDescent="0.25">
      <c r="A157" s="8" t="s">
        <v>61</v>
      </c>
      <c r="B157" s="9">
        <v>4</v>
      </c>
      <c r="C157" s="9">
        <v>9</v>
      </c>
      <c r="D157" s="9"/>
      <c r="E157" s="9"/>
      <c r="F157" s="9"/>
    </row>
    <row r="158" spans="1:6" x14ac:dyDescent="0.25">
      <c r="A158" s="8" t="s">
        <v>62</v>
      </c>
      <c r="B158" s="9">
        <v>4</v>
      </c>
      <c r="C158" s="9">
        <v>8</v>
      </c>
      <c r="D158" s="9"/>
      <c r="E158" s="9"/>
      <c r="F158" s="9"/>
    </row>
    <row r="159" spans="1:6" x14ac:dyDescent="0.25">
      <c r="A159" s="8" t="s">
        <v>63</v>
      </c>
      <c r="B159" s="9">
        <v>4</v>
      </c>
      <c r="C159" s="9">
        <v>8</v>
      </c>
      <c r="D159" s="9">
        <v>1</v>
      </c>
      <c r="E159" s="9">
        <v>3</v>
      </c>
      <c r="F159" s="9">
        <v>1</v>
      </c>
    </row>
    <row r="160" spans="1:6" x14ac:dyDescent="0.25">
      <c r="A160" s="8" t="s">
        <v>64</v>
      </c>
      <c r="B160" s="9">
        <v>5</v>
      </c>
      <c r="C160" s="9">
        <v>6</v>
      </c>
      <c r="D160" s="9">
        <v>2</v>
      </c>
      <c r="E160" s="9"/>
      <c r="F160" s="9"/>
    </row>
    <row r="161" spans="1:6" x14ac:dyDescent="0.25">
      <c r="A161" s="8" t="s">
        <v>65</v>
      </c>
      <c r="B161" s="9">
        <v>3</v>
      </c>
      <c r="C161" s="9">
        <v>10</v>
      </c>
      <c r="D161" s="9"/>
      <c r="E161" s="9"/>
      <c r="F161" s="9"/>
    </row>
    <row r="162" spans="1:6" x14ac:dyDescent="0.25">
      <c r="A162" s="8" t="s">
        <v>66</v>
      </c>
      <c r="B162" s="9">
        <v>0</v>
      </c>
      <c r="C162" s="9"/>
      <c r="D162" s="9">
        <v>1</v>
      </c>
      <c r="E162" s="9"/>
      <c r="F162" s="9"/>
    </row>
    <row r="163" spans="1:6" x14ac:dyDescent="0.25">
      <c r="A163" s="8" t="s">
        <v>67</v>
      </c>
      <c r="B163" s="9">
        <v>4</v>
      </c>
      <c r="C163" s="9">
        <v>5</v>
      </c>
      <c r="D163" s="9"/>
      <c r="E163" s="9"/>
      <c r="F163" s="9"/>
    </row>
    <row r="164" spans="1:6" x14ac:dyDescent="0.25">
      <c r="A164" s="8" t="s">
        <v>68</v>
      </c>
      <c r="B164" s="9">
        <v>4</v>
      </c>
      <c r="C164" s="9">
        <v>5</v>
      </c>
      <c r="D164" s="9">
        <v>2</v>
      </c>
      <c r="E164" s="9">
        <v>1</v>
      </c>
      <c r="F164" s="9">
        <v>4</v>
      </c>
    </row>
    <row r="165" spans="1:6" x14ac:dyDescent="0.25">
      <c r="A165" s="8" t="s">
        <v>79</v>
      </c>
      <c r="B165" s="9">
        <v>0</v>
      </c>
      <c r="C165" s="9">
        <v>8</v>
      </c>
      <c r="D165" s="9">
        <v>2</v>
      </c>
      <c r="E165" s="9"/>
      <c r="F165" s="9"/>
    </row>
    <row r="166" spans="1:6" x14ac:dyDescent="0.25">
      <c r="A166" s="8" t="s">
        <v>80</v>
      </c>
      <c r="B166" s="9">
        <v>5</v>
      </c>
      <c r="C166" s="9">
        <v>8</v>
      </c>
      <c r="D166" s="9"/>
      <c r="E166" s="9"/>
      <c r="F166" s="9"/>
    </row>
    <row r="167" spans="1:6" x14ac:dyDescent="0.25">
      <c r="A167" s="8" t="s">
        <v>98</v>
      </c>
      <c r="B167" s="9">
        <v>5</v>
      </c>
      <c r="C167" s="9">
        <v>5</v>
      </c>
      <c r="D167" s="9">
        <v>2</v>
      </c>
      <c r="E167" s="9">
        <v>4</v>
      </c>
      <c r="F167" s="9">
        <v>1</v>
      </c>
    </row>
    <row r="168" spans="1:6" x14ac:dyDescent="0.25">
      <c r="A168" s="8" t="s">
        <v>69</v>
      </c>
      <c r="B168" s="9">
        <v>5</v>
      </c>
      <c r="C168" s="9"/>
      <c r="D168" s="9"/>
      <c r="E168" s="9"/>
      <c r="F168" s="9"/>
    </row>
    <row r="169" spans="1:6" x14ac:dyDescent="0.25">
      <c r="A169" s="8" t="s">
        <v>70</v>
      </c>
      <c r="B169" s="9">
        <v>5</v>
      </c>
      <c r="C169" s="9"/>
      <c r="D169" s="9"/>
      <c r="E169" s="9">
        <v>3</v>
      </c>
      <c r="F169" s="9">
        <v>2</v>
      </c>
    </row>
    <row r="170" spans="1:6" x14ac:dyDescent="0.25">
      <c r="A170" s="8" t="s">
        <v>81</v>
      </c>
      <c r="B170" s="9">
        <v>0</v>
      </c>
      <c r="C170" s="9">
        <v>6</v>
      </c>
      <c r="D170" s="9">
        <v>2</v>
      </c>
      <c r="E170" s="9"/>
      <c r="F170" s="9"/>
    </row>
    <row r="171" spans="1:6" x14ac:dyDescent="0.25">
      <c r="A171" s="8" t="s">
        <v>85</v>
      </c>
      <c r="B171" s="9">
        <v>0</v>
      </c>
      <c r="C171" s="9"/>
      <c r="D171" s="9">
        <v>1</v>
      </c>
      <c r="E171" s="9"/>
      <c r="F171" s="9"/>
    </row>
    <row r="172" spans="1:6" x14ac:dyDescent="0.25">
      <c r="A172" s="8" t="s">
        <v>82</v>
      </c>
      <c r="B172" s="9">
        <v>5</v>
      </c>
      <c r="C172" s="9">
        <v>6</v>
      </c>
      <c r="D172" s="9">
        <v>2</v>
      </c>
      <c r="E172" s="9"/>
      <c r="F172" s="9"/>
    </row>
    <row r="173" spans="1:6" x14ac:dyDescent="0.25">
      <c r="A173" s="8" t="s">
        <v>71</v>
      </c>
      <c r="B173" s="9">
        <v>4</v>
      </c>
      <c r="C173" s="9">
        <v>5</v>
      </c>
      <c r="D173" s="9">
        <v>1</v>
      </c>
      <c r="E173" s="9">
        <v>3</v>
      </c>
      <c r="F173" s="9">
        <v>2</v>
      </c>
    </row>
    <row r="174" spans="1:6" x14ac:dyDescent="0.25">
      <c r="A174" s="8" t="s">
        <v>83</v>
      </c>
      <c r="B174" s="9">
        <v>4</v>
      </c>
      <c r="C174" s="9">
        <v>6</v>
      </c>
      <c r="D174" s="9"/>
      <c r="E174" s="9"/>
      <c r="F174" s="9"/>
    </row>
    <row r="175" spans="1:6" x14ac:dyDescent="0.25">
      <c r="A175" s="8" t="s">
        <v>72</v>
      </c>
      <c r="B175" s="9">
        <v>5</v>
      </c>
      <c r="C175" s="9">
        <v>8</v>
      </c>
      <c r="D175" s="9"/>
      <c r="E175" s="9"/>
      <c r="F175" s="9"/>
    </row>
    <row r="176" spans="1:6" x14ac:dyDescent="0.25">
      <c r="A176" s="8" t="s">
        <v>73</v>
      </c>
      <c r="B176" s="9">
        <v>4</v>
      </c>
      <c r="C176" s="9"/>
      <c r="D176" s="9"/>
      <c r="E176" s="9"/>
      <c r="F176" s="9"/>
    </row>
    <row r="177" spans="1:6" x14ac:dyDescent="0.25">
      <c r="A177" s="8" t="s">
        <v>99</v>
      </c>
      <c r="B177" s="9">
        <v>0</v>
      </c>
      <c r="C177" s="9">
        <v>6</v>
      </c>
      <c r="D177" s="9">
        <v>2</v>
      </c>
      <c r="E177" s="9"/>
      <c r="F177" s="9"/>
    </row>
    <row r="178" spans="1:6" x14ac:dyDescent="0.25">
      <c r="A178" s="8" t="s">
        <v>86</v>
      </c>
      <c r="B178" s="9">
        <v>0</v>
      </c>
      <c r="C178" s="9">
        <v>6</v>
      </c>
      <c r="D178" s="9">
        <v>2</v>
      </c>
      <c r="E178" s="9"/>
      <c r="F178" s="9"/>
    </row>
    <row r="179" spans="1:6" x14ac:dyDescent="0.25">
      <c r="A179" s="8" t="s">
        <v>84</v>
      </c>
      <c r="B179" s="9">
        <v>5</v>
      </c>
      <c r="C179" s="9">
        <v>10</v>
      </c>
      <c r="D179" s="9"/>
      <c r="E179" s="9"/>
      <c r="F179" s="9"/>
    </row>
    <row r="180" spans="1:6" x14ac:dyDescent="0.25">
      <c r="A180" s="8" t="s">
        <v>87</v>
      </c>
      <c r="B180" s="9">
        <v>3</v>
      </c>
      <c r="C180" s="9">
        <v>7</v>
      </c>
      <c r="D180" s="9">
        <v>1</v>
      </c>
      <c r="E180" s="9"/>
      <c r="F180" s="9"/>
    </row>
    <row r="181" spans="1:6" x14ac:dyDescent="0.25">
      <c r="A181" s="8" t="s">
        <v>88</v>
      </c>
      <c r="B181" s="9">
        <v>3</v>
      </c>
      <c r="C181" s="9">
        <v>8</v>
      </c>
      <c r="D181" s="9">
        <v>2</v>
      </c>
      <c r="E181" s="9">
        <v>4</v>
      </c>
      <c r="F181" s="9">
        <v>1</v>
      </c>
    </row>
    <row r="182" spans="1:6" x14ac:dyDescent="0.25">
      <c r="A182" s="8" t="s">
        <v>100</v>
      </c>
      <c r="B182" s="9">
        <v>1</v>
      </c>
      <c r="C182" s="9">
        <v>10</v>
      </c>
      <c r="D182" s="9"/>
      <c r="E182" s="9"/>
      <c r="F182" s="9"/>
    </row>
    <row r="183" spans="1:6" x14ac:dyDescent="0.25">
      <c r="A183" s="8" t="s">
        <v>101</v>
      </c>
      <c r="B183" s="9">
        <v>0</v>
      </c>
      <c r="C183" s="9">
        <v>11</v>
      </c>
      <c r="D183" s="9"/>
      <c r="E183" s="9"/>
      <c r="F183" s="9"/>
    </row>
    <row r="184" spans="1:6" x14ac:dyDescent="0.25">
      <c r="A184" s="8" t="s">
        <v>102</v>
      </c>
      <c r="B184" s="9">
        <v>0</v>
      </c>
      <c r="C184" s="9">
        <v>9</v>
      </c>
      <c r="D184" s="9"/>
      <c r="E184" s="9"/>
      <c r="F184" s="9"/>
    </row>
    <row r="185" spans="1:6" x14ac:dyDescent="0.25">
      <c r="A185" s="8" t="s">
        <v>103</v>
      </c>
      <c r="B185" s="9">
        <v>0</v>
      </c>
      <c r="C185" s="9">
        <v>12</v>
      </c>
      <c r="D185" s="9"/>
      <c r="E185" s="9"/>
      <c r="F185" s="9"/>
    </row>
    <row r="186" spans="1:6" x14ac:dyDescent="0.25">
      <c r="A186" s="8" t="s">
        <v>89</v>
      </c>
      <c r="B186" s="9">
        <v>3</v>
      </c>
      <c r="C186" s="9">
        <v>10</v>
      </c>
      <c r="D186" s="9"/>
      <c r="E186" s="9">
        <v>3</v>
      </c>
      <c r="F186" s="9">
        <v>2</v>
      </c>
    </row>
    <row r="187" spans="1:6" x14ac:dyDescent="0.25">
      <c r="A187" s="8" t="s">
        <v>74</v>
      </c>
      <c r="B187" s="9">
        <v>3</v>
      </c>
      <c r="C187" s="9">
        <v>9</v>
      </c>
      <c r="D187" s="9">
        <v>2</v>
      </c>
      <c r="E187" s="9">
        <v>2</v>
      </c>
      <c r="F187" s="9">
        <v>2</v>
      </c>
    </row>
    <row r="188" spans="1:6" x14ac:dyDescent="0.25">
      <c r="A188" s="8" t="s">
        <v>93</v>
      </c>
      <c r="B188" s="9">
        <v>3</v>
      </c>
      <c r="C188" s="9">
        <v>11</v>
      </c>
      <c r="D188" s="9"/>
      <c r="E188" s="9"/>
      <c r="F188" s="9"/>
    </row>
    <row r="189" spans="1:6" x14ac:dyDescent="0.25">
      <c r="A189" s="8" t="s">
        <v>94</v>
      </c>
      <c r="B189" s="9">
        <v>3</v>
      </c>
      <c r="C189" s="9">
        <v>12</v>
      </c>
      <c r="D189" s="9">
        <v>2</v>
      </c>
      <c r="E189" s="9">
        <v>2</v>
      </c>
      <c r="F189" s="9">
        <v>5</v>
      </c>
    </row>
    <row r="190" spans="1:6" x14ac:dyDescent="0.25">
      <c r="A190" s="8" t="s">
        <v>90</v>
      </c>
      <c r="B190" s="9">
        <v>3</v>
      </c>
      <c r="C190" s="9">
        <v>5</v>
      </c>
      <c r="D190" s="9">
        <v>1</v>
      </c>
      <c r="E190" s="9"/>
      <c r="F190" s="9"/>
    </row>
    <row r="191" spans="1:6" x14ac:dyDescent="0.25">
      <c r="A191" s="8" t="s">
        <v>95</v>
      </c>
      <c r="B191" s="9">
        <v>4</v>
      </c>
      <c r="C191" s="9">
        <v>9</v>
      </c>
      <c r="D191" s="9"/>
      <c r="E191" s="9"/>
      <c r="F191" s="9"/>
    </row>
    <row r="192" spans="1:6" x14ac:dyDescent="0.25">
      <c r="A192" s="8" t="s">
        <v>91</v>
      </c>
      <c r="B192" s="9">
        <v>3</v>
      </c>
      <c r="C192" s="9">
        <v>9</v>
      </c>
      <c r="D192" s="9"/>
      <c r="E192" s="9"/>
      <c r="F192" s="9"/>
    </row>
    <row r="193" spans="1:6" x14ac:dyDescent="0.25">
      <c r="A193" s="8" t="s">
        <v>96</v>
      </c>
      <c r="B193" s="9">
        <v>3</v>
      </c>
      <c r="C193" s="9">
        <v>9</v>
      </c>
      <c r="D193" s="9"/>
      <c r="E193" s="9"/>
      <c r="F193" s="9"/>
    </row>
    <row r="194" spans="1:6" x14ac:dyDescent="0.25">
      <c r="A194" s="8" t="s">
        <v>97</v>
      </c>
      <c r="B194" s="9">
        <v>0</v>
      </c>
      <c r="C194" s="9">
        <v>9</v>
      </c>
      <c r="D194" s="9"/>
      <c r="E194" s="9"/>
      <c r="F194" s="9"/>
    </row>
    <row r="195" spans="1:6" x14ac:dyDescent="0.25">
      <c r="A195" s="8" t="s">
        <v>104</v>
      </c>
      <c r="B195" s="9">
        <v>3</v>
      </c>
      <c r="C195" s="9">
        <v>10</v>
      </c>
      <c r="D195" s="9"/>
      <c r="E195" s="9"/>
      <c r="F195" s="9"/>
    </row>
    <row r="196" spans="1:6" x14ac:dyDescent="0.25">
      <c r="A196" s="8" t="s">
        <v>105</v>
      </c>
      <c r="B196" s="9">
        <v>0</v>
      </c>
      <c r="C196" s="9">
        <v>7</v>
      </c>
      <c r="D196" s="9"/>
      <c r="E196" s="9"/>
      <c r="F196" s="9"/>
    </row>
    <row r="197" spans="1:6" x14ac:dyDescent="0.25">
      <c r="A197" s="8" t="s">
        <v>92</v>
      </c>
      <c r="B197" s="9">
        <v>0</v>
      </c>
      <c r="C197" s="9">
        <v>5</v>
      </c>
      <c r="D197" s="9">
        <v>2</v>
      </c>
      <c r="E197" s="9"/>
      <c r="F197" s="9"/>
    </row>
    <row r="198" spans="1:6" x14ac:dyDescent="0.25">
      <c r="A198" s="8" t="s">
        <v>75</v>
      </c>
      <c r="B198" s="9">
        <v>0</v>
      </c>
      <c r="C198" s="9">
        <v>3</v>
      </c>
      <c r="D198" s="9"/>
      <c r="E198" s="9"/>
      <c r="F198" s="9"/>
    </row>
    <row r="199" spans="1:6" x14ac:dyDescent="0.25">
      <c r="A199" s="8" t="s">
        <v>106</v>
      </c>
      <c r="B199" s="9">
        <v>0</v>
      </c>
      <c r="C199" s="9">
        <v>3</v>
      </c>
      <c r="D199" s="9">
        <v>2</v>
      </c>
      <c r="E199" s="9"/>
      <c r="F199" s="9"/>
    </row>
    <row r="200" spans="1:6" x14ac:dyDescent="0.25">
      <c r="A200" s="8" t="s">
        <v>107</v>
      </c>
      <c r="B200" s="9">
        <v>0</v>
      </c>
      <c r="C200" s="9"/>
      <c r="D200" s="9">
        <v>2</v>
      </c>
      <c r="E200" s="9"/>
      <c r="F200" s="9"/>
    </row>
    <row r="201" spans="1:6" x14ac:dyDescent="0.25">
      <c r="A201" s="8" t="s">
        <v>108</v>
      </c>
      <c r="B201" s="9">
        <v>0</v>
      </c>
      <c r="C201" s="9">
        <v>1</v>
      </c>
      <c r="D201" s="9"/>
      <c r="E201" s="9"/>
      <c r="F201" s="9"/>
    </row>
    <row r="202" spans="1:6" x14ac:dyDescent="0.25">
      <c r="A202" s="8" t="s">
        <v>109</v>
      </c>
      <c r="B202" s="9">
        <v>0</v>
      </c>
      <c r="C202" s="9">
        <v>2</v>
      </c>
      <c r="D202" s="9"/>
      <c r="E202" s="9"/>
      <c r="F202" s="9"/>
    </row>
    <row r="203" spans="1:6" x14ac:dyDescent="0.25">
      <c r="A203" s="8" t="s">
        <v>110</v>
      </c>
      <c r="B203" s="9">
        <v>0</v>
      </c>
      <c r="C203" s="9">
        <v>17</v>
      </c>
      <c r="D203" s="9">
        <v>1</v>
      </c>
      <c r="E203" s="9"/>
      <c r="F203" s="9"/>
    </row>
    <row r="204" spans="1:6" x14ac:dyDescent="0.25">
      <c r="A204" s="8" t="s">
        <v>111</v>
      </c>
      <c r="B204" s="9">
        <v>2</v>
      </c>
      <c r="C204" s="9">
        <v>7</v>
      </c>
      <c r="D204" s="9">
        <v>1</v>
      </c>
      <c r="E204" s="9">
        <v>1</v>
      </c>
      <c r="F204" s="9">
        <v>4</v>
      </c>
    </row>
    <row r="205" spans="1:6" x14ac:dyDescent="0.25">
      <c r="A205" s="8" t="s">
        <v>112</v>
      </c>
      <c r="B205" s="9">
        <v>0</v>
      </c>
      <c r="C205" s="9">
        <v>6</v>
      </c>
      <c r="D205" s="9"/>
      <c r="E205" s="9"/>
      <c r="F205" s="9"/>
    </row>
    <row r="206" spans="1:6" x14ac:dyDescent="0.25">
      <c r="A206" s="8" t="s">
        <v>113</v>
      </c>
      <c r="B206" s="9">
        <v>0</v>
      </c>
      <c r="C206" s="9"/>
      <c r="D206" s="9"/>
      <c r="E206" s="9">
        <v>1</v>
      </c>
      <c r="F206" s="9">
        <v>4</v>
      </c>
    </row>
    <row r="207" spans="1:6" x14ac:dyDescent="0.25">
      <c r="A207" s="7" t="s">
        <v>42</v>
      </c>
      <c r="B207" s="9">
        <v>5</v>
      </c>
      <c r="C207" s="9">
        <v>17</v>
      </c>
      <c r="D207" s="9">
        <v>1</v>
      </c>
      <c r="E207" s="9">
        <v>4</v>
      </c>
      <c r="F207" s="9">
        <v>5</v>
      </c>
    </row>
    <row r="208" spans="1:6" x14ac:dyDescent="0.25">
      <c r="A208" s="7" t="s">
        <v>36</v>
      </c>
      <c r="B208" s="9"/>
      <c r="C208" s="9"/>
      <c r="D208" s="9"/>
      <c r="E208" s="9"/>
      <c r="F208" s="9"/>
    </row>
    <row r="209" spans="1:6" x14ac:dyDescent="0.25">
      <c r="A209" s="8" t="s">
        <v>36</v>
      </c>
      <c r="B209" s="9"/>
      <c r="C209" s="9"/>
      <c r="D209" s="9"/>
      <c r="E209" s="9"/>
      <c r="F209" s="9"/>
    </row>
    <row r="210" spans="1:6" x14ac:dyDescent="0.25">
      <c r="A210" s="7" t="s">
        <v>43</v>
      </c>
      <c r="B210" s="9"/>
      <c r="C210" s="9"/>
      <c r="D210" s="9"/>
      <c r="E210" s="9"/>
      <c r="F210" s="9"/>
    </row>
    <row r="211" spans="1:6" x14ac:dyDescent="0.25">
      <c r="A211" s="7" t="s">
        <v>37</v>
      </c>
      <c r="B211" s="9">
        <v>5</v>
      </c>
      <c r="C211" s="9">
        <v>17</v>
      </c>
      <c r="D211" s="9">
        <v>1</v>
      </c>
      <c r="E211" s="9">
        <v>5</v>
      </c>
      <c r="F211" s="9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70"/>
  <sheetViews>
    <sheetView workbookViewId="0">
      <selection activeCell="I480" sqref="I480"/>
    </sheetView>
  </sheetViews>
  <sheetFormatPr defaultRowHeight="15" x14ac:dyDescent="0.25"/>
  <cols>
    <col min="2" max="2" width="11" bestFit="1" customWidth="1"/>
    <col min="3" max="3" width="16.28515625" bestFit="1" customWidth="1"/>
    <col min="4" max="4" width="11.7109375" bestFit="1" customWidth="1"/>
  </cols>
  <sheetData>
    <row r="1" spans="1:12" s="1" customFormat="1" x14ac:dyDescent="0.25">
      <c r="A1" s="1" t="s">
        <v>2</v>
      </c>
      <c r="B1" s="1" t="s">
        <v>0</v>
      </c>
      <c r="C1" s="1" t="s">
        <v>32</v>
      </c>
      <c r="D1" s="1" t="s">
        <v>16</v>
      </c>
      <c r="E1" s="1" t="s">
        <v>1</v>
      </c>
      <c r="F1" s="1" t="s">
        <v>33</v>
      </c>
      <c r="G1" s="1" t="s">
        <v>34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25">
      <c r="A2" t="s">
        <v>3</v>
      </c>
      <c r="B2">
        <v>1364121775</v>
      </c>
      <c r="C2" s="4">
        <f t="shared" ref="C2:C65" si="0">(((B2/60)/60)/24)+DATE(1970,1,1)</f>
        <v>41357.446469907409</v>
      </c>
      <c r="D2" s="5" t="str">
        <f>TEXT(C2, "ddd")</f>
        <v>Sun</v>
      </c>
      <c r="E2">
        <v>3</v>
      </c>
      <c r="F2">
        <f>IF(ISBLANK(E2),"",VLOOKUP(E2,Sheet2!$A$2:$C$6,2,FALSE))</f>
        <v>5</v>
      </c>
    </row>
    <row r="3" spans="1:12" x14ac:dyDescent="0.25">
      <c r="A3" t="s">
        <v>3</v>
      </c>
      <c r="B3">
        <v>1364121774</v>
      </c>
      <c r="C3" s="4">
        <f>(((B3/60)/60)/24)+DATE(1970,1,1)</f>
        <v>41357.446458333332</v>
      </c>
      <c r="D3" s="5" t="str">
        <f t="shared" ref="D3:D66" si="1">TEXT(C3, "ddd")</f>
        <v>Sun</v>
      </c>
      <c r="E3">
        <v>3</v>
      </c>
      <c r="F3">
        <f>IF(ISBLANK(E3),"",VLOOKUP(E3,Sheet2!$A$2:$C$6,2,FALSE))</f>
        <v>5</v>
      </c>
    </row>
    <row r="4" spans="1:12" x14ac:dyDescent="0.25">
      <c r="A4" t="s">
        <v>3</v>
      </c>
      <c r="B4">
        <v>1364978691</v>
      </c>
      <c r="C4" s="4">
        <f t="shared" si="0"/>
        <v>41367.364479166667</v>
      </c>
      <c r="D4" s="5" t="str">
        <f t="shared" si="1"/>
        <v>Wed</v>
      </c>
      <c r="E4">
        <v>1</v>
      </c>
      <c r="F4">
        <f>IF(ISBLANK(E4),"",VLOOKUP(E4,Sheet2!$A$2:$C$6,2,FALSE))</f>
        <v>3</v>
      </c>
    </row>
    <row r="5" spans="1:12" x14ac:dyDescent="0.25">
      <c r="A5" t="s">
        <v>3</v>
      </c>
      <c r="B5">
        <v>1364402047</v>
      </c>
      <c r="C5" s="4">
        <f t="shared" si="0"/>
        <v>41360.690358796295</v>
      </c>
      <c r="D5" s="5" t="str">
        <f t="shared" si="1"/>
        <v>Wed</v>
      </c>
      <c r="E5">
        <v>4</v>
      </c>
      <c r="F5">
        <f>IF(ISBLANK(E5),"",VLOOKUP(E5,Sheet2!$A$2:$C$6,2,FALSE))</f>
        <v>1</v>
      </c>
    </row>
    <row r="6" spans="1:12" x14ac:dyDescent="0.25">
      <c r="A6" t="s">
        <v>3</v>
      </c>
      <c r="B6">
        <v>1364596765</v>
      </c>
      <c r="C6" s="4">
        <f t="shared" si="0"/>
        <v>41362.944039351853</v>
      </c>
      <c r="D6" s="5" t="str">
        <f t="shared" si="1"/>
        <v>Fri</v>
      </c>
      <c r="E6">
        <v>1</v>
      </c>
      <c r="F6">
        <f>IF(ISBLANK(E6),"",VLOOKUP(E6,Sheet2!$A$2:$C$6,2,FALSE))</f>
        <v>3</v>
      </c>
    </row>
    <row r="7" spans="1:12" x14ac:dyDescent="0.25">
      <c r="A7" t="s">
        <v>3</v>
      </c>
      <c r="B7">
        <v>1364681460</v>
      </c>
      <c r="C7" s="4">
        <f t="shared" si="0"/>
        <v>41363.924305555556</v>
      </c>
      <c r="D7" s="5" t="str">
        <f t="shared" si="1"/>
        <v>Sat</v>
      </c>
      <c r="E7">
        <v>4</v>
      </c>
      <c r="F7">
        <f>IF(ISBLANK(E7),"",VLOOKUP(E7,Sheet2!$A$2:$C$6,2,FALSE))</f>
        <v>1</v>
      </c>
    </row>
    <row r="8" spans="1:12" x14ac:dyDescent="0.25">
      <c r="A8" t="s">
        <v>3</v>
      </c>
      <c r="B8">
        <v>1365152001</v>
      </c>
      <c r="C8" s="4">
        <f t="shared" si="0"/>
        <v>41369.370381944449</v>
      </c>
      <c r="D8" s="5" t="str">
        <f t="shared" si="1"/>
        <v>Fri</v>
      </c>
      <c r="E8">
        <v>1</v>
      </c>
      <c r="F8">
        <f>IF(ISBLANK(E8),"",VLOOKUP(E8,Sheet2!$A$2:$C$6,2,FALSE))</f>
        <v>3</v>
      </c>
    </row>
    <row r="9" spans="1:12" x14ac:dyDescent="0.25">
      <c r="A9" t="s">
        <v>3</v>
      </c>
      <c r="B9">
        <v>1365185624</v>
      </c>
      <c r="C9" s="4">
        <f t="shared" si="0"/>
        <v>41369.75953703704</v>
      </c>
      <c r="D9" s="5" t="str">
        <f t="shared" si="1"/>
        <v>Fri</v>
      </c>
      <c r="E9">
        <v>1</v>
      </c>
      <c r="F9">
        <f>IF(ISBLANK(E9),"",VLOOKUP(E9,Sheet2!$A$2:$C$6,2,FALSE))</f>
        <v>3</v>
      </c>
    </row>
    <row r="10" spans="1:12" x14ac:dyDescent="0.25">
      <c r="A10" t="s">
        <v>3</v>
      </c>
      <c r="B10">
        <v>1365452770</v>
      </c>
      <c r="C10" s="4">
        <f t="shared" si="0"/>
        <v>41372.851504629631</v>
      </c>
      <c r="D10" s="5" t="str">
        <f t="shared" si="1"/>
        <v>Mon</v>
      </c>
      <c r="E10">
        <v>1</v>
      </c>
      <c r="F10">
        <f>IF(ISBLANK(E10),"",VLOOKUP(E10,Sheet2!$A$2:$C$6,2,FALSE))</f>
        <v>3</v>
      </c>
    </row>
    <row r="11" spans="1:12" x14ac:dyDescent="0.25">
      <c r="A11" t="s">
        <v>3</v>
      </c>
      <c r="B11">
        <v>1365480349</v>
      </c>
      <c r="C11" s="4">
        <f t="shared" si="0"/>
        <v>41373.170706018522</v>
      </c>
      <c r="D11" s="5" t="str">
        <f t="shared" si="1"/>
        <v>Tue</v>
      </c>
      <c r="E11">
        <v>1</v>
      </c>
      <c r="F11">
        <f>IF(ISBLANK(E11),"",VLOOKUP(E11,Sheet2!$A$2:$C$6,2,FALSE))</f>
        <v>3</v>
      </c>
    </row>
    <row r="12" spans="1:12" x14ac:dyDescent="0.25">
      <c r="A12" t="s">
        <v>3</v>
      </c>
      <c r="B12">
        <v>1365551664</v>
      </c>
      <c r="C12" s="4">
        <f t="shared" si="0"/>
        <v>41373.996111111112</v>
      </c>
      <c r="D12" s="5" t="str">
        <f t="shared" si="1"/>
        <v>Tue</v>
      </c>
      <c r="E12">
        <v>1</v>
      </c>
      <c r="F12">
        <f>IF(ISBLANK(E12),"",VLOOKUP(E12,Sheet2!$A$2:$C$6,2,FALSE))</f>
        <v>3</v>
      </c>
    </row>
    <row r="13" spans="1:12" x14ac:dyDescent="0.25">
      <c r="A13" t="s">
        <v>3</v>
      </c>
      <c r="B13">
        <v>1366057545</v>
      </c>
      <c r="C13" s="4">
        <f t="shared" si="0"/>
        <v>41379.851215277777</v>
      </c>
      <c r="D13" s="5" t="str">
        <f t="shared" si="1"/>
        <v>Mon</v>
      </c>
      <c r="E13">
        <v>3</v>
      </c>
      <c r="F13">
        <f>IF(ISBLANK(E13),"",VLOOKUP(E13,Sheet2!$A$2:$C$6,2,FALSE))</f>
        <v>5</v>
      </c>
    </row>
    <row r="14" spans="1:12" x14ac:dyDescent="0.25">
      <c r="A14" t="s">
        <v>3</v>
      </c>
      <c r="B14">
        <v>1366341951</v>
      </c>
      <c r="C14" s="4">
        <f t="shared" si="0"/>
        <v>41383.142951388887</v>
      </c>
      <c r="D14" s="5" t="str">
        <f t="shared" si="1"/>
        <v>Fri</v>
      </c>
      <c r="E14">
        <v>1</v>
      </c>
      <c r="F14">
        <f>IF(ISBLANK(E14),"",VLOOKUP(E14,Sheet2!$A$2:$C$6,2,FALSE))</f>
        <v>3</v>
      </c>
    </row>
    <row r="15" spans="1:12" x14ac:dyDescent="0.25">
      <c r="A15" t="s">
        <v>3</v>
      </c>
      <c r="B15">
        <v>1366438526</v>
      </c>
      <c r="C15" s="4">
        <f t="shared" si="0"/>
        <v>41384.260717592595</v>
      </c>
      <c r="D15" s="5" t="str">
        <f t="shared" si="1"/>
        <v>Sat</v>
      </c>
      <c r="E15">
        <v>1</v>
      </c>
      <c r="F15">
        <f>IF(ISBLANK(E15),"",VLOOKUP(E15,Sheet2!$A$2:$C$6,2,FALSE))</f>
        <v>3</v>
      </c>
    </row>
    <row r="16" spans="1:12" x14ac:dyDescent="0.25">
      <c r="A16" t="s">
        <v>3</v>
      </c>
      <c r="B16">
        <v>1366560416</v>
      </c>
      <c r="C16" s="4">
        <f t="shared" si="0"/>
        <v>41385.671481481484</v>
      </c>
      <c r="D16" s="5" t="str">
        <f t="shared" si="1"/>
        <v>Sun</v>
      </c>
      <c r="E16">
        <v>1</v>
      </c>
      <c r="F16">
        <f>IF(ISBLANK(E16),"",VLOOKUP(E16,Sheet2!$A$2:$C$6,2,FALSE))</f>
        <v>3</v>
      </c>
    </row>
    <row r="17" spans="1:6" x14ac:dyDescent="0.25">
      <c r="A17" t="s">
        <v>3</v>
      </c>
      <c r="B17">
        <v>1367001157</v>
      </c>
      <c r="C17" s="4">
        <f t="shared" si="0"/>
        <v>41390.772650462961</v>
      </c>
      <c r="D17" s="5" t="str">
        <f t="shared" si="1"/>
        <v>Fri</v>
      </c>
      <c r="E17">
        <v>3</v>
      </c>
      <c r="F17">
        <f>IF(ISBLANK(E17),"",VLOOKUP(E17,Sheet2!$A$2:$C$6,2,FALSE))</f>
        <v>5</v>
      </c>
    </row>
    <row r="18" spans="1:6" x14ac:dyDescent="0.25">
      <c r="A18" t="s">
        <v>3</v>
      </c>
      <c r="B18">
        <v>1367294412</v>
      </c>
      <c r="C18" s="4">
        <f t="shared" si="0"/>
        <v>41394.166805555556</v>
      </c>
      <c r="D18" s="5" t="str">
        <f t="shared" si="1"/>
        <v>Tue</v>
      </c>
      <c r="E18">
        <v>3</v>
      </c>
      <c r="F18">
        <f>IF(ISBLANK(E18),"",VLOOKUP(E18,Sheet2!$A$2:$C$6,2,FALSE))</f>
        <v>5</v>
      </c>
    </row>
    <row r="19" spans="1:6" x14ac:dyDescent="0.25">
      <c r="A19" t="s">
        <v>3</v>
      </c>
      <c r="B19">
        <v>1367280542</v>
      </c>
      <c r="C19" s="4">
        <f t="shared" si="0"/>
        <v>41394.006273148152</v>
      </c>
      <c r="D19" s="5" t="str">
        <f t="shared" si="1"/>
        <v>Tue</v>
      </c>
      <c r="E19">
        <v>3</v>
      </c>
      <c r="F19">
        <f>IF(ISBLANK(E19),"",VLOOKUP(E19,Sheet2!$A$2:$C$6,2,FALSE))</f>
        <v>5</v>
      </c>
    </row>
    <row r="20" spans="1:6" hidden="1" x14ac:dyDescent="0.25">
      <c r="A20" t="s">
        <v>4</v>
      </c>
      <c r="B20">
        <v>1364121463</v>
      </c>
      <c r="C20" s="4">
        <f t="shared" si="0"/>
        <v>41357.442858796298</v>
      </c>
      <c r="D20" s="5" t="str">
        <f t="shared" si="1"/>
        <v>Sun</v>
      </c>
      <c r="E20">
        <v>4</v>
      </c>
      <c r="F20">
        <f>IF(ISBLANK(E20),"",VLOOKUP(E20,Sheet2!$A$2:$C$6,2,FALSE))</f>
        <v>1</v>
      </c>
    </row>
    <row r="21" spans="1:6" hidden="1" x14ac:dyDescent="0.25">
      <c r="A21" t="s">
        <v>4</v>
      </c>
      <c r="B21">
        <v>1364121465</v>
      </c>
      <c r="C21" s="4">
        <f t="shared" si="0"/>
        <v>41357.442881944444</v>
      </c>
      <c r="D21" s="5" t="str">
        <f t="shared" si="1"/>
        <v>Sun</v>
      </c>
      <c r="E21">
        <v>3</v>
      </c>
      <c r="F21">
        <f>IF(ISBLANK(E21),"",VLOOKUP(E21,Sheet2!$A$2:$C$6,2,FALSE))</f>
        <v>5</v>
      </c>
    </row>
    <row r="22" spans="1:6" hidden="1" x14ac:dyDescent="0.25">
      <c r="A22" t="s">
        <v>4</v>
      </c>
      <c r="B22">
        <v>1364121575</v>
      </c>
      <c r="C22" s="4">
        <f t="shared" si="0"/>
        <v>41357.444155092591</v>
      </c>
      <c r="D22" s="5" t="str">
        <f t="shared" si="1"/>
        <v>Sun</v>
      </c>
      <c r="E22">
        <v>3</v>
      </c>
      <c r="F22">
        <f>IF(ISBLANK(E22),"",VLOOKUP(E22,Sheet2!$A$2:$C$6,2,FALSE))</f>
        <v>5</v>
      </c>
    </row>
    <row r="23" spans="1:6" hidden="1" x14ac:dyDescent="0.25">
      <c r="A23" t="s">
        <v>4</v>
      </c>
      <c r="B23">
        <v>1364527434</v>
      </c>
      <c r="C23" s="4">
        <f t="shared" si="0"/>
        <v>41362.141597222224</v>
      </c>
      <c r="D23" s="5" t="str">
        <f t="shared" si="1"/>
        <v>Fri</v>
      </c>
      <c r="E23">
        <v>4</v>
      </c>
      <c r="F23">
        <f>IF(ISBLANK(E23),"",VLOOKUP(E23,Sheet2!$A$2:$C$6,2,FALSE))</f>
        <v>1</v>
      </c>
    </row>
    <row r="24" spans="1:6" hidden="1" x14ac:dyDescent="0.25">
      <c r="A24" t="s">
        <v>4</v>
      </c>
      <c r="B24">
        <v>1364584836</v>
      </c>
      <c r="C24" s="4">
        <f t="shared" si="0"/>
        <v>41362.805972222224</v>
      </c>
      <c r="D24" s="5" t="str">
        <f t="shared" si="1"/>
        <v>Fri</v>
      </c>
      <c r="E24">
        <v>4</v>
      </c>
      <c r="F24">
        <f>IF(ISBLANK(E24),"",VLOOKUP(E24,Sheet2!$A$2:$C$6,2,FALSE))</f>
        <v>1</v>
      </c>
    </row>
    <row r="25" spans="1:6" hidden="1" x14ac:dyDescent="0.25">
      <c r="A25" t="s">
        <v>4</v>
      </c>
      <c r="B25">
        <v>1364527436</v>
      </c>
      <c r="C25" s="4">
        <f t="shared" si="0"/>
        <v>41362.14162037037</v>
      </c>
      <c r="D25" s="5" t="str">
        <f t="shared" si="1"/>
        <v>Fri</v>
      </c>
      <c r="E25">
        <v>1</v>
      </c>
      <c r="F25">
        <f>IF(ISBLANK(E25),"",VLOOKUP(E25,Sheet2!$A$2:$C$6,2,FALSE))</f>
        <v>3</v>
      </c>
    </row>
    <row r="26" spans="1:6" hidden="1" x14ac:dyDescent="0.25">
      <c r="A26" t="s">
        <v>4</v>
      </c>
      <c r="B26">
        <v>1364594535</v>
      </c>
      <c r="C26" s="4">
        <f t="shared" si="0"/>
        <v>41362.918229166666</v>
      </c>
      <c r="D26" s="5" t="str">
        <f t="shared" si="1"/>
        <v>Fri</v>
      </c>
      <c r="E26">
        <v>1</v>
      </c>
      <c r="F26">
        <f>IF(ISBLANK(E26),"",VLOOKUP(E26,Sheet2!$A$2:$C$6,2,FALSE))</f>
        <v>3</v>
      </c>
    </row>
    <row r="27" spans="1:6" hidden="1" x14ac:dyDescent="0.25">
      <c r="A27" t="s">
        <v>4</v>
      </c>
      <c r="B27">
        <v>1364600209</v>
      </c>
      <c r="C27" s="4">
        <f t="shared" si="0"/>
        <v>41362.983900462961</v>
      </c>
      <c r="D27" s="5" t="str">
        <f t="shared" si="1"/>
        <v>Fri</v>
      </c>
      <c r="E27">
        <v>1</v>
      </c>
      <c r="F27">
        <f>IF(ISBLANK(E27),"",VLOOKUP(E27,Sheet2!$A$2:$C$6,2,FALSE))</f>
        <v>3</v>
      </c>
    </row>
    <row r="28" spans="1:6" hidden="1" x14ac:dyDescent="0.25">
      <c r="A28" t="s">
        <v>4</v>
      </c>
      <c r="B28">
        <v>1364719666</v>
      </c>
      <c r="C28" s="4">
        <f t="shared" si="0"/>
        <v>41364.36650462963</v>
      </c>
      <c r="D28" s="5" t="str">
        <f t="shared" si="1"/>
        <v>Sun</v>
      </c>
      <c r="E28">
        <v>4</v>
      </c>
      <c r="F28">
        <f>IF(ISBLANK(E28),"",VLOOKUP(E28,Sheet2!$A$2:$C$6,2,FALSE))</f>
        <v>1</v>
      </c>
    </row>
    <row r="29" spans="1:6" hidden="1" x14ac:dyDescent="0.25">
      <c r="A29" t="s">
        <v>4</v>
      </c>
      <c r="B29">
        <v>1364757671</v>
      </c>
      <c r="C29" s="4">
        <f t="shared" si="0"/>
        <v>41364.806377314817</v>
      </c>
      <c r="D29" s="5" t="str">
        <f t="shared" si="1"/>
        <v>Sun</v>
      </c>
      <c r="E29">
        <v>1</v>
      </c>
      <c r="F29">
        <f>IF(ISBLANK(E29),"",VLOOKUP(E29,Sheet2!$A$2:$C$6,2,FALSE))</f>
        <v>3</v>
      </c>
    </row>
    <row r="30" spans="1:6" hidden="1" x14ac:dyDescent="0.25">
      <c r="A30" t="s">
        <v>4</v>
      </c>
      <c r="B30">
        <v>1365015404</v>
      </c>
      <c r="C30" s="4">
        <f t="shared" si="0"/>
        <v>41367.789398148147</v>
      </c>
      <c r="D30" s="5" t="str">
        <f t="shared" si="1"/>
        <v>Wed</v>
      </c>
      <c r="E30">
        <v>4</v>
      </c>
      <c r="F30">
        <f>IF(ISBLANK(E30),"",VLOOKUP(E30,Sheet2!$A$2:$C$6,2,FALSE))</f>
        <v>1</v>
      </c>
    </row>
    <row r="31" spans="1:6" hidden="1" x14ac:dyDescent="0.25">
      <c r="A31" t="s">
        <v>4</v>
      </c>
      <c r="B31">
        <v>1365285715</v>
      </c>
      <c r="C31" s="4">
        <f t="shared" si="0"/>
        <v>41370.917997685188</v>
      </c>
      <c r="D31" s="5" t="str">
        <f t="shared" si="1"/>
        <v>Sat</v>
      </c>
      <c r="E31">
        <v>4</v>
      </c>
      <c r="F31">
        <f>IF(ISBLANK(E31),"",VLOOKUP(E31,Sheet2!$A$2:$C$6,2,FALSE))</f>
        <v>1</v>
      </c>
    </row>
    <row r="32" spans="1:6" hidden="1" x14ac:dyDescent="0.25">
      <c r="A32" t="s">
        <v>4</v>
      </c>
      <c r="B32">
        <v>1365285721</v>
      </c>
      <c r="C32" s="4">
        <f t="shared" si="0"/>
        <v>41370.918067129627</v>
      </c>
      <c r="D32" s="5" t="str">
        <f t="shared" si="1"/>
        <v>Sat</v>
      </c>
      <c r="E32">
        <v>5</v>
      </c>
      <c r="F32">
        <f>IF(ISBLANK(E32),"",VLOOKUP(E32,Sheet2!$A$2:$C$6,2,FALSE))</f>
        <v>2</v>
      </c>
    </row>
    <row r="33" spans="1:6" hidden="1" x14ac:dyDescent="0.25">
      <c r="A33" t="s">
        <v>4</v>
      </c>
      <c r="B33">
        <v>1365323032</v>
      </c>
      <c r="C33" s="4">
        <f t="shared" si="0"/>
        <v>41371.349907407406</v>
      </c>
      <c r="D33" s="5" t="str">
        <f t="shared" si="1"/>
        <v>Sun</v>
      </c>
      <c r="E33">
        <v>2</v>
      </c>
      <c r="F33">
        <f>IF(ISBLANK(E33),"",VLOOKUP(E33,Sheet2!$A$2:$C$6,2,FALSE))</f>
        <v>4</v>
      </c>
    </row>
    <row r="34" spans="1:6" hidden="1" x14ac:dyDescent="0.25">
      <c r="A34" t="s">
        <v>4</v>
      </c>
      <c r="B34">
        <v>1365285718</v>
      </c>
      <c r="C34" s="4">
        <f t="shared" si="0"/>
        <v>41370.918032407404</v>
      </c>
      <c r="D34" s="5" t="str">
        <f t="shared" si="1"/>
        <v>Sat</v>
      </c>
      <c r="E34">
        <v>5</v>
      </c>
      <c r="F34">
        <f>IF(ISBLANK(E34),"",VLOOKUP(E34,Sheet2!$A$2:$C$6,2,FALSE))</f>
        <v>2</v>
      </c>
    </row>
    <row r="35" spans="1:6" hidden="1" x14ac:dyDescent="0.25">
      <c r="A35" t="s">
        <v>4</v>
      </c>
      <c r="B35">
        <v>1365285717</v>
      </c>
      <c r="C35" s="4">
        <f t="shared" si="0"/>
        <v>41370.918020833335</v>
      </c>
      <c r="D35" s="5" t="str">
        <f t="shared" si="1"/>
        <v>Sat</v>
      </c>
      <c r="E35">
        <v>4</v>
      </c>
      <c r="F35">
        <f>IF(ISBLANK(E35),"",VLOOKUP(E35,Sheet2!$A$2:$C$6,2,FALSE))</f>
        <v>1</v>
      </c>
    </row>
    <row r="36" spans="1:6" hidden="1" x14ac:dyDescent="0.25">
      <c r="A36" t="s">
        <v>4</v>
      </c>
      <c r="B36">
        <v>1365285714</v>
      </c>
      <c r="C36" s="4">
        <f t="shared" si="0"/>
        <v>41370.917986111112</v>
      </c>
      <c r="D36" s="5" t="str">
        <f t="shared" si="1"/>
        <v>Sat</v>
      </c>
      <c r="E36">
        <v>1</v>
      </c>
      <c r="F36">
        <f>IF(ISBLANK(E36),"",VLOOKUP(E36,Sheet2!$A$2:$C$6,2,FALSE))</f>
        <v>3</v>
      </c>
    </row>
    <row r="37" spans="1:6" hidden="1" x14ac:dyDescent="0.25">
      <c r="A37" t="s">
        <v>4</v>
      </c>
      <c r="B37">
        <v>1365998070</v>
      </c>
      <c r="C37" s="4">
        <f t="shared" si="0"/>
        <v>41379.162847222222</v>
      </c>
      <c r="D37" s="5" t="str">
        <f t="shared" si="1"/>
        <v>Mon</v>
      </c>
      <c r="E37">
        <v>4</v>
      </c>
      <c r="F37">
        <f>IF(ISBLANK(E37),"",VLOOKUP(E37,Sheet2!$A$2:$C$6,2,FALSE))</f>
        <v>1</v>
      </c>
    </row>
    <row r="38" spans="1:6" hidden="1" x14ac:dyDescent="0.25">
      <c r="A38" t="s">
        <v>4</v>
      </c>
      <c r="B38">
        <v>1365621859</v>
      </c>
      <c r="C38" s="4">
        <f t="shared" si="0"/>
        <v>41374.808553240742</v>
      </c>
      <c r="D38" s="5" t="str">
        <f t="shared" si="1"/>
        <v>Wed</v>
      </c>
      <c r="E38">
        <v>5</v>
      </c>
      <c r="F38">
        <f>IF(ISBLANK(E38),"",VLOOKUP(E38,Sheet2!$A$2:$C$6,2,FALSE))</f>
        <v>2</v>
      </c>
    </row>
    <row r="39" spans="1:6" hidden="1" x14ac:dyDescent="0.25">
      <c r="A39" t="s">
        <v>4</v>
      </c>
      <c r="B39">
        <v>1365566408</v>
      </c>
      <c r="C39" s="4">
        <f t="shared" si="0"/>
        <v>41374.166759259257</v>
      </c>
      <c r="D39" s="5" t="str">
        <f t="shared" si="1"/>
        <v>Wed</v>
      </c>
      <c r="E39">
        <v>4</v>
      </c>
      <c r="F39">
        <f>IF(ISBLANK(E39),"",VLOOKUP(E39,Sheet2!$A$2:$C$6,2,FALSE))</f>
        <v>1</v>
      </c>
    </row>
    <row r="40" spans="1:6" hidden="1" x14ac:dyDescent="0.25">
      <c r="A40" t="s">
        <v>4</v>
      </c>
      <c r="B40">
        <v>1365717612</v>
      </c>
      <c r="C40" s="4">
        <f t="shared" si="0"/>
        <v>41375.916805555556</v>
      </c>
      <c r="D40" s="5" t="str">
        <f t="shared" si="1"/>
        <v>Thu</v>
      </c>
      <c r="E40">
        <v>4</v>
      </c>
      <c r="F40">
        <f>IF(ISBLANK(E40),"",VLOOKUP(E40,Sheet2!$A$2:$C$6,2,FALSE))</f>
        <v>1</v>
      </c>
    </row>
    <row r="41" spans="1:6" hidden="1" x14ac:dyDescent="0.25">
      <c r="A41" t="s">
        <v>4</v>
      </c>
      <c r="B41">
        <v>1365896612</v>
      </c>
      <c r="C41" s="4">
        <f t="shared" si="0"/>
        <v>41377.988564814819</v>
      </c>
      <c r="D41" s="5" t="str">
        <f t="shared" si="1"/>
        <v>Sat</v>
      </c>
      <c r="E41">
        <v>4</v>
      </c>
      <c r="F41">
        <f>IF(ISBLANK(E41),"",VLOOKUP(E41,Sheet2!$A$2:$C$6,2,FALSE))</f>
        <v>1</v>
      </c>
    </row>
    <row r="42" spans="1:6" hidden="1" x14ac:dyDescent="0.25">
      <c r="A42" t="s">
        <v>4</v>
      </c>
      <c r="B42">
        <v>1366099422</v>
      </c>
      <c r="C42" s="4">
        <f t="shared" si="0"/>
        <v>41380.335902777777</v>
      </c>
      <c r="D42" s="5" t="str">
        <f t="shared" si="1"/>
        <v>Tue</v>
      </c>
      <c r="E42">
        <v>4</v>
      </c>
      <c r="F42">
        <f>IF(ISBLANK(E42),"",VLOOKUP(E42,Sheet2!$A$2:$C$6,2,FALSE))</f>
        <v>1</v>
      </c>
    </row>
    <row r="43" spans="1:6" hidden="1" x14ac:dyDescent="0.25">
      <c r="A43" t="s">
        <v>4</v>
      </c>
      <c r="B43">
        <v>1366171206</v>
      </c>
      <c r="C43" s="4">
        <f t="shared" si="0"/>
        <v>41381.16673611111</v>
      </c>
      <c r="D43" s="5" t="str">
        <f t="shared" si="1"/>
        <v>Wed</v>
      </c>
      <c r="E43">
        <v>1</v>
      </c>
      <c r="F43">
        <f>IF(ISBLANK(E43),"",VLOOKUP(E43,Sheet2!$A$2:$C$6,2,FALSE))</f>
        <v>3</v>
      </c>
    </row>
    <row r="44" spans="1:6" hidden="1" x14ac:dyDescent="0.25">
      <c r="A44" t="s">
        <v>4</v>
      </c>
      <c r="B44">
        <v>1366216765</v>
      </c>
      <c r="C44" s="4">
        <f t="shared" si="0"/>
        <v>41381.694039351853</v>
      </c>
      <c r="D44" s="5" t="str">
        <f t="shared" si="1"/>
        <v>Wed</v>
      </c>
      <c r="E44">
        <v>1</v>
      </c>
      <c r="F44">
        <f>IF(ISBLANK(E44),"",VLOOKUP(E44,Sheet2!$A$2:$C$6,2,FALSE))</f>
        <v>3</v>
      </c>
    </row>
    <row r="45" spans="1:6" hidden="1" x14ac:dyDescent="0.25">
      <c r="A45" t="s">
        <v>4</v>
      </c>
      <c r="B45">
        <v>1366289684</v>
      </c>
      <c r="C45" s="4">
        <f t="shared" si="0"/>
        <v>41382.53800925926</v>
      </c>
      <c r="D45" s="5" t="str">
        <f t="shared" si="1"/>
        <v>Thu</v>
      </c>
      <c r="E45">
        <v>3</v>
      </c>
      <c r="F45">
        <f>IF(ISBLANK(E45),"",VLOOKUP(E45,Sheet2!$A$2:$C$6,2,FALSE))</f>
        <v>5</v>
      </c>
    </row>
    <row r="46" spans="1:6" hidden="1" x14ac:dyDescent="0.25">
      <c r="A46" t="s">
        <v>4</v>
      </c>
      <c r="B46">
        <v>1366336341</v>
      </c>
      <c r="C46" s="4">
        <f t="shared" si="0"/>
        <v>41383.078020833331</v>
      </c>
      <c r="D46" s="5" t="str">
        <f t="shared" si="1"/>
        <v>Fri</v>
      </c>
      <c r="E46">
        <v>2</v>
      </c>
      <c r="F46">
        <f>IF(ISBLANK(E46),"",VLOOKUP(E46,Sheet2!$A$2:$C$6,2,FALSE))</f>
        <v>4</v>
      </c>
    </row>
    <row r="47" spans="1:6" hidden="1" x14ac:dyDescent="0.25">
      <c r="A47" t="s">
        <v>4</v>
      </c>
      <c r="B47">
        <v>1366495761</v>
      </c>
      <c r="C47" s="4">
        <f t="shared" si="0"/>
        <v>41384.923159722224</v>
      </c>
      <c r="D47" s="5" t="str">
        <f t="shared" si="1"/>
        <v>Sat</v>
      </c>
      <c r="E47">
        <v>1</v>
      </c>
      <c r="F47">
        <f>IF(ISBLANK(E47),"",VLOOKUP(E47,Sheet2!$A$2:$C$6,2,FALSE))</f>
        <v>3</v>
      </c>
    </row>
    <row r="48" spans="1:6" hidden="1" x14ac:dyDescent="0.25">
      <c r="A48" t="s">
        <v>4</v>
      </c>
      <c r="B48">
        <v>1366608013</v>
      </c>
      <c r="C48" s="4">
        <f t="shared" si="0"/>
        <v>41386.222372685181</v>
      </c>
      <c r="D48" s="5" t="str">
        <f t="shared" si="1"/>
        <v>Mon</v>
      </c>
      <c r="E48">
        <v>4</v>
      </c>
      <c r="F48">
        <f>IF(ISBLANK(E48),"",VLOOKUP(E48,Sheet2!$A$2:$C$6,2,FALSE))</f>
        <v>1</v>
      </c>
    </row>
    <row r="49" spans="1:6" hidden="1" x14ac:dyDescent="0.25">
      <c r="A49" t="s">
        <v>4</v>
      </c>
      <c r="B49">
        <v>1366862511</v>
      </c>
      <c r="C49" s="4">
        <f t="shared" si="0"/>
        <v>41389.167951388888</v>
      </c>
      <c r="D49" s="5" t="str">
        <f t="shared" si="1"/>
        <v>Thu</v>
      </c>
      <c r="E49">
        <v>4</v>
      </c>
      <c r="F49">
        <f>IF(ISBLANK(E49),"",VLOOKUP(E49,Sheet2!$A$2:$C$6,2,FALSE))</f>
        <v>1</v>
      </c>
    </row>
    <row r="50" spans="1:6" hidden="1" x14ac:dyDescent="0.25">
      <c r="A50" t="s">
        <v>4</v>
      </c>
      <c r="B50">
        <v>1366999478</v>
      </c>
      <c r="C50" s="4">
        <f t="shared" si="0"/>
        <v>41390.753217592595</v>
      </c>
      <c r="D50" s="5" t="str">
        <f t="shared" si="1"/>
        <v>Fri</v>
      </c>
      <c r="E50">
        <v>1</v>
      </c>
      <c r="F50">
        <f>IF(ISBLANK(E50),"",VLOOKUP(E50,Sheet2!$A$2:$C$6,2,FALSE))</f>
        <v>3</v>
      </c>
    </row>
    <row r="51" spans="1:6" hidden="1" x14ac:dyDescent="0.25">
      <c r="A51" t="s">
        <v>4</v>
      </c>
      <c r="B51">
        <v>1367258498</v>
      </c>
      <c r="C51" s="4">
        <f t="shared" si="0"/>
        <v>41393.751134259262</v>
      </c>
      <c r="D51" s="5" t="str">
        <f t="shared" si="1"/>
        <v>Mon</v>
      </c>
      <c r="E51">
        <v>1</v>
      </c>
      <c r="F51">
        <f>IF(ISBLANK(E51),"",VLOOKUP(E51,Sheet2!$A$2:$C$6,2,FALSE))</f>
        <v>3</v>
      </c>
    </row>
    <row r="52" spans="1:6" hidden="1" x14ac:dyDescent="0.25">
      <c r="A52" t="s">
        <v>4</v>
      </c>
      <c r="B52">
        <v>1367562567</v>
      </c>
      <c r="C52" s="4">
        <f t="shared" si="0"/>
        <v>41397.270451388889</v>
      </c>
      <c r="D52" s="5" t="str">
        <f t="shared" si="1"/>
        <v>Fri</v>
      </c>
      <c r="E52">
        <v>4</v>
      </c>
      <c r="F52">
        <f>IF(ISBLANK(E52),"",VLOOKUP(E52,Sheet2!$A$2:$C$6,2,FALSE))</f>
        <v>1</v>
      </c>
    </row>
    <row r="53" spans="1:6" hidden="1" x14ac:dyDescent="0.25">
      <c r="A53" t="s">
        <v>5</v>
      </c>
      <c r="B53">
        <v>1364899371</v>
      </c>
      <c r="C53" s="4">
        <f t="shared" si="0"/>
        <v>41366.446423611109</v>
      </c>
      <c r="D53" s="5" t="str">
        <f t="shared" si="1"/>
        <v>Tue</v>
      </c>
      <c r="E53">
        <v>1</v>
      </c>
      <c r="F53">
        <f>IF(ISBLANK(E53),"",VLOOKUP(E53,Sheet2!$A$2:$C$6,2,FALSE))</f>
        <v>3</v>
      </c>
    </row>
    <row r="54" spans="1:6" hidden="1" x14ac:dyDescent="0.25">
      <c r="A54" t="s">
        <v>5</v>
      </c>
      <c r="B54">
        <v>1364899373</v>
      </c>
      <c r="C54" s="4">
        <f t="shared" si="0"/>
        <v>41366.446446759262</v>
      </c>
      <c r="D54" s="5" t="str">
        <f t="shared" si="1"/>
        <v>Tue</v>
      </c>
      <c r="E54">
        <v>5</v>
      </c>
      <c r="F54">
        <f>IF(ISBLANK(E54),"",VLOOKUP(E54,Sheet2!$A$2:$C$6,2,FALSE))</f>
        <v>2</v>
      </c>
    </row>
    <row r="55" spans="1:6" hidden="1" x14ac:dyDescent="0.25">
      <c r="A55" t="s">
        <v>5</v>
      </c>
      <c r="B55">
        <v>1364122272</v>
      </c>
      <c r="C55" s="4">
        <f t="shared" si="0"/>
        <v>41357.452222222222</v>
      </c>
      <c r="D55" s="5" t="str">
        <f t="shared" si="1"/>
        <v>Sun</v>
      </c>
      <c r="E55">
        <v>1</v>
      </c>
      <c r="F55">
        <f>IF(ISBLANK(E55),"",VLOOKUP(E55,Sheet2!$A$2:$C$6,2,FALSE))</f>
        <v>3</v>
      </c>
    </row>
    <row r="56" spans="1:6" hidden="1" x14ac:dyDescent="0.25">
      <c r="A56" t="s">
        <v>5</v>
      </c>
      <c r="B56">
        <v>1364122270</v>
      </c>
      <c r="C56" s="4">
        <f t="shared" si="0"/>
        <v>41357.452199074076</v>
      </c>
      <c r="D56" s="5" t="str">
        <f t="shared" si="1"/>
        <v>Sun</v>
      </c>
      <c r="E56">
        <v>4</v>
      </c>
      <c r="F56">
        <f>IF(ISBLANK(E56),"",VLOOKUP(E56,Sheet2!$A$2:$C$6,2,FALSE))</f>
        <v>1</v>
      </c>
    </row>
    <row r="57" spans="1:6" hidden="1" x14ac:dyDescent="0.25">
      <c r="A57" t="s">
        <v>5</v>
      </c>
      <c r="B57">
        <v>1364977331</v>
      </c>
      <c r="C57" s="4">
        <f t="shared" si="0"/>
        <v>41367.348738425928</v>
      </c>
      <c r="D57" s="5" t="str">
        <f t="shared" si="1"/>
        <v>Wed</v>
      </c>
      <c r="E57">
        <v>5</v>
      </c>
      <c r="F57">
        <f>IF(ISBLANK(E57),"",VLOOKUP(E57,Sheet2!$A$2:$C$6,2,FALSE))</f>
        <v>2</v>
      </c>
    </row>
    <row r="58" spans="1:6" hidden="1" x14ac:dyDescent="0.25">
      <c r="A58" t="s">
        <v>5</v>
      </c>
      <c r="B58">
        <v>1365036657</v>
      </c>
      <c r="C58" s="4">
        <f t="shared" si="0"/>
        <v>41368.035381944443</v>
      </c>
      <c r="D58" s="5" t="str">
        <f t="shared" si="1"/>
        <v>Thu</v>
      </c>
      <c r="E58">
        <v>4</v>
      </c>
      <c r="F58">
        <f>IF(ISBLANK(E58),"",VLOOKUP(E58,Sheet2!$A$2:$C$6,2,FALSE))</f>
        <v>1</v>
      </c>
    </row>
    <row r="59" spans="1:6" hidden="1" x14ac:dyDescent="0.25">
      <c r="A59" t="s">
        <v>5</v>
      </c>
      <c r="B59">
        <v>1364977333</v>
      </c>
      <c r="C59" s="4">
        <f t="shared" si="0"/>
        <v>41367.348761574074</v>
      </c>
      <c r="D59" s="5" t="str">
        <f t="shared" si="1"/>
        <v>Wed</v>
      </c>
      <c r="E59">
        <v>4</v>
      </c>
      <c r="F59">
        <f>IF(ISBLANK(E59),"",VLOOKUP(E59,Sheet2!$A$2:$C$6,2,FALSE))</f>
        <v>1</v>
      </c>
    </row>
    <row r="60" spans="1:6" hidden="1" x14ac:dyDescent="0.25">
      <c r="A60" t="s">
        <v>5</v>
      </c>
      <c r="B60">
        <v>1365145691</v>
      </c>
      <c r="C60" s="4">
        <f t="shared" si="0"/>
        <v>41369.297349537039</v>
      </c>
      <c r="D60" s="5" t="str">
        <f t="shared" si="1"/>
        <v>Fri</v>
      </c>
      <c r="E60">
        <v>5</v>
      </c>
      <c r="F60">
        <f>IF(ISBLANK(E60),"",VLOOKUP(E60,Sheet2!$A$2:$C$6,2,FALSE))</f>
        <v>2</v>
      </c>
    </row>
    <row r="61" spans="1:6" hidden="1" x14ac:dyDescent="0.25">
      <c r="A61" t="s">
        <v>5</v>
      </c>
      <c r="B61">
        <v>1365206473</v>
      </c>
      <c r="C61" s="4">
        <f t="shared" si="0"/>
        <v>41370.000844907408</v>
      </c>
      <c r="D61" s="5" t="str">
        <f t="shared" si="1"/>
        <v>Sat</v>
      </c>
      <c r="E61">
        <v>4</v>
      </c>
      <c r="F61">
        <f>IF(ISBLANK(E61),"",VLOOKUP(E61,Sheet2!$A$2:$C$6,2,FALSE))</f>
        <v>1</v>
      </c>
    </row>
    <row r="62" spans="1:6" hidden="1" x14ac:dyDescent="0.25">
      <c r="A62" t="s">
        <v>5</v>
      </c>
      <c r="B62">
        <v>1365228212</v>
      </c>
      <c r="C62" s="4">
        <f t="shared" si="0"/>
        <v>41370.252453703702</v>
      </c>
      <c r="D62" s="5" t="str">
        <f t="shared" si="1"/>
        <v>Sat</v>
      </c>
      <c r="E62">
        <v>1</v>
      </c>
      <c r="F62">
        <f>IF(ISBLANK(E62),"",VLOOKUP(E62,Sheet2!$A$2:$C$6,2,FALSE))</f>
        <v>3</v>
      </c>
    </row>
    <row r="63" spans="1:6" hidden="1" x14ac:dyDescent="0.25">
      <c r="A63" t="s">
        <v>5</v>
      </c>
      <c r="B63">
        <v>1365443714</v>
      </c>
      <c r="C63" s="4">
        <f t="shared" si="0"/>
        <v>41372.746689814812</v>
      </c>
      <c r="D63" s="5" t="str">
        <f t="shared" si="1"/>
        <v>Mon</v>
      </c>
      <c r="E63">
        <v>4</v>
      </c>
      <c r="F63">
        <f>IF(ISBLANK(E63),"",VLOOKUP(E63,Sheet2!$A$2:$C$6,2,FALSE))</f>
        <v>1</v>
      </c>
    </row>
    <row r="64" spans="1:6" hidden="1" x14ac:dyDescent="0.25">
      <c r="A64" t="s">
        <v>5</v>
      </c>
      <c r="B64">
        <v>1365454309</v>
      </c>
      <c r="C64" s="4">
        <f t="shared" si="0"/>
        <v>41372.869317129633</v>
      </c>
      <c r="D64" s="5" t="str">
        <f t="shared" si="1"/>
        <v>Mon</v>
      </c>
      <c r="E64">
        <v>5</v>
      </c>
      <c r="F64">
        <f>IF(ISBLANK(E64),"",VLOOKUP(E64,Sheet2!$A$2:$C$6,2,FALSE))</f>
        <v>2</v>
      </c>
    </row>
    <row r="65" spans="1:6" hidden="1" x14ac:dyDescent="0.25">
      <c r="A65" t="s">
        <v>5</v>
      </c>
      <c r="B65">
        <v>1365480009</v>
      </c>
      <c r="C65" s="4">
        <f t="shared" si="0"/>
        <v>41373.166770833333</v>
      </c>
      <c r="D65" s="5" t="str">
        <f t="shared" si="1"/>
        <v>Tue</v>
      </c>
      <c r="E65">
        <v>1</v>
      </c>
      <c r="F65">
        <f>IF(ISBLANK(E65),"",VLOOKUP(E65,Sheet2!$A$2:$C$6,2,FALSE))</f>
        <v>3</v>
      </c>
    </row>
    <row r="66" spans="1:6" hidden="1" x14ac:dyDescent="0.25">
      <c r="A66" t="s">
        <v>5</v>
      </c>
      <c r="B66">
        <v>1366099726</v>
      </c>
      <c r="C66" s="4">
        <f t="shared" ref="C66:C129" si="2">(((B66/60)/60)/24)+DATE(1970,1,1)</f>
        <v>41380.339421296296</v>
      </c>
      <c r="D66" s="5" t="str">
        <f t="shared" si="1"/>
        <v>Tue</v>
      </c>
      <c r="E66">
        <v>5</v>
      </c>
      <c r="F66">
        <f>IF(ISBLANK(E66),"",VLOOKUP(E66,Sheet2!$A$2:$C$6,2,FALSE))</f>
        <v>2</v>
      </c>
    </row>
    <row r="67" spans="1:6" hidden="1" x14ac:dyDescent="0.25">
      <c r="A67" t="s">
        <v>5</v>
      </c>
      <c r="B67">
        <v>1365804238</v>
      </c>
      <c r="C67" s="4">
        <f t="shared" si="2"/>
        <v>41376.919421296298</v>
      </c>
      <c r="D67" s="5" t="str">
        <f t="shared" ref="D67:D130" si="3">TEXT(C67, "ddd")</f>
        <v>Fri</v>
      </c>
      <c r="E67">
        <v>5</v>
      </c>
      <c r="F67">
        <f>IF(ISBLANK(E67),"",VLOOKUP(E67,Sheet2!$A$2:$C$6,2,FALSE))</f>
        <v>2</v>
      </c>
    </row>
    <row r="68" spans="1:6" hidden="1" x14ac:dyDescent="0.25">
      <c r="A68" t="s">
        <v>5</v>
      </c>
      <c r="B68">
        <v>1365890998</v>
      </c>
      <c r="C68" s="4">
        <f t="shared" si="2"/>
        <v>41377.923587962963</v>
      </c>
      <c r="D68" s="5" t="str">
        <f t="shared" si="3"/>
        <v>Sat</v>
      </c>
      <c r="E68">
        <v>5</v>
      </c>
      <c r="F68">
        <f>IF(ISBLANK(E68),"",VLOOKUP(E68,Sheet2!$A$2:$C$6,2,FALSE))</f>
        <v>2</v>
      </c>
    </row>
    <row r="69" spans="1:6" hidden="1" x14ac:dyDescent="0.25">
      <c r="A69" t="s">
        <v>5</v>
      </c>
      <c r="B69">
        <v>1365976805</v>
      </c>
      <c r="C69" s="4">
        <f t="shared" si="2"/>
        <v>41378.916724537034</v>
      </c>
      <c r="D69" s="5" t="str">
        <f t="shared" si="3"/>
        <v>Sun</v>
      </c>
      <c r="E69">
        <v>5</v>
      </c>
      <c r="F69">
        <f>IF(ISBLANK(E69),"",VLOOKUP(E69,Sheet2!$A$2:$C$6,2,FALSE))</f>
        <v>2</v>
      </c>
    </row>
    <row r="70" spans="1:6" hidden="1" x14ac:dyDescent="0.25">
      <c r="A70" t="s">
        <v>5</v>
      </c>
      <c r="B70">
        <v>1366100027</v>
      </c>
      <c r="C70" s="4">
        <f t="shared" si="2"/>
        <v>41380.342905092592</v>
      </c>
      <c r="D70" s="5" t="str">
        <f t="shared" si="3"/>
        <v>Tue</v>
      </c>
      <c r="E70">
        <v>5</v>
      </c>
      <c r="F70">
        <f>IF(ISBLANK(E70),"",VLOOKUP(E70,Sheet2!$A$2:$C$6,2,FALSE))</f>
        <v>2</v>
      </c>
    </row>
    <row r="71" spans="1:6" hidden="1" x14ac:dyDescent="0.25">
      <c r="A71" t="s">
        <v>5</v>
      </c>
      <c r="B71">
        <v>1366273099</v>
      </c>
      <c r="C71" s="4">
        <f t="shared" si="2"/>
        <v>41382.346053240741</v>
      </c>
      <c r="D71" s="5" t="str">
        <f t="shared" si="3"/>
        <v>Thu</v>
      </c>
      <c r="E71">
        <v>5</v>
      </c>
      <c r="F71">
        <f>IF(ISBLANK(E71),"",VLOOKUP(E71,Sheet2!$A$2:$C$6,2,FALSE))</f>
        <v>2</v>
      </c>
    </row>
    <row r="72" spans="1:6" hidden="1" x14ac:dyDescent="0.25">
      <c r="A72" t="s">
        <v>5</v>
      </c>
      <c r="B72">
        <v>1367268041</v>
      </c>
      <c r="C72" s="4">
        <f t="shared" si="2"/>
        <v>41393.861585648148</v>
      </c>
      <c r="D72" s="5" t="str">
        <f t="shared" si="3"/>
        <v>Mon</v>
      </c>
      <c r="E72">
        <v>4</v>
      </c>
      <c r="F72">
        <f>IF(ISBLANK(E72),"",VLOOKUP(E72,Sheet2!$A$2:$C$6,2,FALSE))</f>
        <v>1</v>
      </c>
    </row>
    <row r="73" spans="1:6" hidden="1" x14ac:dyDescent="0.25">
      <c r="A73" t="s">
        <v>5</v>
      </c>
      <c r="B73">
        <v>1368036597</v>
      </c>
      <c r="C73" s="4">
        <f t="shared" si="2"/>
        <v>41402.756909722222</v>
      </c>
      <c r="D73" s="5" t="str">
        <f t="shared" si="3"/>
        <v>Wed</v>
      </c>
      <c r="E73">
        <v>1</v>
      </c>
      <c r="F73">
        <f>IF(ISBLANK(E73),"",VLOOKUP(E73,Sheet2!$A$2:$C$6,2,FALSE))</f>
        <v>3</v>
      </c>
    </row>
    <row r="74" spans="1:6" hidden="1" x14ac:dyDescent="0.25">
      <c r="A74" t="s">
        <v>5</v>
      </c>
      <c r="B74">
        <v>1367814657</v>
      </c>
      <c r="C74" s="4">
        <f t="shared" si="2"/>
        <v>41400.188159722224</v>
      </c>
      <c r="D74" s="5" t="str">
        <f t="shared" si="3"/>
        <v>Mon</v>
      </c>
      <c r="E74">
        <v>1</v>
      </c>
      <c r="F74">
        <f>IF(ISBLANK(E74),"",VLOOKUP(E74,Sheet2!$A$2:$C$6,2,FALSE))</f>
        <v>3</v>
      </c>
    </row>
    <row r="75" spans="1:6" hidden="1" x14ac:dyDescent="0.25">
      <c r="A75" t="s">
        <v>5</v>
      </c>
      <c r="B75">
        <v>1367791168</v>
      </c>
      <c r="C75" s="4">
        <f t="shared" si="2"/>
        <v>41399.916296296295</v>
      </c>
      <c r="D75" s="5" t="str">
        <f t="shared" si="3"/>
        <v>Sun</v>
      </c>
      <c r="E75">
        <v>1</v>
      </c>
      <c r="F75">
        <f>IF(ISBLANK(E75),"",VLOOKUP(E75,Sheet2!$A$2:$C$6,2,FALSE))</f>
        <v>3</v>
      </c>
    </row>
    <row r="76" spans="1:6" hidden="1" x14ac:dyDescent="0.25">
      <c r="A76" t="s">
        <v>5</v>
      </c>
      <c r="B76">
        <v>1367985977</v>
      </c>
      <c r="C76" s="4">
        <f t="shared" si="2"/>
        <v>41402.171030092592</v>
      </c>
      <c r="D76" s="5" t="str">
        <f t="shared" si="3"/>
        <v>Wed</v>
      </c>
      <c r="E76">
        <v>4</v>
      </c>
      <c r="F76">
        <f>IF(ISBLANK(E76),"",VLOOKUP(E76,Sheet2!$A$2:$C$6,2,FALSE))</f>
        <v>1</v>
      </c>
    </row>
    <row r="77" spans="1:6" hidden="1" x14ac:dyDescent="0.25">
      <c r="A77" t="s">
        <v>5</v>
      </c>
      <c r="B77">
        <v>1367791168</v>
      </c>
      <c r="C77" s="4">
        <f t="shared" si="2"/>
        <v>41399.916296296295</v>
      </c>
      <c r="D77" s="5" t="str">
        <f t="shared" si="3"/>
        <v>Sun</v>
      </c>
      <c r="E77">
        <v>1</v>
      </c>
      <c r="F77">
        <f>IF(ISBLANK(E77),"",VLOOKUP(E77,Sheet2!$A$2:$C$6,2,FALSE))</f>
        <v>3</v>
      </c>
    </row>
    <row r="78" spans="1:6" hidden="1" x14ac:dyDescent="0.25">
      <c r="A78" t="s">
        <v>5</v>
      </c>
      <c r="B78">
        <v>1367949804</v>
      </c>
      <c r="C78" s="4">
        <f t="shared" si="2"/>
        <v>41401.75236111111</v>
      </c>
      <c r="D78" s="5" t="str">
        <f t="shared" si="3"/>
        <v>Tue</v>
      </c>
      <c r="E78">
        <v>1</v>
      </c>
      <c r="F78">
        <f>IF(ISBLANK(E78),"",VLOOKUP(E78,Sheet2!$A$2:$C$6,2,FALSE))</f>
        <v>3</v>
      </c>
    </row>
    <row r="79" spans="1:6" hidden="1" x14ac:dyDescent="0.25">
      <c r="A79" t="s">
        <v>5</v>
      </c>
      <c r="B79">
        <v>1368842411</v>
      </c>
      <c r="C79" s="4">
        <f t="shared" si="2"/>
        <v>41412.083460648151</v>
      </c>
      <c r="D79" s="5" t="str">
        <f t="shared" si="3"/>
        <v>Sat</v>
      </c>
      <c r="E79">
        <v>2</v>
      </c>
      <c r="F79">
        <f>IF(ISBLANK(E79),"",VLOOKUP(E79,Sheet2!$A$2:$C$6,2,FALSE))</f>
        <v>4</v>
      </c>
    </row>
    <row r="80" spans="1:6" hidden="1" x14ac:dyDescent="0.25">
      <c r="A80" t="s">
        <v>5</v>
      </c>
      <c r="B80">
        <v>1369023654</v>
      </c>
      <c r="C80" s="4">
        <f t="shared" si="2"/>
        <v>41414.181180555555</v>
      </c>
      <c r="D80" s="5" t="str">
        <f t="shared" si="3"/>
        <v>Mon</v>
      </c>
      <c r="E80">
        <v>1</v>
      </c>
      <c r="F80">
        <f>IF(ISBLANK(E80),"",VLOOKUP(E80,Sheet2!$A$2:$C$6,2,FALSE))</f>
        <v>3</v>
      </c>
    </row>
    <row r="81" spans="1:6" hidden="1" x14ac:dyDescent="0.25">
      <c r="A81" t="s">
        <v>5</v>
      </c>
      <c r="B81">
        <v>1369077275</v>
      </c>
      <c r="C81" s="4">
        <f t="shared" si="2"/>
        <v>41414.801793981482</v>
      </c>
      <c r="D81" s="5" t="str">
        <f t="shared" si="3"/>
        <v>Mon</v>
      </c>
      <c r="E81">
        <v>3</v>
      </c>
      <c r="F81">
        <f>IF(ISBLANK(E81),"",VLOOKUP(E81,Sheet2!$A$2:$C$6,2,FALSE))</f>
        <v>5</v>
      </c>
    </row>
    <row r="82" spans="1:6" hidden="1" x14ac:dyDescent="0.25">
      <c r="A82" t="s">
        <v>5</v>
      </c>
      <c r="B82">
        <v>1369461317</v>
      </c>
      <c r="C82" s="4">
        <f t="shared" si="2"/>
        <v>41419.246724537035</v>
      </c>
      <c r="D82" s="5" t="str">
        <f t="shared" si="3"/>
        <v>Sat</v>
      </c>
      <c r="E82">
        <v>1</v>
      </c>
      <c r="F82">
        <f>IF(ISBLANK(E82),"",VLOOKUP(E82,Sheet2!$A$2:$C$6,2,FALSE))</f>
        <v>3</v>
      </c>
    </row>
    <row r="83" spans="1:6" hidden="1" x14ac:dyDescent="0.25">
      <c r="A83" t="s">
        <v>6</v>
      </c>
      <c r="B83">
        <v>1364121887</v>
      </c>
      <c r="C83" s="4">
        <f t="shared" si="2"/>
        <v>41357.447766203702</v>
      </c>
      <c r="D83" s="5" t="str">
        <f t="shared" si="3"/>
        <v>Sun</v>
      </c>
      <c r="E83">
        <v>1</v>
      </c>
      <c r="F83">
        <f>IF(ISBLANK(E83),"",VLOOKUP(E83,Sheet2!$A$2:$C$6,2,FALSE))</f>
        <v>3</v>
      </c>
    </row>
    <row r="84" spans="1:6" hidden="1" x14ac:dyDescent="0.25">
      <c r="A84" t="s">
        <v>6</v>
      </c>
      <c r="B84">
        <v>1364121892</v>
      </c>
      <c r="C84" s="4">
        <f t="shared" si="2"/>
        <v>41357.447824074072</v>
      </c>
      <c r="D84" s="5" t="str">
        <f t="shared" si="3"/>
        <v>Sun</v>
      </c>
      <c r="E84">
        <v>1</v>
      </c>
      <c r="F84">
        <f>IF(ISBLANK(E84),"",VLOOKUP(E84,Sheet2!$A$2:$C$6,2,FALSE))</f>
        <v>3</v>
      </c>
    </row>
    <row r="85" spans="1:6" hidden="1" x14ac:dyDescent="0.25">
      <c r="A85" t="s">
        <v>6</v>
      </c>
      <c r="B85">
        <v>1364118754</v>
      </c>
      <c r="C85" s="4">
        <f t="shared" si="2"/>
        <v>41357.411504629628</v>
      </c>
      <c r="D85" s="5" t="str">
        <f t="shared" si="3"/>
        <v>Sun</v>
      </c>
      <c r="E85">
        <v>1</v>
      </c>
      <c r="F85">
        <f>IF(ISBLANK(E85),"",VLOOKUP(E85,Sheet2!$A$2:$C$6,2,FALSE))</f>
        <v>3</v>
      </c>
    </row>
    <row r="86" spans="1:6" hidden="1" x14ac:dyDescent="0.25">
      <c r="A86" t="s">
        <v>6</v>
      </c>
      <c r="B86">
        <v>1364121889</v>
      </c>
      <c r="C86" s="4">
        <f t="shared" si="2"/>
        <v>41357.447789351849</v>
      </c>
      <c r="D86" s="5" t="str">
        <f t="shared" si="3"/>
        <v>Sun</v>
      </c>
      <c r="E86">
        <v>5</v>
      </c>
      <c r="F86">
        <f>IF(ISBLANK(E86),"",VLOOKUP(E86,Sheet2!$A$2:$C$6,2,FALSE))</f>
        <v>2</v>
      </c>
    </row>
    <row r="87" spans="1:6" hidden="1" x14ac:dyDescent="0.25">
      <c r="A87" t="s">
        <v>6</v>
      </c>
      <c r="B87">
        <v>1364682245</v>
      </c>
      <c r="C87" s="4">
        <f t="shared" si="2"/>
        <v>41363.933391203704</v>
      </c>
      <c r="D87" s="5" t="str">
        <f t="shared" si="3"/>
        <v>Sat</v>
      </c>
      <c r="E87">
        <v>2</v>
      </c>
      <c r="F87">
        <f>IF(ISBLANK(E87),"",VLOOKUP(E87,Sheet2!$A$2:$C$6,2,FALSE))</f>
        <v>4</v>
      </c>
    </row>
    <row r="88" spans="1:6" hidden="1" x14ac:dyDescent="0.25">
      <c r="A88" t="s">
        <v>6</v>
      </c>
      <c r="B88">
        <v>1364508232</v>
      </c>
      <c r="C88" s="4">
        <f t="shared" si="2"/>
        <v>41361.919351851851</v>
      </c>
      <c r="D88" s="5" t="str">
        <f t="shared" si="3"/>
        <v>Thu</v>
      </c>
      <c r="E88">
        <v>1</v>
      </c>
      <c r="F88">
        <f>IF(ISBLANK(E88),"",VLOOKUP(E88,Sheet2!$A$2:$C$6,2,FALSE))</f>
        <v>3</v>
      </c>
    </row>
    <row r="89" spans="1:6" hidden="1" x14ac:dyDescent="0.25">
      <c r="A89" t="s">
        <v>6</v>
      </c>
      <c r="B89">
        <v>1364767884</v>
      </c>
      <c r="C89" s="4">
        <f t="shared" si="2"/>
        <v>41364.924583333333</v>
      </c>
      <c r="D89" s="5" t="str">
        <f t="shared" si="3"/>
        <v>Sun</v>
      </c>
      <c r="E89">
        <v>2</v>
      </c>
      <c r="F89">
        <f>IF(ISBLANK(E89),"",VLOOKUP(E89,Sheet2!$A$2:$C$6,2,FALSE))</f>
        <v>4</v>
      </c>
    </row>
    <row r="90" spans="1:6" hidden="1" x14ac:dyDescent="0.25">
      <c r="A90" t="s">
        <v>6</v>
      </c>
      <c r="B90">
        <v>1364948671</v>
      </c>
      <c r="C90" s="4">
        <f t="shared" si="2"/>
        <v>41367.017025462963</v>
      </c>
      <c r="D90" s="5" t="str">
        <f t="shared" si="3"/>
        <v>Wed</v>
      </c>
      <c r="E90">
        <v>1</v>
      </c>
      <c r="F90">
        <f>IF(ISBLANK(E90),"",VLOOKUP(E90,Sheet2!$A$2:$C$6,2,FALSE))</f>
        <v>3</v>
      </c>
    </row>
    <row r="91" spans="1:6" hidden="1" x14ac:dyDescent="0.25">
      <c r="A91" t="s">
        <v>6</v>
      </c>
      <c r="B91">
        <v>1364971464</v>
      </c>
      <c r="C91" s="4">
        <f t="shared" si="2"/>
        <v>41367.280833333331</v>
      </c>
      <c r="D91" s="5" t="str">
        <f t="shared" si="3"/>
        <v>Wed</v>
      </c>
      <c r="E91">
        <v>5</v>
      </c>
      <c r="F91">
        <f>IF(ISBLANK(E91),"",VLOOKUP(E91,Sheet2!$A$2:$C$6,2,FALSE))</f>
        <v>2</v>
      </c>
    </row>
    <row r="92" spans="1:6" hidden="1" x14ac:dyDescent="0.25">
      <c r="A92" t="s">
        <v>6</v>
      </c>
      <c r="B92">
        <v>1365035814</v>
      </c>
      <c r="C92" s="4">
        <f t="shared" si="2"/>
        <v>41368.025625000002</v>
      </c>
      <c r="D92" s="5" t="str">
        <f t="shared" si="3"/>
        <v>Thu</v>
      </c>
      <c r="E92">
        <v>5</v>
      </c>
      <c r="F92">
        <f>IF(ISBLANK(E92),"",VLOOKUP(E92,Sheet2!$A$2:$C$6,2,FALSE))</f>
        <v>2</v>
      </c>
    </row>
    <row r="93" spans="1:6" hidden="1" x14ac:dyDescent="0.25">
      <c r="A93" t="s">
        <v>6</v>
      </c>
      <c r="B93">
        <v>1365065874</v>
      </c>
      <c r="C93" s="4">
        <f t="shared" si="2"/>
        <v>41368.373541666668</v>
      </c>
      <c r="D93" s="5" t="str">
        <f t="shared" si="3"/>
        <v>Thu</v>
      </c>
      <c r="E93">
        <v>5</v>
      </c>
      <c r="F93">
        <f>IF(ISBLANK(E93),"",VLOOKUP(E93,Sheet2!$A$2:$C$6,2,FALSE))</f>
        <v>2</v>
      </c>
    </row>
    <row r="94" spans="1:6" hidden="1" x14ac:dyDescent="0.25">
      <c r="A94" t="s">
        <v>6</v>
      </c>
      <c r="B94">
        <v>1365452631</v>
      </c>
      <c r="C94" s="4">
        <f t="shared" si="2"/>
        <v>41372.849895833337</v>
      </c>
      <c r="D94" s="5" t="str">
        <f t="shared" si="3"/>
        <v>Mon</v>
      </c>
      <c r="E94">
        <v>3</v>
      </c>
      <c r="F94">
        <f>IF(ISBLANK(E94),"",VLOOKUP(E94,Sheet2!$A$2:$C$6,2,FALSE))</f>
        <v>5</v>
      </c>
    </row>
    <row r="95" spans="1:6" hidden="1" x14ac:dyDescent="0.25">
      <c r="A95" t="s">
        <v>6</v>
      </c>
      <c r="B95">
        <v>1365122716</v>
      </c>
      <c r="C95" s="4">
        <f t="shared" si="2"/>
        <v>41369.031435185185</v>
      </c>
      <c r="D95" s="5" t="str">
        <f t="shared" si="3"/>
        <v>Fri</v>
      </c>
      <c r="E95">
        <v>1</v>
      </c>
      <c r="F95">
        <f>IF(ISBLANK(E95),"",VLOOKUP(E95,Sheet2!$A$2:$C$6,2,FALSE))</f>
        <v>3</v>
      </c>
    </row>
    <row r="96" spans="1:6" hidden="1" x14ac:dyDescent="0.25">
      <c r="A96" t="s">
        <v>6</v>
      </c>
      <c r="B96">
        <v>1365174204</v>
      </c>
      <c r="C96" s="4">
        <f t="shared" si="2"/>
        <v>41369.62736111111</v>
      </c>
      <c r="D96" s="5" t="str">
        <f t="shared" si="3"/>
        <v>Fri</v>
      </c>
      <c r="E96">
        <v>1</v>
      </c>
      <c r="F96">
        <f>IF(ISBLANK(E96),"",VLOOKUP(E96,Sheet2!$A$2:$C$6,2,FALSE))</f>
        <v>3</v>
      </c>
    </row>
    <row r="97" spans="1:6" hidden="1" x14ac:dyDescent="0.25">
      <c r="A97" t="s">
        <v>6</v>
      </c>
      <c r="B97">
        <v>1365209113</v>
      </c>
      <c r="C97" s="4">
        <f t="shared" si="2"/>
        <v>41370.031400462962</v>
      </c>
      <c r="D97" s="5" t="str">
        <f t="shared" si="3"/>
        <v>Sat</v>
      </c>
      <c r="E97">
        <v>3</v>
      </c>
      <c r="F97">
        <f>IF(ISBLANK(E97),"",VLOOKUP(E97,Sheet2!$A$2:$C$6,2,FALSE))</f>
        <v>5</v>
      </c>
    </row>
    <row r="98" spans="1:6" hidden="1" x14ac:dyDescent="0.25">
      <c r="A98" t="s">
        <v>6</v>
      </c>
      <c r="B98">
        <v>1365274587</v>
      </c>
      <c r="C98" s="4">
        <f t="shared" si="2"/>
        <v>41370.789201388885</v>
      </c>
      <c r="D98" s="5" t="str">
        <f t="shared" si="3"/>
        <v>Sat</v>
      </c>
      <c r="E98">
        <v>3</v>
      </c>
      <c r="F98">
        <f>IF(ISBLANK(E98),"",VLOOKUP(E98,Sheet2!$A$2:$C$6,2,FALSE))</f>
        <v>5</v>
      </c>
    </row>
    <row r="99" spans="1:6" hidden="1" x14ac:dyDescent="0.25">
      <c r="A99" t="s">
        <v>6</v>
      </c>
      <c r="B99">
        <v>1365304983</v>
      </c>
      <c r="C99" s="4">
        <f t="shared" si="2"/>
        <v>41371.141006944446</v>
      </c>
      <c r="D99" s="5" t="str">
        <f t="shared" si="3"/>
        <v>Sun</v>
      </c>
      <c r="E99">
        <v>3</v>
      </c>
      <c r="F99">
        <f>IF(ISBLANK(E99),"",VLOOKUP(E99,Sheet2!$A$2:$C$6,2,FALSE))</f>
        <v>5</v>
      </c>
    </row>
    <row r="100" spans="1:6" hidden="1" x14ac:dyDescent="0.25">
      <c r="A100" t="s">
        <v>6</v>
      </c>
      <c r="B100">
        <v>1365495923</v>
      </c>
      <c r="C100" s="4">
        <f t="shared" si="2"/>
        <v>41373.350960648146</v>
      </c>
      <c r="D100" s="5" t="str">
        <f t="shared" si="3"/>
        <v>Tue</v>
      </c>
      <c r="E100">
        <v>5</v>
      </c>
      <c r="F100">
        <f>IF(ISBLANK(E100),"",VLOOKUP(E100,Sheet2!$A$2:$C$6,2,FALSE))</f>
        <v>2</v>
      </c>
    </row>
    <row r="101" spans="1:6" hidden="1" x14ac:dyDescent="0.25">
      <c r="A101" t="s">
        <v>6</v>
      </c>
      <c r="B101">
        <v>1365634058</v>
      </c>
      <c r="C101" s="4">
        <f t="shared" si="2"/>
        <v>41374.949745370373</v>
      </c>
      <c r="D101" s="5" t="str">
        <f t="shared" si="3"/>
        <v>Wed</v>
      </c>
      <c r="E101">
        <v>1</v>
      </c>
      <c r="F101">
        <f>IF(ISBLANK(E101),"",VLOOKUP(E101,Sheet2!$A$2:$C$6,2,FALSE))</f>
        <v>3</v>
      </c>
    </row>
    <row r="102" spans="1:6" hidden="1" x14ac:dyDescent="0.25">
      <c r="A102" t="s">
        <v>6</v>
      </c>
      <c r="B102">
        <v>1366260396</v>
      </c>
      <c r="C102" s="4">
        <f t="shared" si="2"/>
        <v>41382.19902777778</v>
      </c>
      <c r="D102" s="5" t="str">
        <f t="shared" si="3"/>
        <v>Thu</v>
      </c>
      <c r="E102">
        <v>4</v>
      </c>
      <c r="F102">
        <f>IF(ISBLANK(E102),"",VLOOKUP(E102,Sheet2!$A$2:$C$6,2,FALSE))</f>
        <v>1</v>
      </c>
    </row>
    <row r="103" spans="1:6" hidden="1" x14ac:dyDescent="0.25">
      <c r="A103" t="s">
        <v>6</v>
      </c>
      <c r="B103">
        <v>1365718338</v>
      </c>
      <c r="C103" s="4">
        <f t="shared" si="2"/>
        <v>41375.925208333334</v>
      </c>
      <c r="D103" s="5" t="str">
        <f t="shared" si="3"/>
        <v>Thu</v>
      </c>
      <c r="E103">
        <v>5</v>
      </c>
      <c r="F103">
        <f>IF(ISBLANK(E103),"",VLOOKUP(E103,Sheet2!$A$2:$C$6,2,FALSE))</f>
        <v>2</v>
      </c>
    </row>
    <row r="104" spans="1:6" hidden="1" x14ac:dyDescent="0.25">
      <c r="A104" t="s">
        <v>6</v>
      </c>
      <c r="B104">
        <v>1365803998</v>
      </c>
      <c r="C104" s="4">
        <f t="shared" si="2"/>
        <v>41376.916643518518</v>
      </c>
      <c r="D104" s="5" t="str">
        <f t="shared" si="3"/>
        <v>Fri</v>
      </c>
      <c r="E104">
        <v>1</v>
      </c>
      <c r="F104">
        <f>IF(ISBLANK(E104),"",VLOOKUP(E104,Sheet2!$A$2:$C$6,2,FALSE))</f>
        <v>3</v>
      </c>
    </row>
    <row r="105" spans="1:6" hidden="1" x14ac:dyDescent="0.25">
      <c r="A105" t="s">
        <v>6</v>
      </c>
      <c r="B105">
        <v>1365895486</v>
      </c>
      <c r="C105" s="4">
        <f t="shared" si="2"/>
        <v>41377.975532407407</v>
      </c>
      <c r="D105" s="5" t="str">
        <f t="shared" si="3"/>
        <v>Sat</v>
      </c>
      <c r="E105">
        <v>5</v>
      </c>
      <c r="F105">
        <f>IF(ISBLANK(E105),"",VLOOKUP(E105,Sheet2!$A$2:$C$6,2,FALSE))</f>
        <v>2</v>
      </c>
    </row>
    <row r="106" spans="1:6" hidden="1" x14ac:dyDescent="0.25">
      <c r="A106" t="s">
        <v>6</v>
      </c>
      <c r="B106">
        <v>1366185604</v>
      </c>
      <c r="C106" s="4">
        <f t="shared" si="2"/>
        <v>41381.333379629628</v>
      </c>
      <c r="D106" s="5" t="str">
        <f t="shared" si="3"/>
        <v>Wed</v>
      </c>
      <c r="E106">
        <v>1</v>
      </c>
      <c r="F106">
        <f>IF(ISBLANK(E106),"",VLOOKUP(E106,Sheet2!$A$2:$C$6,2,FALSE))</f>
        <v>3</v>
      </c>
    </row>
    <row r="107" spans="1:6" hidden="1" x14ac:dyDescent="0.25">
      <c r="A107" t="s">
        <v>6</v>
      </c>
      <c r="B107">
        <v>1365981928</v>
      </c>
      <c r="C107" s="4">
        <f t="shared" si="2"/>
        <v>41378.976018518515</v>
      </c>
      <c r="D107" s="5" t="str">
        <f t="shared" si="3"/>
        <v>Sun</v>
      </c>
      <c r="E107">
        <v>2</v>
      </c>
      <c r="F107">
        <f>IF(ISBLANK(E107),"",VLOOKUP(E107,Sheet2!$A$2:$C$6,2,FALSE))</f>
        <v>4</v>
      </c>
    </row>
    <row r="108" spans="1:6" hidden="1" x14ac:dyDescent="0.25">
      <c r="A108" t="s">
        <v>6</v>
      </c>
      <c r="B108">
        <v>1366056000</v>
      </c>
      <c r="C108" s="4">
        <f t="shared" si="2"/>
        <v>41379.833333333336</v>
      </c>
      <c r="D108" s="5" t="str">
        <f t="shared" si="3"/>
        <v>Mon</v>
      </c>
      <c r="E108">
        <v>1</v>
      </c>
      <c r="F108">
        <f>IF(ISBLANK(E108),"",VLOOKUP(E108,Sheet2!$A$2:$C$6,2,FALSE))</f>
        <v>3</v>
      </c>
    </row>
    <row r="109" spans="1:6" hidden="1" x14ac:dyDescent="0.25">
      <c r="A109" t="s">
        <v>6</v>
      </c>
      <c r="B109">
        <v>1366099216</v>
      </c>
      <c r="C109" s="4">
        <f t="shared" si="2"/>
        <v>41380.333518518521</v>
      </c>
      <c r="D109" s="5" t="str">
        <f t="shared" si="3"/>
        <v>Tue</v>
      </c>
      <c r="E109">
        <v>1</v>
      </c>
      <c r="F109">
        <f>IF(ISBLANK(E109),"",VLOOKUP(E109,Sheet2!$A$2:$C$6,2,FALSE))</f>
        <v>3</v>
      </c>
    </row>
    <row r="110" spans="1:6" hidden="1" x14ac:dyDescent="0.25">
      <c r="A110" t="s">
        <v>6</v>
      </c>
      <c r="B110">
        <v>1366171612</v>
      </c>
      <c r="C110" s="4">
        <f t="shared" si="2"/>
        <v>41381.171435185184</v>
      </c>
      <c r="D110" s="5" t="str">
        <f t="shared" si="3"/>
        <v>Wed</v>
      </c>
      <c r="E110">
        <v>4</v>
      </c>
      <c r="F110">
        <f>IF(ISBLANK(E110),"",VLOOKUP(E110,Sheet2!$A$2:$C$6,2,FALSE))</f>
        <v>1</v>
      </c>
    </row>
    <row r="111" spans="1:6" hidden="1" x14ac:dyDescent="0.25">
      <c r="A111" t="s">
        <v>6</v>
      </c>
      <c r="B111">
        <v>1366273148</v>
      </c>
      <c r="C111" s="4">
        <f t="shared" si="2"/>
        <v>41382.346620370372</v>
      </c>
      <c r="D111" s="5" t="str">
        <f t="shared" si="3"/>
        <v>Thu</v>
      </c>
      <c r="E111">
        <v>5</v>
      </c>
      <c r="F111">
        <f>IF(ISBLANK(E111),"",VLOOKUP(E111,Sheet2!$A$2:$C$6,2,FALSE))</f>
        <v>2</v>
      </c>
    </row>
    <row r="112" spans="1:6" hidden="1" x14ac:dyDescent="0.25">
      <c r="A112" t="s">
        <v>6</v>
      </c>
      <c r="B112">
        <v>1367216409</v>
      </c>
      <c r="C112" s="4">
        <f t="shared" si="2"/>
        <v>41393.263993055552</v>
      </c>
      <c r="D112" s="5" t="str">
        <f t="shared" si="3"/>
        <v>Mon</v>
      </c>
      <c r="E112">
        <v>2</v>
      </c>
      <c r="F112">
        <f>IF(ISBLANK(E112),"",VLOOKUP(E112,Sheet2!$A$2:$C$6,2,FALSE))</f>
        <v>4</v>
      </c>
    </row>
    <row r="113" spans="1:6" hidden="1" x14ac:dyDescent="0.25">
      <c r="A113" t="s">
        <v>6</v>
      </c>
      <c r="B113">
        <v>1366704227</v>
      </c>
      <c r="C113" s="4">
        <f t="shared" si="2"/>
        <v>41387.335960648146</v>
      </c>
      <c r="D113" s="5" t="str">
        <f t="shared" si="3"/>
        <v>Tue</v>
      </c>
      <c r="E113">
        <v>2</v>
      </c>
      <c r="F113">
        <f>IF(ISBLANK(E113),"",VLOOKUP(E113,Sheet2!$A$2:$C$6,2,FALSE))</f>
        <v>4</v>
      </c>
    </row>
    <row r="114" spans="1:6" hidden="1" x14ac:dyDescent="0.25">
      <c r="A114" t="s">
        <v>6</v>
      </c>
      <c r="B114">
        <v>1367309207</v>
      </c>
      <c r="C114" s="4">
        <f t="shared" si="2"/>
        <v>41394.338043981479</v>
      </c>
      <c r="D114" s="5" t="str">
        <f t="shared" si="3"/>
        <v>Tue</v>
      </c>
      <c r="E114">
        <v>1</v>
      </c>
      <c r="F114">
        <f>IF(ISBLANK(E114),"",VLOOKUP(E114,Sheet2!$A$2:$C$6,2,FALSE))</f>
        <v>3</v>
      </c>
    </row>
    <row r="115" spans="1:6" hidden="1" x14ac:dyDescent="0.25">
      <c r="A115" t="s">
        <v>6</v>
      </c>
      <c r="B115">
        <v>1366999576</v>
      </c>
      <c r="C115" s="4">
        <f t="shared" si="2"/>
        <v>41390.754351851851</v>
      </c>
      <c r="D115" s="5" t="str">
        <f t="shared" si="3"/>
        <v>Fri</v>
      </c>
      <c r="E115">
        <v>2</v>
      </c>
      <c r="F115">
        <f>IF(ISBLANK(E115),"",VLOOKUP(E115,Sheet2!$A$2:$C$6,2,FALSE))</f>
        <v>4</v>
      </c>
    </row>
    <row r="116" spans="1:6" hidden="1" x14ac:dyDescent="0.25">
      <c r="A116" t="s">
        <v>6</v>
      </c>
      <c r="B116">
        <v>1367200430</v>
      </c>
      <c r="C116" s="4">
        <f t="shared" si="2"/>
        <v>41393.079050925924</v>
      </c>
      <c r="D116" s="5" t="str">
        <f t="shared" si="3"/>
        <v>Mon</v>
      </c>
      <c r="E116">
        <v>1</v>
      </c>
      <c r="F116">
        <f>IF(ISBLANK(E116),"",VLOOKUP(E116,Sheet2!$A$2:$C$6,2,FALSE))</f>
        <v>3</v>
      </c>
    </row>
    <row r="117" spans="1:6" hidden="1" x14ac:dyDescent="0.25">
      <c r="A117" t="s">
        <v>6</v>
      </c>
      <c r="B117">
        <v>1367389749</v>
      </c>
      <c r="C117" s="4">
        <f t="shared" si="2"/>
        <v>41395.270243055551</v>
      </c>
      <c r="D117" s="5" t="str">
        <f t="shared" si="3"/>
        <v>Wed</v>
      </c>
      <c r="E117">
        <v>1</v>
      </c>
      <c r="F117">
        <f>IF(ISBLANK(E117),"",VLOOKUP(E117,Sheet2!$A$2:$C$6,2,FALSE))</f>
        <v>3</v>
      </c>
    </row>
    <row r="118" spans="1:6" hidden="1" x14ac:dyDescent="0.25">
      <c r="A118" t="s">
        <v>6</v>
      </c>
      <c r="B118">
        <v>1368733353</v>
      </c>
      <c r="C118" s="4">
        <f t="shared" si="2"/>
        <v>41410.821215277778</v>
      </c>
      <c r="D118" s="5" t="str">
        <f t="shared" si="3"/>
        <v>Thu</v>
      </c>
      <c r="E118">
        <v>2</v>
      </c>
      <c r="F118">
        <f>IF(ISBLANK(E118),"",VLOOKUP(E118,Sheet2!$A$2:$C$6,2,FALSE))</f>
        <v>4</v>
      </c>
    </row>
    <row r="119" spans="1:6" hidden="1" x14ac:dyDescent="0.25">
      <c r="A119" t="s">
        <v>6</v>
      </c>
      <c r="B119">
        <v>1368672823</v>
      </c>
      <c r="C119" s="4">
        <f t="shared" si="2"/>
        <v>41410.120636574073</v>
      </c>
      <c r="D119" s="5" t="str">
        <f t="shared" si="3"/>
        <v>Thu</v>
      </c>
      <c r="E119">
        <v>2</v>
      </c>
      <c r="F119">
        <f>IF(ISBLANK(E119),"",VLOOKUP(E119,Sheet2!$A$2:$C$6,2,FALSE))</f>
        <v>4</v>
      </c>
    </row>
    <row r="120" spans="1:6" hidden="1" x14ac:dyDescent="0.25">
      <c r="A120" t="s">
        <v>6</v>
      </c>
      <c r="B120">
        <v>1368823788</v>
      </c>
      <c r="C120" s="4">
        <f t="shared" si="2"/>
        <v>41411.86791666667</v>
      </c>
      <c r="D120" s="5" t="str">
        <f t="shared" si="3"/>
        <v>Fri</v>
      </c>
      <c r="E120">
        <v>1</v>
      </c>
      <c r="F120">
        <f>IF(ISBLANK(E120),"",VLOOKUP(E120,Sheet2!$A$2:$C$6,2,FALSE))</f>
        <v>3</v>
      </c>
    </row>
    <row r="121" spans="1:6" hidden="1" x14ac:dyDescent="0.25">
      <c r="A121" t="s">
        <v>6</v>
      </c>
      <c r="B121">
        <v>1368991593</v>
      </c>
      <c r="C121" s="4">
        <f t="shared" si="2"/>
        <v>41413.810104166667</v>
      </c>
      <c r="D121" s="5" t="str">
        <f t="shared" si="3"/>
        <v>Sun</v>
      </c>
      <c r="E121">
        <v>1</v>
      </c>
      <c r="F121">
        <f>IF(ISBLANK(E121),"",VLOOKUP(E121,Sheet2!$A$2:$C$6,2,FALSE))</f>
        <v>3</v>
      </c>
    </row>
    <row r="122" spans="1:6" hidden="1" x14ac:dyDescent="0.25">
      <c r="A122" t="s">
        <v>6</v>
      </c>
      <c r="B122">
        <v>1368936004</v>
      </c>
      <c r="C122" s="4">
        <f t="shared" si="2"/>
        <v>41413.166712962964</v>
      </c>
      <c r="D122" s="5" t="str">
        <f t="shared" si="3"/>
        <v>Sun</v>
      </c>
      <c r="E122">
        <v>3</v>
      </c>
      <c r="F122">
        <f>IF(ISBLANK(E122),"",VLOOKUP(E122,Sheet2!$A$2:$C$6,2,FALSE))</f>
        <v>5</v>
      </c>
    </row>
    <row r="123" spans="1:6" hidden="1" x14ac:dyDescent="0.25">
      <c r="A123" t="s">
        <v>6</v>
      </c>
      <c r="B123">
        <v>1369119510</v>
      </c>
      <c r="C123" s="4">
        <f t="shared" si="2"/>
        <v>41415.290625000001</v>
      </c>
      <c r="D123" s="5" t="str">
        <f t="shared" si="3"/>
        <v>Tue</v>
      </c>
      <c r="E123">
        <v>3</v>
      </c>
      <c r="F123">
        <f>IF(ISBLANK(E123),"",VLOOKUP(E123,Sheet2!$A$2:$C$6,2,FALSE))</f>
        <v>5</v>
      </c>
    </row>
    <row r="124" spans="1:6" hidden="1" x14ac:dyDescent="0.25">
      <c r="A124" t="s">
        <v>6</v>
      </c>
      <c r="B124">
        <v>1369195743</v>
      </c>
      <c r="C124" s="4">
        <f t="shared" si="2"/>
        <v>41416.172951388886</v>
      </c>
      <c r="D124" s="5" t="str">
        <f t="shared" si="3"/>
        <v>Wed</v>
      </c>
      <c r="E124">
        <v>1</v>
      </c>
      <c r="F124">
        <f>IF(ISBLANK(E124),"",VLOOKUP(E124,Sheet2!$A$2:$C$6,2,FALSE))</f>
        <v>3</v>
      </c>
    </row>
    <row r="125" spans="1:6" hidden="1" x14ac:dyDescent="0.25">
      <c r="A125" t="s">
        <v>6</v>
      </c>
      <c r="B125">
        <v>1369163714</v>
      </c>
      <c r="C125" s="4">
        <f t="shared" si="2"/>
        <v>41415.802245370374</v>
      </c>
      <c r="D125" s="5" t="str">
        <f t="shared" si="3"/>
        <v>Tue</v>
      </c>
      <c r="E125">
        <v>3</v>
      </c>
      <c r="F125">
        <f>IF(ISBLANK(E125),"",VLOOKUP(E125,Sheet2!$A$2:$C$6,2,FALSE))</f>
        <v>5</v>
      </c>
    </row>
    <row r="126" spans="1:6" hidden="1" x14ac:dyDescent="0.25">
      <c r="A126" t="s">
        <v>6</v>
      </c>
      <c r="B126">
        <v>1369250370</v>
      </c>
      <c r="C126" s="4">
        <f t="shared" si="2"/>
        <v>41416.805208333331</v>
      </c>
      <c r="D126" s="5" t="str">
        <f t="shared" si="3"/>
        <v>Wed</v>
      </c>
      <c r="E126">
        <v>1</v>
      </c>
      <c r="F126">
        <f>IF(ISBLANK(E126),"",VLOOKUP(E126,Sheet2!$A$2:$C$6,2,FALSE))</f>
        <v>3</v>
      </c>
    </row>
    <row r="127" spans="1:6" hidden="1" x14ac:dyDescent="0.25">
      <c r="A127" t="s">
        <v>6</v>
      </c>
      <c r="B127">
        <v>1369455023</v>
      </c>
      <c r="C127" s="4">
        <f t="shared" si="2"/>
        <v>41419.173877314817</v>
      </c>
      <c r="D127" s="5" t="str">
        <f t="shared" si="3"/>
        <v>Sat</v>
      </c>
      <c r="E127">
        <v>5</v>
      </c>
      <c r="F127">
        <f>IF(ISBLANK(E127),"",VLOOKUP(E127,Sheet2!$A$2:$C$6,2,FALSE))</f>
        <v>2</v>
      </c>
    </row>
    <row r="128" spans="1:6" hidden="1" x14ac:dyDescent="0.25">
      <c r="A128" t="s">
        <v>7</v>
      </c>
      <c r="B128">
        <v>1364425354</v>
      </c>
      <c r="C128" s="4">
        <f t="shared" si="2"/>
        <v>41360.960115740738</v>
      </c>
      <c r="D128" s="5" t="str">
        <f t="shared" si="3"/>
        <v>Wed</v>
      </c>
      <c r="E128">
        <v>4</v>
      </c>
      <c r="F128">
        <f>IF(ISBLANK(E128),"",VLOOKUP(E128,Sheet2!$A$2:$C$6,2,FALSE))</f>
        <v>1</v>
      </c>
    </row>
    <row r="129" spans="1:6" hidden="1" x14ac:dyDescent="0.25">
      <c r="A129" t="s">
        <v>7</v>
      </c>
      <c r="B129">
        <v>1364414648</v>
      </c>
      <c r="C129" s="4">
        <f t="shared" si="2"/>
        <v>41360.8362037037</v>
      </c>
      <c r="D129" s="5" t="str">
        <f t="shared" si="3"/>
        <v>Wed</v>
      </c>
      <c r="E129">
        <v>5</v>
      </c>
      <c r="F129">
        <f>IF(ISBLANK(E129),"",VLOOKUP(E129,Sheet2!$A$2:$C$6,2,FALSE))</f>
        <v>2</v>
      </c>
    </row>
    <row r="130" spans="1:6" hidden="1" x14ac:dyDescent="0.25">
      <c r="A130" t="s">
        <v>7</v>
      </c>
      <c r="B130">
        <v>1364508029</v>
      </c>
      <c r="C130" s="4">
        <f t="shared" ref="C130:C193" si="4">(((B130/60)/60)/24)+DATE(1970,1,1)</f>
        <v>41361.917002314818</v>
      </c>
      <c r="D130" s="5" t="str">
        <f t="shared" si="3"/>
        <v>Thu</v>
      </c>
      <c r="E130">
        <v>4</v>
      </c>
      <c r="F130">
        <f>IF(ISBLANK(E130),"",VLOOKUP(E130,Sheet2!$A$2:$C$6,2,FALSE))</f>
        <v>1</v>
      </c>
    </row>
    <row r="131" spans="1:6" hidden="1" x14ac:dyDescent="0.25">
      <c r="A131" t="s">
        <v>7</v>
      </c>
      <c r="B131">
        <v>1364598030</v>
      </c>
      <c r="C131" s="4">
        <f t="shared" si="4"/>
        <v>41362.958680555559</v>
      </c>
      <c r="D131" s="5" t="str">
        <f t="shared" ref="D131:D194" si="5">TEXT(C131, "ddd")</f>
        <v>Fri</v>
      </c>
      <c r="E131">
        <v>4</v>
      </c>
      <c r="F131">
        <f>IF(ISBLANK(E131),"",VLOOKUP(E131,Sheet2!$A$2:$C$6,2,FALSE))</f>
        <v>1</v>
      </c>
    </row>
    <row r="132" spans="1:6" hidden="1" x14ac:dyDescent="0.25">
      <c r="A132" t="s">
        <v>7</v>
      </c>
      <c r="B132">
        <v>1364767494</v>
      </c>
      <c r="C132" s="4">
        <f t="shared" si="4"/>
        <v>41364.920069444444</v>
      </c>
      <c r="D132" s="5" t="str">
        <f t="shared" si="5"/>
        <v>Sun</v>
      </c>
      <c r="E132">
        <v>5</v>
      </c>
      <c r="F132">
        <f>IF(ISBLANK(E132),"",VLOOKUP(E132,Sheet2!$A$2:$C$6,2,FALSE))</f>
        <v>2</v>
      </c>
    </row>
    <row r="133" spans="1:6" hidden="1" x14ac:dyDescent="0.25">
      <c r="A133" t="s">
        <v>7</v>
      </c>
      <c r="B133">
        <v>1365037446</v>
      </c>
      <c r="C133" s="4">
        <f t="shared" si="4"/>
        <v>41368.04451388889</v>
      </c>
      <c r="D133" s="5" t="str">
        <f t="shared" si="5"/>
        <v>Thu</v>
      </c>
      <c r="E133">
        <v>1</v>
      </c>
      <c r="F133">
        <f>IF(ISBLANK(E133),"",VLOOKUP(E133,Sheet2!$A$2:$C$6,2,FALSE))</f>
        <v>3</v>
      </c>
    </row>
    <row r="134" spans="1:6" hidden="1" x14ac:dyDescent="0.25">
      <c r="A134" t="s">
        <v>7</v>
      </c>
      <c r="B134">
        <v>1364937830</v>
      </c>
      <c r="C134" s="4">
        <f t="shared" si="4"/>
        <v>41366.891550925924</v>
      </c>
      <c r="D134" s="5" t="str">
        <f t="shared" si="5"/>
        <v>Tue</v>
      </c>
      <c r="E134">
        <v>1</v>
      </c>
      <c r="F134">
        <f>IF(ISBLANK(E134),"",VLOOKUP(E134,Sheet2!$A$2:$C$6,2,FALSE))</f>
        <v>3</v>
      </c>
    </row>
    <row r="135" spans="1:6" hidden="1" x14ac:dyDescent="0.25">
      <c r="A135" t="s">
        <v>7</v>
      </c>
      <c r="B135">
        <v>1364969496</v>
      </c>
      <c r="C135" s="4">
        <f t="shared" si="4"/>
        <v>41367.258055555554</v>
      </c>
      <c r="D135" s="5" t="str">
        <f t="shared" si="5"/>
        <v>Wed</v>
      </c>
      <c r="E135">
        <v>1</v>
      </c>
      <c r="F135">
        <f>IF(ISBLANK(E135),"",VLOOKUP(E135,Sheet2!$A$2:$C$6,2,FALSE))</f>
        <v>3</v>
      </c>
    </row>
    <row r="136" spans="1:6" hidden="1" x14ac:dyDescent="0.25">
      <c r="A136" t="s">
        <v>7</v>
      </c>
      <c r="B136">
        <v>1364948483</v>
      </c>
      <c r="C136" s="4">
        <f t="shared" si="4"/>
        <v>41367.014849537038</v>
      </c>
      <c r="D136" s="5" t="str">
        <f t="shared" si="5"/>
        <v>Wed</v>
      </c>
      <c r="E136">
        <v>1</v>
      </c>
      <c r="F136">
        <f>IF(ISBLANK(E136),"",VLOOKUP(E136,Sheet2!$A$2:$C$6,2,FALSE))</f>
        <v>3</v>
      </c>
    </row>
    <row r="137" spans="1:6" hidden="1" x14ac:dyDescent="0.25">
      <c r="A137" t="s">
        <v>7</v>
      </c>
      <c r="B137">
        <v>1365055406</v>
      </c>
      <c r="C137" s="4">
        <f t="shared" si="4"/>
        <v>41368.252384259256</v>
      </c>
      <c r="D137" s="5" t="str">
        <f t="shared" si="5"/>
        <v>Thu</v>
      </c>
      <c r="E137">
        <v>1</v>
      </c>
      <c r="F137">
        <f>IF(ISBLANK(E137),"",VLOOKUP(E137,Sheet2!$A$2:$C$6,2,FALSE))</f>
        <v>3</v>
      </c>
    </row>
    <row r="138" spans="1:6" hidden="1" x14ac:dyDescent="0.25">
      <c r="A138" t="s">
        <v>7</v>
      </c>
      <c r="B138">
        <v>1365451458</v>
      </c>
      <c r="C138" s="4">
        <f t="shared" si="4"/>
        <v>41372.836319444446</v>
      </c>
      <c r="D138" s="5" t="str">
        <f t="shared" si="5"/>
        <v>Mon</v>
      </c>
      <c r="E138">
        <v>1</v>
      </c>
      <c r="F138">
        <f>IF(ISBLANK(E138),"",VLOOKUP(E138,Sheet2!$A$2:$C$6,2,FALSE))</f>
        <v>3</v>
      </c>
    </row>
    <row r="139" spans="1:6" hidden="1" x14ac:dyDescent="0.25">
      <c r="A139" t="s">
        <v>7</v>
      </c>
      <c r="B139">
        <v>1365120971</v>
      </c>
      <c r="C139" s="4">
        <f t="shared" si="4"/>
        <v>41369.011238425926</v>
      </c>
      <c r="D139" s="5" t="str">
        <f t="shared" si="5"/>
        <v>Fri</v>
      </c>
      <c r="E139">
        <v>1</v>
      </c>
      <c r="F139">
        <f>IF(ISBLANK(E139),"",VLOOKUP(E139,Sheet2!$A$2:$C$6,2,FALSE))</f>
        <v>3</v>
      </c>
    </row>
    <row r="140" spans="1:6" hidden="1" x14ac:dyDescent="0.25">
      <c r="A140" t="s">
        <v>7</v>
      </c>
      <c r="B140">
        <v>1365387013</v>
      </c>
      <c r="C140" s="4">
        <f t="shared" si="4"/>
        <v>41372.090428240743</v>
      </c>
      <c r="D140" s="5" t="str">
        <f t="shared" si="5"/>
        <v>Mon</v>
      </c>
      <c r="E140">
        <v>1</v>
      </c>
      <c r="F140">
        <f>IF(ISBLANK(E140),"",VLOOKUP(E140,Sheet2!$A$2:$C$6,2,FALSE))</f>
        <v>3</v>
      </c>
    </row>
    <row r="141" spans="1:6" hidden="1" x14ac:dyDescent="0.25">
      <c r="A141" t="s">
        <v>7</v>
      </c>
      <c r="B141">
        <v>1365143450</v>
      </c>
      <c r="C141" s="4">
        <f t="shared" si="4"/>
        <v>41369.271412037036</v>
      </c>
      <c r="D141" s="5" t="str">
        <f t="shared" si="5"/>
        <v>Fri</v>
      </c>
      <c r="E141">
        <v>1</v>
      </c>
      <c r="F141">
        <f>IF(ISBLANK(E141),"",VLOOKUP(E141,Sheet2!$A$2:$C$6,2,FALSE))</f>
        <v>3</v>
      </c>
    </row>
    <row r="142" spans="1:6" hidden="1" x14ac:dyDescent="0.25">
      <c r="A142" t="s">
        <v>7</v>
      </c>
      <c r="B142">
        <v>1365209852</v>
      </c>
      <c r="C142" s="4">
        <f t="shared" si="4"/>
        <v>41370.039953703708</v>
      </c>
      <c r="D142" s="5" t="str">
        <f t="shared" si="5"/>
        <v>Sat</v>
      </c>
      <c r="E142">
        <v>1</v>
      </c>
      <c r="F142">
        <f>IF(ISBLANK(E142),"",VLOOKUP(E142,Sheet2!$A$2:$C$6,2,FALSE))</f>
        <v>3</v>
      </c>
    </row>
    <row r="143" spans="1:6" hidden="1" x14ac:dyDescent="0.25">
      <c r="A143" t="s">
        <v>7</v>
      </c>
      <c r="B143">
        <v>1365229044</v>
      </c>
      <c r="C143" s="4">
        <f t="shared" si="4"/>
        <v>41370.262083333335</v>
      </c>
      <c r="D143" s="5" t="str">
        <f t="shared" si="5"/>
        <v>Sat</v>
      </c>
      <c r="E143">
        <v>1</v>
      </c>
      <c r="F143">
        <f>IF(ISBLANK(E143),"",VLOOKUP(E143,Sheet2!$A$2:$C$6,2,FALSE))</f>
        <v>3</v>
      </c>
    </row>
    <row r="144" spans="1:6" hidden="1" x14ac:dyDescent="0.25">
      <c r="A144" t="s">
        <v>7</v>
      </c>
      <c r="B144">
        <v>1365379437</v>
      </c>
      <c r="C144" s="4">
        <f t="shared" si="4"/>
        <v>41372.002743055556</v>
      </c>
      <c r="D144" s="5" t="str">
        <f t="shared" si="5"/>
        <v>Mon</v>
      </c>
      <c r="E144">
        <v>1</v>
      </c>
      <c r="F144">
        <f>IF(ISBLANK(E144),"",VLOOKUP(E144,Sheet2!$A$2:$C$6,2,FALSE))</f>
        <v>3</v>
      </c>
    </row>
    <row r="145" spans="1:6" hidden="1" x14ac:dyDescent="0.25">
      <c r="A145" t="s">
        <v>7</v>
      </c>
      <c r="B145">
        <v>1365494981</v>
      </c>
      <c r="C145" s="4">
        <f t="shared" si="4"/>
        <v>41373.340057870373</v>
      </c>
      <c r="D145" s="5" t="str">
        <f t="shared" si="5"/>
        <v>Tue</v>
      </c>
      <c r="E145">
        <v>4</v>
      </c>
      <c r="F145">
        <f>IF(ISBLANK(E145),"",VLOOKUP(E145,Sheet2!$A$2:$C$6,2,FALSE))</f>
        <v>1</v>
      </c>
    </row>
    <row r="146" spans="1:6" hidden="1" x14ac:dyDescent="0.25">
      <c r="A146" t="s">
        <v>7</v>
      </c>
      <c r="B146">
        <v>1365635026</v>
      </c>
      <c r="C146" s="4">
        <f t="shared" si="4"/>
        <v>41374.960949074077</v>
      </c>
      <c r="D146" s="5" t="str">
        <f t="shared" si="5"/>
        <v>Wed</v>
      </c>
      <c r="E146">
        <v>4</v>
      </c>
      <c r="F146">
        <f>IF(ISBLANK(E146),"",VLOOKUP(E146,Sheet2!$A$2:$C$6,2,FALSE))</f>
        <v>1</v>
      </c>
    </row>
    <row r="147" spans="1:6" hidden="1" x14ac:dyDescent="0.25">
      <c r="A147" t="s">
        <v>7</v>
      </c>
      <c r="B147">
        <v>1365742944</v>
      </c>
      <c r="C147" s="4">
        <f t="shared" si="4"/>
        <v>41376.21</v>
      </c>
      <c r="D147" s="5" t="str">
        <f t="shared" si="5"/>
        <v>Fri</v>
      </c>
      <c r="E147">
        <v>1</v>
      </c>
      <c r="F147">
        <f>IF(ISBLANK(E147),"",VLOOKUP(E147,Sheet2!$A$2:$C$6,2,FALSE))</f>
        <v>3</v>
      </c>
    </row>
    <row r="148" spans="1:6" hidden="1" x14ac:dyDescent="0.25">
      <c r="A148" t="s">
        <v>7</v>
      </c>
      <c r="B148">
        <v>1365545584</v>
      </c>
      <c r="C148" s="4">
        <f t="shared" si="4"/>
        <v>41373.925740740742</v>
      </c>
      <c r="D148" s="5" t="str">
        <f t="shared" si="5"/>
        <v>Tue</v>
      </c>
      <c r="E148">
        <v>1</v>
      </c>
      <c r="F148">
        <f>IF(ISBLANK(E148),"",VLOOKUP(E148,Sheet2!$A$2:$C$6,2,FALSE))</f>
        <v>3</v>
      </c>
    </row>
    <row r="149" spans="1:6" hidden="1" x14ac:dyDescent="0.25">
      <c r="A149" t="s">
        <v>7</v>
      </c>
      <c r="B149">
        <v>1365833027</v>
      </c>
      <c r="C149" s="4">
        <f t="shared" si="4"/>
        <v>41377.252627314818</v>
      </c>
      <c r="D149" s="5" t="str">
        <f t="shared" si="5"/>
        <v>Sat</v>
      </c>
      <c r="E149">
        <v>1</v>
      </c>
      <c r="F149">
        <f>IF(ISBLANK(E149),"",VLOOKUP(E149,Sheet2!$A$2:$C$6,2,FALSE))</f>
        <v>3</v>
      </c>
    </row>
    <row r="150" spans="1:6" hidden="1" x14ac:dyDescent="0.25">
      <c r="A150" t="s">
        <v>7</v>
      </c>
      <c r="B150">
        <v>1365717783</v>
      </c>
      <c r="C150" s="4">
        <f t="shared" si="4"/>
        <v>41375.91878472222</v>
      </c>
      <c r="D150" s="5" t="str">
        <f t="shared" si="5"/>
        <v>Thu</v>
      </c>
      <c r="E150">
        <v>1</v>
      </c>
      <c r="F150">
        <f>IF(ISBLANK(E150),"",VLOOKUP(E150,Sheet2!$A$2:$C$6,2,FALSE))</f>
        <v>3</v>
      </c>
    </row>
    <row r="151" spans="1:6" hidden="1" x14ac:dyDescent="0.25">
      <c r="A151" t="s">
        <v>7</v>
      </c>
      <c r="B151">
        <v>1365810062</v>
      </c>
      <c r="C151" s="4">
        <f t="shared" si="4"/>
        <v>41376.986828703702</v>
      </c>
      <c r="D151" s="5" t="str">
        <f t="shared" si="5"/>
        <v>Fri</v>
      </c>
      <c r="E151">
        <v>1</v>
      </c>
      <c r="F151">
        <f>IF(ISBLANK(E151),"",VLOOKUP(E151,Sheet2!$A$2:$C$6,2,FALSE))</f>
        <v>3</v>
      </c>
    </row>
    <row r="152" spans="1:6" hidden="1" x14ac:dyDescent="0.25">
      <c r="A152" t="s">
        <v>7</v>
      </c>
      <c r="B152">
        <v>1365890532</v>
      </c>
      <c r="C152" s="4">
        <f t="shared" si="4"/>
        <v>41377.918194444443</v>
      </c>
      <c r="D152" s="5" t="str">
        <f t="shared" si="5"/>
        <v>Sat</v>
      </c>
      <c r="E152">
        <v>1</v>
      </c>
      <c r="F152">
        <f>IF(ISBLANK(E152),"",VLOOKUP(E152,Sheet2!$A$2:$C$6,2,FALSE))</f>
        <v>3</v>
      </c>
    </row>
    <row r="153" spans="1:6" hidden="1" x14ac:dyDescent="0.25">
      <c r="A153" t="s">
        <v>7</v>
      </c>
      <c r="B153">
        <v>1366046792</v>
      </c>
      <c r="C153" s="4">
        <f t="shared" si="4"/>
        <v>41379.726759259262</v>
      </c>
      <c r="D153" s="5" t="str">
        <f t="shared" si="5"/>
        <v>Mon</v>
      </c>
      <c r="E153">
        <v>2</v>
      </c>
      <c r="F153">
        <f>IF(ISBLANK(E153),"",VLOOKUP(E153,Sheet2!$A$2:$C$6,2,FALSE))</f>
        <v>4</v>
      </c>
    </row>
    <row r="154" spans="1:6" hidden="1" x14ac:dyDescent="0.25">
      <c r="A154" t="s">
        <v>7</v>
      </c>
      <c r="B154">
        <v>1365980056</v>
      </c>
      <c r="C154" s="4">
        <f t="shared" si="4"/>
        <v>41378.954351851848</v>
      </c>
      <c r="D154" s="5" t="str">
        <f t="shared" si="5"/>
        <v>Sun</v>
      </c>
      <c r="E154">
        <v>2</v>
      </c>
      <c r="F154">
        <f>IF(ISBLANK(E154),"",VLOOKUP(E154,Sheet2!$A$2:$C$6,2,FALSE))</f>
        <v>4</v>
      </c>
    </row>
    <row r="155" spans="1:6" hidden="1" x14ac:dyDescent="0.25">
      <c r="A155" t="s">
        <v>7</v>
      </c>
      <c r="B155">
        <v>1365970001</v>
      </c>
      <c r="C155" s="4">
        <f t="shared" si="4"/>
        <v>41378.83797453704</v>
      </c>
      <c r="D155" s="5" t="str">
        <f t="shared" si="5"/>
        <v>Sun</v>
      </c>
      <c r="E155">
        <v>2</v>
      </c>
      <c r="F155">
        <f>IF(ISBLANK(E155),"",VLOOKUP(E155,Sheet2!$A$2:$C$6,2,FALSE))</f>
        <v>4</v>
      </c>
    </row>
    <row r="156" spans="1:6" hidden="1" x14ac:dyDescent="0.25">
      <c r="A156" t="s">
        <v>7</v>
      </c>
      <c r="B156">
        <v>1366056717</v>
      </c>
      <c r="C156" s="4">
        <f t="shared" si="4"/>
        <v>41379.841631944444</v>
      </c>
      <c r="D156" s="5" t="str">
        <f t="shared" si="5"/>
        <v>Mon</v>
      </c>
      <c r="E156">
        <v>2</v>
      </c>
      <c r="F156">
        <f>IF(ISBLANK(E156),"",VLOOKUP(E156,Sheet2!$A$2:$C$6,2,FALSE))</f>
        <v>4</v>
      </c>
    </row>
    <row r="157" spans="1:6" hidden="1" x14ac:dyDescent="0.25">
      <c r="A157" t="s">
        <v>7</v>
      </c>
      <c r="B157">
        <v>1366085251</v>
      </c>
      <c r="C157" s="4">
        <f t="shared" si="4"/>
        <v>41380.171886574077</v>
      </c>
      <c r="D157" s="5" t="str">
        <f t="shared" si="5"/>
        <v>Tue</v>
      </c>
      <c r="E157">
        <v>2</v>
      </c>
      <c r="F157">
        <f>IF(ISBLANK(E157),"",VLOOKUP(E157,Sheet2!$A$2:$C$6,2,FALSE))</f>
        <v>4</v>
      </c>
    </row>
    <row r="158" spans="1:6" hidden="1" x14ac:dyDescent="0.25">
      <c r="A158" t="s">
        <v>7</v>
      </c>
      <c r="B158">
        <v>1366208730</v>
      </c>
      <c r="C158" s="4">
        <f t="shared" si="4"/>
        <v>41381.601041666669</v>
      </c>
      <c r="D158" s="5" t="str">
        <f t="shared" si="5"/>
        <v>Wed</v>
      </c>
      <c r="E158">
        <v>3</v>
      </c>
      <c r="F158">
        <f>IF(ISBLANK(E158),"",VLOOKUP(E158,Sheet2!$A$2:$C$6,2,FALSE))</f>
        <v>5</v>
      </c>
    </row>
    <row r="159" spans="1:6" hidden="1" x14ac:dyDescent="0.25">
      <c r="A159" t="s">
        <v>7</v>
      </c>
      <c r="B159">
        <v>1366151080</v>
      </c>
      <c r="C159" s="4">
        <f t="shared" si="4"/>
        <v>41380.933796296296</v>
      </c>
      <c r="D159" s="5" t="str">
        <f t="shared" si="5"/>
        <v>Tue</v>
      </c>
      <c r="E159">
        <v>1</v>
      </c>
      <c r="F159">
        <f>IF(ISBLANK(E159),"",VLOOKUP(E159,Sheet2!$A$2:$C$6,2,FALSE))</f>
        <v>3</v>
      </c>
    </row>
    <row r="160" spans="1:6" hidden="1" x14ac:dyDescent="0.25">
      <c r="A160" t="s">
        <v>7</v>
      </c>
      <c r="B160">
        <v>1366171218</v>
      </c>
      <c r="C160" s="4">
        <f t="shared" si="4"/>
        <v>41381.166875000003</v>
      </c>
      <c r="D160" s="5" t="str">
        <f t="shared" si="5"/>
        <v>Wed</v>
      </c>
      <c r="E160">
        <v>2</v>
      </c>
      <c r="F160">
        <f>IF(ISBLANK(E160),"",VLOOKUP(E160,Sheet2!$A$2:$C$6,2,FALSE))</f>
        <v>4</v>
      </c>
    </row>
    <row r="161" spans="1:6" hidden="1" x14ac:dyDescent="0.25">
      <c r="A161" t="s">
        <v>7</v>
      </c>
      <c r="B161">
        <v>1366274702</v>
      </c>
      <c r="C161" s="4">
        <f t="shared" si="4"/>
        <v>41382.364606481482</v>
      </c>
      <c r="D161" s="5" t="str">
        <f t="shared" si="5"/>
        <v>Thu</v>
      </c>
      <c r="E161">
        <v>1</v>
      </c>
      <c r="F161">
        <f>IF(ISBLANK(E161),"",VLOOKUP(E161,Sheet2!$A$2:$C$6,2,FALSE))</f>
        <v>3</v>
      </c>
    </row>
    <row r="162" spans="1:6" hidden="1" x14ac:dyDescent="0.25">
      <c r="A162" t="s">
        <v>7</v>
      </c>
      <c r="B162">
        <v>1366434019</v>
      </c>
      <c r="C162" s="4">
        <f t="shared" si="4"/>
        <v>41384.208553240744</v>
      </c>
      <c r="D162" s="5" t="str">
        <f t="shared" si="5"/>
        <v>Sat</v>
      </c>
      <c r="E162">
        <v>2</v>
      </c>
      <c r="F162">
        <f>IF(ISBLANK(E162),"",VLOOKUP(E162,Sheet2!$A$2:$C$6,2,FALSE))</f>
        <v>4</v>
      </c>
    </row>
    <row r="163" spans="1:6" hidden="1" x14ac:dyDescent="0.25">
      <c r="A163" t="s">
        <v>7</v>
      </c>
      <c r="B163">
        <v>1366573117</v>
      </c>
      <c r="C163" s="4">
        <f t="shared" si="4"/>
        <v>41385.818483796298</v>
      </c>
      <c r="D163" s="5" t="str">
        <f t="shared" si="5"/>
        <v>Sun</v>
      </c>
      <c r="E163">
        <v>2</v>
      </c>
      <c r="F163">
        <f>IF(ISBLANK(E163),"",VLOOKUP(E163,Sheet2!$A$2:$C$6,2,FALSE))</f>
        <v>4</v>
      </c>
    </row>
    <row r="164" spans="1:6" hidden="1" x14ac:dyDescent="0.25">
      <c r="A164" t="s">
        <v>7</v>
      </c>
      <c r="B164">
        <v>1366705283</v>
      </c>
      <c r="C164" s="4">
        <f t="shared" si="4"/>
        <v>41387.348182870373</v>
      </c>
      <c r="D164" s="5" t="str">
        <f t="shared" si="5"/>
        <v>Tue</v>
      </c>
      <c r="E164">
        <v>3</v>
      </c>
      <c r="F164">
        <f>IF(ISBLANK(E164),"",VLOOKUP(E164,Sheet2!$A$2:$C$6,2,FALSE))</f>
        <v>5</v>
      </c>
    </row>
    <row r="165" spans="1:6" hidden="1" x14ac:dyDescent="0.25">
      <c r="A165" t="s">
        <v>7</v>
      </c>
      <c r="B165">
        <v>1366825032</v>
      </c>
      <c r="C165" s="4">
        <f t="shared" si="4"/>
        <v>41388.734166666669</v>
      </c>
      <c r="D165" s="5" t="str">
        <f t="shared" si="5"/>
        <v>Wed</v>
      </c>
      <c r="E165">
        <v>3</v>
      </c>
      <c r="F165">
        <f>IF(ISBLANK(E165),"",VLOOKUP(E165,Sheet2!$A$2:$C$6,2,FALSE))</f>
        <v>5</v>
      </c>
    </row>
    <row r="166" spans="1:6" hidden="1" x14ac:dyDescent="0.25">
      <c r="A166" t="s">
        <v>7</v>
      </c>
      <c r="B166">
        <v>1366914536</v>
      </c>
      <c r="C166" s="4">
        <f t="shared" si="4"/>
        <v>41389.770092592589</v>
      </c>
      <c r="D166" s="5" t="str">
        <f t="shared" si="5"/>
        <v>Thu</v>
      </c>
      <c r="E166">
        <v>3</v>
      </c>
      <c r="F166">
        <f>IF(ISBLANK(E166),"",VLOOKUP(E166,Sheet2!$A$2:$C$6,2,FALSE))</f>
        <v>5</v>
      </c>
    </row>
    <row r="167" spans="1:6" hidden="1" x14ac:dyDescent="0.25">
      <c r="A167" t="s">
        <v>7</v>
      </c>
      <c r="B167">
        <v>1366999349</v>
      </c>
      <c r="C167" s="4">
        <f t="shared" si="4"/>
        <v>41390.75172453704</v>
      </c>
      <c r="D167" s="5" t="str">
        <f t="shared" si="5"/>
        <v>Fri</v>
      </c>
      <c r="E167">
        <v>3</v>
      </c>
      <c r="F167">
        <f>IF(ISBLANK(E167),"",VLOOKUP(E167,Sheet2!$A$2:$C$6,2,FALSE))</f>
        <v>5</v>
      </c>
    </row>
    <row r="168" spans="1:6" hidden="1" x14ac:dyDescent="0.25">
      <c r="A168" t="s">
        <v>7</v>
      </c>
      <c r="B168">
        <v>1367193703</v>
      </c>
      <c r="C168" s="4">
        <f t="shared" si="4"/>
        <v>41393.001192129632</v>
      </c>
      <c r="D168" s="5" t="str">
        <f t="shared" si="5"/>
        <v>Mon</v>
      </c>
      <c r="E168">
        <v>3</v>
      </c>
      <c r="F168">
        <f>IF(ISBLANK(E168),"",VLOOKUP(E168,Sheet2!$A$2:$C$6,2,FALSE))</f>
        <v>5</v>
      </c>
    </row>
    <row r="169" spans="1:6" hidden="1" x14ac:dyDescent="0.25">
      <c r="A169" t="s">
        <v>7</v>
      </c>
      <c r="B169">
        <v>1367209368</v>
      </c>
      <c r="C169" s="4">
        <f t="shared" si="4"/>
        <v>41393.182500000003</v>
      </c>
      <c r="D169" s="5" t="str">
        <f t="shared" si="5"/>
        <v>Mon</v>
      </c>
      <c r="E169">
        <v>3</v>
      </c>
      <c r="F169">
        <f>IF(ISBLANK(E169),"",VLOOKUP(E169,Sheet2!$A$2:$C$6,2,FALSE))</f>
        <v>5</v>
      </c>
    </row>
    <row r="170" spans="1:6" hidden="1" x14ac:dyDescent="0.25">
      <c r="A170" t="s">
        <v>7</v>
      </c>
      <c r="B170">
        <v>1367266159</v>
      </c>
      <c r="C170" s="4">
        <f t="shared" si="4"/>
        <v>41393.839803240742</v>
      </c>
      <c r="D170" s="5" t="str">
        <f t="shared" si="5"/>
        <v>Mon</v>
      </c>
      <c r="E170">
        <v>3</v>
      </c>
      <c r="F170">
        <f>IF(ISBLANK(E170),"",VLOOKUP(E170,Sheet2!$A$2:$C$6,2,FALSE))</f>
        <v>5</v>
      </c>
    </row>
    <row r="171" spans="1:6" hidden="1" x14ac:dyDescent="0.25">
      <c r="A171" t="s">
        <v>7</v>
      </c>
      <c r="B171">
        <v>1367294634</v>
      </c>
      <c r="C171" s="4">
        <f t="shared" si="4"/>
        <v>41394.169374999998</v>
      </c>
      <c r="D171" s="5" t="str">
        <f t="shared" si="5"/>
        <v>Tue</v>
      </c>
      <c r="E171">
        <v>2</v>
      </c>
      <c r="F171">
        <f>IF(ISBLANK(E171),"",VLOOKUP(E171,Sheet2!$A$2:$C$6,2,FALSE))</f>
        <v>4</v>
      </c>
    </row>
    <row r="172" spans="1:6" hidden="1" x14ac:dyDescent="0.25">
      <c r="A172" t="s">
        <v>7</v>
      </c>
      <c r="B172">
        <v>1367385902</v>
      </c>
      <c r="C172" s="4">
        <f t="shared" si="4"/>
        <v>41395.225717592592</v>
      </c>
      <c r="D172" s="5" t="str">
        <f t="shared" si="5"/>
        <v>Wed</v>
      </c>
      <c r="E172">
        <v>2</v>
      </c>
      <c r="F172">
        <f>IF(ISBLANK(E172),"",VLOOKUP(E172,Sheet2!$A$2:$C$6,2,FALSE))</f>
        <v>4</v>
      </c>
    </row>
    <row r="173" spans="1:6" hidden="1" x14ac:dyDescent="0.25">
      <c r="A173" t="s">
        <v>7</v>
      </c>
      <c r="B173">
        <v>1367471686</v>
      </c>
      <c r="C173" s="4">
        <f t="shared" si="4"/>
        <v>41396.218587962961</v>
      </c>
      <c r="D173" s="5" t="str">
        <f t="shared" si="5"/>
        <v>Thu</v>
      </c>
      <c r="E173">
        <v>3</v>
      </c>
      <c r="F173">
        <f>IF(ISBLANK(E173),"",VLOOKUP(E173,Sheet2!$A$2:$C$6,2,FALSE))</f>
        <v>5</v>
      </c>
    </row>
    <row r="174" spans="1:6" hidden="1" x14ac:dyDescent="0.25">
      <c r="A174" t="s">
        <v>7</v>
      </c>
      <c r="B174">
        <v>1367557218</v>
      </c>
      <c r="C174" s="4">
        <f t="shared" si="4"/>
        <v>41397.208541666667</v>
      </c>
      <c r="D174" s="5" t="str">
        <f t="shared" si="5"/>
        <v>Fri</v>
      </c>
      <c r="E174">
        <v>2</v>
      </c>
      <c r="F174">
        <f>IF(ISBLANK(E174),"",VLOOKUP(E174,Sheet2!$A$2:$C$6,2,FALSE))</f>
        <v>4</v>
      </c>
    </row>
    <row r="175" spans="1:6" hidden="1" x14ac:dyDescent="0.25">
      <c r="A175" t="s">
        <v>7</v>
      </c>
      <c r="B175">
        <v>1367812838</v>
      </c>
      <c r="C175" s="4">
        <f t="shared" si="4"/>
        <v>41400.16710648148</v>
      </c>
      <c r="D175" s="5" t="str">
        <f t="shared" si="5"/>
        <v>Mon</v>
      </c>
      <c r="E175">
        <v>3</v>
      </c>
      <c r="F175">
        <f>IF(ISBLANK(E175),"",VLOOKUP(E175,Sheet2!$A$2:$C$6,2,FALSE))</f>
        <v>5</v>
      </c>
    </row>
    <row r="176" spans="1:6" hidden="1" x14ac:dyDescent="0.25">
      <c r="A176" t="s">
        <v>7</v>
      </c>
      <c r="B176">
        <v>1368731651</v>
      </c>
      <c r="C176" s="4">
        <f t="shared" si="4"/>
        <v>41410.801516203705</v>
      </c>
      <c r="D176" s="5" t="str">
        <f t="shared" si="5"/>
        <v>Thu</v>
      </c>
      <c r="E176">
        <v>1</v>
      </c>
      <c r="F176">
        <f>IF(ISBLANK(E176),"",VLOOKUP(E176,Sheet2!$A$2:$C$6,2,FALSE))</f>
        <v>3</v>
      </c>
    </row>
    <row r="177" spans="1:6" hidden="1" x14ac:dyDescent="0.25">
      <c r="A177" t="s">
        <v>7</v>
      </c>
      <c r="B177">
        <v>1368558998</v>
      </c>
      <c r="C177" s="4">
        <f t="shared" si="4"/>
        <v>41408.803217592591</v>
      </c>
      <c r="D177" s="5" t="str">
        <f t="shared" si="5"/>
        <v>Tue</v>
      </c>
      <c r="E177">
        <v>1</v>
      </c>
      <c r="F177">
        <f>IF(ISBLANK(E177),"",VLOOKUP(E177,Sheet2!$A$2:$C$6,2,FALSE))</f>
        <v>3</v>
      </c>
    </row>
    <row r="178" spans="1:6" hidden="1" x14ac:dyDescent="0.25">
      <c r="A178" t="s">
        <v>7</v>
      </c>
      <c r="B178">
        <v>1367919226</v>
      </c>
      <c r="C178" s="4">
        <f t="shared" si="4"/>
        <v>41401.398449074077</v>
      </c>
      <c r="D178" s="5" t="str">
        <f t="shared" si="5"/>
        <v>Tue</v>
      </c>
      <c r="E178">
        <v>1</v>
      </c>
      <c r="F178">
        <f>IF(ISBLANK(E178),"",VLOOKUP(E178,Sheet2!$A$2:$C$6,2,FALSE))</f>
        <v>3</v>
      </c>
    </row>
    <row r="179" spans="1:6" hidden="1" x14ac:dyDescent="0.25">
      <c r="A179" t="s">
        <v>7</v>
      </c>
      <c r="B179">
        <v>1367953228</v>
      </c>
      <c r="C179" s="4">
        <f t="shared" si="4"/>
        <v>41401.791990740741</v>
      </c>
      <c r="D179" s="5" t="str">
        <f t="shared" si="5"/>
        <v>Tue</v>
      </c>
      <c r="E179">
        <v>1</v>
      </c>
      <c r="F179">
        <f>IF(ISBLANK(E179),"",VLOOKUP(E179,Sheet2!$A$2:$C$6,2,FALSE))</f>
        <v>3</v>
      </c>
    </row>
    <row r="180" spans="1:6" hidden="1" x14ac:dyDescent="0.25">
      <c r="A180" t="s">
        <v>7</v>
      </c>
      <c r="B180">
        <v>1368645250</v>
      </c>
      <c r="C180" s="4">
        <f t="shared" si="4"/>
        <v>41409.801504629628</v>
      </c>
      <c r="D180" s="5" t="str">
        <f t="shared" si="5"/>
        <v>Wed</v>
      </c>
      <c r="E180">
        <v>1</v>
      </c>
      <c r="F180">
        <f>IF(ISBLANK(E180),"",VLOOKUP(E180,Sheet2!$A$2:$C$6,2,FALSE))</f>
        <v>3</v>
      </c>
    </row>
    <row r="181" spans="1:6" hidden="1" x14ac:dyDescent="0.25">
      <c r="A181" t="s">
        <v>7</v>
      </c>
      <c r="B181">
        <v>1368000010</v>
      </c>
      <c r="C181" s="4">
        <f t="shared" si="4"/>
        <v>41402.333449074074</v>
      </c>
      <c r="D181" s="5" t="str">
        <f t="shared" si="5"/>
        <v>Wed</v>
      </c>
      <c r="E181">
        <v>1</v>
      </c>
      <c r="F181">
        <f>IF(ISBLANK(E181),"",VLOOKUP(E181,Sheet2!$A$2:$C$6,2,FALSE))</f>
        <v>3</v>
      </c>
    </row>
    <row r="182" spans="1:6" hidden="1" x14ac:dyDescent="0.25">
      <c r="A182" t="s">
        <v>7</v>
      </c>
      <c r="B182">
        <v>1368036209</v>
      </c>
      <c r="C182" s="4">
        <f t="shared" si="4"/>
        <v>41402.752418981479</v>
      </c>
      <c r="D182" s="5" t="str">
        <f t="shared" si="5"/>
        <v>Wed</v>
      </c>
      <c r="E182">
        <v>1</v>
      </c>
      <c r="F182">
        <f>IF(ISBLANK(E182),"",VLOOKUP(E182,Sheet2!$A$2:$C$6,2,FALSE))</f>
        <v>3</v>
      </c>
    </row>
    <row r="183" spans="1:6" hidden="1" x14ac:dyDescent="0.25">
      <c r="A183" t="s">
        <v>7</v>
      </c>
      <c r="B183">
        <v>1368072232</v>
      </c>
      <c r="C183" s="4">
        <f t="shared" si="4"/>
        <v>41403.169351851851</v>
      </c>
      <c r="D183" s="5" t="str">
        <f t="shared" si="5"/>
        <v>Thu</v>
      </c>
      <c r="E183">
        <v>4</v>
      </c>
      <c r="F183">
        <f>IF(ISBLANK(E183),"",VLOOKUP(E183,Sheet2!$A$2:$C$6,2,FALSE))</f>
        <v>1</v>
      </c>
    </row>
    <row r="184" spans="1:6" hidden="1" x14ac:dyDescent="0.25">
      <c r="A184" t="s">
        <v>7</v>
      </c>
      <c r="B184">
        <v>1367900580</v>
      </c>
      <c r="C184" s="4">
        <f t="shared" si="4"/>
        <v>41401.182638888888</v>
      </c>
      <c r="D184" s="5" t="str">
        <f t="shared" si="5"/>
        <v>Tue</v>
      </c>
      <c r="E184">
        <v>1</v>
      </c>
      <c r="F184">
        <f>IF(ISBLANK(E184),"",VLOOKUP(E184,Sheet2!$A$2:$C$6,2,FALSE))</f>
        <v>3</v>
      </c>
    </row>
    <row r="185" spans="1:6" hidden="1" x14ac:dyDescent="0.25">
      <c r="A185" t="s">
        <v>7</v>
      </c>
      <c r="B185">
        <v>1368937284</v>
      </c>
      <c r="C185" s="4">
        <f t="shared" si="4"/>
        <v>41413.181527777779</v>
      </c>
      <c r="D185" s="5" t="str">
        <f t="shared" si="5"/>
        <v>Sun</v>
      </c>
      <c r="E185">
        <v>2</v>
      </c>
      <c r="F185">
        <f>IF(ISBLANK(E185),"",VLOOKUP(E185,Sheet2!$A$2:$C$6,2,FALSE))</f>
        <v>4</v>
      </c>
    </row>
    <row r="186" spans="1:6" hidden="1" x14ac:dyDescent="0.25">
      <c r="A186" t="s">
        <v>7</v>
      </c>
      <c r="B186">
        <v>1368818697</v>
      </c>
      <c r="C186" s="4">
        <f t="shared" si="4"/>
        <v>41411.808993055558</v>
      </c>
      <c r="D186" s="5" t="str">
        <f t="shared" si="5"/>
        <v>Fri</v>
      </c>
      <c r="E186">
        <v>1</v>
      </c>
      <c r="F186">
        <f>IF(ISBLANK(E186),"",VLOOKUP(E186,Sheet2!$A$2:$C$6,2,FALSE))</f>
        <v>3</v>
      </c>
    </row>
    <row r="187" spans="1:6" hidden="1" x14ac:dyDescent="0.25">
      <c r="A187" t="s">
        <v>7</v>
      </c>
      <c r="B187">
        <v>1368842553</v>
      </c>
      <c r="C187" s="4">
        <f t="shared" si="4"/>
        <v>41412.085104166668</v>
      </c>
      <c r="D187" s="5" t="str">
        <f t="shared" si="5"/>
        <v>Sat</v>
      </c>
      <c r="E187">
        <v>1</v>
      </c>
      <c r="F187">
        <f>IF(ISBLANK(E187),"",VLOOKUP(E187,Sheet2!$A$2:$C$6,2,FALSE))</f>
        <v>3</v>
      </c>
    </row>
    <row r="188" spans="1:6" hidden="1" x14ac:dyDescent="0.25">
      <c r="A188" t="s">
        <v>7</v>
      </c>
      <c r="B188">
        <v>1368992894</v>
      </c>
      <c r="C188" s="4">
        <f t="shared" si="4"/>
        <v>41413.825162037036</v>
      </c>
      <c r="D188" s="5" t="str">
        <f t="shared" si="5"/>
        <v>Sun</v>
      </c>
      <c r="E188">
        <v>1</v>
      </c>
      <c r="F188">
        <f>IF(ISBLANK(E188),"",VLOOKUP(E188,Sheet2!$A$2:$C$6,2,FALSE))</f>
        <v>3</v>
      </c>
    </row>
    <row r="189" spans="1:6" hidden="1" x14ac:dyDescent="0.25">
      <c r="A189" t="s">
        <v>7</v>
      </c>
      <c r="B189">
        <v>1369077319</v>
      </c>
      <c r="C189" s="4">
        <f t="shared" si="4"/>
        <v>41414.802303240744</v>
      </c>
      <c r="D189" s="5" t="str">
        <f t="shared" si="5"/>
        <v>Mon</v>
      </c>
      <c r="E189">
        <v>1</v>
      </c>
      <c r="F189">
        <f>IF(ISBLANK(E189),"",VLOOKUP(E189,Sheet2!$A$2:$C$6,2,FALSE))</f>
        <v>3</v>
      </c>
    </row>
    <row r="190" spans="1:6" hidden="1" x14ac:dyDescent="0.25">
      <c r="A190" t="s">
        <v>7</v>
      </c>
      <c r="B190">
        <v>1369109608</v>
      </c>
      <c r="C190" s="4">
        <f t="shared" si="4"/>
        <v>41415.176018518519</v>
      </c>
      <c r="D190" s="5" t="str">
        <f t="shared" si="5"/>
        <v>Tue</v>
      </c>
      <c r="E190">
        <v>1</v>
      </c>
      <c r="F190">
        <f>IF(ISBLANK(E190),"",VLOOKUP(E190,Sheet2!$A$2:$C$6,2,FALSE))</f>
        <v>3</v>
      </c>
    </row>
    <row r="191" spans="1:6" hidden="1" x14ac:dyDescent="0.25">
      <c r="A191" t="s">
        <v>7</v>
      </c>
      <c r="B191">
        <v>1369163712</v>
      </c>
      <c r="C191" s="4">
        <f t="shared" si="4"/>
        <v>41415.802222222221</v>
      </c>
      <c r="D191" s="5" t="str">
        <f t="shared" si="5"/>
        <v>Tue</v>
      </c>
      <c r="E191">
        <v>1</v>
      </c>
      <c r="F191">
        <f>IF(ISBLANK(E191),"",VLOOKUP(E191,Sheet2!$A$2:$C$6,2,FALSE))</f>
        <v>3</v>
      </c>
    </row>
    <row r="192" spans="1:6" hidden="1" x14ac:dyDescent="0.25">
      <c r="A192" t="s">
        <v>7</v>
      </c>
      <c r="B192">
        <v>1369281713</v>
      </c>
      <c r="C192" s="4">
        <f t="shared" si="4"/>
        <v>41417.167974537035</v>
      </c>
      <c r="D192" s="5" t="str">
        <f t="shared" si="5"/>
        <v>Thu</v>
      </c>
      <c r="E192">
        <v>1</v>
      </c>
      <c r="F192">
        <f>IF(ISBLANK(E192),"",VLOOKUP(E192,Sheet2!$A$2:$C$6,2,FALSE))</f>
        <v>3</v>
      </c>
    </row>
    <row r="193" spans="1:8" hidden="1" x14ac:dyDescent="0.25">
      <c r="A193" t="s">
        <v>7</v>
      </c>
      <c r="B193">
        <v>1369337321</v>
      </c>
      <c r="C193" s="4">
        <f t="shared" si="4"/>
        <v>41417.811585648145</v>
      </c>
      <c r="D193" s="5" t="str">
        <f t="shared" si="5"/>
        <v>Thu</v>
      </c>
      <c r="E193">
        <v>1</v>
      </c>
      <c r="F193">
        <f>IF(ISBLANK(E193),"",VLOOKUP(E193,Sheet2!$A$2:$C$6,2,FALSE))</f>
        <v>3</v>
      </c>
    </row>
    <row r="194" spans="1:8" hidden="1" x14ac:dyDescent="0.25">
      <c r="A194" t="s">
        <v>7</v>
      </c>
      <c r="B194">
        <v>1370240001</v>
      </c>
      <c r="C194" s="4">
        <f t="shared" ref="C194:C257" si="6">(((B194/60)/60)/24)+DATE(1970,1,1)</f>
        <v>41428.259270833332</v>
      </c>
      <c r="D194" s="5" t="str">
        <f t="shared" si="5"/>
        <v>Mon</v>
      </c>
      <c r="E194">
        <v>5</v>
      </c>
      <c r="F194">
        <f>IF(ISBLANK(E194),"",VLOOKUP(E194,Sheet2!$A$2:$C$6,2,FALSE))</f>
        <v>2</v>
      </c>
    </row>
    <row r="195" spans="1:8" hidden="1" x14ac:dyDescent="0.25">
      <c r="A195" t="s">
        <v>3</v>
      </c>
      <c r="B195">
        <v>1364121772</v>
      </c>
      <c r="C195" s="4">
        <f t="shared" si="6"/>
        <v>41357.446435185186</v>
      </c>
      <c r="D195" s="5" t="str">
        <f t="shared" ref="D195:D258" si="7">TEXT(C195, "ddd")</f>
        <v>Sun</v>
      </c>
      <c r="F195" t="str">
        <f>IF(ISBLANK(E195),"",VLOOKUP(E195,Sheet2!$A$2:$C$6,2,FALSE))</f>
        <v/>
      </c>
      <c r="H195">
        <v>7</v>
      </c>
    </row>
    <row r="196" spans="1:8" hidden="1" x14ac:dyDescent="0.25">
      <c r="A196" t="s">
        <v>3</v>
      </c>
      <c r="B196">
        <v>1364839378</v>
      </c>
      <c r="C196" s="4">
        <f t="shared" si="6"/>
        <v>41365.752060185187</v>
      </c>
      <c r="D196" s="5" t="str">
        <f t="shared" si="7"/>
        <v>Mon</v>
      </c>
      <c r="F196" t="str">
        <f>IF(ISBLANK(E196),"",VLOOKUP(E196,Sheet2!$A$2:$C$6,2,FALSE))</f>
        <v/>
      </c>
      <c r="H196">
        <v>7</v>
      </c>
    </row>
    <row r="197" spans="1:8" hidden="1" x14ac:dyDescent="0.25">
      <c r="A197" t="s">
        <v>3</v>
      </c>
      <c r="B197">
        <v>1364407331</v>
      </c>
      <c r="C197" s="4">
        <f t="shared" si="6"/>
        <v>41360.751516203702</v>
      </c>
      <c r="D197" s="5" t="str">
        <f t="shared" si="7"/>
        <v>Wed</v>
      </c>
      <c r="F197" t="str">
        <f>IF(ISBLANK(E197),"",VLOOKUP(E197,Sheet2!$A$2:$C$6,2,FALSE))</f>
        <v/>
      </c>
      <c r="H197">
        <v>8</v>
      </c>
    </row>
    <row r="198" spans="1:8" hidden="1" x14ac:dyDescent="0.25">
      <c r="A198" t="s">
        <v>3</v>
      </c>
      <c r="B198">
        <v>1364403733</v>
      </c>
      <c r="C198" s="4">
        <f t="shared" si="6"/>
        <v>41360.709872685184</v>
      </c>
      <c r="D198" s="5" t="str">
        <f t="shared" si="7"/>
        <v>Wed</v>
      </c>
      <c r="F198" t="str">
        <f>IF(ISBLANK(E198),"",VLOOKUP(E198,Sheet2!$A$2:$C$6,2,FALSE))</f>
        <v/>
      </c>
      <c r="H198">
        <v>9</v>
      </c>
    </row>
    <row r="199" spans="1:8" hidden="1" x14ac:dyDescent="0.25">
      <c r="A199" t="s">
        <v>3</v>
      </c>
      <c r="B199">
        <v>1364577116</v>
      </c>
      <c r="C199" s="4">
        <f t="shared" si="6"/>
        <v>41362.716620370367</v>
      </c>
      <c r="D199" s="5" t="str">
        <f t="shared" si="7"/>
        <v>Fri</v>
      </c>
      <c r="F199" t="str">
        <f>IF(ISBLANK(E199),"",VLOOKUP(E199,Sheet2!$A$2:$C$6,2,FALSE))</f>
        <v/>
      </c>
      <c r="H199">
        <v>7</v>
      </c>
    </row>
    <row r="200" spans="1:8" hidden="1" x14ac:dyDescent="0.25">
      <c r="A200" t="s">
        <v>3</v>
      </c>
      <c r="B200">
        <v>1364491032</v>
      </c>
      <c r="C200" s="4">
        <f t="shared" si="6"/>
        <v>41361.720277777778</v>
      </c>
      <c r="D200" s="5" t="str">
        <f t="shared" si="7"/>
        <v>Thu</v>
      </c>
      <c r="F200" t="str">
        <f>IF(ISBLANK(E200),"",VLOOKUP(E200,Sheet2!$A$2:$C$6,2,FALSE))</f>
        <v/>
      </c>
      <c r="H200">
        <v>8</v>
      </c>
    </row>
    <row r="201" spans="1:8" hidden="1" x14ac:dyDescent="0.25">
      <c r="A201" t="s">
        <v>3</v>
      </c>
      <c r="B201">
        <v>1364571443</v>
      </c>
      <c r="C201" s="4">
        <f t="shared" si="6"/>
        <v>41362.650960648149</v>
      </c>
      <c r="D201" s="5" t="str">
        <f t="shared" si="7"/>
        <v>Fri</v>
      </c>
      <c r="F201" t="str">
        <f>IF(ISBLANK(E201),"",VLOOKUP(E201,Sheet2!$A$2:$C$6,2,FALSE))</f>
        <v/>
      </c>
      <c r="H201">
        <v>7</v>
      </c>
    </row>
    <row r="202" spans="1:8" hidden="1" x14ac:dyDescent="0.25">
      <c r="A202" t="s">
        <v>3</v>
      </c>
      <c r="B202">
        <v>1364749310</v>
      </c>
      <c r="C202" s="4">
        <f t="shared" si="6"/>
        <v>41364.709606481483</v>
      </c>
      <c r="D202" s="5" t="str">
        <f t="shared" si="7"/>
        <v>Sun</v>
      </c>
      <c r="F202" t="str">
        <f>IF(ISBLANK(E202),"",VLOOKUP(E202,Sheet2!$A$2:$C$6,2,FALSE))</f>
        <v/>
      </c>
      <c r="H202">
        <v>7</v>
      </c>
    </row>
    <row r="203" spans="1:8" hidden="1" x14ac:dyDescent="0.25">
      <c r="A203" t="s">
        <v>3</v>
      </c>
      <c r="B203">
        <v>1364922173</v>
      </c>
      <c r="C203" s="4">
        <f t="shared" si="6"/>
        <v>41366.710335648146</v>
      </c>
      <c r="D203" s="5" t="str">
        <f t="shared" si="7"/>
        <v>Tue</v>
      </c>
      <c r="F203" t="str">
        <f>IF(ISBLANK(E203),"",VLOOKUP(E203,Sheet2!$A$2:$C$6,2,FALSE))</f>
        <v/>
      </c>
      <c r="H203">
        <v>9</v>
      </c>
    </row>
    <row r="204" spans="1:8" hidden="1" x14ac:dyDescent="0.25">
      <c r="A204" t="s">
        <v>3</v>
      </c>
      <c r="B204">
        <v>1365007602</v>
      </c>
      <c r="C204" s="4">
        <f t="shared" si="6"/>
        <v>41367.699097222219</v>
      </c>
      <c r="D204" s="5" t="str">
        <f t="shared" si="7"/>
        <v>Wed</v>
      </c>
      <c r="F204" t="str">
        <f>IF(ISBLANK(E204),"",VLOOKUP(E204,Sheet2!$A$2:$C$6,2,FALSE))</f>
        <v/>
      </c>
      <c r="H204">
        <v>5</v>
      </c>
    </row>
    <row r="205" spans="1:8" hidden="1" x14ac:dyDescent="0.25">
      <c r="A205" t="s">
        <v>3</v>
      </c>
      <c r="B205">
        <v>1365012025</v>
      </c>
      <c r="C205" s="4">
        <f t="shared" si="6"/>
        <v>41367.750289351854</v>
      </c>
      <c r="D205" s="5" t="str">
        <f t="shared" si="7"/>
        <v>Wed</v>
      </c>
      <c r="F205" t="str">
        <f>IF(ISBLANK(E205),"",VLOOKUP(E205,Sheet2!$A$2:$C$6,2,FALSE))</f>
        <v/>
      </c>
      <c r="H205">
        <v>5</v>
      </c>
    </row>
    <row r="206" spans="1:8" hidden="1" x14ac:dyDescent="0.25">
      <c r="A206" t="s">
        <v>3</v>
      </c>
      <c r="B206">
        <v>1365394294</v>
      </c>
      <c r="C206" s="4">
        <f t="shared" si="6"/>
        <v>41372.174699074072</v>
      </c>
      <c r="D206" s="5" t="str">
        <f t="shared" si="7"/>
        <v>Mon</v>
      </c>
      <c r="F206" t="str">
        <f>IF(ISBLANK(E206),"",VLOOKUP(E206,Sheet2!$A$2:$C$6,2,FALSE))</f>
        <v/>
      </c>
      <c r="H206">
        <v>9</v>
      </c>
    </row>
    <row r="207" spans="1:8" hidden="1" x14ac:dyDescent="0.25">
      <c r="A207" t="s">
        <v>3</v>
      </c>
      <c r="B207">
        <v>1365182224</v>
      </c>
      <c r="C207" s="4">
        <f t="shared" si="6"/>
        <v>41369.720185185186</v>
      </c>
      <c r="D207" s="5" t="str">
        <f t="shared" si="7"/>
        <v>Fri</v>
      </c>
      <c r="F207" t="str">
        <f>IF(ISBLANK(E207),"",VLOOKUP(E207,Sheet2!$A$2:$C$6,2,FALSE))</f>
        <v/>
      </c>
      <c r="H207">
        <v>5</v>
      </c>
    </row>
    <row r="208" spans="1:8" hidden="1" x14ac:dyDescent="0.25">
      <c r="A208" t="s">
        <v>3</v>
      </c>
      <c r="B208">
        <v>1365269856</v>
      </c>
      <c r="C208" s="4">
        <f t="shared" si="6"/>
        <v>41370.734444444446</v>
      </c>
      <c r="D208" s="5" t="str">
        <f t="shared" si="7"/>
        <v>Sat</v>
      </c>
      <c r="F208" t="str">
        <f>IF(ISBLANK(E208),"",VLOOKUP(E208,Sheet2!$A$2:$C$6,2,FALSE))</f>
        <v/>
      </c>
      <c r="H208">
        <v>8</v>
      </c>
    </row>
    <row r="209" spans="1:8" hidden="1" x14ac:dyDescent="0.25">
      <c r="A209" t="s">
        <v>3</v>
      </c>
      <c r="B209">
        <v>1365185610</v>
      </c>
      <c r="C209" s="4">
        <f t="shared" si="6"/>
        <v>41369.759375000001</v>
      </c>
      <c r="D209" s="5" t="str">
        <f t="shared" si="7"/>
        <v>Fri</v>
      </c>
      <c r="F209" t="str">
        <f>IF(ISBLANK(E209),"",VLOOKUP(E209,Sheet2!$A$2:$C$6,2,FALSE))</f>
        <v/>
      </c>
      <c r="H209">
        <v>5</v>
      </c>
    </row>
    <row r="210" spans="1:8" hidden="1" x14ac:dyDescent="0.25">
      <c r="A210" t="s">
        <v>3</v>
      </c>
      <c r="B210">
        <v>1365441385</v>
      </c>
      <c r="C210" s="4">
        <f t="shared" si="6"/>
        <v>41372.719733796301</v>
      </c>
      <c r="D210" s="5" t="str">
        <f t="shared" si="7"/>
        <v>Mon</v>
      </c>
      <c r="F210" t="str">
        <f>IF(ISBLANK(E210),"",VLOOKUP(E210,Sheet2!$A$2:$C$6,2,FALSE))</f>
        <v/>
      </c>
      <c r="H210">
        <v>7</v>
      </c>
    </row>
    <row r="211" spans="1:8" hidden="1" x14ac:dyDescent="0.25">
      <c r="A211" t="s">
        <v>3</v>
      </c>
      <c r="B211">
        <v>1365551668</v>
      </c>
      <c r="C211" s="4">
        <f t="shared" si="6"/>
        <v>41373.996157407404</v>
      </c>
      <c r="D211" s="5" t="str">
        <f t="shared" si="7"/>
        <v>Tue</v>
      </c>
      <c r="F211" t="str">
        <f>IF(ISBLANK(E211),"",VLOOKUP(E211,Sheet2!$A$2:$C$6,2,FALSE))</f>
        <v/>
      </c>
      <c r="H211">
        <v>7</v>
      </c>
    </row>
    <row r="212" spans="1:8" hidden="1" x14ac:dyDescent="0.25">
      <c r="A212" t="s">
        <v>3</v>
      </c>
      <c r="B212">
        <v>1365617169</v>
      </c>
      <c r="C212" s="4">
        <f t="shared" si="6"/>
        <v>41374.754270833335</v>
      </c>
      <c r="D212" s="5" t="str">
        <f t="shared" si="7"/>
        <v>Wed</v>
      </c>
      <c r="F212" t="str">
        <f>IF(ISBLANK(E212),"",VLOOKUP(E212,Sheet2!$A$2:$C$6,2,FALSE))</f>
        <v/>
      </c>
      <c r="H212">
        <v>5</v>
      </c>
    </row>
    <row r="213" spans="1:8" hidden="1" x14ac:dyDescent="0.25">
      <c r="A213" t="s">
        <v>3</v>
      </c>
      <c r="B213">
        <v>1365703903</v>
      </c>
      <c r="C213" s="4">
        <f t="shared" si="6"/>
        <v>41375.75813657407</v>
      </c>
      <c r="D213" s="5" t="str">
        <f t="shared" si="7"/>
        <v>Thu</v>
      </c>
      <c r="F213" t="str">
        <f>IF(ISBLANK(E213),"",VLOOKUP(E213,Sheet2!$A$2:$C$6,2,FALSE))</f>
        <v/>
      </c>
      <c r="H213">
        <v>5</v>
      </c>
    </row>
    <row r="214" spans="1:8" hidden="1" x14ac:dyDescent="0.25">
      <c r="A214" t="s">
        <v>3</v>
      </c>
      <c r="B214">
        <v>1365710892</v>
      </c>
      <c r="C214" s="4">
        <f t="shared" si="6"/>
        <v>41375.83902777778</v>
      </c>
      <c r="D214" s="5" t="str">
        <f t="shared" si="7"/>
        <v>Thu</v>
      </c>
      <c r="F214" t="str">
        <f>IF(ISBLANK(E214),"",VLOOKUP(E214,Sheet2!$A$2:$C$6,2,FALSE))</f>
        <v/>
      </c>
      <c r="H214">
        <v>5</v>
      </c>
    </row>
    <row r="215" spans="1:8" hidden="1" x14ac:dyDescent="0.25">
      <c r="A215" t="s">
        <v>3</v>
      </c>
      <c r="B215">
        <v>1365802554</v>
      </c>
      <c r="C215" s="4">
        <f t="shared" si="6"/>
        <v>41376.899930555555</v>
      </c>
      <c r="D215" s="5" t="str">
        <f t="shared" si="7"/>
        <v>Fri</v>
      </c>
      <c r="F215" t="str">
        <f>IF(ISBLANK(E215),"",VLOOKUP(E215,Sheet2!$A$2:$C$6,2,FALSE))</f>
        <v/>
      </c>
      <c r="H215">
        <v>0</v>
      </c>
    </row>
    <row r="216" spans="1:8" hidden="1" x14ac:dyDescent="0.25">
      <c r="A216" t="s">
        <v>3</v>
      </c>
      <c r="B216">
        <v>1365966372</v>
      </c>
      <c r="C216" s="4">
        <f t="shared" si="6"/>
        <v>41378.795972222222</v>
      </c>
      <c r="D216" s="5" t="str">
        <f t="shared" si="7"/>
        <v>Sun</v>
      </c>
      <c r="F216" t="str">
        <f>IF(ISBLANK(E216),"",VLOOKUP(E216,Sheet2!$A$2:$C$6,2,FALSE))</f>
        <v/>
      </c>
      <c r="H216">
        <v>5</v>
      </c>
    </row>
    <row r="217" spans="1:8" hidden="1" x14ac:dyDescent="0.25">
      <c r="A217" t="s">
        <v>3</v>
      </c>
      <c r="B217">
        <v>1366223478</v>
      </c>
      <c r="C217" s="4">
        <f t="shared" si="6"/>
        <v>41381.771736111114</v>
      </c>
      <c r="D217" s="5" t="str">
        <f t="shared" si="7"/>
        <v>Wed</v>
      </c>
      <c r="F217" t="str">
        <f>IF(ISBLANK(E217),"",VLOOKUP(E217,Sheet2!$A$2:$C$6,2,FALSE))</f>
        <v/>
      </c>
      <c r="H217">
        <v>7</v>
      </c>
    </row>
    <row r="218" spans="1:8" hidden="1" x14ac:dyDescent="0.25">
      <c r="A218" t="s">
        <v>3</v>
      </c>
      <c r="B218">
        <v>1366305176</v>
      </c>
      <c r="C218" s="4">
        <f t="shared" si="6"/>
        <v>41382.717314814814</v>
      </c>
      <c r="D218" s="5" t="str">
        <f t="shared" si="7"/>
        <v>Thu</v>
      </c>
      <c r="F218" t="str">
        <f>IF(ISBLANK(E218),"",VLOOKUP(E218,Sheet2!$A$2:$C$6,2,FALSE))</f>
        <v/>
      </c>
      <c r="H218">
        <v>6</v>
      </c>
    </row>
    <row r="219" spans="1:8" hidden="1" x14ac:dyDescent="0.25">
      <c r="A219" t="s">
        <v>3</v>
      </c>
      <c r="B219">
        <v>1366341939</v>
      </c>
      <c r="C219" s="4">
        <f t="shared" si="6"/>
        <v>41383.142812500002</v>
      </c>
      <c r="D219" s="5" t="str">
        <f t="shared" si="7"/>
        <v>Fri</v>
      </c>
      <c r="F219" t="str">
        <f>IF(ISBLANK(E219),"",VLOOKUP(E219,Sheet2!$A$2:$C$6,2,FALSE))</f>
        <v/>
      </c>
      <c r="H219">
        <v>6</v>
      </c>
    </row>
    <row r="220" spans="1:8" hidden="1" x14ac:dyDescent="0.25">
      <c r="A220" t="s">
        <v>3</v>
      </c>
      <c r="B220">
        <v>1366561166</v>
      </c>
      <c r="C220" s="4">
        <f t="shared" si="6"/>
        <v>41385.680162037039</v>
      </c>
      <c r="D220" s="5" t="str">
        <f t="shared" si="7"/>
        <v>Sun</v>
      </c>
      <c r="F220" t="str">
        <f>IF(ISBLANK(E220),"",VLOOKUP(E220,Sheet2!$A$2:$C$6,2,FALSE))</f>
        <v/>
      </c>
      <c r="H220">
        <v>6</v>
      </c>
    </row>
    <row r="221" spans="1:8" hidden="1" x14ac:dyDescent="0.25">
      <c r="A221" t="s">
        <v>3</v>
      </c>
      <c r="B221">
        <v>1366560470</v>
      </c>
      <c r="C221" s="4">
        <f t="shared" si="6"/>
        <v>41385.672106481477</v>
      </c>
      <c r="D221" s="5" t="str">
        <f t="shared" si="7"/>
        <v>Sun</v>
      </c>
      <c r="F221" t="str">
        <f>IF(ISBLANK(E221),"",VLOOKUP(E221,Sheet2!$A$2:$C$6,2,FALSE))</f>
        <v/>
      </c>
      <c r="H221">
        <v>9</v>
      </c>
    </row>
    <row r="222" spans="1:8" hidden="1" x14ac:dyDescent="0.25">
      <c r="A222" t="s">
        <v>3</v>
      </c>
      <c r="B222">
        <v>1366569150</v>
      </c>
      <c r="C222" s="4">
        <f t="shared" si="6"/>
        <v>41385.772569444445</v>
      </c>
      <c r="D222" s="5" t="str">
        <f t="shared" si="7"/>
        <v>Sun</v>
      </c>
      <c r="F222" t="str">
        <f>IF(ISBLANK(E222),"",VLOOKUP(E222,Sheet2!$A$2:$C$6,2,FALSE))</f>
        <v/>
      </c>
      <c r="H222">
        <v>7</v>
      </c>
    </row>
    <row r="223" spans="1:8" hidden="1" x14ac:dyDescent="0.25">
      <c r="A223" t="s">
        <v>3</v>
      </c>
      <c r="B223">
        <v>1367341725</v>
      </c>
      <c r="C223" s="4">
        <f t="shared" si="6"/>
        <v>41394.714409722219</v>
      </c>
      <c r="D223" s="5" t="str">
        <f t="shared" si="7"/>
        <v>Tue</v>
      </c>
      <c r="F223" t="str">
        <f>IF(ISBLANK(E223),"",VLOOKUP(E223,Sheet2!$A$2:$C$6,2,FALSE))</f>
        <v/>
      </c>
      <c r="H223">
        <v>0</v>
      </c>
    </row>
    <row r="224" spans="1:8" hidden="1" x14ac:dyDescent="0.25">
      <c r="A224" t="s">
        <v>3</v>
      </c>
      <c r="B224">
        <v>1367515873</v>
      </c>
      <c r="C224" s="4">
        <f t="shared" si="6"/>
        <v>41396.730011574073</v>
      </c>
      <c r="D224" s="5" t="str">
        <f t="shared" si="7"/>
        <v>Thu</v>
      </c>
      <c r="F224" t="str">
        <f>IF(ISBLANK(E224),"",VLOOKUP(E224,Sheet2!$A$2:$C$6,2,FALSE))</f>
        <v/>
      </c>
      <c r="H224">
        <v>4</v>
      </c>
    </row>
    <row r="225" spans="1:8" hidden="1" x14ac:dyDescent="0.25">
      <c r="A225" t="s">
        <v>3</v>
      </c>
      <c r="B225">
        <v>1367602295</v>
      </c>
      <c r="C225" s="4">
        <f t="shared" si="6"/>
        <v>41397.730266203704</v>
      </c>
      <c r="D225" s="5" t="str">
        <f t="shared" si="7"/>
        <v>Fri</v>
      </c>
      <c r="F225" t="str">
        <f>IF(ISBLANK(E225),"",VLOOKUP(E225,Sheet2!$A$2:$C$6,2,FALSE))</f>
        <v/>
      </c>
      <c r="H225">
        <v>7</v>
      </c>
    </row>
    <row r="226" spans="1:8" hidden="1" x14ac:dyDescent="0.25">
      <c r="A226" t="s">
        <v>3</v>
      </c>
      <c r="B226">
        <v>1368639074</v>
      </c>
      <c r="C226" s="4">
        <f t="shared" si="6"/>
        <v>41409.730023148149</v>
      </c>
      <c r="D226" s="5" t="str">
        <f t="shared" si="7"/>
        <v>Wed</v>
      </c>
      <c r="F226" t="str">
        <f>IF(ISBLANK(E226),"",VLOOKUP(E226,Sheet2!$A$2:$C$6,2,FALSE))</f>
        <v/>
      </c>
      <c r="H226">
        <v>8</v>
      </c>
    </row>
    <row r="227" spans="1:8" hidden="1" x14ac:dyDescent="0.25">
      <c r="A227" t="s">
        <v>3</v>
      </c>
      <c r="B227">
        <v>1369597760</v>
      </c>
      <c r="C227" s="4">
        <f t="shared" si="6"/>
        <v>41420.825925925928</v>
      </c>
      <c r="D227" s="5" t="str">
        <f t="shared" si="7"/>
        <v>Sun</v>
      </c>
      <c r="F227" t="str">
        <f>IF(ISBLANK(E227),"",VLOOKUP(E227,Sheet2!$A$2:$C$6,2,FALSE))</f>
        <v/>
      </c>
      <c r="H227">
        <v>1</v>
      </c>
    </row>
    <row r="228" spans="1:8" hidden="1" x14ac:dyDescent="0.25">
      <c r="A228" t="s">
        <v>3</v>
      </c>
      <c r="B228">
        <v>1369847473</v>
      </c>
      <c r="C228" s="4">
        <f t="shared" si="6"/>
        <v>41423.716122685182</v>
      </c>
      <c r="D228" s="5" t="str">
        <f t="shared" si="7"/>
        <v>Wed</v>
      </c>
      <c r="F228" t="str">
        <f>IF(ISBLANK(E228),"",VLOOKUP(E228,Sheet2!$A$2:$C$6,2,FALSE))</f>
        <v/>
      </c>
      <c r="H228">
        <v>1</v>
      </c>
    </row>
    <row r="229" spans="1:8" hidden="1" x14ac:dyDescent="0.25">
      <c r="A229" t="s">
        <v>4</v>
      </c>
      <c r="B229">
        <v>1365015406</v>
      </c>
      <c r="C229" s="4">
        <f t="shared" si="6"/>
        <v>41367.789421296293</v>
      </c>
      <c r="D229" s="5" t="str">
        <f t="shared" si="7"/>
        <v>Wed</v>
      </c>
      <c r="F229" t="str">
        <f>IF(ISBLANK(E229),"",VLOOKUP(E229,Sheet2!$A$2:$C$6,2,FALSE))</f>
        <v/>
      </c>
      <c r="H229">
        <v>8</v>
      </c>
    </row>
    <row r="230" spans="1:8" hidden="1" x14ac:dyDescent="0.25">
      <c r="A230" t="s">
        <v>4</v>
      </c>
      <c r="B230">
        <v>1364527434</v>
      </c>
      <c r="C230" s="4">
        <f t="shared" si="6"/>
        <v>41362.141597222224</v>
      </c>
      <c r="D230" s="5" t="str">
        <f t="shared" si="7"/>
        <v>Fri</v>
      </c>
      <c r="F230" t="str">
        <f>IF(ISBLANK(E230),"",VLOOKUP(E230,Sheet2!$A$2:$C$6,2,FALSE))</f>
        <v/>
      </c>
      <c r="H230">
        <v>8</v>
      </c>
    </row>
    <row r="231" spans="1:8" hidden="1" x14ac:dyDescent="0.25">
      <c r="A231" t="s">
        <v>4</v>
      </c>
      <c r="B231">
        <v>1364527435</v>
      </c>
      <c r="C231" s="4">
        <f t="shared" si="6"/>
        <v>41362.141608796301</v>
      </c>
      <c r="D231" s="5" t="str">
        <f t="shared" si="7"/>
        <v>Fri</v>
      </c>
      <c r="F231" t="str">
        <f>IF(ISBLANK(E231),"",VLOOKUP(E231,Sheet2!$A$2:$C$6,2,FALSE))</f>
        <v/>
      </c>
      <c r="H231">
        <v>8</v>
      </c>
    </row>
    <row r="232" spans="1:8" hidden="1" x14ac:dyDescent="0.25">
      <c r="A232" t="s">
        <v>4</v>
      </c>
      <c r="B232">
        <v>1364577030</v>
      </c>
      <c r="C232" s="4">
        <f t="shared" si="6"/>
        <v>41362.715624999997</v>
      </c>
      <c r="D232" s="5" t="str">
        <f t="shared" si="7"/>
        <v>Fri</v>
      </c>
      <c r="F232" t="str">
        <f>IF(ISBLANK(E232),"",VLOOKUP(E232,Sheet2!$A$2:$C$6,2,FALSE))</f>
        <v/>
      </c>
      <c r="H232">
        <v>8</v>
      </c>
    </row>
    <row r="233" spans="1:8" hidden="1" x14ac:dyDescent="0.25">
      <c r="A233" t="s">
        <v>4</v>
      </c>
      <c r="B233">
        <v>1364719665</v>
      </c>
      <c r="C233" s="4">
        <f t="shared" si="6"/>
        <v>41364.366493055553</v>
      </c>
      <c r="D233" s="5" t="str">
        <f t="shared" si="7"/>
        <v>Sun</v>
      </c>
      <c r="F233" t="str">
        <f>IF(ISBLANK(E233),"",VLOOKUP(E233,Sheet2!$A$2:$C$6,2,FALSE))</f>
        <v/>
      </c>
      <c r="H233">
        <v>6</v>
      </c>
    </row>
    <row r="234" spans="1:8" hidden="1" x14ac:dyDescent="0.25">
      <c r="A234" t="s">
        <v>4</v>
      </c>
      <c r="B234">
        <v>1364752710</v>
      </c>
      <c r="C234" s="4">
        <f t="shared" si="6"/>
        <v>41364.74895833333</v>
      </c>
      <c r="D234" s="5" t="str">
        <f t="shared" si="7"/>
        <v>Sun</v>
      </c>
      <c r="F234" t="str">
        <f>IF(ISBLANK(E234),"",VLOOKUP(E234,Sheet2!$A$2:$C$6,2,FALSE))</f>
        <v/>
      </c>
      <c r="H234">
        <v>7</v>
      </c>
    </row>
    <row r="235" spans="1:8" hidden="1" x14ac:dyDescent="0.25">
      <c r="A235" t="s">
        <v>4</v>
      </c>
      <c r="B235">
        <v>1364835768</v>
      </c>
      <c r="C235" s="4">
        <f t="shared" si="6"/>
        <v>41365.710277777776</v>
      </c>
      <c r="D235" s="5" t="str">
        <f t="shared" si="7"/>
        <v>Mon</v>
      </c>
      <c r="F235" t="str">
        <f>IF(ISBLANK(E235),"",VLOOKUP(E235,Sheet2!$A$2:$C$6,2,FALSE))</f>
        <v/>
      </c>
      <c r="H235">
        <v>8</v>
      </c>
    </row>
    <row r="236" spans="1:8" hidden="1" x14ac:dyDescent="0.25">
      <c r="A236" t="s">
        <v>4</v>
      </c>
      <c r="B236">
        <v>1365015405</v>
      </c>
      <c r="C236" s="4">
        <f t="shared" si="6"/>
        <v>41367.789409722223</v>
      </c>
      <c r="D236" s="5" t="str">
        <f t="shared" si="7"/>
        <v>Wed</v>
      </c>
      <c r="F236" t="str">
        <f>IF(ISBLANK(E236),"",VLOOKUP(E236,Sheet2!$A$2:$C$6,2,FALSE))</f>
        <v/>
      </c>
      <c r="H236">
        <v>7</v>
      </c>
    </row>
    <row r="237" spans="1:8" hidden="1" x14ac:dyDescent="0.25">
      <c r="A237" t="s">
        <v>4</v>
      </c>
      <c r="B237">
        <v>1365285719</v>
      </c>
      <c r="C237" s="4">
        <f t="shared" si="6"/>
        <v>41370.918043981481</v>
      </c>
      <c r="D237" s="5" t="str">
        <f t="shared" si="7"/>
        <v>Sat</v>
      </c>
      <c r="F237" t="str">
        <f>IF(ISBLANK(E237),"",VLOOKUP(E237,Sheet2!$A$2:$C$6,2,FALSE))</f>
        <v/>
      </c>
      <c r="H237">
        <v>8</v>
      </c>
    </row>
    <row r="238" spans="1:8" hidden="1" x14ac:dyDescent="0.25">
      <c r="A238" t="s">
        <v>4</v>
      </c>
      <c r="B238">
        <v>1365358534</v>
      </c>
      <c r="C238" s="4">
        <f t="shared" si="6"/>
        <v>41371.760810185187</v>
      </c>
      <c r="D238" s="5" t="str">
        <f t="shared" si="7"/>
        <v>Sun</v>
      </c>
      <c r="F238" t="str">
        <f>IF(ISBLANK(E238),"",VLOOKUP(E238,Sheet2!$A$2:$C$6,2,FALSE))</f>
        <v/>
      </c>
      <c r="H238">
        <v>8</v>
      </c>
    </row>
    <row r="239" spans="1:8" hidden="1" x14ac:dyDescent="0.25">
      <c r="A239" t="s">
        <v>4</v>
      </c>
      <c r="B239">
        <v>1365285718</v>
      </c>
      <c r="C239" s="4">
        <f t="shared" si="6"/>
        <v>41370.918032407404</v>
      </c>
      <c r="D239" s="5" t="str">
        <f t="shared" si="7"/>
        <v>Sat</v>
      </c>
      <c r="F239" t="str">
        <f>IF(ISBLANK(E239),"",VLOOKUP(E239,Sheet2!$A$2:$C$6,2,FALSE))</f>
        <v/>
      </c>
      <c r="H239">
        <v>4</v>
      </c>
    </row>
    <row r="240" spans="1:8" hidden="1" x14ac:dyDescent="0.25">
      <c r="A240" t="s">
        <v>4</v>
      </c>
      <c r="B240">
        <v>1365285722</v>
      </c>
      <c r="C240" s="4">
        <f t="shared" si="6"/>
        <v>41370.918078703704</v>
      </c>
      <c r="D240" s="5" t="str">
        <f t="shared" si="7"/>
        <v>Sat</v>
      </c>
      <c r="F240" t="str">
        <f>IF(ISBLANK(E240),"",VLOOKUP(E240,Sheet2!$A$2:$C$6,2,FALSE))</f>
        <v/>
      </c>
      <c r="H240">
        <v>6</v>
      </c>
    </row>
    <row r="241" spans="1:8" hidden="1" x14ac:dyDescent="0.25">
      <c r="A241" t="s">
        <v>4</v>
      </c>
      <c r="B241">
        <v>1365451870</v>
      </c>
      <c r="C241" s="4">
        <f t="shared" si="6"/>
        <v>41372.841087962966</v>
      </c>
      <c r="D241" s="5" t="str">
        <f t="shared" si="7"/>
        <v>Mon</v>
      </c>
      <c r="F241" t="str">
        <f>IF(ISBLANK(E241),"",VLOOKUP(E241,Sheet2!$A$2:$C$6,2,FALSE))</f>
        <v/>
      </c>
      <c r="H241">
        <v>8</v>
      </c>
    </row>
    <row r="242" spans="1:8" hidden="1" x14ac:dyDescent="0.25">
      <c r="A242" t="s">
        <v>4</v>
      </c>
      <c r="B242">
        <v>1365566407</v>
      </c>
      <c r="C242" s="4">
        <f t="shared" si="6"/>
        <v>41374.166747685187</v>
      </c>
      <c r="D242" s="5" t="str">
        <f t="shared" si="7"/>
        <v>Wed</v>
      </c>
      <c r="F242" t="str">
        <f>IF(ISBLANK(E242),"",VLOOKUP(E242,Sheet2!$A$2:$C$6,2,FALSE))</f>
        <v/>
      </c>
      <c r="H242">
        <v>9</v>
      </c>
    </row>
    <row r="243" spans="1:8" hidden="1" x14ac:dyDescent="0.25">
      <c r="A243" t="s">
        <v>4</v>
      </c>
      <c r="B243">
        <v>1365621861</v>
      </c>
      <c r="C243" s="4">
        <f t="shared" si="6"/>
        <v>41374.808576388888</v>
      </c>
      <c r="D243" s="5" t="str">
        <f t="shared" si="7"/>
        <v>Wed</v>
      </c>
      <c r="F243" t="str">
        <f>IF(ISBLANK(E243),"",VLOOKUP(E243,Sheet2!$A$2:$C$6,2,FALSE))</f>
        <v/>
      </c>
      <c r="H243">
        <v>8</v>
      </c>
    </row>
    <row r="244" spans="1:8" hidden="1" x14ac:dyDescent="0.25">
      <c r="A244" t="s">
        <v>4</v>
      </c>
      <c r="B244">
        <v>1365708296</v>
      </c>
      <c r="C244" s="4">
        <f t="shared" si="6"/>
        <v>41375.808981481481</v>
      </c>
      <c r="D244" s="5" t="str">
        <f t="shared" si="7"/>
        <v>Thu</v>
      </c>
      <c r="F244" t="str">
        <f>IF(ISBLANK(E244),"",VLOOKUP(E244,Sheet2!$A$2:$C$6,2,FALSE))</f>
        <v/>
      </c>
      <c r="H244">
        <v>7</v>
      </c>
    </row>
    <row r="245" spans="1:8" hidden="1" x14ac:dyDescent="0.25">
      <c r="A245" t="s">
        <v>4</v>
      </c>
      <c r="B245">
        <v>1365784663</v>
      </c>
      <c r="C245" s="4">
        <f t="shared" si="6"/>
        <v>41376.692858796298</v>
      </c>
      <c r="D245" s="5" t="str">
        <f t="shared" si="7"/>
        <v>Fri</v>
      </c>
      <c r="F245" t="str">
        <f>IF(ISBLANK(E245),"",VLOOKUP(E245,Sheet2!$A$2:$C$6,2,FALSE))</f>
        <v/>
      </c>
      <c r="H245">
        <v>8</v>
      </c>
    </row>
    <row r="246" spans="1:8" hidden="1" x14ac:dyDescent="0.25">
      <c r="A246" t="s">
        <v>4</v>
      </c>
      <c r="B246">
        <v>1365889181</v>
      </c>
      <c r="C246" s="4">
        <f t="shared" si="6"/>
        <v>41377.902557870373</v>
      </c>
      <c r="D246" s="5" t="str">
        <f t="shared" si="7"/>
        <v>Sat</v>
      </c>
      <c r="F246" t="str">
        <f>IF(ISBLANK(E246),"",VLOOKUP(E246,Sheet2!$A$2:$C$6,2,FALSE))</f>
        <v/>
      </c>
      <c r="H246">
        <v>4</v>
      </c>
    </row>
    <row r="247" spans="1:8" hidden="1" x14ac:dyDescent="0.25">
      <c r="A247" t="s">
        <v>4</v>
      </c>
      <c r="B247">
        <v>1366132498</v>
      </c>
      <c r="C247" s="4">
        <f t="shared" si="6"/>
        <v>41380.718726851854</v>
      </c>
      <c r="D247" s="5" t="str">
        <f t="shared" si="7"/>
        <v>Tue</v>
      </c>
      <c r="F247" t="str">
        <f>IF(ISBLANK(E247),"",VLOOKUP(E247,Sheet2!$A$2:$C$6,2,FALSE))</f>
        <v/>
      </c>
      <c r="H247">
        <v>7</v>
      </c>
    </row>
    <row r="248" spans="1:8" hidden="1" x14ac:dyDescent="0.25">
      <c r="A248" t="s">
        <v>4</v>
      </c>
      <c r="B248">
        <v>1365959063</v>
      </c>
      <c r="C248" s="4">
        <f t="shared" si="6"/>
        <v>41378.711377314816</v>
      </c>
      <c r="D248" s="5" t="str">
        <f t="shared" si="7"/>
        <v>Sun</v>
      </c>
      <c r="F248" t="str">
        <f>IF(ISBLANK(E248),"",VLOOKUP(E248,Sheet2!$A$2:$C$6,2,FALSE))</f>
        <v/>
      </c>
      <c r="H248">
        <v>8</v>
      </c>
    </row>
    <row r="249" spans="1:8" hidden="1" x14ac:dyDescent="0.25">
      <c r="A249" t="s">
        <v>4</v>
      </c>
      <c r="B249">
        <v>1366047862</v>
      </c>
      <c r="C249" s="4">
        <f t="shared" si="6"/>
        <v>41379.73914351852</v>
      </c>
      <c r="D249" s="5" t="str">
        <f t="shared" si="7"/>
        <v>Mon</v>
      </c>
      <c r="F249" t="str">
        <f>IF(ISBLANK(E249),"",VLOOKUP(E249,Sheet2!$A$2:$C$6,2,FALSE))</f>
        <v/>
      </c>
      <c r="H249">
        <v>7</v>
      </c>
    </row>
    <row r="250" spans="1:8" hidden="1" x14ac:dyDescent="0.25">
      <c r="A250" t="s">
        <v>4</v>
      </c>
      <c r="B250">
        <v>1366216771</v>
      </c>
      <c r="C250" s="4">
        <f t="shared" si="6"/>
        <v>41381.694108796299</v>
      </c>
      <c r="D250" s="5" t="str">
        <f t="shared" si="7"/>
        <v>Wed</v>
      </c>
      <c r="F250" t="str">
        <f>IF(ISBLANK(E250),"",VLOOKUP(E250,Sheet2!$A$2:$C$6,2,FALSE))</f>
        <v/>
      </c>
      <c r="H250">
        <v>7</v>
      </c>
    </row>
    <row r="251" spans="1:8" hidden="1" x14ac:dyDescent="0.25">
      <c r="A251" t="s">
        <v>4</v>
      </c>
      <c r="B251">
        <v>1366306944</v>
      </c>
      <c r="C251" s="4">
        <f t="shared" si="6"/>
        <v>41382.73777777778</v>
      </c>
      <c r="D251" s="5" t="str">
        <f t="shared" si="7"/>
        <v>Thu</v>
      </c>
      <c r="F251" t="str">
        <f>IF(ISBLANK(E251),"",VLOOKUP(E251,Sheet2!$A$2:$C$6,2,FALSE))</f>
        <v/>
      </c>
      <c r="H251">
        <v>4</v>
      </c>
    </row>
    <row r="252" spans="1:8" hidden="1" x14ac:dyDescent="0.25">
      <c r="A252" t="s">
        <v>4</v>
      </c>
      <c r="B252">
        <v>1366394493</v>
      </c>
      <c r="C252" s="4">
        <f t="shared" si="6"/>
        <v>41383.751076388886</v>
      </c>
      <c r="D252" s="5" t="str">
        <f t="shared" si="7"/>
        <v>Fri</v>
      </c>
      <c r="F252" t="str">
        <f>IF(ISBLANK(E252),"",VLOOKUP(E252,Sheet2!$A$2:$C$6,2,FALSE))</f>
        <v/>
      </c>
      <c r="H252">
        <v>8</v>
      </c>
    </row>
    <row r="253" spans="1:8" hidden="1" x14ac:dyDescent="0.25">
      <c r="A253" t="s">
        <v>4</v>
      </c>
      <c r="B253">
        <v>1366495761</v>
      </c>
      <c r="C253" s="4">
        <f t="shared" si="6"/>
        <v>41384.923159722224</v>
      </c>
      <c r="D253" s="5" t="str">
        <f t="shared" si="7"/>
        <v>Sat</v>
      </c>
      <c r="F253" t="str">
        <f>IF(ISBLANK(E253),"",VLOOKUP(E253,Sheet2!$A$2:$C$6,2,FALSE))</f>
        <v/>
      </c>
      <c r="H253">
        <v>6</v>
      </c>
    </row>
    <row r="254" spans="1:8" hidden="1" x14ac:dyDescent="0.25">
      <c r="A254" t="s">
        <v>4</v>
      </c>
      <c r="B254">
        <v>1366650466</v>
      </c>
      <c r="C254" s="4">
        <f t="shared" si="6"/>
        <v>41386.713726851849</v>
      </c>
      <c r="D254" s="5" t="str">
        <f t="shared" si="7"/>
        <v>Mon</v>
      </c>
      <c r="F254" t="str">
        <f>IF(ISBLANK(E254),"",VLOOKUP(E254,Sheet2!$A$2:$C$6,2,FALSE))</f>
        <v/>
      </c>
      <c r="H254">
        <v>8</v>
      </c>
    </row>
    <row r="255" spans="1:8" hidden="1" x14ac:dyDescent="0.25">
      <c r="A255" t="s">
        <v>4</v>
      </c>
      <c r="B255">
        <v>1366750739</v>
      </c>
      <c r="C255" s="4">
        <f t="shared" si="6"/>
        <v>41387.874293981484</v>
      </c>
      <c r="D255" s="5" t="str">
        <f t="shared" si="7"/>
        <v>Tue</v>
      </c>
      <c r="F255" t="str">
        <f>IF(ISBLANK(E255),"",VLOOKUP(E255,Sheet2!$A$2:$C$6,2,FALSE))</f>
        <v/>
      </c>
      <c r="H255">
        <v>7</v>
      </c>
    </row>
    <row r="256" spans="1:8" hidden="1" x14ac:dyDescent="0.25">
      <c r="A256" t="s">
        <v>4</v>
      </c>
      <c r="B256">
        <v>1366999502</v>
      </c>
      <c r="C256" s="4">
        <f t="shared" si="6"/>
        <v>41390.753495370373</v>
      </c>
      <c r="D256" s="5" t="str">
        <f t="shared" si="7"/>
        <v>Fri</v>
      </c>
      <c r="F256" t="str">
        <f>IF(ISBLANK(E256),"",VLOOKUP(E256,Sheet2!$A$2:$C$6,2,FALSE))</f>
        <v/>
      </c>
      <c r="H256">
        <v>8</v>
      </c>
    </row>
    <row r="257" spans="1:8" hidden="1" x14ac:dyDescent="0.25">
      <c r="A257" t="s">
        <v>4</v>
      </c>
      <c r="B257">
        <v>1366862541</v>
      </c>
      <c r="C257" s="4">
        <f t="shared" si="6"/>
        <v>41389.168298611112</v>
      </c>
      <c r="D257" s="5" t="str">
        <f t="shared" si="7"/>
        <v>Thu</v>
      </c>
      <c r="F257" t="str">
        <f>IF(ISBLANK(E257),"",VLOOKUP(E257,Sheet2!$A$2:$C$6,2,FALSE))</f>
        <v/>
      </c>
      <c r="H257">
        <v>7</v>
      </c>
    </row>
    <row r="258" spans="1:8" hidden="1" x14ac:dyDescent="0.25">
      <c r="A258" t="s">
        <v>4</v>
      </c>
      <c r="B258">
        <v>1367255510</v>
      </c>
      <c r="C258" s="4">
        <f t="shared" ref="C258:C321" si="8">(((B258/60)/60)/24)+DATE(1970,1,1)</f>
        <v>41393.716550925928</v>
      </c>
      <c r="D258" s="5" t="str">
        <f t="shared" si="7"/>
        <v>Mon</v>
      </c>
      <c r="F258" t="str">
        <f>IF(ISBLANK(E258),"",VLOOKUP(E258,Sheet2!$A$2:$C$6,2,FALSE))</f>
        <v/>
      </c>
      <c r="H258">
        <v>5</v>
      </c>
    </row>
    <row r="259" spans="1:8" hidden="1" x14ac:dyDescent="0.25">
      <c r="A259" t="s">
        <v>4</v>
      </c>
      <c r="B259">
        <v>1367431383</v>
      </c>
      <c r="C259" s="4">
        <f t="shared" si="8"/>
        <v>41395.752118055556</v>
      </c>
      <c r="D259" s="5" t="str">
        <f t="shared" ref="D259:D322" si="9">TEXT(C259, "ddd")</f>
        <v>Wed</v>
      </c>
      <c r="F259" t="str">
        <f>IF(ISBLANK(E259),"",VLOOKUP(E259,Sheet2!$A$2:$C$6,2,FALSE))</f>
        <v/>
      </c>
      <c r="H259">
        <v>6</v>
      </c>
    </row>
    <row r="260" spans="1:8" hidden="1" x14ac:dyDescent="0.25">
      <c r="A260" t="s">
        <v>4</v>
      </c>
      <c r="B260">
        <v>1367524792</v>
      </c>
      <c r="C260" s="4">
        <f t="shared" si="8"/>
        <v>41396.833240740743</v>
      </c>
      <c r="D260" s="5" t="str">
        <f t="shared" si="9"/>
        <v>Thu</v>
      </c>
      <c r="F260" t="str">
        <f>IF(ISBLANK(E260),"",VLOOKUP(E260,Sheet2!$A$2:$C$6,2,FALSE))</f>
        <v/>
      </c>
      <c r="H260">
        <v>9</v>
      </c>
    </row>
    <row r="261" spans="1:8" hidden="1" x14ac:dyDescent="0.25">
      <c r="A261" t="s">
        <v>4</v>
      </c>
      <c r="B261">
        <v>1367603949</v>
      </c>
      <c r="C261" s="4">
        <f t="shared" si="8"/>
        <v>41397.749409722222</v>
      </c>
      <c r="D261" s="5" t="str">
        <f t="shared" si="9"/>
        <v>Fri</v>
      </c>
      <c r="F261" t="str">
        <f>IF(ISBLANK(E261),"",VLOOKUP(E261,Sheet2!$A$2:$C$6,2,FALSE))</f>
        <v/>
      </c>
      <c r="H261">
        <v>6</v>
      </c>
    </row>
    <row r="262" spans="1:8" hidden="1" x14ac:dyDescent="0.25">
      <c r="A262" t="s">
        <v>4</v>
      </c>
      <c r="B262">
        <v>1367863266</v>
      </c>
      <c r="C262" s="4">
        <f t="shared" si="8"/>
        <v>41400.750763888893</v>
      </c>
      <c r="D262" s="5" t="str">
        <f t="shared" si="9"/>
        <v>Mon</v>
      </c>
      <c r="F262" t="str">
        <f>IF(ISBLANK(E262),"",VLOOKUP(E262,Sheet2!$A$2:$C$6,2,FALSE))</f>
        <v/>
      </c>
      <c r="H262">
        <v>9</v>
      </c>
    </row>
    <row r="263" spans="1:8" hidden="1" x14ac:dyDescent="0.25">
      <c r="A263" t="s">
        <v>5</v>
      </c>
      <c r="B263">
        <v>1364122275</v>
      </c>
      <c r="C263" s="4">
        <f t="shared" si="8"/>
        <v>41357.452256944445</v>
      </c>
      <c r="D263" s="5" t="str">
        <f t="shared" si="9"/>
        <v>Sun</v>
      </c>
      <c r="F263" t="str">
        <f>IF(ISBLANK(E263),"",VLOOKUP(E263,Sheet2!$A$2:$C$6,2,FALSE))</f>
        <v/>
      </c>
      <c r="H263">
        <v>7</v>
      </c>
    </row>
    <row r="264" spans="1:8" hidden="1" x14ac:dyDescent="0.25">
      <c r="A264" t="s">
        <v>5</v>
      </c>
      <c r="B264">
        <v>1364899373</v>
      </c>
      <c r="C264" s="4">
        <f t="shared" si="8"/>
        <v>41366.446446759262</v>
      </c>
      <c r="D264" s="5" t="str">
        <f t="shared" si="9"/>
        <v>Tue</v>
      </c>
      <c r="F264" t="str">
        <f>IF(ISBLANK(E264),"",VLOOKUP(E264,Sheet2!$A$2:$C$6,2,FALSE))</f>
        <v/>
      </c>
      <c r="H264">
        <v>8</v>
      </c>
    </row>
    <row r="265" spans="1:8" hidden="1" x14ac:dyDescent="0.25">
      <c r="A265" t="s">
        <v>5</v>
      </c>
      <c r="B265">
        <v>1364926269</v>
      </c>
      <c r="C265" s="4">
        <f t="shared" si="8"/>
        <v>41366.757743055554</v>
      </c>
      <c r="D265" s="5" t="str">
        <f t="shared" si="9"/>
        <v>Tue</v>
      </c>
      <c r="F265" t="str">
        <f>IF(ISBLANK(E265),"",VLOOKUP(E265,Sheet2!$A$2:$C$6,2,FALSE))</f>
        <v/>
      </c>
      <c r="H265">
        <v>8</v>
      </c>
    </row>
    <row r="266" spans="1:8" hidden="1" x14ac:dyDescent="0.25">
      <c r="A266" t="s">
        <v>5</v>
      </c>
      <c r="B266">
        <v>1365036655</v>
      </c>
      <c r="C266" s="4">
        <f t="shared" si="8"/>
        <v>41368.035358796296</v>
      </c>
      <c r="D266" s="5" t="str">
        <f t="shared" si="9"/>
        <v>Thu</v>
      </c>
      <c r="F266" t="str">
        <f>IF(ISBLANK(E266),"",VLOOKUP(E266,Sheet2!$A$2:$C$6,2,FALSE))</f>
        <v/>
      </c>
      <c r="H266">
        <v>6</v>
      </c>
    </row>
    <row r="267" spans="1:8" hidden="1" x14ac:dyDescent="0.25">
      <c r="A267" t="s">
        <v>5</v>
      </c>
      <c r="B267">
        <v>1365103144</v>
      </c>
      <c r="C267" s="4">
        <f t="shared" si="8"/>
        <v>41368.804907407408</v>
      </c>
      <c r="D267" s="5" t="str">
        <f t="shared" si="9"/>
        <v>Thu</v>
      </c>
      <c r="F267" t="str">
        <f>IF(ISBLANK(E267),"",VLOOKUP(E267,Sheet2!$A$2:$C$6,2,FALSE))</f>
        <v/>
      </c>
      <c r="H267">
        <v>8</v>
      </c>
    </row>
    <row r="268" spans="1:8" hidden="1" x14ac:dyDescent="0.25">
      <c r="A268" t="s">
        <v>5</v>
      </c>
      <c r="B268">
        <v>1365185405</v>
      </c>
      <c r="C268" s="4">
        <f t="shared" si="8"/>
        <v>41369.757002314815</v>
      </c>
      <c r="D268" s="5" t="str">
        <f t="shared" si="9"/>
        <v>Fri</v>
      </c>
      <c r="F268" t="str">
        <f>IF(ISBLANK(E268),"",VLOOKUP(E268,Sheet2!$A$2:$C$6,2,FALSE))</f>
        <v/>
      </c>
      <c r="H268">
        <v>8</v>
      </c>
    </row>
    <row r="269" spans="1:8" hidden="1" x14ac:dyDescent="0.25">
      <c r="A269" t="s">
        <v>5</v>
      </c>
      <c r="B269">
        <v>1365444354</v>
      </c>
      <c r="C269" s="4">
        <f t="shared" si="8"/>
        <v>41372.75409722222</v>
      </c>
      <c r="D269" s="5" t="str">
        <f t="shared" si="9"/>
        <v>Mon</v>
      </c>
      <c r="F269" t="str">
        <f>IF(ISBLANK(E269),"",VLOOKUP(E269,Sheet2!$A$2:$C$6,2,FALSE))</f>
        <v/>
      </c>
      <c r="H269">
        <v>8</v>
      </c>
    </row>
    <row r="270" spans="1:8" hidden="1" x14ac:dyDescent="0.25">
      <c r="A270" t="s">
        <v>5</v>
      </c>
      <c r="B270">
        <v>1365790501</v>
      </c>
      <c r="C270" s="4">
        <f t="shared" si="8"/>
        <v>41376.760428240741</v>
      </c>
      <c r="D270" s="5" t="str">
        <f t="shared" si="9"/>
        <v>Fri</v>
      </c>
      <c r="F270" t="str">
        <f>IF(ISBLANK(E270),"",VLOOKUP(E270,Sheet2!$A$2:$C$6,2,FALSE))</f>
        <v/>
      </c>
      <c r="H270">
        <v>6</v>
      </c>
    </row>
    <row r="271" spans="1:8" hidden="1" x14ac:dyDescent="0.25">
      <c r="A271" t="s">
        <v>5</v>
      </c>
      <c r="B271">
        <v>1365880228</v>
      </c>
      <c r="C271" s="4">
        <f t="shared" si="8"/>
        <v>41377.798935185187</v>
      </c>
      <c r="D271" s="5" t="str">
        <f t="shared" si="9"/>
        <v>Sat</v>
      </c>
      <c r="F271" t="str">
        <f>IF(ISBLANK(E271),"",VLOOKUP(E271,Sheet2!$A$2:$C$6,2,FALSE))</f>
        <v/>
      </c>
      <c r="H271">
        <v>8</v>
      </c>
    </row>
    <row r="272" spans="1:8" hidden="1" x14ac:dyDescent="0.25">
      <c r="A272" t="s">
        <v>5</v>
      </c>
      <c r="B272">
        <v>1367866607</v>
      </c>
      <c r="C272" s="4">
        <f t="shared" si="8"/>
        <v>41400.78943287037</v>
      </c>
      <c r="D272" s="5" t="str">
        <f t="shared" si="9"/>
        <v>Mon</v>
      </c>
      <c r="F272" t="str">
        <f>IF(ISBLANK(E272),"",VLOOKUP(E272,Sheet2!$A$2:$C$6,2,FALSE))</f>
        <v/>
      </c>
      <c r="H272">
        <v>8</v>
      </c>
    </row>
    <row r="273" spans="1:8" hidden="1" x14ac:dyDescent="0.25">
      <c r="A273" t="s">
        <v>5</v>
      </c>
      <c r="B273">
        <v>1368562540</v>
      </c>
      <c r="C273" s="4">
        <f t="shared" si="8"/>
        <v>41408.844212962962</v>
      </c>
      <c r="D273" s="5" t="str">
        <f t="shared" si="9"/>
        <v>Tue</v>
      </c>
      <c r="F273" t="str">
        <f>IF(ISBLANK(E273),"",VLOOKUP(E273,Sheet2!$A$2:$C$6,2,FALSE))</f>
        <v/>
      </c>
      <c r="H273">
        <v>9</v>
      </c>
    </row>
    <row r="274" spans="1:8" hidden="1" x14ac:dyDescent="0.25">
      <c r="A274" t="s">
        <v>5</v>
      </c>
      <c r="B274">
        <v>1368641282</v>
      </c>
      <c r="C274" s="4">
        <f t="shared" si="8"/>
        <v>41409.755578703705</v>
      </c>
      <c r="D274" s="5" t="str">
        <f t="shared" si="9"/>
        <v>Wed</v>
      </c>
      <c r="F274" t="str">
        <f>IF(ISBLANK(E274),"",VLOOKUP(E274,Sheet2!$A$2:$C$6,2,FALSE))</f>
        <v/>
      </c>
      <c r="H274">
        <v>8</v>
      </c>
    </row>
    <row r="275" spans="1:8" hidden="1" x14ac:dyDescent="0.25">
      <c r="A275" t="s">
        <v>6</v>
      </c>
      <c r="B275">
        <v>1364121890</v>
      </c>
      <c r="C275" s="4">
        <f t="shared" si="8"/>
        <v>41357.447800925926</v>
      </c>
      <c r="D275" s="5" t="str">
        <f t="shared" si="9"/>
        <v>Sun</v>
      </c>
      <c r="F275" t="str">
        <f>IF(ISBLANK(E275),"",VLOOKUP(E275,Sheet2!$A$2:$C$6,2,FALSE))</f>
        <v/>
      </c>
      <c r="H275">
        <v>8</v>
      </c>
    </row>
    <row r="276" spans="1:8" hidden="1" x14ac:dyDescent="0.25">
      <c r="A276" t="s">
        <v>6</v>
      </c>
      <c r="B276">
        <v>1364492404</v>
      </c>
      <c r="C276" s="4">
        <f t="shared" si="8"/>
        <v>41361.736157407409</v>
      </c>
      <c r="D276" s="5" t="str">
        <f t="shared" si="9"/>
        <v>Thu</v>
      </c>
      <c r="F276" t="str">
        <f>IF(ISBLANK(E276),"",VLOOKUP(E276,Sheet2!$A$2:$C$6,2,FALSE))</f>
        <v/>
      </c>
      <c r="H276">
        <v>8</v>
      </c>
    </row>
    <row r="277" spans="1:8" hidden="1" x14ac:dyDescent="0.25">
      <c r="A277" t="s">
        <v>6</v>
      </c>
      <c r="B277">
        <v>1364578855</v>
      </c>
      <c r="C277" s="4">
        <f t="shared" si="8"/>
        <v>41362.736747685187</v>
      </c>
      <c r="D277" s="5" t="str">
        <f t="shared" si="9"/>
        <v>Fri</v>
      </c>
      <c r="F277" t="str">
        <f>IF(ISBLANK(E277),"",VLOOKUP(E277,Sheet2!$A$2:$C$6,2,FALSE))</f>
        <v/>
      </c>
      <c r="H277">
        <v>8</v>
      </c>
    </row>
    <row r="278" spans="1:8" hidden="1" x14ac:dyDescent="0.25">
      <c r="A278" t="s">
        <v>6</v>
      </c>
      <c r="B278">
        <v>1364838336</v>
      </c>
      <c r="C278" s="4">
        <f t="shared" si="8"/>
        <v>41365.74</v>
      </c>
      <c r="D278" s="5" t="str">
        <f t="shared" si="9"/>
        <v>Mon</v>
      </c>
      <c r="F278" t="str">
        <f>IF(ISBLANK(E278),"",VLOOKUP(E278,Sheet2!$A$2:$C$6,2,FALSE))</f>
        <v/>
      </c>
      <c r="H278">
        <v>10</v>
      </c>
    </row>
    <row r="279" spans="1:8" hidden="1" x14ac:dyDescent="0.25">
      <c r="A279" t="s">
        <v>6</v>
      </c>
      <c r="B279">
        <v>1364675622</v>
      </c>
      <c r="C279" s="4">
        <f t="shared" si="8"/>
        <v>41363.856736111113</v>
      </c>
      <c r="D279" s="5" t="str">
        <f t="shared" si="9"/>
        <v>Sat</v>
      </c>
      <c r="F279" t="str">
        <f>IF(ISBLANK(E279),"",VLOOKUP(E279,Sheet2!$A$2:$C$6,2,FALSE))</f>
        <v/>
      </c>
      <c r="H279">
        <v>10</v>
      </c>
    </row>
    <row r="280" spans="1:8" hidden="1" x14ac:dyDescent="0.25">
      <c r="A280" t="s">
        <v>6</v>
      </c>
      <c r="B280">
        <v>1365011198</v>
      </c>
      <c r="C280" s="4">
        <f t="shared" si="8"/>
        <v>41367.740717592591</v>
      </c>
      <c r="D280" s="5" t="str">
        <f t="shared" si="9"/>
        <v>Wed</v>
      </c>
      <c r="F280" t="str">
        <f>IF(ISBLANK(E280),"",VLOOKUP(E280,Sheet2!$A$2:$C$6,2,FALSE))</f>
        <v/>
      </c>
      <c r="H280">
        <v>8</v>
      </c>
    </row>
    <row r="281" spans="1:8" hidden="1" x14ac:dyDescent="0.25">
      <c r="A281" t="s">
        <v>6</v>
      </c>
      <c r="B281">
        <v>1364922470</v>
      </c>
      <c r="C281" s="4">
        <f t="shared" si="8"/>
        <v>41366.713773148149</v>
      </c>
      <c r="D281" s="5" t="str">
        <f t="shared" si="9"/>
        <v>Tue</v>
      </c>
      <c r="F281" t="str">
        <f>IF(ISBLANK(E281),"",VLOOKUP(E281,Sheet2!$A$2:$C$6,2,FALSE))</f>
        <v/>
      </c>
      <c r="H281">
        <v>8</v>
      </c>
    </row>
    <row r="282" spans="1:8" hidden="1" x14ac:dyDescent="0.25">
      <c r="A282" t="s">
        <v>6</v>
      </c>
      <c r="B282">
        <v>1365097007</v>
      </c>
      <c r="C282" s="4">
        <f t="shared" si="8"/>
        <v>41368.733877314815</v>
      </c>
      <c r="D282" s="5" t="str">
        <f t="shared" si="9"/>
        <v>Thu</v>
      </c>
      <c r="F282" t="str">
        <f>IF(ISBLANK(E282),"",VLOOKUP(E282,Sheet2!$A$2:$C$6,2,FALSE))</f>
        <v/>
      </c>
      <c r="H282">
        <v>8</v>
      </c>
    </row>
    <row r="283" spans="1:8" hidden="1" x14ac:dyDescent="0.25">
      <c r="A283" t="s">
        <v>6</v>
      </c>
      <c r="B283">
        <v>1365174175</v>
      </c>
      <c r="C283" s="4">
        <f t="shared" si="8"/>
        <v>41369.627025462964</v>
      </c>
      <c r="D283" s="5" t="str">
        <f t="shared" si="9"/>
        <v>Fri</v>
      </c>
      <c r="F283" t="str">
        <f>IF(ISBLANK(E283),"",VLOOKUP(E283,Sheet2!$A$2:$C$6,2,FALSE))</f>
        <v/>
      </c>
      <c r="H283">
        <v>6</v>
      </c>
    </row>
    <row r="284" spans="1:8" hidden="1" x14ac:dyDescent="0.25">
      <c r="A284" t="s">
        <v>6</v>
      </c>
      <c r="B284">
        <v>1365274570</v>
      </c>
      <c r="C284" s="4">
        <f t="shared" si="8"/>
        <v>41370.789004629631</v>
      </c>
      <c r="D284" s="5" t="str">
        <f t="shared" si="9"/>
        <v>Sat</v>
      </c>
      <c r="F284" t="str">
        <f>IF(ISBLANK(E284),"",VLOOKUP(E284,Sheet2!$A$2:$C$6,2,FALSE))</f>
        <v/>
      </c>
      <c r="H284">
        <v>6</v>
      </c>
    </row>
    <row r="285" spans="1:8" hidden="1" x14ac:dyDescent="0.25">
      <c r="A285" t="s">
        <v>6</v>
      </c>
      <c r="B285">
        <v>1365184239</v>
      </c>
      <c r="C285" s="4">
        <f t="shared" si="8"/>
        <v>41369.74350694444</v>
      </c>
      <c r="D285" s="5" t="str">
        <f t="shared" si="9"/>
        <v>Fri</v>
      </c>
      <c r="F285" t="str">
        <f>IF(ISBLANK(E285),"",VLOOKUP(E285,Sheet2!$A$2:$C$6,2,FALSE))</f>
        <v/>
      </c>
      <c r="H285">
        <v>6</v>
      </c>
    </row>
    <row r="286" spans="1:8" hidden="1" x14ac:dyDescent="0.25">
      <c r="A286" t="s">
        <v>6</v>
      </c>
      <c r="B286">
        <v>1365354014</v>
      </c>
      <c r="C286" s="4">
        <f t="shared" si="8"/>
        <v>41371.708495370374</v>
      </c>
      <c r="D286" s="5" t="str">
        <f t="shared" si="9"/>
        <v>Sun</v>
      </c>
      <c r="F286" t="str">
        <f>IF(ISBLANK(E286),"",VLOOKUP(E286,Sheet2!$A$2:$C$6,2,FALSE))</f>
        <v/>
      </c>
      <c r="H286">
        <v>6</v>
      </c>
    </row>
    <row r="287" spans="1:8" hidden="1" x14ac:dyDescent="0.25">
      <c r="A287" t="s">
        <v>6</v>
      </c>
      <c r="B287">
        <v>1365442885</v>
      </c>
      <c r="C287" s="4">
        <f t="shared" si="8"/>
        <v>41372.73709490741</v>
      </c>
      <c r="D287" s="5" t="str">
        <f t="shared" si="9"/>
        <v>Mon</v>
      </c>
      <c r="F287" t="str">
        <f>IF(ISBLANK(E287),"",VLOOKUP(E287,Sheet2!$A$2:$C$6,2,FALSE))</f>
        <v/>
      </c>
      <c r="H287">
        <v>6</v>
      </c>
    </row>
    <row r="288" spans="1:8" hidden="1" x14ac:dyDescent="0.25">
      <c r="A288" t="s">
        <v>6</v>
      </c>
      <c r="B288">
        <v>1365529745</v>
      </c>
      <c r="C288" s="4">
        <f t="shared" si="8"/>
        <v>41373.742418981477</v>
      </c>
      <c r="D288" s="5" t="str">
        <f t="shared" si="9"/>
        <v>Tue</v>
      </c>
      <c r="F288" t="str">
        <f>IF(ISBLANK(E288),"",VLOOKUP(E288,Sheet2!$A$2:$C$6,2,FALSE))</f>
        <v/>
      </c>
      <c r="H288">
        <v>9</v>
      </c>
    </row>
    <row r="289" spans="1:8" hidden="1" x14ac:dyDescent="0.25">
      <c r="A289" t="s">
        <v>6</v>
      </c>
      <c r="B289">
        <v>1365618136</v>
      </c>
      <c r="C289" s="4">
        <f t="shared" si="8"/>
        <v>41374.765462962961</v>
      </c>
      <c r="D289" s="5" t="str">
        <f t="shared" si="9"/>
        <v>Wed</v>
      </c>
      <c r="F289" t="str">
        <f>IF(ISBLANK(E289),"",VLOOKUP(E289,Sheet2!$A$2:$C$6,2,FALSE))</f>
        <v/>
      </c>
      <c r="H289">
        <v>7</v>
      </c>
    </row>
    <row r="290" spans="1:8" hidden="1" x14ac:dyDescent="0.25">
      <c r="A290" t="s">
        <v>6</v>
      </c>
      <c r="B290">
        <v>1365700823</v>
      </c>
      <c r="C290" s="4">
        <f t="shared" si="8"/>
        <v>41375.722488425927</v>
      </c>
      <c r="D290" s="5" t="str">
        <f t="shared" si="9"/>
        <v>Thu</v>
      </c>
      <c r="F290" t="str">
        <f>IF(ISBLANK(E290),"",VLOOKUP(E290,Sheet2!$A$2:$C$6,2,FALSE))</f>
        <v/>
      </c>
      <c r="H290">
        <v>4</v>
      </c>
    </row>
    <row r="291" spans="1:8" hidden="1" x14ac:dyDescent="0.25">
      <c r="A291" t="s">
        <v>6</v>
      </c>
      <c r="B291">
        <v>1366131628</v>
      </c>
      <c r="C291" s="4">
        <f t="shared" si="8"/>
        <v>41380.708657407406</v>
      </c>
      <c r="D291" s="5" t="str">
        <f t="shared" si="9"/>
        <v>Tue</v>
      </c>
      <c r="F291" t="str">
        <f>IF(ISBLANK(E291),"",VLOOKUP(E291,Sheet2!$A$2:$C$6,2,FALSE))</f>
        <v/>
      </c>
      <c r="H291">
        <v>9</v>
      </c>
    </row>
    <row r="292" spans="1:8" hidden="1" x14ac:dyDescent="0.25">
      <c r="A292" t="s">
        <v>6</v>
      </c>
      <c r="B292">
        <v>1365786645</v>
      </c>
      <c r="C292" s="4">
        <f t="shared" si="8"/>
        <v>41376.715798611112</v>
      </c>
      <c r="D292" s="5" t="str">
        <f t="shared" si="9"/>
        <v>Fri</v>
      </c>
      <c r="F292" t="str">
        <f>IF(ISBLANK(E292),"",VLOOKUP(E292,Sheet2!$A$2:$C$6,2,FALSE))</f>
        <v/>
      </c>
      <c r="H292">
        <v>4</v>
      </c>
    </row>
    <row r="293" spans="1:8" hidden="1" x14ac:dyDescent="0.25">
      <c r="A293" t="s">
        <v>6</v>
      </c>
      <c r="B293">
        <v>1365880916</v>
      </c>
      <c r="C293" s="4">
        <f t="shared" si="8"/>
        <v>41377.806898148148</v>
      </c>
      <c r="D293" s="5" t="str">
        <f t="shared" si="9"/>
        <v>Sat</v>
      </c>
      <c r="F293" t="str">
        <f>IF(ISBLANK(E293),"",VLOOKUP(E293,Sheet2!$A$2:$C$6,2,FALSE))</f>
        <v/>
      </c>
      <c r="H293">
        <v>10</v>
      </c>
    </row>
    <row r="294" spans="1:8" hidden="1" x14ac:dyDescent="0.25">
      <c r="A294" t="s">
        <v>6</v>
      </c>
      <c r="B294">
        <v>1366047496</v>
      </c>
      <c r="C294" s="4">
        <f t="shared" si="8"/>
        <v>41379.734907407408</v>
      </c>
      <c r="D294" s="5" t="str">
        <f t="shared" si="9"/>
        <v>Mon</v>
      </c>
      <c r="F294" t="str">
        <f>IF(ISBLANK(E294),"",VLOOKUP(E294,Sheet2!$A$2:$C$6,2,FALSE))</f>
        <v/>
      </c>
      <c r="H294">
        <v>9</v>
      </c>
    </row>
    <row r="295" spans="1:8" hidden="1" x14ac:dyDescent="0.25">
      <c r="A295" t="s">
        <v>6</v>
      </c>
      <c r="B295">
        <v>1366305648</v>
      </c>
      <c r="C295" s="4">
        <f t="shared" si="8"/>
        <v>41382.722777777781</v>
      </c>
      <c r="D295" s="5" t="str">
        <f t="shared" si="9"/>
        <v>Thu</v>
      </c>
      <c r="F295" t="str">
        <f>IF(ISBLANK(E295),"",VLOOKUP(E295,Sheet2!$A$2:$C$6,2,FALSE))</f>
        <v/>
      </c>
      <c r="H295">
        <v>9</v>
      </c>
    </row>
    <row r="296" spans="1:8" hidden="1" x14ac:dyDescent="0.25">
      <c r="A296" t="s">
        <v>6</v>
      </c>
      <c r="B296">
        <v>1366736586</v>
      </c>
      <c r="C296" s="4">
        <f t="shared" si="8"/>
        <v>41387.710486111115</v>
      </c>
      <c r="D296" s="5" t="str">
        <f t="shared" si="9"/>
        <v>Tue</v>
      </c>
      <c r="F296" t="str">
        <f>IF(ISBLANK(E296),"",VLOOKUP(E296,Sheet2!$A$2:$C$6,2,FALSE))</f>
        <v/>
      </c>
      <c r="H296">
        <v>7</v>
      </c>
    </row>
    <row r="297" spans="1:8" hidden="1" x14ac:dyDescent="0.25">
      <c r="A297" t="s">
        <v>6</v>
      </c>
      <c r="B297">
        <v>1367343961</v>
      </c>
      <c r="C297" s="4">
        <f t="shared" si="8"/>
        <v>41394.740289351852</v>
      </c>
      <c r="D297" s="5" t="str">
        <f t="shared" si="9"/>
        <v>Tue</v>
      </c>
      <c r="F297" t="str">
        <f>IF(ISBLANK(E297),"",VLOOKUP(E297,Sheet2!$A$2:$C$6,2,FALSE))</f>
        <v/>
      </c>
      <c r="H297">
        <v>9</v>
      </c>
    </row>
    <row r="298" spans="1:8" hidden="1" x14ac:dyDescent="0.25">
      <c r="A298" t="s">
        <v>6</v>
      </c>
      <c r="B298">
        <v>1368726865</v>
      </c>
      <c r="C298" s="4">
        <f t="shared" si="8"/>
        <v>41410.746122685188</v>
      </c>
      <c r="D298" s="5" t="str">
        <f t="shared" si="9"/>
        <v>Thu</v>
      </c>
      <c r="F298" t="str">
        <f>IF(ISBLANK(E298),"",VLOOKUP(E298,Sheet2!$A$2:$C$6,2,FALSE))</f>
        <v/>
      </c>
      <c r="H298">
        <v>1</v>
      </c>
    </row>
    <row r="299" spans="1:8" hidden="1" x14ac:dyDescent="0.25">
      <c r="A299" t="s">
        <v>7</v>
      </c>
      <c r="B299">
        <v>1364666543</v>
      </c>
      <c r="C299" s="4">
        <f t="shared" si="8"/>
        <v>41363.751655092594</v>
      </c>
      <c r="D299" s="5" t="str">
        <f t="shared" si="9"/>
        <v>Sat</v>
      </c>
      <c r="F299" t="str">
        <f>IF(ISBLANK(E299),"",VLOOKUP(E299,Sheet2!$A$2:$C$6,2,FALSE))</f>
        <v/>
      </c>
      <c r="H299">
        <v>5</v>
      </c>
    </row>
    <row r="300" spans="1:8" hidden="1" x14ac:dyDescent="0.25">
      <c r="A300" t="s">
        <v>7</v>
      </c>
      <c r="B300">
        <v>1364407283</v>
      </c>
      <c r="C300" s="4">
        <f t="shared" si="8"/>
        <v>41360.750960648147</v>
      </c>
      <c r="D300" s="5" t="str">
        <f t="shared" si="9"/>
        <v>Wed</v>
      </c>
      <c r="F300" t="str">
        <f>IF(ISBLANK(E300),"",VLOOKUP(E300,Sheet2!$A$2:$C$6,2,FALSE))</f>
        <v/>
      </c>
      <c r="H300">
        <v>9</v>
      </c>
    </row>
    <row r="301" spans="1:8" hidden="1" x14ac:dyDescent="0.25">
      <c r="A301" t="s">
        <v>7</v>
      </c>
      <c r="B301">
        <v>1364493616</v>
      </c>
      <c r="C301" s="4">
        <f t="shared" si="8"/>
        <v>41361.750185185185</v>
      </c>
      <c r="D301" s="5" t="str">
        <f t="shared" si="9"/>
        <v>Thu</v>
      </c>
      <c r="F301" t="str">
        <f>IF(ISBLANK(E301),"",VLOOKUP(E301,Sheet2!$A$2:$C$6,2,FALSE))</f>
        <v/>
      </c>
      <c r="H301">
        <v>7</v>
      </c>
    </row>
    <row r="302" spans="1:8" hidden="1" x14ac:dyDescent="0.25">
      <c r="A302" t="s">
        <v>7</v>
      </c>
      <c r="B302">
        <v>1364577202</v>
      </c>
      <c r="C302" s="4">
        <f t="shared" si="8"/>
        <v>41362.717615740738</v>
      </c>
      <c r="D302" s="5" t="str">
        <f t="shared" si="9"/>
        <v>Fri</v>
      </c>
      <c r="F302" t="str">
        <f>IF(ISBLANK(E302),"",VLOOKUP(E302,Sheet2!$A$2:$C$6,2,FALSE))</f>
        <v/>
      </c>
      <c r="H302">
        <v>9</v>
      </c>
    </row>
    <row r="303" spans="1:8" hidden="1" x14ac:dyDescent="0.25">
      <c r="A303" t="s">
        <v>7</v>
      </c>
      <c r="B303">
        <v>1364749569</v>
      </c>
      <c r="C303" s="4">
        <f t="shared" si="8"/>
        <v>41364.712604166663</v>
      </c>
      <c r="D303" s="5" t="str">
        <f t="shared" si="9"/>
        <v>Sun</v>
      </c>
      <c r="F303" t="str">
        <f>IF(ISBLANK(E303),"",VLOOKUP(E303,Sheet2!$A$2:$C$6,2,FALSE))</f>
        <v/>
      </c>
      <c r="H303">
        <v>7</v>
      </c>
    </row>
    <row r="304" spans="1:8" hidden="1" x14ac:dyDescent="0.25">
      <c r="A304" t="s">
        <v>7</v>
      </c>
      <c r="B304">
        <v>1364923051</v>
      </c>
      <c r="C304" s="4">
        <f t="shared" si="8"/>
        <v>41366.720497685186</v>
      </c>
      <c r="D304" s="5" t="str">
        <f t="shared" si="9"/>
        <v>Tue</v>
      </c>
      <c r="F304" t="str">
        <f>IF(ISBLANK(E304),"",VLOOKUP(E304,Sheet2!$A$2:$C$6,2,FALSE))</f>
        <v/>
      </c>
      <c r="H304">
        <v>7</v>
      </c>
    </row>
    <row r="305" spans="1:8" hidden="1" x14ac:dyDescent="0.25">
      <c r="A305" t="s">
        <v>7</v>
      </c>
      <c r="B305">
        <v>1364835627</v>
      </c>
      <c r="C305" s="4">
        <f t="shared" si="8"/>
        <v>41365.708645833336</v>
      </c>
      <c r="D305" s="5" t="str">
        <f t="shared" si="9"/>
        <v>Mon</v>
      </c>
      <c r="F305" t="str">
        <f>IF(ISBLANK(E305),"",VLOOKUP(E305,Sheet2!$A$2:$C$6,2,FALSE))</f>
        <v/>
      </c>
      <c r="H305">
        <v>8</v>
      </c>
    </row>
    <row r="306" spans="1:8" hidden="1" x14ac:dyDescent="0.25">
      <c r="A306" t="s">
        <v>7</v>
      </c>
      <c r="B306">
        <v>1365008499</v>
      </c>
      <c r="C306" s="4">
        <f t="shared" si="8"/>
        <v>41367.709479166668</v>
      </c>
      <c r="D306" s="5" t="str">
        <f t="shared" si="9"/>
        <v>Wed</v>
      </c>
      <c r="F306" t="str">
        <f>IF(ISBLANK(E306),"",VLOOKUP(E306,Sheet2!$A$2:$C$6,2,FALSE))</f>
        <v/>
      </c>
      <c r="H306">
        <v>7</v>
      </c>
    </row>
    <row r="307" spans="1:8" hidden="1" x14ac:dyDescent="0.25">
      <c r="A307" t="s">
        <v>7</v>
      </c>
      <c r="B307">
        <v>1365097488</v>
      </c>
      <c r="C307" s="4">
        <f t="shared" si="8"/>
        <v>41368.739444444444</v>
      </c>
      <c r="D307" s="5" t="str">
        <f t="shared" si="9"/>
        <v>Thu</v>
      </c>
      <c r="F307" t="str">
        <f>IF(ISBLANK(E307),"",VLOOKUP(E307,Sheet2!$A$2:$C$6,2,FALSE))</f>
        <v/>
      </c>
      <c r="H307">
        <v>7</v>
      </c>
    </row>
    <row r="308" spans="1:8" hidden="1" x14ac:dyDescent="0.25">
      <c r="A308" t="s">
        <v>7</v>
      </c>
      <c r="B308">
        <v>1365181229</v>
      </c>
      <c r="C308" s="4">
        <f t="shared" si="8"/>
        <v>41369.708668981482</v>
      </c>
      <c r="D308" s="5" t="str">
        <f t="shared" si="9"/>
        <v>Fri</v>
      </c>
      <c r="F308" t="str">
        <f>IF(ISBLANK(E308),"",VLOOKUP(E308,Sheet2!$A$2:$C$6,2,FALSE))</f>
        <v/>
      </c>
      <c r="H308">
        <v>7</v>
      </c>
    </row>
    <row r="309" spans="1:8" hidden="1" x14ac:dyDescent="0.25">
      <c r="A309" t="s">
        <v>7</v>
      </c>
      <c r="B309">
        <v>1365293322</v>
      </c>
      <c r="C309" s="4">
        <f t="shared" si="8"/>
        <v>41371.006041666667</v>
      </c>
      <c r="D309" s="5" t="str">
        <f t="shared" si="9"/>
        <v>Sun</v>
      </c>
      <c r="F309" t="str">
        <f>IF(ISBLANK(E309),"",VLOOKUP(E309,Sheet2!$A$2:$C$6,2,FALSE))</f>
        <v/>
      </c>
      <c r="H309">
        <v>5</v>
      </c>
    </row>
    <row r="310" spans="1:8" hidden="1" x14ac:dyDescent="0.25">
      <c r="A310" t="s">
        <v>7</v>
      </c>
      <c r="B310">
        <v>1365379429</v>
      </c>
      <c r="C310" s="4">
        <f t="shared" si="8"/>
        <v>41372.002650462964</v>
      </c>
      <c r="D310" s="5" t="str">
        <f t="shared" si="9"/>
        <v>Mon</v>
      </c>
      <c r="F310" t="str">
        <f>IF(ISBLANK(E310),"",VLOOKUP(E310,Sheet2!$A$2:$C$6,2,FALSE))</f>
        <v/>
      </c>
      <c r="H310">
        <v>7</v>
      </c>
    </row>
    <row r="311" spans="1:8" hidden="1" x14ac:dyDescent="0.25">
      <c r="A311" t="s">
        <v>7</v>
      </c>
      <c r="B311">
        <v>1365441953</v>
      </c>
      <c r="C311" s="4">
        <f t="shared" si="8"/>
        <v>41372.726307870369</v>
      </c>
      <c r="D311" s="5" t="str">
        <f t="shared" si="9"/>
        <v>Mon</v>
      </c>
      <c r="F311" t="str">
        <f>IF(ISBLANK(E311),"",VLOOKUP(E311,Sheet2!$A$2:$C$6,2,FALSE))</f>
        <v/>
      </c>
      <c r="H311">
        <v>5</v>
      </c>
    </row>
    <row r="312" spans="1:8" hidden="1" x14ac:dyDescent="0.25">
      <c r="A312" t="s">
        <v>7</v>
      </c>
      <c r="B312">
        <v>1365531713</v>
      </c>
      <c r="C312" s="4">
        <f t="shared" si="8"/>
        <v>41373.765196759261</v>
      </c>
      <c r="D312" s="5" t="str">
        <f t="shared" si="9"/>
        <v>Tue</v>
      </c>
      <c r="F312" t="str">
        <f>IF(ISBLANK(E312),"",VLOOKUP(E312,Sheet2!$A$2:$C$6,2,FALSE))</f>
        <v/>
      </c>
      <c r="H312">
        <v>9</v>
      </c>
    </row>
    <row r="313" spans="1:8" hidden="1" x14ac:dyDescent="0.25">
      <c r="A313" t="s">
        <v>7</v>
      </c>
      <c r="B313">
        <v>1365614238</v>
      </c>
      <c r="C313" s="4">
        <f t="shared" si="8"/>
        <v>41374.720347222225</v>
      </c>
      <c r="D313" s="5" t="str">
        <f t="shared" si="9"/>
        <v>Wed</v>
      </c>
      <c r="F313" t="str">
        <f>IF(ISBLANK(E313),"",VLOOKUP(E313,Sheet2!$A$2:$C$6,2,FALSE))</f>
        <v/>
      </c>
      <c r="H313">
        <v>8</v>
      </c>
    </row>
    <row r="314" spans="1:8" hidden="1" x14ac:dyDescent="0.25">
      <c r="A314" t="s">
        <v>7</v>
      </c>
      <c r="B314">
        <v>1365700386</v>
      </c>
      <c r="C314" s="4">
        <f t="shared" si="8"/>
        <v>41375.71743055556</v>
      </c>
      <c r="D314" s="5" t="str">
        <f t="shared" si="9"/>
        <v>Thu</v>
      </c>
      <c r="F314" t="str">
        <f>IF(ISBLANK(E314),"",VLOOKUP(E314,Sheet2!$A$2:$C$6,2,FALSE))</f>
        <v/>
      </c>
      <c r="H314">
        <v>8</v>
      </c>
    </row>
    <row r="315" spans="1:8" hidden="1" x14ac:dyDescent="0.25">
      <c r="A315" t="s">
        <v>7</v>
      </c>
      <c r="B315">
        <v>1365833052</v>
      </c>
      <c r="C315" s="4">
        <f t="shared" si="8"/>
        <v>41377.252916666665</v>
      </c>
      <c r="D315" s="5" t="str">
        <f t="shared" si="9"/>
        <v>Sat</v>
      </c>
      <c r="F315" t="str">
        <f>IF(ISBLANK(E315),"",VLOOKUP(E315,Sheet2!$A$2:$C$6,2,FALSE))</f>
        <v/>
      </c>
      <c r="H315">
        <v>9</v>
      </c>
    </row>
    <row r="316" spans="1:8" hidden="1" x14ac:dyDescent="0.25">
      <c r="A316" t="s">
        <v>7</v>
      </c>
      <c r="B316">
        <v>1365873622</v>
      </c>
      <c r="C316" s="4">
        <f t="shared" si="8"/>
        <v>41377.72247685185</v>
      </c>
      <c r="D316" s="5" t="str">
        <f t="shared" si="9"/>
        <v>Sat</v>
      </c>
      <c r="F316" t="str">
        <f>IF(ISBLANK(E316),"",VLOOKUP(E316,Sheet2!$A$2:$C$6,2,FALSE))</f>
        <v/>
      </c>
      <c r="H316">
        <v>7</v>
      </c>
    </row>
    <row r="317" spans="1:8" hidden="1" x14ac:dyDescent="0.25">
      <c r="A317" t="s">
        <v>7</v>
      </c>
      <c r="B317">
        <v>1365958831</v>
      </c>
      <c r="C317" s="4">
        <f t="shared" si="8"/>
        <v>41378.708692129629</v>
      </c>
      <c r="D317" s="5" t="str">
        <f t="shared" si="9"/>
        <v>Sun</v>
      </c>
      <c r="F317" t="str">
        <f>IF(ISBLANK(E317),"",VLOOKUP(E317,Sheet2!$A$2:$C$6,2,FALSE))</f>
        <v/>
      </c>
      <c r="H317">
        <v>9</v>
      </c>
    </row>
    <row r="318" spans="1:8" hidden="1" x14ac:dyDescent="0.25">
      <c r="A318" t="s">
        <v>7</v>
      </c>
      <c r="B318">
        <v>1366046783</v>
      </c>
      <c r="C318" s="4">
        <f t="shared" si="8"/>
        <v>41379.726655092592</v>
      </c>
      <c r="D318" s="5" t="str">
        <f t="shared" si="9"/>
        <v>Mon</v>
      </c>
      <c r="F318" t="str">
        <f>IF(ISBLANK(E318),"",VLOOKUP(E318,Sheet2!$A$2:$C$6,2,FALSE))</f>
        <v/>
      </c>
      <c r="H318">
        <v>8</v>
      </c>
    </row>
    <row r="319" spans="1:8" hidden="1" x14ac:dyDescent="0.25">
      <c r="A319" t="s">
        <v>7</v>
      </c>
      <c r="B319">
        <v>1366136500</v>
      </c>
      <c r="C319" s="4">
        <f t="shared" si="8"/>
        <v>41380.765046296299</v>
      </c>
      <c r="D319" s="5" t="str">
        <f t="shared" si="9"/>
        <v>Tue</v>
      </c>
      <c r="F319" t="str">
        <f>IF(ISBLANK(E319),"",VLOOKUP(E319,Sheet2!$A$2:$C$6,2,FALSE))</f>
        <v/>
      </c>
      <c r="H319">
        <v>8</v>
      </c>
    </row>
    <row r="320" spans="1:8" hidden="1" x14ac:dyDescent="0.25">
      <c r="A320" t="s">
        <v>7</v>
      </c>
      <c r="B320">
        <v>1366226871</v>
      </c>
      <c r="C320" s="4">
        <f t="shared" si="8"/>
        <v>41381.811006944445</v>
      </c>
      <c r="D320" s="5" t="str">
        <f t="shared" si="9"/>
        <v>Wed</v>
      </c>
      <c r="F320" t="str">
        <f>IF(ISBLANK(E320),"",VLOOKUP(E320,Sheet2!$A$2:$C$6,2,FALSE))</f>
        <v/>
      </c>
      <c r="H320">
        <v>6</v>
      </c>
    </row>
    <row r="321" spans="1:8" hidden="1" x14ac:dyDescent="0.25">
      <c r="A321" t="s">
        <v>7</v>
      </c>
      <c r="B321">
        <v>1366306271</v>
      </c>
      <c r="C321" s="4">
        <f t="shared" si="8"/>
        <v>41382.729988425926</v>
      </c>
      <c r="D321" s="5" t="str">
        <f t="shared" si="9"/>
        <v>Thu</v>
      </c>
      <c r="F321" t="str">
        <f>IF(ISBLANK(E321),"",VLOOKUP(E321,Sheet2!$A$2:$C$6,2,FALSE))</f>
        <v/>
      </c>
      <c r="H321">
        <v>10</v>
      </c>
    </row>
    <row r="322" spans="1:8" hidden="1" x14ac:dyDescent="0.25">
      <c r="A322" t="s">
        <v>7</v>
      </c>
      <c r="B322">
        <v>1366483746</v>
      </c>
      <c r="C322" s="4">
        <f t="shared" ref="C322:C385" si="10">(((B322/60)/60)/24)+DATE(1970,1,1)</f>
        <v>41384.784097222226</v>
      </c>
      <c r="D322" s="5" t="str">
        <f t="shared" si="9"/>
        <v>Sat</v>
      </c>
      <c r="F322" t="str">
        <f>IF(ISBLANK(E322),"",VLOOKUP(E322,Sheet2!$A$2:$C$6,2,FALSE))</f>
        <v/>
      </c>
      <c r="H322">
        <v>5</v>
      </c>
    </row>
    <row r="323" spans="1:8" hidden="1" x14ac:dyDescent="0.25">
      <c r="A323" t="s">
        <v>7</v>
      </c>
      <c r="B323">
        <v>1366565241</v>
      </c>
      <c r="C323" s="4">
        <f t="shared" si="10"/>
        <v>41385.727326388893</v>
      </c>
      <c r="D323" s="5" t="str">
        <f t="shared" ref="D323:D386" si="11">TEXT(C323, "ddd")</f>
        <v>Sun</v>
      </c>
      <c r="F323" t="str">
        <f>IF(ISBLANK(E323),"",VLOOKUP(E323,Sheet2!$A$2:$C$6,2,FALSE))</f>
        <v/>
      </c>
      <c r="H323">
        <v>5</v>
      </c>
    </row>
    <row r="324" spans="1:8" hidden="1" x14ac:dyDescent="0.25">
      <c r="A324" t="s">
        <v>7</v>
      </c>
      <c r="B324">
        <v>1366743901</v>
      </c>
      <c r="C324" s="4">
        <f t="shared" si="10"/>
        <v>41387.79515046296</v>
      </c>
      <c r="D324" s="5" t="str">
        <f t="shared" si="11"/>
        <v>Tue</v>
      </c>
      <c r="F324" t="str">
        <f>IF(ISBLANK(E324),"",VLOOKUP(E324,Sheet2!$A$2:$C$6,2,FALSE))</f>
        <v/>
      </c>
      <c r="H324">
        <v>8</v>
      </c>
    </row>
    <row r="325" spans="1:8" hidden="1" x14ac:dyDescent="0.25">
      <c r="A325" t="s">
        <v>7</v>
      </c>
      <c r="B325">
        <v>1366651577</v>
      </c>
      <c r="C325" s="4">
        <f t="shared" si="10"/>
        <v>41386.726585648146</v>
      </c>
      <c r="D325" s="5" t="str">
        <f t="shared" si="11"/>
        <v>Mon</v>
      </c>
      <c r="F325" t="str">
        <f>IF(ISBLANK(E325),"",VLOOKUP(E325,Sheet2!$A$2:$C$6,2,FALSE))</f>
        <v/>
      </c>
      <c r="H325">
        <v>8</v>
      </c>
    </row>
    <row r="326" spans="1:8" hidden="1" x14ac:dyDescent="0.25">
      <c r="A326" t="s">
        <v>7</v>
      </c>
      <c r="B326">
        <v>1366825105</v>
      </c>
      <c r="C326" s="4">
        <f t="shared" si="10"/>
        <v>41388.735011574077</v>
      </c>
      <c r="D326" s="5" t="str">
        <f t="shared" si="11"/>
        <v>Wed</v>
      </c>
      <c r="F326" t="str">
        <f>IF(ISBLANK(E326),"",VLOOKUP(E326,Sheet2!$A$2:$C$6,2,FALSE))</f>
        <v/>
      </c>
      <c r="H326">
        <v>5</v>
      </c>
    </row>
    <row r="327" spans="1:8" hidden="1" x14ac:dyDescent="0.25">
      <c r="A327" t="s">
        <v>7</v>
      </c>
      <c r="B327">
        <v>1367093520</v>
      </c>
      <c r="C327" s="4">
        <f t="shared" si="10"/>
        <v>41391.841666666667</v>
      </c>
      <c r="D327" s="5" t="str">
        <f t="shared" si="11"/>
        <v>Sat</v>
      </c>
      <c r="F327" t="str">
        <f>IF(ISBLANK(E327),"",VLOOKUP(E327,Sheet2!$A$2:$C$6,2,FALSE))</f>
        <v/>
      </c>
      <c r="H327">
        <v>6</v>
      </c>
    </row>
    <row r="328" spans="1:8" hidden="1" x14ac:dyDescent="0.25">
      <c r="A328" t="s">
        <v>7</v>
      </c>
      <c r="B328">
        <v>1367278370</v>
      </c>
      <c r="C328" s="4">
        <f t="shared" si="10"/>
        <v>41393.981134259258</v>
      </c>
      <c r="D328" s="5" t="str">
        <f t="shared" si="11"/>
        <v>Mon</v>
      </c>
      <c r="F328" t="str">
        <f>IF(ISBLANK(E328),"",VLOOKUP(E328,Sheet2!$A$2:$C$6,2,FALSE))</f>
        <v/>
      </c>
      <c r="H328">
        <v>6</v>
      </c>
    </row>
    <row r="329" spans="1:8" hidden="1" x14ac:dyDescent="0.25">
      <c r="A329" t="s">
        <v>7</v>
      </c>
      <c r="B329">
        <v>1367342781</v>
      </c>
      <c r="C329" s="4">
        <f t="shared" si="10"/>
        <v>41394.726631944446</v>
      </c>
      <c r="D329" s="5" t="str">
        <f t="shared" si="11"/>
        <v>Tue</v>
      </c>
      <c r="F329" t="str">
        <f>IF(ISBLANK(E329),"",VLOOKUP(E329,Sheet2!$A$2:$C$6,2,FALSE))</f>
        <v/>
      </c>
      <c r="H329">
        <v>5</v>
      </c>
    </row>
    <row r="330" spans="1:8" hidden="1" x14ac:dyDescent="0.25">
      <c r="A330" t="s">
        <v>7</v>
      </c>
      <c r="B330">
        <v>1367429589</v>
      </c>
      <c r="C330" s="4">
        <f t="shared" si="10"/>
        <v>41395.731354166666</v>
      </c>
      <c r="D330" s="5" t="str">
        <f t="shared" si="11"/>
        <v>Wed</v>
      </c>
      <c r="F330" t="str">
        <f>IF(ISBLANK(E330),"",VLOOKUP(E330,Sheet2!$A$2:$C$6,2,FALSE))</f>
        <v/>
      </c>
      <c r="H330">
        <v>6</v>
      </c>
    </row>
    <row r="331" spans="1:8" hidden="1" x14ac:dyDescent="0.25">
      <c r="A331" t="s">
        <v>7</v>
      </c>
      <c r="B331">
        <v>1367516308</v>
      </c>
      <c r="C331" s="4">
        <f t="shared" si="10"/>
        <v>41396.735046296293</v>
      </c>
      <c r="D331" s="5" t="str">
        <f t="shared" si="11"/>
        <v>Thu</v>
      </c>
      <c r="F331" t="str">
        <f>IF(ISBLANK(E331),"",VLOOKUP(E331,Sheet2!$A$2:$C$6,2,FALSE))</f>
        <v/>
      </c>
      <c r="H331">
        <v>8</v>
      </c>
    </row>
    <row r="332" spans="1:8" hidden="1" x14ac:dyDescent="0.25">
      <c r="A332" t="s">
        <v>7</v>
      </c>
      <c r="B332">
        <v>1367776166</v>
      </c>
      <c r="C332" s="4">
        <f t="shared" si="10"/>
        <v>41399.742662037039</v>
      </c>
      <c r="D332" s="5" t="str">
        <f t="shared" si="11"/>
        <v>Sun</v>
      </c>
      <c r="F332" t="str">
        <f>IF(ISBLANK(E332),"",VLOOKUP(E332,Sheet2!$A$2:$C$6,2,FALSE))</f>
        <v/>
      </c>
      <c r="H332">
        <v>6</v>
      </c>
    </row>
    <row r="333" spans="1:8" hidden="1" x14ac:dyDescent="0.25">
      <c r="A333" t="s">
        <v>7</v>
      </c>
      <c r="B333">
        <v>1368552889</v>
      </c>
      <c r="C333" s="4">
        <f t="shared" si="10"/>
        <v>41408.732511574075</v>
      </c>
      <c r="D333" s="5" t="str">
        <f t="shared" si="11"/>
        <v>Tue</v>
      </c>
      <c r="F333" t="str">
        <f>IF(ISBLANK(E333),"",VLOOKUP(E333,Sheet2!$A$2:$C$6,2,FALSE))</f>
        <v/>
      </c>
      <c r="H333">
        <v>10</v>
      </c>
    </row>
    <row r="334" spans="1:8" hidden="1" x14ac:dyDescent="0.25">
      <c r="A334" t="s">
        <v>7</v>
      </c>
      <c r="B334">
        <v>1368120809</v>
      </c>
      <c r="C334" s="4">
        <f t="shared" si="10"/>
        <v>41403.731585648151</v>
      </c>
      <c r="D334" s="5" t="str">
        <f t="shared" si="11"/>
        <v>Thu</v>
      </c>
      <c r="F334" t="str">
        <f>IF(ISBLANK(E334),"",VLOOKUP(E334,Sheet2!$A$2:$C$6,2,FALSE))</f>
        <v/>
      </c>
      <c r="H334">
        <v>10</v>
      </c>
    </row>
    <row r="335" spans="1:8" hidden="1" x14ac:dyDescent="0.25">
      <c r="A335" t="s">
        <v>7</v>
      </c>
      <c r="B335">
        <v>1368466332</v>
      </c>
      <c r="C335" s="4">
        <f t="shared" si="10"/>
        <v>41407.730694444443</v>
      </c>
      <c r="D335" s="5" t="str">
        <f t="shared" si="11"/>
        <v>Mon</v>
      </c>
      <c r="F335" t="str">
        <f>IF(ISBLANK(E335),"",VLOOKUP(E335,Sheet2!$A$2:$C$6,2,FALSE))</f>
        <v/>
      </c>
      <c r="H335">
        <v>12</v>
      </c>
    </row>
    <row r="336" spans="1:8" hidden="1" x14ac:dyDescent="0.25">
      <c r="A336" t="s">
        <v>7</v>
      </c>
      <c r="B336">
        <v>1368640570</v>
      </c>
      <c r="C336" s="4">
        <f t="shared" si="10"/>
        <v>41409.747337962966</v>
      </c>
      <c r="D336" s="5" t="str">
        <f t="shared" si="11"/>
        <v>Wed</v>
      </c>
      <c r="F336" t="str">
        <f>IF(ISBLANK(E336),"",VLOOKUP(E336,Sheet2!$A$2:$C$6,2,FALSE))</f>
        <v/>
      </c>
      <c r="H336">
        <v>9</v>
      </c>
    </row>
    <row r="337" spans="1:8" hidden="1" x14ac:dyDescent="0.25">
      <c r="A337" t="s">
        <v>7</v>
      </c>
      <c r="B337">
        <v>1367947902</v>
      </c>
      <c r="C337" s="4">
        <f t="shared" si="10"/>
        <v>41401.730347222219</v>
      </c>
      <c r="D337" s="5" t="str">
        <f t="shared" si="11"/>
        <v>Tue</v>
      </c>
      <c r="F337" t="str">
        <f>IF(ISBLANK(E337),"",VLOOKUP(E337,Sheet2!$A$2:$C$6,2,FALSE))</f>
        <v/>
      </c>
      <c r="H337">
        <v>7</v>
      </c>
    </row>
    <row r="338" spans="1:8" hidden="1" x14ac:dyDescent="0.25">
      <c r="A338" t="s">
        <v>7</v>
      </c>
      <c r="B338">
        <v>1367863487</v>
      </c>
      <c r="C338" s="4">
        <f t="shared" si="10"/>
        <v>41400.753321759257</v>
      </c>
      <c r="D338" s="5" t="str">
        <f t="shared" si="11"/>
        <v>Mon</v>
      </c>
      <c r="F338" t="str">
        <f>IF(ISBLANK(E338),"",VLOOKUP(E338,Sheet2!$A$2:$C$6,2,FALSE))</f>
        <v/>
      </c>
      <c r="H338">
        <v>10</v>
      </c>
    </row>
    <row r="339" spans="1:8" hidden="1" x14ac:dyDescent="0.25">
      <c r="A339" t="s">
        <v>7</v>
      </c>
      <c r="B339">
        <v>1368207087</v>
      </c>
      <c r="C339" s="4">
        <f t="shared" si="10"/>
        <v>41404.730173611111</v>
      </c>
      <c r="D339" s="5" t="str">
        <f t="shared" si="11"/>
        <v>Fri</v>
      </c>
      <c r="F339" t="str">
        <f>IF(ISBLANK(E339),"",VLOOKUP(E339,Sheet2!$A$2:$C$6,2,FALSE))</f>
        <v/>
      </c>
      <c r="H339">
        <v>11</v>
      </c>
    </row>
    <row r="340" spans="1:8" hidden="1" x14ac:dyDescent="0.25">
      <c r="A340" t="s">
        <v>7</v>
      </c>
      <c r="B340">
        <v>1368034325</v>
      </c>
      <c r="C340" s="4">
        <f t="shared" si="10"/>
        <v>41402.730613425927</v>
      </c>
      <c r="D340" s="5" t="str">
        <f t="shared" si="11"/>
        <v>Wed</v>
      </c>
      <c r="F340" t="str">
        <f>IF(ISBLANK(E340),"",VLOOKUP(E340,Sheet2!$A$2:$C$6,2,FALSE))</f>
        <v/>
      </c>
      <c r="H340">
        <v>8</v>
      </c>
    </row>
    <row r="341" spans="1:8" hidden="1" x14ac:dyDescent="0.25">
      <c r="A341" t="s">
        <v>7</v>
      </c>
      <c r="B341">
        <v>1367694773</v>
      </c>
      <c r="C341" s="4">
        <f t="shared" si="10"/>
        <v>41398.800613425927</v>
      </c>
      <c r="D341" s="5" t="str">
        <f t="shared" si="11"/>
        <v>Sat</v>
      </c>
      <c r="F341" t="str">
        <f>IF(ISBLANK(E341),"",VLOOKUP(E341,Sheet2!$A$2:$C$6,2,FALSE))</f>
        <v/>
      </c>
      <c r="H341">
        <v>6</v>
      </c>
    </row>
    <row r="342" spans="1:8" hidden="1" x14ac:dyDescent="0.25">
      <c r="A342" t="s">
        <v>7</v>
      </c>
      <c r="B342">
        <v>1368381666</v>
      </c>
      <c r="C342" s="4">
        <f t="shared" si="10"/>
        <v>41406.750763888893</v>
      </c>
      <c r="D342" s="5" t="str">
        <f t="shared" si="11"/>
        <v>Sun</v>
      </c>
      <c r="F342" t="str">
        <f>IF(ISBLANK(E342),"",VLOOKUP(E342,Sheet2!$A$2:$C$6,2,FALSE))</f>
        <v/>
      </c>
      <c r="H342">
        <v>9</v>
      </c>
    </row>
    <row r="343" spans="1:8" hidden="1" x14ac:dyDescent="0.25">
      <c r="A343" t="s">
        <v>7</v>
      </c>
      <c r="B343">
        <v>1368729278</v>
      </c>
      <c r="C343" s="4">
        <f t="shared" si="10"/>
        <v>41410.774050925924</v>
      </c>
      <c r="D343" s="5" t="str">
        <f t="shared" si="11"/>
        <v>Thu</v>
      </c>
      <c r="F343" t="str">
        <f>IF(ISBLANK(E343),"",VLOOKUP(E343,Sheet2!$A$2:$C$6,2,FALSE))</f>
        <v/>
      </c>
      <c r="H343">
        <v>11</v>
      </c>
    </row>
    <row r="344" spans="1:8" hidden="1" x14ac:dyDescent="0.25">
      <c r="A344" t="s">
        <v>7</v>
      </c>
      <c r="B344">
        <v>1368987598</v>
      </c>
      <c r="C344" s="4">
        <f t="shared" si="10"/>
        <v>41413.763865740737</v>
      </c>
      <c r="D344" s="5" t="str">
        <f t="shared" si="11"/>
        <v>Sun</v>
      </c>
      <c r="F344" t="str">
        <f>IF(ISBLANK(E344),"",VLOOKUP(E344,Sheet2!$A$2:$C$6,2,FALSE))</f>
        <v/>
      </c>
      <c r="H344">
        <v>9</v>
      </c>
    </row>
    <row r="345" spans="1:8" hidden="1" x14ac:dyDescent="0.25">
      <c r="A345" t="s">
        <v>7</v>
      </c>
      <c r="B345">
        <v>1368812591</v>
      </c>
      <c r="C345" s="4">
        <f t="shared" si="10"/>
        <v>41411.738321759258</v>
      </c>
      <c r="D345" s="5" t="str">
        <f t="shared" si="11"/>
        <v>Fri</v>
      </c>
      <c r="F345" t="str">
        <f>IF(ISBLANK(E345),"",VLOOKUP(E345,Sheet2!$A$2:$C$6,2,FALSE))</f>
        <v/>
      </c>
      <c r="H345">
        <v>12</v>
      </c>
    </row>
    <row r="346" spans="1:8" hidden="1" x14ac:dyDescent="0.25">
      <c r="A346" t="s">
        <v>7</v>
      </c>
      <c r="B346">
        <v>1368906042</v>
      </c>
      <c r="C346" s="4">
        <f t="shared" si="10"/>
        <v>41412.819930555554</v>
      </c>
      <c r="D346" s="5" t="str">
        <f t="shared" si="11"/>
        <v>Sat</v>
      </c>
      <c r="F346" t="str">
        <f>IF(ISBLANK(E346),"",VLOOKUP(E346,Sheet2!$A$2:$C$6,2,FALSE))</f>
        <v/>
      </c>
      <c r="H346">
        <v>5</v>
      </c>
    </row>
    <row r="347" spans="1:8" hidden="1" x14ac:dyDescent="0.25">
      <c r="A347" t="s">
        <v>7</v>
      </c>
      <c r="B347">
        <v>1369072014</v>
      </c>
      <c r="C347" s="4">
        <f t="shared" si="10"/>
        <v>41414.740902777776</v>
      </c>
      <c r="D347" s="5" t="str">
        <f t="shared" si="11"/>
        <v>Mon</v>
      </c>
      <c r="F347" t="str">
        <f>IF(ISBLANK(E347),"",VLOOKUP(E347,Sheet2!$A$2:$C$6,2,FALSE))</f>
        <v/>
      </c>
      <c r="H347">
        <v>9</v>
      </c>
    </row>
    <row r="348" spans="1:8" hidden="1" x14ac:dyDescent="0.25">
      <c r="A348" t="s">
        <v>7</v>
      </c>
      <c r="B348">
        <v>1369157884</v>
      </c>
      <c r="C348" s="4">
        <f t="shared" si="10"/>
        <v>41415.734768518516</v>
      </c>
      <c r="D348" s="5" t="str">
        <f t="shared" si="11"/>
        <v>Tue</v>
      </c>
      <c r="F348" t="str">
        <f>IF(ISBLANK(E348),"",VLOOKUP(E348,Sheet2!$A$2:$C$6,2,FALSE))</f>
        <v/>
      </c>
      <c r="H348">
        <v>9</v>
      </c>
    </row>
    <row r="349" spans="1:8" hidden="1" x14ac:dyDescent="0.25">
      <c r="A349" t="s">
        <v>7</v>
      </c>
      <c r="B349">
        <v>1369243976</v>
      </c>
      <c r="C349" s="4">
        <f t="shared" si="10"/>
        <v>41416.731203703705</v>
      </c>
      <c r="D349" s="5" t="str">
        <f t="shared" si="11"/>
        <v>Wed</v>
      </c>
      <c r="F349" t="str">
        <f>IF(ISBLANK(E349),"",VLOOKUP(E349,Sheet2!$A$2:$C$6,2,FALSE))</f>
        <v/>
      </c>
      <c r="H349">
        <v>9</v>
      </c>
    </row>
    <row r="350" spans="1:8" hidden="1" x14ac:dyDescent="0.25">
      <c r="A350" t="s">
        <v>7</v>
      </c>
      <c r="B350">
        <v>1369330282</v>
      </c>
      <c r="C350" s="4">
        <f t="shared" si="10"/>
        <v>41417.730115740742</v>
      </c>
      <c r="D350" s="5" t="str">
        <f t="shared" si="11"/>
        <v>Thu</v>
      </c>
      <c r="F350" t="str">
        <f>IF(ISBLANK(E350),"",VLOOKUP(E350,Sheet2!$A$2:$C$6,2,FALSE))</f>
        <v/>
      </c>
      <c r="H350">
        <v>10</v>
      </c>
    </row>
    <row r="351" spans="1:8" hidden="1" x14ac:dyDescent="0.25">
      <c r="A351" t="s">
        <v>7</v>
      </c>
      <c r="B351">
        <v>1369416693</v>
      </c>
      <c r="C351" s="4">
        <f t="shared" si="10"/>
        <v>41418.730243055557</v>
      </c>
      <c r="D351" s="5" t="str">
        <f t="shared" si="11"/>
        <v>Fri</v>
      </c>
      <c r="F351" t="str">
        <f>IF(ISBLANK(E351),"",VLOOKUP(E351,Sheet2!$A$2:$C$6,2,FALSE))</f>
        <v/>
      </c>
      <c r="H351">
        <v>7</v>
      </c>
    </row>
    <row r="352" spans="1:8" hidden="1" x14ac:dyDescent="0.25">
      <c r="A352" t="s">
        <v>7</v>
      </c>
      <c r="B352">
        <v>1370021330</v>
      </c>
      <c r="C352" s="4">
        <f t="shared" si="10"/>
        <v>41425.728356481479</v>
      </c>
      <c r="D352" s="5" t="str">
        <f t="shared" si="11"/>
        <v>Fri</v>
      </c>
      <c r="F352" t="str">
        <f>IF(ISBLANK(E352),"",VLOOKUP(E352,Sheet2!$A$2:$C$6,2,FALSE))</f>
        <v/>
      </c>
      <c r="H352">
        <v>1</v>
      </c>
    </row>
    <row r="353" spans="1:9" hidden="1" x14ac:dyDescent="0.25">
      <c r="A353" t="s">
        <v>7</v>
      </c>
      <c r="B353">
        <v>1369502363</v>
      </c>
      <c r="C353" s="4">
        <f t="shared" si="10"/>
        <v>41419.72179398148</v>
      </c>
      <c r="D353" s="5" t="str">
        <f t="shared" si="11"/>
        <v>Sat</v>
      </c>
      <c r="F353" t="str">
        <f>IF(ISBLANK(E353),"",VLOOKUP(E353,Sheet2!$A$2:$C$6,2,FALSE))</f>
        <v/>
      </c>
      <c r="H353">
        <v>5</v>
      </c>
    </row>
    <row r="354" spans="1:9" hidden="1" x14ac:dyDescent="0.25">
      <c r="A354" t="s">
        <v>7</v>
      </c>
      <c r="B354">
        <v>1369587865</v>
      </c>
      <c r="C354" s="4">
        <f t="shared" si="10"/>
        <v>41420.711400462962</v>
      </c>
      <c r="D354" s="5" t="str">
        <f t="shared" si="11"/>
        <v>Sun</v>
      </c>
      <c r="F354" t="str">
        <f>IF(ISBLANK(E354),"",VLOOKUP(E354,Sheet2!$A$2:$C$6,2,FALSE))</f>
        <v/>
      </c>
      <c r="H354">
        <v>3</v>
      </c>
    </row>
    <row r="355" spans="1:9" hidden="1" x14ac:dyDescent="0.25">
      <c r="A355" t="s">
        <v>7</v>
      </c>
      <c r="B355">
        <v>1369760678</v>
      </c>
      <c r="C355" s="4">
        <f t="shared" si="10"/>
        <v>41422.711550925924</v>
      </c>
      <c r="D355" s="5" t="str">
        <f t="shared" si="11"/>
        <v>Tue</v>
      </c>
      <c r="F355" t="str">
        <f>IF(ISBLANK(E355),"",VLOOKUP(E355,Sheet2!$A$2:$C$6,2,FALSE))</f>
        <v/>
      </c>
      <c r="H355">
        <v>3</v>
      </c>
    </row>
    <row r="356" spans="1:9" hidden="1" x14ac:dyDescent="0.25">
      <c r="A356" t="s">
        <v>7</v>
      </c>
      <c r="B356">
        <v>1370283388</v>
      </c>
      <c r="C356" s="4">
        <f t="shared" si="10"/>
        <v>41428.761435185181</v>
      </c>
      <c r="D356" s="5" t="str">
        <f t="shared" si="11"/>
        <v>Mon</v>
      </c>
      <c r="F356" t="str">
        <f>IF(ISBLANK(E356),"",VLOOKUP(E356,Sheet2!$A$2:$C$6,2,FALSE))</f>
        <v/>
      </c>
      <c r="H356">
        <v>7</v>
      </c>
    </row>
    <row r="357" spans="1:9" hidden="1" x14ac:dyDescent="0.25">
      <c r="A357" t="s">
        <v>7</v>
      </c>
      <c r="B357">
        <v>1370372163</v>
      </c>
      <c r="C357" s="4">
        <f t="shared" si="10"/>
        <v>41429.788923611115</v>
      </c>
      <c r="D357" s="5" t="str">
        <f t="shared" si="11"/>
        <v>Tue</v>
      </c>
      <c r="F357" t="str">
        <f>IF(ISBLANK(E357),"",VLOOKUP(E357,Sheet2!$A$2:$C$6,2,FALSE))</f>
        <v/>
      </c>
      <c r="H357">
        <v>6</v>
      </c>
    </row>
    <row r="358" spans="1:9" hidden="1" x14ac:dyDescent="0.25">
      <c r="A358" t="s">
        <v>7</v>
      </c>
      <c r="B358">
        <v>1370113782</v>
      </c>
      <c r="C358" s="4">
        <f t="shared" si="10"/>
        <v>41426.798402777778</v>
      </c>
      <c r="D358" s="5" t="str">
        <f t="shared" si="11"/>
        <v>Sat</v>
      </c>
      <c r="F358" t="str">
        <f>IF(ISBLANK(E358),"",VLOOKUP(E358,Sheet2!$A$2:$C$6,2,FALSE))</f>
        <v/>
      </c>
      <c r="H358">
        <v>2</v>
      </c>
    </row>
    <row r="359" spans="1:9" hidden="1" x14ac:dyDescent="0.25">
      <c r="A359" t="s">
        <v>7</v>
      </c>
      <c r="B359">
        <v>1370199179</v>
      </c>
      <c r="C359" s="4">
        <f t="shared" si="10"/>
        <v>41427.786793981482</v>
      </c>
      <c r="D359" s="5" t="str">
        <f t="shared" si="11"/>
        <v>Sun</v>
      </c>
      <c r="F359" t="str">
        <f>IF(ISBLANK(E359),"",VLOOKUP(E359,Sheet2!$A$2:$C$6,2,FALSE))</f>
        <v/>
      </c>
      <c r="H359">
        <v>17</v>
      </c>
    </row>
    <row r="360" spans="1:9" hidden="1" x14ac:dyDescent="0.25">
      <c r="A360" t="s">
        <v>3</v>
      </c>
      <c r="B360">
        <v>1365047838</v>
      </c>
      <c r="C360" s="4">
        <f t="shared" si="10"/>
        <v>41368.16479166667</v>
      </c>
      <c r="D360" s="5" t="str">
        <f t="shared" si="11"/>
        <v>Thu</v>
      </c>
      <c r="F360" t="str">
        <f>IF(ISBLANK(E360),"",VLOOKUP(E360,Sheet2!$A$2:$C$6,2,FALSE))</f>
        <v/>
      </c>
      <c r="I360">
        <v>1</v>
      </c>
    </row>
    <row r="361" spans="1:9" hidden="1" x14ac:dyDescent="0.25">
      <c r="A361" t="s">
        <v>3</v>
      </c>
      <c r="B361">
        <v>1364957841</v>
      </c>
      <c r="C361" s="4">
        <f t="shared" si="10"/>
        <v>41367.123159722221</v>
      </c>
      <c r="D361" s="5" t="str">
        <f t="shared" si="11"/>
        <v>Wed</v>
      </c>
      <c r="F361" t="str">
        <f>IF(ISBLANK(E361),"",VLOOKUP(E361,Sheet2!$A$2:$C$6,2,FALSE))</f>
        <v/>
      </c>
      <c r="I361">
        <v>1</v>
      </c>
    </row>
    <row r="362" spans="1:9" hidden="1" x14ac:dyDescent="0.25">
      <c r="A362" t="s">
        <v>3</v>
      </c>
      <c r="B362">
        <v>1365394283</v>
      </c>
      <c r="C362" s="4">
        <f t="shared" si="10"/>
        <v>41372.174571759257</v>
      </c>
      <c r="D362" s="5" t="str">
        <f t="shared" si="11"/>
        <v>Mon</v>
      </c>
      <c r="F362" t="str">
        <f>IF(ISBLANK(E362),"",VLOOKUP(E362,Sheet2!$A$2:$C$6,2,FALSE))</f>
        <v/>
      </c>
      <c r="I362">
        <v>2</v>
      </c>
    </row>
    <row r="363" spans="1:9" hidden="1" x14ac:dyDescent="0.25">
      <c r="A363" t="s">
        <v>3</v>
      </c>
      <c r="B363">
        <v>1365185604</v>
      </c>
      <c r="C363" s="4">
        <f t="shared" si="10"/>
        <v>41369.759305555555</v>
      </c>
      <c r="D363" s="5" t="str">
        <f t="shared" si="11"/>
        <v>Fri</v>
      </c>
      <c r="F363" t="str">
        <f>IF(ISBLANK(E363),"",VLOOKUP(E363,Sheet2!$A$2:$C$6,2,FALSE))</f>
        <v/>
      </c>
      <c r="I363">
        <v>1</v>
      </c>
    </row>
    <row r="364" spans="1:9" hidden="1" x14ac:dyDescent="0.25">
      <c r="A364" t="s">
        <v>3</v>
      </c>
      <c r="B364">
        <v>1365394291</v>
      </c>
      <c r="C364" s="4">
        <f t="shared" si="10"/>
        <v>41372.174664351849</v>
      </c>
      <c r="D364" s="5" t="str">
        <f t="shared" si="11"/>
        <v>Mon</v>
      </c>
      <c r="F364" t="str">
        <f>IF(ISBLANK(E364),"",VLOOKUP(E364,Sheet2!$A$2:$C$6,2,FALSE))</f>
        <v/>
      </c>
      <c r="I364">
        <v>2</v>
      </c>
    </row>
    <row r="365" spans="1:9" hidden="1" x14ac:dyDescent="0.25">
      <c r="A365" t="s">
        <v>3</v>
      </c>
      <c r="B365">
        <v>1365480514</v>
      </c>
      <c r="C365" s="4">
        <f t="shared" si="10"/>
        <v>41373.172615740739</v>
      </c>
      <c r="D365" s="5" t="str">
        <f t="shared" si="11"/>
        <v>Tue</v>
      </c>
      <c r="F365" t="str">
        <f>IF(ISBLANK(E365),"",VLOOKUP(E365,Sheet2!$A$2:$C$6,2,FALSE))</f>
        <v/>
      </c>
      <c r="I365">
        <v>1</v>
      </c>
    </row>
    <row r="366" spans="1:9" hidden="1" x14ac:dyDescent="0.25">
      <c r="A366" t="s">
        <v>3</v>
      </c>
      <c r="B366">
        <v>1365551678</v>
      </c>
      <c r="C366" s="4">
        <f t="shared" si="10"/>
        <v>41373.99627314815</v>
      </c>
      <c r="D366" s="5" t="str">
        <f t="shared" si="11"/>
        <v>Tue</v>
      </c>
      <c r="F366" t="str">
        <f>IF(ISBLANK(E366),"",VLOOKUP(E366,Sheet2!$A$2:$C$6,2,FALSE))</f>
        <v/>
      </c>
      <c r="I366">
        <v>1</v>
      </c>
    </row>
    <row r="367" spans="1:9" hidden="1" x14ac:dyDescent="0.25">
      <c r="A367" t="s">
        <v>3</v>
      </c>
      <c r="B367">
        <v>1365734637</v>
      </c>
      <c r="C367" s="4">
        <f t="shared" si="10"/>
        <v>41376.113854166666</v>
      </c>
      <c r="D367" s="5" t="str">
        <f t="shared" si="11"/>
        <v>Fri</v>
      </c>
      <c r="F367" t="str">
        <f>IF(ISBLANK(E367),"",VLOOKUP(E367,Sheet2!$A$2:$C$6,2,FALSE))</f>
        <v/>
      </c>
      <c r="I367">
        <v>1</v>
      </c>
    </row>
    <row r="368" spans="1:9" hidden="1" x14ac:dyDescent="0.25">
      <c r="A368" t="s">
        <v>3</v>
      </c>
      <c r="B368">
        <v>1366305202</v>
      </c>
      <c r="C368" s="4">
        <f t="shared" si="10"/>
        <v>41382.717615740738</v>
      </c>
      <c r="D368" s="5" t="str">
        <f t="shared" si="11"/>
        <v>Thu</v>
      </c>
      <c r="F368" t="str">
        <f>IF(ISBLANK(E368),"",VLOOKUP(E368,Sheet2!$A$2:$C$6,2,FALSE))</f>
        <v/>
      </c>
      <c r="I368">
        <v>2</v>
      </c>
    </row>
    <row r="369" spans="1:9" hidden="1" x14ac:dyDescent="0.25">
      <c r="A369" t="s">
        <v>3</v>
      </c>
      <c r="B369">
        <v>1366341923</v>
      </c>
      <c r="C369" s="4">
        <f t="shared" si="10"/>
        <v>41383.142627314817</v>
      </c>
      <c r="D369" s="5" t="str">
        <f t="shared" si="11"/>
        <v>Fri</v>
      </c>
      <c r="F369" t="str">
        <f>IF(ISBLANK(E369),"",VLOOKUP(E369,Sheet2!$A$2:$C$6,2,FALSE))</f>
        <v/>
      </c>
      <c r="I369">
        <v>1</v>
      </c>
    </row>
    <row r="370" spans="1:9" hidden="1" x14ac:dyDescent="0.25">
      <c r="A370" t="s">
        <v>4</v>
      </c>
      <c r="B370">
        <v>1365015404</v>
      </c>
      <c r="C370" s="4">
        <f t="shared" si="10"/>
        <v>41367.789398148147</v>
      </c>
      <c r="D370" s="5" t="str">
        <f t="shared" si="11"/>
        <v>Wed</v>
      </c>
      <c r="F370" t="str">
        <f>IF(ISBLANK(E370),"",VLOOKUP(E370,Sheet2!$A$2:$C$6,2,FALSE))</f>
        <v/>
      </c>
      <c r="I370">
        <v>2</v>
      </c>
    </row>
    <row r="371" spans="1:9" hidden="1" x14ac:dyDescent="0.25">
      <c r="A371" t="s">
        <v>4</v>
      </c>
      <c r="B371">
        <v>1365285721</v>
      </c>
      <c r="C371" s="4">
        <f t="shared" si="10"/>
        <v>41370.918067129627</v>
      </c>
      <c r="D371" s="5" t="str">
        <f t="shared" si="11"/>
        <v>Sat</v>
      </c>
      <c r="F371" t="str">
        <f>IF(ISBLANK(E371),"",VLOOKUP(E371,Sheet2!$A$2:$C$6,2,FALSE))</f>
        <v/>
      </c>
      <c r="I371">
        <v>2</v>
      </c>
    </row>
    <row r="372" spans="1:9" hidden="1" x14ac:dyDescent="0.25">
      <c r="A372" t="s">
        <v>4</v>
      </c>
      <c r="B372">
        <v>1365285717</v>
      </c>
      <c r="C372" s="4">
        <f t="shared" si="10"/>
        <v>41370.918020833335</v>
      </c>
      <c r="D372" s="5" t="str">
        <f t="shared" si="11"/>
        <v>Sat</v>
      </c>
      <c r="F372" t="str">
        <f>IF(ISBLANK(E372),"",VLOOKUP(E372,Sheet2!$A$2:$C$6,2,FALSE))</f>
        <v/>
      </c>
      <c r="I372">
        <v>2</v>
      </c>
    </row>
    <row r="373" spans="1:9" hidden="1" x14ac:dyDescent="0.25">
      <c r="A373" t="s">
        <v>4</v>
      </c>
      <c r="B373">
        <v>1365621859</v>
      </c>
      <c r="C373" s="4">
        <f t="shared" si="10"/>
        <v>41374.808553240742</v>
      </c>
      <c r="D373" s="5" t="str">
        <f t="shared" si="11"/>
        <v>Wed</v>
      </c>
      <c r="F373" t="str">
        <f>IF(ISBLANK(E373),"",VLOOKUP(E373,Sheet2!$A$2:$C$6,2,FALSE))</f>
        <v/>
      </c>
      <c r="I373">
        <v>1</v>
      </c>
    </row>
    <row r="374" spans="1:9" hidden="1" x14ac:dyDescent="0.25">
      <c r="A374" t="s">
        <v>4</v>
      </c>
      <c r="B374">
        <v>1366167746</v>
      </c>
      <c r="C374" s="4">
        <f t="shared" si="10"/>
        <v>41381.126689814817</v>
      </c>
      <c r="D374" s="5" t="str">
        <f t="shared" si="11"/>
        <v>Wed</v>
      </c>
      <c r="F374" t="str">
        <f>IF(ISBLANK(E374),"",VLOOKUP(E374,Sheet2!$A$2:$C$6,2,FALSE))</f>
        <v/>
      </c>
      <c r="I374">
        <v>2</v>
      </c>
    </row>
    <row r="375" spans="1:9" hidden="1" x14ac:dyDescent="0.25">
      <c r="A375" t="s">
        <v>4</v>
      </c>
      <c r="B375">
        <v>1367031588</v>
      </c>
      <c r="C375" s="4">
        <f t="shared" si="10"/>
        <v>41391.124861111115</v>
      </c>
      <c r="D375" s="5" t="str">
        <f t="shared" si="11"/>
        <v>Sat</v>
      </c>
      <c r="F375" t="str">
        <f>IF(ISBLANK(E375),"",VLOOKUP(E375,Sheet2!$A$2:$C$6,2,FALSE))</f>
        <v/>
      </c>
      <c r="I375">
        <v>1</v>
      </c>
    </row>
    <row r="376" spans="1:9" hidden="1" x14ac:dyDescent="0.25">
      <c r="A376" t="s">
        <v>5</v>
      </c>
      <c r="B376">
        <v>1364899372</v>
      </c>
      <c r="C376" s="4">
        <f t="shared" si="10"/>
        <v>41366.446435185186</v>
      </c>
      <c r="D376" s="5" t="str">
        <f t="shared" si="11"/>
        <v>Tue</v>
      </c>
      <c r="F376" t="str">
        <f>IF(ISBLANK(E376),"",VLOOKUP(E376,Sheet2!$A$2:$C$6,2,FALSE))</f>
        <v/>
      </c>
      <c r="I376">
        <v>2</v>
      </c>
    </row>
    <row r="377" spans="1:9" hidden="1" x14ac:dyDescent="0.25">
      <c r="A377" t="s">
        <v>5</v>
      </c>
      <c r="B377">
        <v>1365042657</v>
      </c>
      <c r="C377" s="4">
        <f t="shared" si="10"/>
        <v>41368.104826388888</v>
      </c>
      <c r="D377" s="5" t="str">
        <f t="shared" si="11"/>
        <v>Thu</v>
      </c>
      <c r="F377" t="str">
        <f>IF(ISBLANK(E377),"",VLOOKUP(E377,Sheet2!$A$2:$C$6,2,FALSE))</f>
        <v/>
      </c>
      <c r="I377">
        <v>2</v>
      </c>
    </row>
    <row r="378" spans="1:9" hidden="1" x14ac:dyDescent="0.25">
      <c r="A378" t="s">
        <v>5</v>
      </c>
      <c r="B378">
        <v>1365131200</v>
      </c>
      <c r="C378" s="4">
        <f t="shared" si="10"/>
        <v>41369.129629629628</v>
      </c>
      <c r="D378" s="5" t="str">
        <f t="shared" si="11"/>
        <v>Fri</v>
      </c>
      <c r="F378" t="str">
        <f>IF(ISBLANK(E378),"",VLOOKUP(E378,Sheet2!$A$2:$C$6,2,FALSE))</f>
        <v/>
      </c>
      <c r="I378">
        <v>2</v>
      </c>
    </row>
    <row r="379" spans="1:9" hidden="1" x14ac:dyDescent="0.25">
      <c r="A379" t="s">
        <v>5</v>
      </c>
      <c r="B379">
        <v>1365213674</v>
      </c>
      <c r="C379" s="4">
        <f t="shared" si="10"/>
        <v>41370.084189814814</v>
      </c>
      <c r="D379" s="5" t="str">
        <f t="shared" si="11"/>
        <v>Sat</v>
      </c>
      <c r="F379" t="str">
        <f>IF(ISBLANK(E379),"",VLOOKUP(E379,Sheet2!$A$2:$C$6,2,FALSE))</f>
        <v/>
      </c>
      <c r="I379">
        <v>2</v>
      </c>
    </row>
    <row r="380" spans="1:9" hidden="1" x14ac:dyDescent="0.25">
      <c r="A380" t="s">
        <v>5</v>
      </c>
      <c r="B380">
        <v>1366604985</v>
      </c>
      <c r="C380" s="4">
        <f t="shared" si="10"/>
        <v>41386.187326388892</v>
      </c>
      <c r="D380" s="5" t="str">
        <f t="shared" si="11"/>
        <v>Mon</v>
      </c>
      <c r="F380" t="str">
        <f>IF(ISBLANK(E380),"",VLOOKUP(E380,Sheet2!$A$2:$C$6,2,FALSE))</f>
        <v/>
      </c>
      <c r="I380">
        <v>2</v>
      </c>
    </row>
    <row r="381" spans="1:9" hidden="1" x14ac:dyDescent="0.25">
      <c r="A381" t="s">
        <v>5</v>
      </c>
      <c r="B381">
        <v>1367113816</v>
      </c>
      <c r="C381" s="4">
        <f t="shared" si="10"/>
        <v>41392.076574074075</v>
      </c>
      <c r="D381" s="5" t="str">
        <f t="shared" si="11"/>
        <v>Sun</v>
      </c>
      <c r="F381" t="str">
        <f>IF(ISBLANK(E381),"",VLOOKUP(E381,Sheet2!$A$2:$C$6,2,FALSE))</f>
        <v/>
      </c>
      <c r="I381">
        <v>2</v>
      </c>
    </row>
    <row r="382" spans="1:9" hidden="1" x14ac:dyDescent="0.25">
      <c r="A382" t="s">
        <v>5</v>
      </c>
      <c r="B382">
        <v>1369088792</v>
      </c>
      <c r="C382" s="4">
        <f t="shared" si="10"/>
        <v>41414.935092592597</v>
      </c>
      <c r="D382" s="5" t="str">
        <f t="shared" si="11"/>
        <v>Mon</v>
      </c>
      <c r="F382" t="str">
        <f>IF(ISBLANK(E382),"",VLOOKUP(E382,Sheet2!$A$2:$C$6,2,FALSE))</f>
        <v/>
      </c>
      <c r="I382">
        <v>2</v>
      </c>
    </row>
    <row r="383" spans="1:9" hidden="1" x14ac:dyDescent="0.25">
      <c r="A383" t="s">
        <v>6</v>
      </c>
      <c r="B383">
        <v>1364956066</v>
      </c>
      <c r="C383" s="4">
        <f t="shared" si="10"/>
        <v>41367.10261574074</v>
      </c>
      <c r="D383" s="5" t="str">
        <f t="shared" si="11"/>
        <v>Wed</v>
      </c>
      <c r="F383" t="str">
        <f>IF(ISBLANK(E383),"",VLOOKUP(E383,Sheet2!$A$2:$C$6,2,FALSE))</f>
        <v/>
      </c>
      <c r="I383">
        <v>2</v>
      </c>
    </row>
    <row r="384" spans="1:9" hidden="1" x14ac:dyDescent="0.25">
      <c r="A384" t="s">
        <v>6</v>
      </c>
      <c r="B384">
        <v>1365043091</v>
      </c>
      <c r="C384" s="4">
        <f t="shared" si="10"/>
        <v>41368.109849537039</v>
      </c>
      <c r="D384" s="5" t="str">
        <f t="shared" si="11"/>
        <v>Thu</v>
      </c>
      <c r="F384" t="str">
        <f>IF(ISBLANK(E384),"",VLOOKUP(E384,Sheet2!$A$2:$C$6,2,FALSE))</f>
        <v/>
      </c>
      <c r="I384">
        <v>2</v>
      </c>
    </row>
    <row r="385" spans="1:9" hidden="1" x14ac:dyDescent="0.25">
      <c r="A385" t="s">
        <v>6</v>
      </c>
      <c r="B385">
        <v>1365274552</v>
      </c>
      <c r="C385" s="4">
        <f t="shared" si="10"/>
        <v>41370.7887962963</v>
      </c>
      <c r="D385" s="5" t="str">
        <f t="shared" si="11"/>
        <v>Sat</v>
      </c>
      <c r="F385" t="str">
        <f>IF(ISBLANK(E385),"",VLOOKUP(E385,Sheet2!$A$2:$C$6,2,FALSE))</f>
        <v/>
      </c>
      <c r="I385">
        <v>2</v>
      </c>
    </row>
    <row r="386" spans="1:9" hidden="1" x14ac:dyDescent="0.25">
      <c r="A386" t="s">
        <v>6</v>
      </c>
      <c r="B386">
        <v>1365217850</v>
      </c>
      <c r="C386" s="4">
        <f t="shared" ref="C386:C449" si="12">(((B386/60)/60)/24)+DATE(1970,1,1)</f>
        <v>41370.132523148146</v>
      </c>
      <c r="D386" s="5" t="str">
        <f t="shared" si="11"/>
        <v>Sat</v>
      </c>
      <c r="F386" t="str">
        <f>IF(ISBLANK(E386),"",VLOOKUP(E386,Sheet2!$A$2:$C$6,2,FALSE))</f>
        <v/>
      </c>
      <c r="I386">
        <v>2</v>
      </c>
    </row>
    <row r="387" spans="1:9" hidden="1" x14ac:dyDescent="0.25">
      <c r="A387" t="s">
        <v>6</v>
      </c>
      <c r="B387">
        <v>1365174157</v>
      </c>
      <c r="C387" s="4">
        <f t="shared" si="12"/>
        <v>41369.626817129632</v>
      </c>
      <c r="D387" s="5" t="str">
        <f t="shared" ref="D387:D450" si="13">TEXT(C387, "ddd")</f>
        <v>Fri</v>
      </c>
      <c r="F387" t="str">
        <f>IF(ISBLANK(E387),"",VLOOKUP(E387,Sheet2!$A$2:$C$6,2,FALSE))</f>
        <v/>
      </c>
      <c r="I387">
        <v>2</v>
      </c>
    </row>
    <row r="388" spans="1:9" hidden="1" x14ac:dyDescent="0.25">
      <c r="A388" t="s">
        <v>6</v>
      </c>
      <c r="B388">
        <v>1365295735</v>
      </c>
      <c r="C388" s="4">
        <f t="shared" si="12"/>
        <v>41371.03396990741</v>
      </c>
      <c r="D388" s="5" t="str">
        <f t="shared" si="13"/>
        <v>Sun</v>
      </c>
      <c r="F388" t="str">
        <f>IF(ISBLANK(E388),"",VLOOKUP(E388,Sheet2!$A$2:$C$6,2,FALSE))</f>
        <v/>
      </c>
      <c r="I388">
        <v>2</v>
      </c>
    </row>
    <row r="389" spans="1:9" hidden="1" x14ac:dyDescent="0.25">
      <c r="A389" t="s">
        <v>6</v>
      </c>
      <c r="B389">
        <v>1365382053</v>
      </c>
      <c r="C389" s="4">
        <f t="shared" si="12"/>
        <v>41372.033020833333</v>
      </c>
      <c r="D389" s="5" t="str">
        <f t="shared" si="13"/>
        <v>Mon</v>
      </c>
      <c r="F389" t="str">
        <f>IF(ISBLANK(E389),"",VLOOKUP(E389,Sheet2!$A$2:$C$6,2,FALSE))</f>
        <v/>
      </c>
      <c r="I389">
        <v>2</v>
      </c>
    </row>
    <row r="390" spans="1:9" hidden="1" x14ac:dyDescent="0.25">
      <c r="A390" t="s">
        <v>6</v>
      </c>
      <c r="B390">
        <v>1366170857</v>
      </c>
      <c r="C390" s="4">
        <f t="shared" si="12"/>
        <v>41381.16269675926</v>
      </c>
      <c r="D390" s="5" t="str">
        <f t="shared" si="13"/>
        <v>Wed</v>
      </c>
      <c r="F390" t="str">
        <f>IF(ISBLANK(E390),"",VLOOKUP(E390,Sheet2!$A$2:$C$6,2,FALSE))</f>
        <v/>
      </c>
      <c r="I390">
        <v>2</v>
      </c>
    </row>
    <row r="391" spans="1:9" hidden="1" x14ac:dyDescent="0.25">
      <c r="A391" t="s">
        <v>6</v>
      </c>
      <c r="B391">
        <v>1366253391</v>
      </c>
      <c r="C391" s="4">
        <f t="shared" si="12"/>
        <v>41382.117951388893</v>
      </c>
      <c r="D391" s="5" t="str">
        <f t="shared" si="13"/>
        <v>Thu</v>
      </c>
      <c r="F391" t="str">
        <f>IF(ISBLANK(E391),"",VLOOKUP(E391,Sheet2!$A$2:$C$6,2,FALSE))</f>
        <v/>
      </c>
      <c r="I391">
        <v>2</v>
      </c>
    </row>
    <row r="392" spans="1:9" hidden="1" x14ac:dyDescent="0.25">
      <c r="A392" t="s">
        <v>6</v>
      </c>
      <c r="B392">
        <v>1367109071</v>
      </c>
      <c r="C392" s="4">
        <f t="shared" si="12"/>
        <v>41392.021655092591</v>
      </c>
      <c r="D392" s="5" t="str">
        <f t="shared" si="13"/>
        <v>Sun</v>
      </c>
      <c r="F392" t="str">
        <f>IF(ISBLANK(E392),"",VLOOKUP(E392,Sheet2!$A$2:$C$6,2,FALSE))</f>
        <v/>
      </c>
      <c r="I392">
        <v>2</v>
      </c>
    </row>
    <row r="393" spans="1:9" hidden="1" x14ac:dyDescent="0.25">
      <c r="A393" t="s">
        <v>7</v>
      </c>
      <c r="B393">
        <v>1364875244</v>
      </c>
      <c r="C393" s="4">
        <f t="shared" si="12"/>
        <v>41366.167175925926</v>
      </c>
      <c r="D393" s="5" t="str">
        <f t="shared" si="13"/>
        <v>Tue</v>
      </c>
      <c r="F393" t="str">
        <f>IF(ISBLANK(E393),"",VLOOKUP(E393,Sheet2!$A$2:$C$6,2,FALSE))</f>
        <v/>
      </c>
      <c r="I393">
        <v>1</v>
      </c>
    </row>
    <row r="394" spans="1:9" hidden="1" x14ac:dyDescent="0.25">
      <c r="A394" t="s">
        <v>7</v>
      </c>
      <c r="B394">
        <v>1364958602</v>
      </c>
      <c r="C394" s="4">
        <f t="shared" si="12"/>
        <v>41367.131967592592</v>
      </c>
      <c r="D394" s="5" t="str">
        <f t="shared" si="13"/>
        <v>Wed</v>
      </c>
      <c r="F394" t="str">
        <f>IF(ISBLANK(E394),"",VLOOKUP(E394,Sheet2!$A$2:$C$6,2,FALSE))</f>
        <v/>
      </c>
      <c r="I394">
        <v>1</v>
      </c>
    </row>
    <row r="395" spans="1:9" hidden="1" x14ac:dyDescent="0.25">
      <c r="A395" t="s">
        <v>7</v>
      </c>
      <c r="B395">
        <v>1365045032</v>
      </c>
      <c r="C395" s="4">
        <f t="shared" si="12"/>
        <v>41368.132314814815</v>
      </c>
      <c r="D395" s="5" t="str">
        <f t="shared" si="13"/>
        <v>Thu</v>
      </c>
      <c r="F395" t="str">
        <f>IF(ISBLANK(E395),"",VLOOKUP(E395,Sheet2!$A$2:$C$6,2,FALSE))</f>
        <v/>
      </c>
      <c r="I395">
        <v>1</v>
      </c>
    </row>
    <row r="396" spans="1:9" hidden="1" x14ac:dyDescent="0.25">
      <c r="A396" t="s">
        <v>7</v>
      </c>
      <c r="B396">
        <v>1365128267</v>
      </c>
      <c r="C396" s="4">
        <f t="shared" si="12"/>
        <v>41369.095682870371</v>
      </c>
      <c r="D396" s="5" t="str">
        <f t="shared" si="13"/>
        <v>Fri</v>
      </c>
      <c r="F396" t="str">
        <f>IF(ISBLANK(E396),"",VLOOKUP(E396,Sheet2!$A$2:$C$6,2,FALSE))</f>
        <v/>
      </c>
      <c r="I396">
        <v>1</v>
      </c>
    </row>
    <row r="397" spans="1:9" hidden="1" x14ac:dyDescent="0.25">
      <c r="A397" t="s">
        <v>7</v>
      </c>
      <c r="B397">
        <v>1365379399</v>
      </c>
      <c r="C397" s="4">
        <f t="shared" si="12"/>
        <v>41372.002303240741</v>
      </c>
      <c r="D397" s="5" t="str">
        <f t="shared" si="13"/>
        <v>Mon</v>
      </c>
      <c r="F397" t="str">
        <f>IF(ISBLANK(E397),"",VLOOKUP(E397,Sheet2!$A$2:$C$6,2,FALSE))</f>
        <v/>
      </c>
      <c r="I397">
        <v>1</v>
      </c>
    </row>
    <row r="398" spans="1:9" hidden="1" x14ac:dyDescent="0.25">
      <c r="A398" t="s">
        <v>7</v>
      </c>
      <c r="B398">
        <v>1365214084</v>
      </c>
      <c r="C398" s="4">
        <f t="shared" si="12"/>
        <v>41370.088935185187</v>
      </c>
      <c r="D398" s="5" t="str">
        <f t="shared" si="13"/>
        <v>Sat</v>
      </c>
      <c r="F398" t="str">
        <f>IF(ISBLANK(E398),"",VLOOKUP(E398,Sheet2!$A$2:$C$6,2,FALSE))</f>
        <v/>
      </c>
      <c r="I398">
        <v>2</v>
      </c>
    </row>
    <row r="399" spans="1:9" hidden="1" x14ac:dyDescent="0.25">
      <c r="A399" t="s">
        <v>7</v>
      </c>
      <c r="B399">
        <v>1365293272</v>
      </c>
      <c r="C399" s="4">
        <f t="shared" si="12"/>
        <v>41371.005462962967</v>
      </c>
      <c r="D399" s="5" t="str">
        <f t="shared" si="13"/>
        <v>Sun</v>
      </c>
      <c r="F399" t="str">
        <f>IF(ISBLANK(E399),"",VLOOKUP(E399,Sheet2!$A$2:$C$6,2,FALSE))</f>
        <v/>
      </c>
      <c r="I399">
        <v>1</v>
      </c>
    </row>
    <row r="400" spans="1:9" hidden="1" x14ac:dyDescent="0.25">
      <c r="A400" t="s">
        <v>7</v>
      </c>
      <c r="B400">
        <v>1365570067</v>
      </c>
      <c r="C400" s="4">
        <f t="shared" si="12"/>
        <v>41374.209108796298</v>
      </c>
      <c r="D400" s="5" t="str">
        <f t="shared" si="13"/>
        <v>Wed</v>
      </c>
      <c r="F400" t="str">
        <f>IF(ISBLANK(E400),"",VLOOKUP(E400,Sheet2!$A$2:$C$6,2,FALSE))</f>
        <v/>
      </c>
      <c r="I400">
        <v>2</v>
      </c>
    </row>
    <row r="401" spans="1:9" hidden="1" x14ac:dyDescent="0.25">
      <c r="A401" t="s">
        <v>7</v>
      </c>
      <c r="B401">
        <v>1365742937</v>
      </c>
      <c r="C401" s="4">
        <f t="shared" si="12"/>
        <v>41376.209918981483</v>
      </c>
      <c r="D401" s="5" t="str">
        <f t="shared" si="13"/>
        <v>Fri</v>
      </c>
      <c r="F401" t="str">
        <f>IF(ISBLANK(E401),"",VLOOKUP(E401,Sheet2!$A$2:$C$6,2,FALSE))</f>
        <v/>
      </c>
      <c r="I401">
        <v>1</v>
      </c>
    </row>
    <row r="402" spans="1:9" hidden="1" x14ac:dyDescent="0.25">
      <c r="A402" t="s">
        <v>7</v>
      </c>
      <c r="B402">
        <v>1365832983</v>
      </c>
      <c r="C402" s="4">
        <f t="shared" si="12"/>
        <v>41377.252118055556</v>
      </c>
      <c r="D402" s="5" t="str">
        <f t="shared" si="13"/>
        <v>Sat</v>
      </c>
      <c r="F402" t="str">
        <f>IF(ISBLANK(E402),"",VLOOKUP(E402,Sheet2!$A$2:$C$6,2,FALSE))</f>
        <v/>
      </c>
      <c r="I402">
        <v>1</v>
      </c>
    </row>
    <row r="403" spans="1:9" hidden="1" x14ac:dyDescent="0.25">
      <c r="A403" t="s">
        <v>7</v>
      </c>
      <c r="B403">
        <v>1366085268</v>
      </c>
      <c r="C403" s="4">
        <f t="shared" si="12"/>
        <v>41380.172083333331</v>
      </c>
      <c r="D403" s="5" t="str">
        <f t="shared" si="13"/>
        <v>Tue</v>
      </c>
      <c r="F403" t="str">
        <f>IF(ISBLANK(E403),"",VLOOKUP(E403,Sheet2!$A$2:$C$6,2,FALSE))</f>
        <v/>
      </c>
      <c r="I403">
        <v>1</v>
      </c>
    </row>
    <row r="404" spans="1:9" hidden="1" x14ac:dyDescent="0.25">
      <c r="A404" t="s">
        <v>7</v>
      </c>
      <c r="B404">
        <v>1366170703</v>
      </c>
      <c r="C404" s="4">
        <f t="shared" si="12"/>
        <v>41381.160914351851</v>
      </c>
      <c r="D404" s="5" t="str">
        <f t="shared" si="13"/>
        <v>Wed</v>
      </c>
      <c r="F404" t="str">
        <f>IF(ISBLANK(E404),"",VLOOKUP(E404,Sheet2!$A$2:$C$6,2,FALSE))</f>
        <v/>
      </c>
      <c r="I404">
        <v>2</v>
      </c>
    </row>
    <row r="405" spans="1:9" hidden="1" x14ac:dyDescent="0.25">
      <c r="A405" t="s">
        <v>7</v>
      </c>
      <c r="B405">
        <v>1366344050</v>
      </c>
      <c r="C405" s="4">
        <f t="shared" si="12"/>
        <v>41383.167245370372</v>
      </c>
      <c r="D405" s="5" t="str">
        <f t="shared" si="13"/>
        <v>Fri</v>
      </c>
      <c r="F405" t="str">
        <f>IF(ISBLANK(E405),"",VLOOKUP(E405,Sheet2!$A$2:$C$6,2,FALSE))</f>
        <v/>
      </c>
      <c r="I405">
        <v>1</v>
      </c>
    </row>
    <row r="406" spans="1:9" hidden="1" x14ac:dyDescent="0.25">
      <c r="A406" t="s">
        <v>7</v>
      </c>
      <c r="B406">
        <v>1366509635</v>
      </c>
      <c r="C406" s="4">
        <f t="shared" si="12"/>
        <v>41385.083738425928</v>
      </c>
      <c r="D406" s="5" t="str">
        <f t="shared" si="13"/>
        <v>Sun</v>
      </c>
      <c r="F406" t="str">
        <f>IF(ISBLANK(E406),"",VLOOKUP(E406,Sheet2!$A$2:$C$6,2,FALSE))</f>
        <v/>
      </c>
      <c r="I406">
        <v>2</v>
      </c>
    </row>
    <row r="407" spans="1:9" hidden="1" x14ac:dyDescent="0.25">
      <c r="A407" t="s">
        <v>7</v>
      </c>
      <c r="B407">
        <v>1366607284</v>
      </c>
      <c r="C407" s="4">
        <f t="shared" si="12"/>
        <v>41386.213935185187</v>
      </c>
      <c r="D407" s="5" t="str">
        <f t="shared" si="13"/>
        <v>Mon</v>
      </c>
      <c r="F407" t="str">
        <f>IF(ISBLANK(E407),"",VLOOKUP(E407,Sheet2!$A$2:$C$6,2,FALSE))</f>
        <v/>
      </c>
      <c r="I407">
        <v>2</v>
      </c>
    </row>
    <row r="408" spans="1:9" hidden="1" x14ac:dyDescent="0.25">
      <c r="A408" t="s">
        <v>7</v>
      </c>
      <c r="B408">
        <v>1366783220</v>
      </c>
      <c r="C408" s="4">
        <f t="shared" si="12"/>
        <v>41388.250231481477</v>
      </c>
      <c r="D408" s="5" t="str">
        <f t="shared" si="13"/>
        <v>Wed</v>
      </c>
      <c r="F408" t="str">
        <f>IF(ISBLANK(E408),"",VLOOKUP(E408,Sheet2!$A$2:$C$6,2,FALSE))</f>
        <v/>
      </c>
      <c r="I408">
        <v>2</v>
      </c>
    </row>
    <row r="409" spans="1:9" hidden="1" x14ac:dyDescent="0.25">
      <c r="A409" t="s">
        <v>7</v>
      </c>
      <c r="B409">
        <v>1367021271</v>
      </c>
      <c r="C409" s="4">
        <f t="shared" si="12"/>
        <v>41391.00545138889</v>
      </c>
      <c r="D409" s="5" t="str">
        <f t="shared" si="13"/>
        <v>Sat</v>
      </c>
      <c r="F409" t="str">
        <f>IF(ISBLANK(E409),"",VLOOKUP(E409,Sheet2!$A$2:$C$6,2,FALSE))</f>
        <v/>
      </c>
      <c r="I409">
        <v>2</v>
      </c>
    </row>
    <row r="410" spans="1:9" hidden="1" x14ac:dyDescent="0.25">
      <c r="A410" t="s">
        <v>7</v>
      </c>
      <c r="B410">
        <v>1367107356</v>
      </c>
      <c r="C410" s="4">
        <f t="shared" si="12"/>
        <v>41392.001805555556</v>
      </c>
      <c r="D410" s="5" t="str">
        <f t="shared" si="13"/>
        <v>Sun</v>
      </c>
      <c r="F410" t="str">
        <f>IF(ISBLANK(E410),"",VLOOKUP(E410,Sheet2!$A$2:$C$6,2,FALSE))</f>
        <v/>
      </c>
      <c r="I410">
        <v>1</v>
      </c>
    </row>
    <row r="411" spans="1:9" hidden="1" x14ac:dyDescent="0.25">
      <c r="A411" t="s">
        <v>7</v>
      </c>
      <c r="B411">
        <v>1367201051</v>
      </c>
      <c r="C411" s="4">
        <f t="shared" si="12"/>
        <v>41393.086238425924</v>
      </c>
      <c r="D411" s="5" t="str">
        <f t="shared" si="13"/>
        <v>Mon</v>
      </c>
      <c r="F411" t="str">
        <f>IF(ISBLANK(E411),"",VLOOKUP(E411,Sheet2!$A$2:$C$6,2,FALSE))</f>
        <v/>
      </c>
      <c r="I411">
        <v>2</v>
      </c>
    </row>
    <row r="412" spans="1:9" hidden="1" x14ac:dyDescent="0.25">
      <c r="A412" t="s">
        <v>7</v>
      </c>
      <c r="B412">
        <v>1367294655</v>
      </c>
      <c r="C412" s="4">
        <f t="shared" si="12"/>
        <v>41394.169618055559</v>
      </c>
      <c r="D412" s="5" t="str">
        <f t="shared" si="13"/>
        <v>Tue</v>
      </c>
      <c r="F412" t="str">
        <f>IF(ISBLANK(E412),"",VLOOKUP(E412,Sheet2!$A$2:$C$6,2,FALSE))</f>
        <v/>
      </c>
      <c r="I412">
        <v>1</v>
      </c>
    </row>
    <row r="413" spans="1:9" hidden="1" x14ac:dyDescent="0.25">
      <c r="A413" t="s">
        <v>7</v>
      </c>
      <c r="B413">
        <v>1367885004</v>
      </c>
      <c r="C413" s="4">
        <f t="shared" si="12"/>
        <v>41401.00236111111</v>
      </c>
      <c r="D413" s="5" t="str">
        <f t="shared" si="13"/>
        <v>Tue</v>
      </c>
      <c r="F413" t="str">
        <f>IF(ISBLANK(E413),"",VLOOKUP(E413,Sheet2!$A$2:$C$6,2,FALSE))</f>
        <v/>
      </c>
      <c r="I413">
        <v>1</v>
      </c>
    </row>
    <row r="414" spans="1:9" hidden="1" x14ac:dyDescent="0.25">
      <c r="A414" t="s">
        <v>7</v>
      </c>
      <c r="B414">
        <v>1367971665</v>
      </c>
      <c r="C414" s="4">
        <f t="shared" si="12"/>
        <v>41402.005381944444</v>
      </c>
      <c r="D414" s="5" t="str">
        <f t="shared" si="13"/>
        <v>Wed</v>
      </c>
      <c r="F414" t="str">
        <f>IF(ISBLANK(E414),"",VLOOKUP(E414,Sheet2!$A$2:$C$6,2,FALSE))</f>
        <v/>
      </c>
      <c r="I414">
        <v>2</v>
      </c>
    </row>
    <row r="415" spans="1:9" hidden="1" x14ac:dyDescent="0.25">
      <c r="A415" t="s">
        <v>7</v>
      </c>
      <c r="B415">
        <v>1367726851</v>
      </c>
      <c r="C415" s="4">
        <f t="shared" si="12"/>
        <v>41399.171886574077</v>
      </c>
      <c r="D415" s="5" t="str">
        <f t="shared" si="13"/>
        <v>Sun</v>
      </c>
      <c r="F415" t="str">
        <f>IF(ISBLANK(E415),"",VLOOKUP(E415,Sheet2!$A$2:$C$6,2,FALSE))</f>
        <v/>
      </c>
      <c r="I415">
        <v>2</v>
      </c>
    </row>
    <row r="416" spans="1:9" hidden="1" x14ac:dyDescent="0.25">
      <c r="A416" t="s">
        <v>7</v>
      </c>
      <c r="B416">
        <v>1367640620</v>
      </c>
      <c r="C416" s="4">
        <f t="shared" si="12"/>
        <v>41398.173842592594</v>
      </c>
      <c r="D416" s="5" t="str">
        <f t="shared" si="13"/>
        <v>Sat</v>
      </c>
      <c r="F416" t="str">
        <f>IF(ISBLANK(E416),"",VLOOKUP(E416,Sheet2!$A$2:$C$6,2,FALSE))</f>
        <v/>
      </c>
      <c r="I416">
        <v>2</v>
      </c>
    </row>
    <row r="417" spans="1:11" hidden="1" x14ac:dyDescent="0.25">
      <c r="A417" t="s">
        <v>7</v>
      </c>
      <c r="B417">
        <v>1368763706</v>
      </c>
      <c r="C417" s="4">
        <f t="shared" si="12"/>
        <v>41411.172523148147</v>
      </c>
      <c r="D417" s="5" t="str">
        <f t="shared" si="13"/>
        <v>Fri</v>
      </c>
      <c r="F417" t="str">
        <f>IF(ISBLANK(E417),"",VLOOKUP(E417,Sheet2!$A$2:$C$6,2,FALSE))</f>
        <v/>
      </c>
      <c r="I417">
        <v>2</v>
      </c>
    </row>
    <row r="418" spans="1:11" hidden="1" x14ac:dyDescent="0.25">
      <c r="A418" t="s">
        <v>7</v>
      </c>
      <c r="B418">
        <v>1368590778</v>
      </c>
      <c r="C418" s="4">
        <f t="shared" si="12"/>
        <v>41409.171041666668</v>
      </c>
      <c r="D418" s="5" t="str">
        <f t="shared" si="13"/>
        <v>Wed</v>
      </c>
      <c r="F418" t="str">
        <f>IF(ISBLANK(E418),"",VLOOKUP(E418,Sheet2!$A$2:$C$6,2,FALSE))</f>
        <v/>
      </c>
      <c r="I418">
        <v>2</v>
      </c>
    </row>
    <row r="419" spans="1:11" hidden="1" x14ac:dyDescent="0.25">
      <c r="A419" t="s">
        <v>7</v>
      </c>
      <c r="B419">
        <v>1368849625</v>
      </c>
      <c r="C419" s="4">
        <f t="shared" si="12"/>
        <v>41412.166956018518</v>
      </c>
      <c r="D419" s="5" t="str">
        <f t="shared" si="13"/>
        <v>Sat</v>
      </c>
      <c r="F419" t="str">
        <f>IF(ISBLANK(E419),"",VLOOKUP(E419,Sheet2!$A$2:$C$6,2,FALSE))</f>
        <v/>
      </c>
      <c r="I419">
        <v>1</v>
      </c>
    </row>
    <row r="420" spans="1:11" hidden="1" x14ac:dyDescent="0.25">
      <c r="A420" t="s">
        <v>7</v>
      </c>
      <c r="B420">
        <v>1369944022</v>
      </c>
      <c r="C420" s="4">
        <f t="shared" si="12"/>
        <v>41424.833587962967</v>
      </c>
      <c r="D420" s="5" t="str">
        <f t="shared" si="13"/>
        <v>Thu</v>
      </c>
      <c r="F420" t="str">
        <f>IF(ISBLANK(E420),"",VLOOKUP(E420,Sheet2!$A$2:$C$6,2,FALSE))</f>
        <v/>
      </c>
      <c r="I420">
        <v>2</v>
      </c>
    </row>
    <row r="421" spans="1:11" hidden="1" x14ac:dyDescent="0.25">
      <c r="A421" t="s">
        <v>7</v>
      </c>
      <c r="B421">
        <v>1369513531</v>
      </c>
      <c r="C421" s="4">
        <f t="shared" si="12"/>
        <v>41419.851053240738</v>
      </c>
      <c r="D421" s="5" t="str">
        <f t="shared" si="13"/>
        <v>Sat</v>
      </c>
      <c r="F421" t="str">
        <f>IF(ISBLANK(E421),"",VLOOKUP(E421,Sheet2!$A$2:$C$6,2,FALSE))</f>
        <v/>
      </c>
      <c r="I421">
        <v>2</v>
      </c>
    </row>
    <row r="422" spans="1:11" hidden="1" x14ac:dyDescent="0.25">
      <c r="A422" t="s">
        <v>7</v>
      </c>
      <c r="B422">
        <v>1369773287</v>
      </c>
      <c r="C422" s="4">
        <f t="shared" si="12"/>
        <v>41422.857488425929</v>
      </c>
      <c r="D422" s="5" t="str">
        <f t="shared" si="13"/>
        <v>Tue</v>
      </c>
      <c r="F422" t="str">
        <f>IF(ISBLANK(E422),"",VLOOKUP(E422,Sheet2!$A$2:$C$6,2,FALSE))</f>
        <v/>
      </c>
      <c r="I422">
        <v>2</v>
      </c>
    </row>
    <row r="423" spans="1:11" hidden="1" x14ac:dyDescent="0.25">
      <c r="A423" t="s">
        <v>7</v>
      </c>
      <c r="B423">
        <v>1370300636</v>
      </c>
      <c r="C423" s="4">
        <f t="shared" si="12"/>
        <v>41428.961064814815</v>
      </c>
      <c r="D423" s="5" t="str">
        <f t="shared" si="13"/>
        <v>Mon</v>
      </c>
      <c r="F423" t="str">
        <f>IF(ISBLANK(E423),"",VLOOKUP(E423,Sheet2!$A$2:$C$6,2,FALSE))</f>
        <v/>
      </c>
      <c r="I423">
        <v>1</v>
      </c>
    </row>
    <row r="424" spans="1:11" hidden="1" x14ac:dyDescent="0.25">
      <c r="A424" t="s">
        <v>7</v>
      </c>
      <c r="B424">
        <v>1370214148</v>
      </c>
      <c r="C424" s="4">
        <f t="shared" si="12"/>
        <v>41427.960046296292</v>
      </c>
      <c r="D424" s="5" t="str">
        <f t="shared" si="13"/>
        <v>Sun</v>
      </c>
      <c r="F424" t="str">
        <f>IF(ISBLANK(E424),"",VLOOKUP(E424,Sheet2!$A$2:$C$6,2,FALSE))</f>
        <v/>
      </c>
      <c r="I424">
        <v>1</v>
      </c>
    </row>
    <row r="425" spans="1:11" hidden="1" x14ac:dyDescent="0.25">
      <c r="A425" t="s">
        <v>3</v>
      </c>
      <c r="B425">
        <v>1365394223</v>
      </c>
      <c r="C425" s="4">
        <f t="shared" si="12"/>
        <v>41372.173877314817</v>
      </c>
      <c r="D425" s="5" t="str">
        <f t="shared" si="13"/>
        <v>Mon</v>
      </c>
      <c r="F425" t="str">
        <f>IF(ISBLANK(E425),"",VLOOKUP(E425,Sheet2!$A$2:$C$6,2,FALSE))</f>
        <v/>
      </c>
      <c r="J425">
        <v>1</v>
      </c>
      <c r="K425">
        <v>1</v>
      </c>
    </row>
    <row r="426" spans="1:11" hidden="1" x14ac:dyDescent="0.25">
      <c r="A426" t="s">
        <v>3</v>
      </c>
      <c r="B426">
        <v>1365551648</v>
      </c>
      <c r="C426" s="4">
        <f t="shared" si="12"/>
        <v>41373.995925925927</v>
      </c>
      <c r="D426" s="5" t="str">
        <f t="shared" si="13"/>
        <v>Tue</v>
      </c>
      <c r="F426" t="str">
        <f>IF(ISBLANK(E426),"",VLOOKUP(E426,Sheet2!$A$2:$C$6,2,FALSE))</f>
        <v/>
      </c>
      <c r="J426">
        <v>2</v>
      </c>
      <c r="K426">
        <v>1</v>
      </c>
    </row>
    <row r="427" spans="1:11" hidden="1" x14ac:dyDescent="0.25">
      <c r="A427" t="s">
        <v>3</v>
      </c>
      <c r="B427">
        <v>1365580589</v>
      </c>
      <c r="C427" s="4">
        <f t="shared" si="12"/>
        <v>41374.330891203703</v>
      </c>
      <c r="D427" s="5" t="str">
        <f t="shared" si="13"/>
        <v>Wed</v>
      </c>
      <c r="F427" t="str">
        <f>IF(ISBLANK(E427),"",VLOOKUP(E427,Sheet2!$A$2:$C$6,2,FALSE))</f>
        <v/>
      </c>
      <c r="J427">
        <v>1</v>
      </c>
      <c r="K427">
        <v>4</v>
      </c>
    </row>
    <row r="428" spans="1:11" hidden="1" x14ac:dyDescent="0.25">
      <c r="A428" t="s">
        <v>3</v>
      </c>
      <c r="B428">
        <v>1365747823</v>
      </c>
      <c r="C428" s="4">
        <f t="shared" si="12"/>
        <v>41376.266469907408</v>
      </c>
      <c r="D428" s="5" t="str">
        <f t="shared" si="13"/>
        <v>Fri</v>
      </c>
      <c r="F428" t="str">
        <f>IF(ISBLANK(E428),"",VLOOKUP(E428,Sheet2!$A$2:$C$6,2,FALSE))</f>
        <v/>
      </c>
      <c r="J428">
        <v>4</v>
      </c>
      <c r="K428">
        <v>1</v>
      </c>
    </row>
    <row r="429" spans="1:11" hidden="1" x14ac:dyDescent="0.25">
      <c r="A429" t="s">
        <v>3</v>
      </c>
      <c r="B429">
        <v>1365673496</v>
      </c>
      <c r="C429" s="4">
        <f t="shared" si="12"/>
        <v>41375.406203703707</v>
      </c>
      <c r="D429" s="5" t="str">
        <f t="shared" si="13"/>
        <v>Thu</v>
      </c>
      <c r="F429" t="str">
        <f>IF(ISBLANK(E429),"",VLOOKUP(E429,Sheet2!$A$2:$C$6,2,FALSE))</f>
        <v/>
      </c>
      <c r="J429">
        <v>1</v>
      </c>
      <c r="K429">
        <v>1</v>
      </c>
    </row>
    <row r="430" spans="1:11" hidden="1" x14ac:dyDescent="0.25">
      <c r="A430" t="s">
        <v>3</v>
      </c>
      <c r="B430">
        <v>1366131035</v>
      </c>
      <c r="C430" s="4">
        <f t="shared" si="12"/>
        <v>41380.701793981483</v>
      </c>
      <c r="D430" s="5" t="str">
        <f t="shared" si="13"/>
        <v>Tue</v>
      </c>
      <c r="F430" t="str">
        <f>IF(ISBLANK(E430),"",VLOOKUP(E430,Sheet2!$A$2:$C$6,2,FALSE))</f>
        <v/>
      </c>
      <c r="J430">
        <v>3</v>
      </c>
      <c r="K430">
        <v>3</v>
      </c>
    </row>
    <row r="431" spans="1:11" hidden="1" x14ac:dyDescent="0.25">
      <c r="A431" t="s">
        <v>3</v>
      </c>
      <c r="B431">
        <v>1365710730</v>
      </c>
      <c r="C431" s="4">
        <f t="shared" si="12"/>
        <v>41375.837152777778</v>
      </c>
      <c r="D431" s="5" t="str">
        <f t="shared" si="13"/>
        <v>Thu</v>
      </c>
      <c r="F431" t="str">
        <f>IF(ISBLANK(E431),"",VLOOKUP(E431,Sheet2!$A$2:$C$6,2,FALSE))</f>
        <v/>
      </c>
      <c r="J431">
        <v>3</v>
      </c>
      <c r="K431">
        <v>1</v>
      </c>
    </row>
    <row r="432" spans="1:11" hidden="1" x14ac:dyDescent="0.25">
      <c r="A432" t="s">
        <v>3</v>
      </c>
      <c r="B432">
        <v>1366341770</v>
      </c>
      <c r="C432" s="4">
        <f t="shared" si="12"/>
        <v>41383.140856481477</v>
      </c>
      <c r="D432" s="5" t="str">
        <f t="shared" si="13"/>
        <v>Fri</v>
      </c>
      <c r="F432" t="str">
        <f>IF(ISBLANK(E432),"",VLOOKUP(E432,Sheet2!$A$2:$C$6,2,FALSE))</f>
        <v/>
      </c>
      <c r="J432">
        <v>1</v>
      </c>
      <c r="K432">
        <v>2</v>
      </c>
    </row>
    <row r="433" spans="1:11" hidden="1" x14ac:dyDescent="0.25">
      <c r="A433" t="s">
        <v>3</v>
      </c>
      <c r="B433">
        <v>1366525063</v>
      </c>
      <c r="C433" s="4">
        <f t="shared" si="12"/>
        <v>41385.262303240743</v>
      </c>
      <c r="D433" s="5" t="str">
        <f t="shared" si="13"/>
        <v>Sun</v>
      </c>
      <c r="F433" t="str">
        <f>IF(ISBLANK(E433),"",VLOOKUP(E433,Sheet2!$A$2:$C$6,2,FALSE))</f>
        <v/>
      </c>
      <c r="J433">
        <v>1</v>
      </c>
      <c r="K433">
        <v>1</v>
      </c>
    </row>
    <row r="434" spans="1:11" hidden="1" x14ac:dyDescent="0.25">
      <c r="A434" t="s">
        <v>3</v>
      </c>
      <c r="B434">
        <v>1366560383</v>
      </c>
      <c r="C434" s="4">
        <f t="shared" si="12"/>
        <v>41385.671099537038</v>
      </c>
      <c r="D434" s="5" t="str">
        <f t="shared" si="13"/>
        <v>Sun</v>
      </c>
      <c r="F434" t="str">
        <f>IF(ISBLANK(E434),"",VLOOKUP(E434,Sheet2!$A$2:$C$6,2,FALSE))</f>
        <v/>
      </c>
      <c r="J434">
        <v>1</v>
      </c>
      <c r="K434">
        <v>1</v>
      </c>
    </row>
    <row r="435" spans="1:11" hidden="1" x14ac:dyDescent="0.25">
      <c r="A435" t="s">
        <v>3</v>
      </c>
      <c r="B435">
        <v>1366574448</v>
      </c>
      <c r="C435" s="4">
        <f t="shared" si="12"/>
        <v>41385.83388888889</v>
      </c>
      <c r="D435" s="5" t="str">
        <f t="shared" si="13"/>
        <v>Sun</v>
      </c>
      <c r="F435" t="str">
        <f>IF(ISBLANK(E435),"",VLOOKUP(E435,Sheet2!$A$2:$C$6,2,FALSE))</f>
        <v/>
      </c>
      <c r="J435">
        <v>1</v>
      </c>
      <c r="K435">
        <v>1</v>
      </c>
    </row>
    <row r="436" spans="1:11" hidden="1" x14ac:dyDescent="0.25">
      <c r="A436" t="s">
        <v>3</v>
      </c>
      <c r="B436">
        <v>1366910172</v>
      </c>
      <c r="C436" s="4">
        <f t="shared" si="12"/>
        <v>41389.719583333332</v>
      </c>
      <c r="D436" s="5" t="str">
        <f t="shared" si="13"/>
        <v>Thu</v>
      </c>
      <c r="F436" t="str">
        <f>IF(ISBLANK(E436),"",VLOOKUP(E436,Sheet2!$A$2:$C$6,2,FALSE))</f>
        <v/>
      </c>
      <c r="J436">
        <v>1</v>
      </c>
      <c r="K436">
        <v>1</v>
      </c>
    </row>
    <row r="437" spans="1:11" hidden="1" x14ac:dyDescent="0.25">
      <c r="A437" t="s">
        <v>3</v>
      </c>
      <c r="B437">
        <v>1366996566</v>
      </c>
      <c r="C437" s="4">
        <f t="shared" si="12"/>
        <v>41390.719513888893</v>
      </c>
      <c r="D437" s="5" t="str">
        <f t="shared" si="13"/>
        <v>Fri</v>
      </c>
      <c r="F437" t="str">
        <f>IF(ISBLANK(E437),"",VLOOKUP(E437,Sheet2!$A$2:$C$6,2,FALSE))</f>
        <v/>
      </c>
      <c r="J437">
        <v>5</v>
      </c>
      <c r="K437">
        <v>1</v>
      </c>
    </row>
    <row r="438" spans="1:11" hidden="1" x14ac:dyDescent="0.25">
      <c r="A438" t="s">
        <v>4</v>
      </c>
      <c r="B438">
        <v>1365754502</v>
      </c>
      <c r="C438" s="4">
        <f t="shared" si="12"/>
        <v>41376.343773148146</v>
      </c>
      <c r="D438" s="5" t="str">
        <f t="shared" si="13"/>
        <v>Fri</v>
      </c>
      <c r="F438" t="str">
        <f>IF(ISBLANK(E438),"",VLOOKUP(E438,Sheet2!$A$2:$C$6,2,FALSE))</f>
        <v/>
      </c>
      <c r="J438">
        <v>3</v>
      </c>
      <c r="K438">
        <v>3</v>
      </c>
    </row>
    <row r="439" spans="1:11" hidden="1" x14ac:dyDescent="0.25">
      <c r="A439" t="s">
        <v>4</v>
      </c>
      <c r="B439">
        <v>1366495759</v>
      </c>
      <c r="C439" s="4">
        <f t="shared" si="12"/>
        <v>41384.923136574071</v>
      </c>
      <c r="D439" s="5" t="str">
        <f t="shared" si="13"/>
        <v>Sat</v>
      </c>
      <c r="F439" t="str">
        <f>IF(ISBLANK(E439),"",VLOOKUP(E439,Sheet2!$A$2:$C$6,2,FALSE))</f>
        <v/>
      </c>
      <c r="J439">
        <v>1</v>
      </c>
      <c r="K439">
        <v>2</v>
      </c>
    </row>
    <row r="440" spans="1:11" hidden="1" x14ac:dyDescent="0.25">
      <c r="A440" t="s">
        <v>4</v>
      </c>
      <c r="B440">
        <v>1366575978</v>
      </c>
      <c r="C440" s="4">
        <f t="shared" si="12"/>
        <v>41385.851597222223</v>
      </c>
      <c r="D440" s="5" t="str">
        <f t="shared" si="13"/>
        <v>Sun</v>
      </c>
      <c r="F440" t="str">
        <f>IF(ISBLANK(E440),"",VLOOKUP(E440,Sheet2!$A$2:$C$6,2,FALSE))</f>
        <v/>
      </c>
      <c r="J440">
        <v>2</v>
      </c>
      <c r="K440">
        <v>2</v>
      </c>
    </row>
    <row r="441" spans="1:11" hidden="1" x14ac:dyDescent="0.25">
      <c r="A441" t="s">
        <v>4</v>
      </c>
      <c r="B441">
        <v>1367258363</v>
      </c>
      <c r="C441" s="4">
        <f t="shared" si="12"/>
        <v>41393.749571759261</v>
      </c>
      <c r="D441" s="5" t="str">
        <f t="shared" si="13"/>
        <v>Mon</v>
      </c>
      <c r="F441" t="str">
        <f>IF(ISBLANK(E441),"",VLOOKUP(E441,Sheet2!$A$2:$C$6,2,FALSE))</f>
        <v/>
      </c>
      <c r="J441">
        <v>1</v>
      </c>
      <c r="K441">
        <v>2</v>
      </c>
    </row>
    <row r="442" spans="1:11" hidden="1" x14ac:dyDescent="0.25">
      <c r="A442" t="s">
        <v>4</v>
      </c>
      <c r="B442">
        <v>1367562599</v>
      </c>
      <c r="C442" s="4">
        <f t="shared" si="12"/>
        <v>41397.270821759259</v>
      </c>
      <c r="D442" s="5" t="str">
        <f t="shared" si="13"/>
        <v>Fri</v>
      </c>
      <c r="F442" t="str">
        <f>IF(ISBLANK(E442),"",VLOOKUP(E442,Sheet2!$A$2:$C$6,2,FALSE))</f>
        <v/>
      </c>
      <c r="J442">
        <v>2</v>
      </c>
      <c r="K442">
        <v>3</v>
      </c>
    </row>
    <row r="443" spans="1:11" hidden="1" x14ac:dyDescent="0.25">
      <c r="A443" t="s">
        <v>5</v>
      </c>
      <c r="B443">
        <v>1365487661</v>
      </c>
      <c r="C443" s="4">
        <f t="shared" si="12"/>
        <v>41373.255335648151</v>
      </c>
      <c r="D443" s="5" t="str">
        <f t="shared" si="13"/>
        <v>Tue</v>
      </c>
      <c r="F443" t="str">
        <f>IF(ISBLANK(E443),"",VLOOKUP(E443,Sheet2!$A$2:$C$6,2,FALSE))</f>
        <v/>
      </c>
      <c r="J443">
        <v>1</v>
      </c>
      <c r="K443">
        <v>1</v>
      </c>
    </row>
    <row r="444" spans="1:11" hidden="1" x14ac:dyDescent="0.25">
      <c r="A444" t="s">
        <v>5</v>
      </c>
      <c r="B444">
        <v>1365661728</v>
      </c>
      <c r="C444" s="4">
        <f t="shared" si="12"/>
        <v>41375.270000000004</v>
      </c>
      <c r="D444" s="5" t="str">
        <f t="shared" si="13"/>
        <v>Thu</v>
      </c>
      <c r="F444" t="str">
        <f>IF(ISBLANK(E444),"",VLOOKUP(E444,Sheet2!$A$2:$C$6,2,FALSE))</f>
        <v/>
      </c>
      <c r="J444">
        <v>1</v>
      </c>
      <c r="K444">
        <v>1</v>
      </c>
    </row>
    <row r="445" spans="1:11" hidden="1" x14ac:dyDescent="0.25">
      <c r="A445" t="s">
        <v>5</v>
      </c>
      <c r="B445">
        <v>1365834815</v>
      </c>
      <c r="C445" s="4">
        <f t="shared" si="12"/>
        <v>41377.273321759261</v>
      </c>
      <c r="D445" s="5" t="str">
        <f t="shared" si="13"/>
        <v>Sat</v>
      </c>
      <c r="F445" t="str">
        <f>IF(ISBLANK(E445),"",VLOOKUP(E445,Sheet2!$A$2:$C$6,2,FALSE))</f>
        <v/>
      </c>
      <c r="J445">
        <v>1</v>
      </c>
      <c r="K445">
        <v>1</v>
      </c>
    </row>
    <row r="446" spans="1:11" hidden="1" x14ac:dyDescent="0.25">
      <c r="A446" t="s">
        <v>5</v>
      </c>
      <c r="B446">
        <v>1365750512</v>
      </c>
      <c r="C446" s="4">
        <f t="shared" si="12"/>
        <v>41376.297592592593</v>
      </c>
      <c r="D446" s="5" t="str">
        <f t="shared" si="13"/>
        <v>Fri</v>
      </c>
      <c r="F446" t="str">
        <f>IF(ISBLANK(E446),"",VLOOKUP(E446,Sheet2!$A$2:$C$6,2,FALSE))</f>
        <v/>
      </c>
      <c r="J446">
        <v>1</v>
      </c>
      <c r="K446">
        <v>1</v>
      </c>
    </row>
    <row r="447" spans="1:11" hidden="1" x14ac:dyDescent="0.25">
      <c r="A447" t="s">
        <v>5</v>
      </c>
      <c r="B447">
        <v>1366575541</v>
      </c>
      <c r="C447" s="4">
        <f t="shared" si="12"/>
        <v>41385.846539351849</v>
      </c>
      <c r="D447" s="5" t="str">
        <f t="shared" si="13"/>
        <v>Sun</v>
      </c>
      <c r="F447" t="str">
        <f>IF(ISBLANK(E447),"",VLOOKUP(E447,Sheet2!$A$2:$C$6,2,FALSE))</f>
        <v/>
      </c>
      <c r="J447">
        <v>1</v>
      </c>
      <c r="K447">
        <v>1</v>
      </c>
    </row>
    <row r="448" spans="1:11" hidden="1" x14ac:dyDescent="0.25">
      <c r="A448" t="s">
        <v>5</v>
      </c>
      <c r="B448">
        <v>1366661212</v>
      </c>
      <c r="C448" s="4">
        <f t="shared" si="12"/>
        <v>41386.838101851856</v>
      </c>
      <c r="D448" s="5" t="str">
        <f t="shared" si="13"/>
        <v>Mon</v>
      </c>
      <c r="F448" t="str">
        <f>IF(ISBLANK(E448),"",VLOOKUP(E448,Sheet2!$A$2:$C$6,2,FALSE))</f>
        <v/>
      </c>
      <c r="J448">
        <v>1</v>
      </c>
      <c r="K448">
        <v>1</v>
      </c>
    </row>
    <row r="449" spans="1:11" hidden="1" x14ac:dyDescent="0.25">
      <c r="A449" t="s">
        <v>6</v>
      </c>
      <c r="B449">
        <v>1365585248</v>
      </c>
      <c r="C449" s="4">
        <f t="shared" si="12"/>
        <v>41374.384814814817</v>
      </c>
      <c r="D449" s="5" t="str">
        <f t="shared" si="13"/>
        <v>Wed</v>
      </c>
      <c r="F449" t="str">
        <f>IF(ISBLANK(E449),"",VLOOKUP(E449,Sheet2!$A$2:$C$6,2,FALSE))</f>
        <v/>
      </c>
      <c r="J449">
        <v>1</v>
      </c>
      <c r="K449">
        <v>5</v>
      </c>
    </row>
    <row r="450" spans="1:11" hidden="1" x14ac:dyDescent="0.25">
      <c r="A450" t="s">
        <v>6</v>
      </c>
      <c r="B450">
        <v>1365666264</v>
      </c>
      <c r="C450" s="4">
        <f t="shared" ref="C450:C470" si="14">(((B450/60)/60)/24)+DATE(1970,1,1)</f>
        <v>41375.322500000002</v>
      </c>
      <c r="D450" s="5" t="str">
        <f t="shared" si="13"/>
        <v>Thu</v>
      </c>
      <c r="F450" t="str">
        <f>IF(ISBLANK(E450),"",VLOOKUP(E450,Sheet2!$A$2:$C$6,2,FALSE))</f>
        <v/>
      </c>
      <c r="J450">
        <v>2</v>
      </c>
      <c r="K450">
        <v>2</v>
      </c>
    </row>
    <row r="451" spans="1:11" hidden="1" x14ac:dyDescent="0.25">
      <c r="A451" t="s">
        <v>6</v>
      </c>
      <c r="B451">
        <v>1365920720</v>
      </c>
      <c r="C451" s="4">
        <f t="shared" si="14"/>
        <v>41378.267592592594</v>
      </c>
      <c r="D451" s="5" t="str">
        <f t="shared" ref="D451:D470" si="15">TEXT(C451, "ddd")</f>
        <v>Sun</v>
      </c>
      <c r="F451" t="str">
        <f>IF(ISBLANK(E451),"",VLOOKUP(E451,Sheet2!$A$2:$C$6,2,FALSE))</f>
        <v/>
      </c>
      <c r="J451">
        <v>1</v>
      </c>
      <c r="K451">
        <v>4</v>
      </c>
    </row>
    <row r="452" spans="1:11" hidden="1" x14ac:dyDescent="0.25">
      <c r="A452" t="s">
        <v>6</v>
      </c>
      <c r="B452">
        <v>1366014455</v>
      </c>
      <c r="C452" s="4">
        <f t="shared" si="14"/>
        <v>41379.352488425924</v>
      </c>
      <c r="D452" s="5" t="str">
        <f t="shared" si="15"/>
        <v>Mon</v>
      </c>
      <c r="F452" t="str">
        <f>IF(ISBLANK(E452),"",VLOOKUP(E452,Sheet2!$A$2:$C$6,2,FALSE))</f>
        <v/>
      </c>
      <c r="J452">
        <v>1</v>
      </c>
      <c r="K452">
        <v>1</v>
      </c>
    </row>
    <row r="453" spans="1:11" hidden="1" x14ac:dyDescent="0.25">
      <c r="A453" t="s">
        <v>6</v>
      </c>
      <c r="B453">
        <v>1366996694</v>
      </c>
      <c r="C453" s="4">
        <f t="shared" si="14"/>
        <v>41390.720995370371</v>
      </c>
      <c r="D453" s="5" t="str">
        <f t="shared" si="15"/>
        <v>Fri</v>
      </c>
      <c r="F453" t="str">
        <f>IF(ISBLANK(E453),"",VLOOKUP(E453,Sheet2!$A$2:$C$6,2,FALSE))</f>
        <v/>
      </c>
      <c r="J453">
        <v>1</v>
      </c>
      <c r="K453">
        <v>5</v>
      </c>
    </row>
    <row r="454" spans="1:11" hidden="1" x14ac:dyDescent="0.25">
      <c r="A454" t="s">
        <v>6</v>
      </c>
      <c r="B454">
        <v>1366661455</v>
      </c>
      <c r="C454" s="4">
        <f t="shared" si="14"/>
        <v>41386.840914351851</v>
      </c>
      <c r="D454" s="5" t="str">
        <f t="shared" si="15"/>
        <v>Mon</v>
      </c>
      <c r="F454" t="str">
        <f>IF(ISBLANK(E454),"",VLOOKUP(E454,Sheet2!$A$2:$C$6,2,FALSE))</f>
        <v/>
      </c>
      <c r="J454">
        <v>1</v>
      </c>
      <c r="K454">
        <v>1</v>
      </c>
    </row>
    <row r="455" spans="1:11" hidden="1" x14ac:dyDescent="0.25">
      <c r="A455" t="s">
        <v>6</v>
      </c>
      <c r="B455">
        <v>1366738678</v>
      </c>
      <c r="C455" s="4">
        <f t="shared" si="14"/>
        <v>41387.73469907407</v>
      </c>
      <c r="D455" s="5" t="str">
        <f t="shared" si="15"/>
        <v>Tue</v>
      </c>
      <c r="F455" t="str">
        <f>IF(ISBLANK(E455),"",VLOOKUP(E455,Sheet2!$A$2:$C$6,2,FALSE))</f>
        <v/>
      </c>
      <c r="J455">
        <v>3</v>
      </c>
      <c r="K455">
        <v>2</v>
      </c>
    </row>
    <row r="456" spans="1:11" hidden="1" x14ac:dyDescent="0.25">
      <c r="A456" t="s">
        <v>7</v>
      </c>
      <c r="B456">
        <v>1365393635</v>
      </c>
      <c r="C456" s="4">
        <f t="shared" si="14"/>
        <v>41372.167071759257</v>
      </c>
      <c r="D456" s="5" t="str">
        <f t="shared" si="15"/>
        <v>Mon</v>
      </c>
      <c r="F456" t="str">
        <f>IF(ISBLANK(E456),"",VLOOKUP(E456,Sheet2!$A$2:$C$6,2,FALSE))</f>
        <v/>
      </c>
      <c r="J456">
        <v>2</v>
      </c>
      <c r="K456">
        <v>2</v>
      </c>
    </row>
    <row r="457" spans="1:11" hidden="1" x14ac:dyDescent="0.25">
      <c r="A457" t="s">
        <v>7</v>
      </c>
      <c r="B457">
        <v>1365573879</v>
      </c>
      <c r="C457" s="4">
        <f t="shared" si="14"/>
        <v>41374.253229166665</v>
      </c>
      <c r="D457" s="5" t="str">
        <f t="shared" si="15"/>
        <v>Wed</v>
      </c>
      <c r="F457" t="str">
        <f>IF(ISBLANK(E457),"",VLOOKUP(E457,Sheet2!$A$2:$C$6,2,FALSE))</f>
        <v/>
      </c>
      <c r="J457">
        <v>2</v>
      </c>
      <c r="K457">
        <v>4</v>
      </c>
    </row>
    <row r="458" spans="1:11" hidden="1" x14ac:dyDescent="0.25">
      <c r="A458" t="s">
        <v>7</v>
      </c>
      <c r="B458">
        <v>1365660142</v>
      </c>
      <c r="C458" s="4">
        <f t="shared" si="14"/>
        <v>41375.251643518517</v>
      </c>
      <c r="D458" s="5" t="str">
        <f t="shared" si="15"/>
        <v>Thu</v>
      </c>
      <c r="F458" t="str">
        <f>IF(ISBLANK(E458),"",VLOOKUP(E458,Sheet2!$A$2:$C$6,2,FALSE))</f>
        <v/>
      </c>
      <c r="J458">
        <v>3</v>
      </c>
      <c r="K458">
        <v>2</v>
      </c>
    </row>
    <row r="459" spans="1:11" hidden="1" x14ac:dyDescent="0.25">
      <c r="A459" t="s">
        <v>7</v>
      </c>
      <c r="B459">
        <v>1365832966</v>
      </c>
      <c r="C459" s="4">
        <f t="shared" si="14"/>
        <v>41377.251921296294</v>
      </c>
      <c r="D459" s="5" t="str">
        <f t="shared" si="15"/>
        <v>Sat</v>
      </c>
      <c r="F459" t="str">
        <f>IF(ISBLANK(E459),"",VLOOKUP(E459,Sheet2!$A$2:$C$6,2,FALSE))</f>
        <v/>
      </c>
      <c r="J459">
        <v>2</v>
      </c>
      <c r="K459">
        <v>2</v>
      </c>
    </row>
    <row r="460" spans="1:11" hidden="1" x14ac:dyDescent="0.25">
      <c r="A460" t="s">
        <v>7</v>
      </c>
      <c r="B460">
        <v>1366151199</v>
      </c>
      <c r="C460" s="4">
        <f t="shared" si="14"/>
        <v>41380.935173611113</v>
      </c>
      <c r="D460" s="5" t="str">
        <f t="shared" si="15"/>
        <v>Tue</v>
      </c>
      <c r="F460" t="str">
        <f>IF(ISBLANK(E460),"",VLOOKUP(E460,Sheet2!$A$2:$C$6,2,FALSE))</f>
        <v/>
      </c>
      <c r="J460">
        <v>3</v>
      </c>
      <c r="K460">
        <v>1</v>
      </c>
    </row>
    <row r="461" spans="1:11" hidden="1" x14ac:dyDescent="0.25">
      <c r="A461" t="s">
        <v>7</v>
      </c>
      <c r="B461">
        <v>1366573172</v>
      </c>
      <c r="C461" s="4">
        <f t="shared" si="14"/>
        <v>41385.819120370368</v>
      </c>
      <c r="D461" s="5" t="str">
        <f t="shared" si="15"/>
        <v>Sun</v>
      </c>
      <c r="F461" t="str">
        <f>IF(ISBLANK(E461),"",VLOOKUP(E461,Sheet2!$A$2:$C$6,2,FALSE))</f>
        <v/>
      </c>
      <c r="J461">
        <v>1</v>
      </c>
      <c r="K461">
        <v>4</v>
      </c>
    </row>
    <row r="462" spans="1:11" hidden="1" x14ac:dyDescent="0.25">
      <c r="A462" t="s">
        <v>7</v>
      </c>
      <c r="B462">
        <v>1366824477</v>
      </c>
      <c r="C462" s="4">
        <f t="shared" si="14"/>
        <v>41388.727743055555</v>
      </c>
      <c r="D462" s="5" t="str">
        <f t="shared" si="15"/>
        <v>Wed</v>
      </c>
      <c r="F462" t="str">
        <f>IF(ISBLANK(E462),"",VLOOKUP(E462,Sheet2!$A$2:$C$6,2,FALSE))</f>
        <v/>
      </c>
      <c r="J462">
        <v>4</v>
      </c>
      <c r="K462">
        <v>1</v>
      </c>
    </row>
    <row r="463" spans="1:11" hidden="1" x14ac:dyDescent="0.25">
      <c r="A463" t="s">
        <v>7</v>
      </c>
      <c r="B463">
        <v>1367294694</v>
      </c>
      <c r="C463" s="4">
        <f t="shared" si="14"/>
        <v>41394.170069444444</v>
      </c>
      <c r="D463" s="5" t="str">
        <f t="shared" si="15"/>
        <v>Tue</v>
      </c>
      <c r="F463" t="str">
        <f>IF(ISBLANK(E463),"",VLOOKUP(E463,Sheet2!$A$2:$C$6,2,FALSE))</f>
        <v/>
      </c>
      <c r="J463">
        <v>3</v>
      </c>
      <c r="K463">
        <v>2</v>
      </c>
    </row>
    <row r="464" spans="1:11" hidden="1" x14ac:dyDescent="0.25">
      <c r="A464" t="s">
        <v>7</v>
      </c>
      <c r="B464">
        <v>1366997209</v>
      </c>
      <c r="C464" s="4">
        <f t="shared" si="14"/>
        <v>41390.726956018516</v>
      </c>
      <c r="D464" s="5" t="str">
        <f t="shared" si="15"/>
        <v>Fri</v>
      </c>
      <c r="F464" t="str">
        <f>IF(ISBLANK(E464),"",VLOOKUP(E464,Sheet2!$A$2:$C$6,2,FALSE))</f>
        <v/>
      </c>
      <c r="J464">
        <v>3</v>
      </c>
      <c r="K464">
        <v>2</v>
      </c>
    </row>
    <row r="465" spans="1:11" hidden="1" x14ac:dyDescent="0.25">
      <c r="A465" t="s">
        <v>7</v>
      </c>
      <c r="B465">
        <v>1368035797</v>
      </c>
      <c r="C465" s="4">
        <f t="shared" si="14"/>
        <v>41402.747650462967</v>
      </c>
      <c r="D465" s="5" t="str">
        <f t="shared" si="15"/>
        <v>Wed</v>
      </c>
      <c r="F465" t="str">
        <f>IF(ISBLANK(E465),"",VLOOKUP(E465,Sheet2!$A$2:$C$6,2,FALSE))</f>
        <v/>
      </c>
      <c r="J465">
        <v>4</v>
      </c>
      <c r="K465">
        <v>1</v>
      </c>
    </row>
    <row r="466" spans="1:11" hidden="1" x14ac:dyDescent="0.25">
      <c r="A466" t="s">
        <v>7</v>
      </c>
      <c r="B466">
        <v>1368661036</v>
      </c>
      <c r="C466" s="4">
        <f t="shared" si="14"/>
        <v>41409.984212962961</v>
      </c>
      <c r="D466" s="5" t="str">
        <f t="shared" si="15"/>
        <v>Wed</v>
      </c>
      <c r="F466" t="str">
        <f>IF(ISBLANK(E466),"",VLOOKUP(E466,Sheet2!$A$2:$C$6,2,FALSE))</f>
        <v/>
      </c>
      <c r="J466">
        <v>2</v>
      </c>
      <c r="K466">
        <v>2</v>
      </c>
    </row>
    <row r="467" spans="1:11" hidden="1" x14ac:dyDescent="0.25">
      <c r="A467" t="s">
        <v>7</v>
      </c>
      <c r="B467">
        <v>1368570940</v>
      </c>
      <c r="C467" s="4">
        <f t="shared" si="14"/>
        <v>41408.941435185188</v>
      </c>
      <c r="D467" s="5" t="str">
        <f t="shared" si="15"/>
        <v>Tue</v>
      </c>
      <c r="F467" t="str">
        <f>IF(ISBLANK(E467),"",VLOOKUP(E467,Sheet2!$A$2:$C$6,2,FALSE))</f>
        <v/>
      </c>
      <c r="J467">
        <v>3</v>
      </c>
      <c r="K467">
        <v>2</v>
      </c>
    </row>
    <row r="468" spans="1:11" hidden="1" x14ac:dyDescent="0.25">
      <c r="A468" t="s">
        <v>7</v>
      </c>
      <c r="B468">
        <v>1368831827</v>
      </c>
      <c r="C468" s="4">
        <f t="shared" si="14"/>
        <v>41411.960960648146</v>
      </c>
      <c r="D468" s="5" t="str">
        <f t="shared" si="15"/>
        <v>Fri</v>
      </c>
      <c r="F468" t="str">
        <f>IF(ISBLANK(E468),"",VLOOKUP(E468,Sheet2!$A$2:$C$6,2,FALSE))</f>
        <v/>
      </c>
      <c r="J468">
        <v>2</v>
      </c>
      <c r="K468">
        <v>5</v>
      </c>
    </row>
    <row r="469" spans="1:11" hidden="1" x14ac:dyDescent="0.25">
      <c r="A469" t="s">
        <v>7</v>
      </c>
      <c r="B469">
        <v>1370458847</v>
      </c>
      <c r="C469" s="4">
        <f t="shared" si="14"/>
        <v>41430.792210648149</v>
      </c>
      <c r="D469" s="5" t="str">
        <f t="shared" si="15"/>
        <v>Wed</v>
      </c>
      <c r="F469" t="str">
        <f>IF(ISBLANK(E469),"",VLOOKUP(E469,Sheet2!$A$2:$C$6,2,FALSE))</f>
        <v/>
      </c>
      <c r="J469">
        <v>1</v>
      </c>
      <c r="K469">
        <v>4</v>
      </c>
    </row>
    <row r="470" spans="1:11" hidden="1" x14ac:dyDescent="0.25">
      <c r="A470" t="s">
        <v>7</v>
      </c>
      <c r="B470">
        <v>1370286111</v>
      </c>
      <c r="C470" s="4">
        <f t="shared" si="14"/>
        <v>41428.792951388888</v>
      </c>
      <c r="D470" s="5" t="str">
        <f t="shared" si="15"/>
        <v>Mon</v>
      </c>
      <c r="F470" t="str">
        <f>IF(ISBLANK(E470),"",VLOOKUP(E470,Sheet2!$A$2:$C$6,2,FALSE))</f>
        <v/>
      </c>
      <c r="J470">
        <v>1</v>
      </c>
      <c r="K470">
        <v>4</v>
      </c>
    </row>
  </sheetData>
  <autoFilter ref="A1:M470">
    <filterColumn colId="0">
      <filters>
        <filter val="u18"/>
      </filters>
    </filterColumn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tabSelected="1" topLeftCell="A111" workbookViewId="0">
      <selection activeCell="F118" sqref="F118"/>
    </sheetView>
  </sheetViews>
  <sheetFormatPr defaultRowHeight="15" x14ac:dyDescent="0.25"/>
  <cols>
    <col min="1" max="1" width="11" bestFit="1" customWidth="1"/>
    <col min="3" max="3" width="12.85546875" customWidth="1"/>
    <col min="4" max="4" width="14.5703125" customWidth="1"/>
    <col min="5" max="5" width="14.140625" customWidth="1"/>
    <col min="6" max="6" width="11.5703125" customWidth="1"/>
    <col min="7" max="7" width="17.28515625" customWidth="1"/>
    <col min="8" max="8" width="11.85546875" customWidth="1"/>
    <col min="9" max="9" width="13.85546875" customWidth="1"/>
    <col min="10" max="10" width="12.140625" customWidth="1"/>
    <col min="11" max="11" width="15" customWidth="1"/>
  </cols>
  <sheetData>
    <row r="1" spans="1:12" s="1" customFormat="1" x14ac:dyDescent="0.25">
      <c r="A1" s="1" t="s">
        <v>32</v>
      </c>
      <c r="B1" s="1" t="s">
        <v>2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9</v>
      </c>
      <c r="J1" s="1" t="s">
        <v>125</v>
      </c>
      <c r="K1" s="1" t="s">
        <v>126</v>
      </c>
      <c r="L1" s="1" t="s">
        <v>12</v>
      </c>
    </row>
    <row r="2" spans="1:12" x14ac:dyDescent="0.25">
      <c r="A2" s="10">
        <v>41357</v>
      </c>
      <c r="B2" t="s">
        <v>3</v>
      </c>
      <c r="C2" t="str">
        <f>TEXT(A2,"ddd")</f>
        <v>Sun</v>
      </c>
      <c r="D2" t="str">
        <f>VLOOKUP(C2,Sheet2!$E$2:$F$8,2,FALSE)</f>
        <v>weekend</v>
      </c>
      <c r="E2">
        <f>VLOOKUP(A2,Sheet2!$H$2:$I$77,2,FALSE)</f>
        <v>1</v>
      </c>
      <c r="F2" s="9">
        <v>5</v>
      </c>
      <c r="G2" t="str">
        <f>VLOOKUP(F2,Sheet2!$A$2:$C$6,3,FALSE)</f>
        <v>high</v>
      </c>
      <c r="H2" s="9">
        <v>7</v>
      </c>
      <c r="I2" s="9"/>
      <c r="J2" s="9"/>
      <c r="K2" s="9"/>
      <c r="L2" s="1"/>
    </row>
    <row r="3" spans="1:12" x14ac:dyDescent="0.25">
      <c r="A3" s="10">
        <v>41357</v>
      </c>
      <c r="B3" t="s">
        <v>4</v>
      </c>
      <c r="C3" t="str">
        <f>TEXT(A3,"ddd")</f>
        <v>Sun</v>
      </c>
      <c r="D3" t="str">
        <f>VLOOKUP(C3,Sheet2!$E$2:$F$8,2,FALSE)</f>
        <v>weekend</v>
      </c>
      <c r="E3">
        <f>VLOOKUP(A3,Sheet2!$H$2:$I$77,2,FALSE)</f>
        <v>1</v>
      </c>
      <c r="F3" s="9">
        <v>5</v>
      </c>
      <c r="G3" t="str">
        <f>VLOOKUP(F3,Sheet2!$A$2:$C$6,3,FALSE)</f>
        <v>high</v>
      </c>
      <c r="H3" s="9"/>
      <c r="I3" s="9"/>
      <c r="J3" s="9"/>
      <c r="K3" s="9"/>
      <c r="L3">
        <v>0</v>
      </c>
    </row>
    <row r="4" spans="1:12" x14ac:dyDescent="0.25">
      <c r="A4" s="10">
        <v>41357</v>
      </c>
      <c r="B4" t="s">
        <v>5</v>
      </c>
      <c r="C4" t="str">
        <f>TEXT(A4,"ddd")</f>
        <v>Sun</v>
      </c>
      <c r="D4" t="str">
        <f>VLOOKUP(C4,Sheet2!$E$2:$F$8,2,FALSE)</f>
        <v>weekend</v>
      </c>
      <c r="E4">
        <f>VLOOKUP(A4,Sheet2!$H$2:$I$77,2,FALSE)</f>
        <v>1</v>
      </c>
      <c r="F4" s="9">
        <v>3</v>
      </c>
      <c r="G4" t="str">
        <f>VLOOKUP(F4,Sheet2!$A$2:$C$6,3,FALSE)</f>
        <v>medium</v>
      </c>
      <c r="H4" s="9">
        <v>7</v>
      </c>
      <c r="I4" s="9"/>
      <c r="J4" s="9"/>
      <c r="K4" s="9"/>
      <c r="L4">
        <v>0</v>
      </c>
    </row>
    <row r="5" spans="1:12" x14ac:dyDescent="0.25">
      <c r="A5" s="10">
        <v>41357</v>
      </c>
      <c r="B5" t="s">
        <v>6</v>
      </c>
      <c r="C5" t="str">
        <f>TEXT(A5,"ddd")</f>
        <v>Sun</v>
      </c>
      <c r="D5" t="str">
        <f>VLOOKUP(C5,Sheet2!$E$2:$F$8,2,FALSE)</f>
        <v>weekend</v>
      </c>
      <c r="E5">
        <f>VLOOKUP(A5,Sheet2!$H$2:$I$77,2,FALSE)</f>
        <v>1</v>
      </c>
      <c r="F5" s="9">
        <v>3</v>
      </c>
      <c r="G5" t="str">
        <f>VLOOKUP(F5,Sheet2!$A$2:$C$6,3,FALSE)</f>
        <v>medium</v>
      </c>
      <c r="H5" s="9">
        <v>8</v>
      </c>
      <c r="I5" s="9"/>
      <c r="J5" s="9"/>
      <c r="K5" s="9"/>
      <c r="L5">
        <v>0</v>
      </c>
    </row>
    <row r="6" spans="1:12" x14ac:dyDescent="0.25">
      <c r="A6" s="10">
        <v>41360</v>
      </c>
      <c r="B6" t="s">
        <v>3</v>
      </c>
      <c r="C6" t="str">
        <f>TEXT(A6,"ddd")</f>
        <v>Wed</v>
      </c>
      <c r="D6" t="str">
        <f>VLOOKUP(C6,Sheet2!$E$2:$F$8,2,FALSE)</f>
        <v>weekday</v>
      </c>
      <c r="E6">
        <f>VLOOKUP(A6,Sheet2!$H$2:$I$77,2,FALSE)</f>
        <v>1</v>
      </c>
      <c r="F6" s="9">
        <v>1</v>
      </c>
      <c r="G6" t="str">
        <f>VLOOKUP(F6,Sheet2!$A$2:$C$6,3,FALSE)</f>
        <v>low</v>
      </c>
      <c r="H6" s="9">
        <v>9</v>
      </c>
      <c r="I6" s="9"/>
      <c r="J6" s="9"/>
      <c r="K6" s="9"/>
      <c r="L6">
        <v>0</v>
      </c>
    </row>
    <row r="7" spans="1:12" x14ac:dyDescent="0.25">
      <c r="A7" s="10">
        <v>41360</v>
      </c>
      <c r="B7" t="s">
        <v>7</v>
      </c>
      <c r="C7" t="str">
        <f>TEXT(A7,"ddd")</f>
        <v>Wed</v>
      </c>
      <c r="D7" t="str">
        <f>VLOOKUP(C7,Sheet2!$E$2:$F$8,2,FALSE)</f>
        <v>weekday</v>
      </c>
      <c r="E7">
        <f>VLOOKUP(A7,Sheet2!$H$2:$I$77,2,FALSE)</f>
        <v>1</v>
      </c>
      <c r="F7" s="9">
        <v>2</v>
      </c>
      <c r="G7" t="str">
        <f>VLOOKUP(F7,Sheet2!$A$2:$C$6,3,FALSE)</f>
        <v>low</v>
      </c>
      <c r="H7" s="9">
        <v>9</v>
      </c>
      <c r="I7" s="9"/>
      <c r="J7" s="9"/>
      <c r="K7" s="9"/>
      <c r="L7">
        <v>1</v>
      </c>
    </row>
    <row r="8" spans="1:12" x14ac:dyDescent="0.25">
      <c r="A8" s="10">
        <v>41361</v>
      </c>
      <c r="B8" t="s">
        <v>6</v>
      </c>
      <c r="C8" t="str">
        <f>TEXT(A8,"ddd")</f>
        <v>Thu</v>
      </c>
      <c r="D8" t="str">
        <f>VLOOKUP(C8,Sheet2!$E$2:$F$8,2,FALSE)</f>
        <v>weekday</v>
      </c>
      <c r="E8">
        <f>VLOOKUP(A8,Sheet2!$H$2:$I$77,2,FALSE)</f>
        <v>1</v>
      </c>
      <c r="F8" s="9">
        <v>3</v>
      </c>
      <c r="G8" t="str">
        <f>VLOOKUP(F8,Sheet2!$A$2:$C$6,3,FALSE)</f>
        <v>medium</v>
      </c>
      <c r="H8" s="9">
        <v>8</v>
      </c>
      <c r="I8" s="9"/>
      <c r="J8" s="9"/>
      <c r="K8" s="9"/>
      <c r="L8">
        <v>1</v>
      </c>
    </row>
    <row r="9" spans="1:12" x14ac:dyDescent="0.25">
      <c r="A9" s="10">
        <v>41361</v>
      </c>
      <c r="B9" t="s">
        <v>7</v>
      </c>
      <c r="C9" t="str">
        <f>TEXT(A9,"ddd")</f>
        <v>Thu</v>
      </c>
      <c r="D9" t="str">
        <f>VLOOKUP(C9,Sheet2!$E$2:$F$8,2,FALSE)</f>
        <v>weekday</v>
      </c>
      <c r="E9">
        <f>VLOOKUP(A9,Sheet2!$H$2:$I$77,2,FALSE)</f>
        <v>1</v>
      </c>
      <c r="F9" s="9">
        <v>1</v>
      </c>
      <c r="G9" t="str">
        <f>VLOOKUP(F9,Sheet2!$A$2:$C$6,3,FALSE)</f>
        <v>low</v>
      </c>
      <c r="H9" s="9">
        <v>7</v>
      </c>
      <c r="I9" s="9"/>
      <c r="J9" s="9"/>
      <c r="K9" s="9"/>
      <c r="L9">
        <v>0</v>
      </c>
    </row>
    <row r="10" spans="1:12" x14ac:dyDescent="0.25">
      <c r="A10" s="10">
        <v>41362</v>
      </c>
      <c r="B10" t="s">
        <v>3</v>
      </c>
      <c r="C10" t="str">
        <f>TEXT(A10,"ddd")</f>
        <v>Fri</v>
      </c>
      <c r="D10" t="str">
        <f>VLOOKUP(C10,Sheet2!$E$2:$F$8,2,FALSE)</f>
        <v>weekday</v>
      </c>
      <c r="E10">
        <f>VLOOKUP(A10,Sheet2!$H$2:$I$77,2,FALSE)</f>
        <v>1</v>
      </c>
      <c r="F10" s="9">
        <v>3</v>
      </c>
      <c r="G10" t="str">
        <f>VLOOKUP(F10,Sheet2!$A$2:$C$6,3,FALSE)</f>
        <v>medium</v>
      </c>
      <c r="H10" s="9">
        <v>7</v>
      </c>
      <c r="I10" s="9"/>
      <c r="J10" s="9"/>
      <c r="K10" s="9"/>
      <c r="L10">
        <v>2</v>
      </c>
    </row>
    <row r="11" spans="1:12" x14ac:dyDescent="0.25">
      <c r="A11" s="10">
        <v>41362</v>
      </c>
      <c r="B11" t="s">
        <v>4</v>
      </c>
      <c r="C11" t="str">
        <f>TEXT(A11,"ddd")</f>
        <v>Fri</v>
      </c>
      <c r="D11" t="str">
        <f>VLOOKUP(C11,Sheet2!$E$2:$F$8,2,FALSE)</f>
        <v>weekday</v>
      </c>
      <c r="E11">
        <f>VLOOKUP(A11,Sheet2!$H$2:$I$77,2,FALSE)</f>
        <v>1</v>
      </c>
      <c r="F11" s="9">
        <v>3</v>
      </c>
      <c r="G11" t="str">
        <f>VLOOKUP(F11,Sheet2!$A$2:$C$6,3,FALSE)</f>
        <v>medium</v>
      </c>
      <c r="H11" s="9">
        <v>8</v>
      </c>
      <c r="I11" s="9"/>
      <c r="J11" s="9"/>
      <c r="K11" s="9"/>
      <c r="L11">
        <v>1</v>
      </c>
    </row>
    <row r="12" spans="1:12" x14ac:dyDescent="0.25">
      <c r="A12" s="10">
        <v>41362</v>
      </c>
      <c r="B12" t="s">
        <v>7</v>
      </c>
      <c r="C12" t="str">
        <f>TEXT(A12,"ddd")</f>
        <v>Fri</v>
      </c>
      <c r="D12" t="str">
        <f>VLOOKUP(C12,Sheet2!$E$2:$F$8,2,FALSE)</f>
        <v>weekday</v>
      </c>
      <c r="E12">
        <f>VLOOKUP(A12,Sheet2!$H$2:$I$77,2,FALSE)</f>
        <v>1</v>
      </c>
      <c r="F12" s="9">
        <v>1</v>
      </c>
      <c r="G12" t="str">
        <f>VLOOKUP(F12,Sheet2!$A$2:$C$6,3,FALSE)</f>
        <v>low</v>
      </c>
      <c r="H12" s="9">
        <v>9</v>
      </c>
      <c r="I12" s="9"/>
      <c r="J12" s="9"/>
      <c r="K12" s="9"/>
      <c r="L12">
        <v>0</v>
      </c>
    </row>
    <row r="13" spans="1:12" x14ac:dyDescent="0.25">
      <c r="A13" s="10">
        <v>41363</v>
      </c>
      <c r="B13" t="s">
        <v>3</v>
      </c>
      <c r="C13" t="str">
        <f>TEXT(A13,"ddd")</f>
        <v>Sat</v>
      </c>
      <c r="D13" t="str">
        <f>VLOOKUP(C13,Sheet2!$E$2:$F$8,2,FALSE)</f>
        <v>weekend</v>
      </c>
      <c r="E13">
        <f>VLOOKUP(A13,Sheet2!$H$2:$I$77,2,FALSE)</f>
        <v>1</v>
      </c>
      <c r="F13" s="9">
        <v>1</v>
      </c>
      <c r="G13" t="str">
        <f>VLOOKUP(F13,Sheet2!$A$2:$C$6,3,FALSE)</f>
        <v>low</v>
      </c>
      <c r="H13" s="9"/>
      <c r="I13" s="9"/>
      <c r="J13" s="9"/>
      <c r="K13" s="9"/>
      <c r="L13">
        <v>0</v>
      </c>
    </row>
    <row r="14" spans="1:12" x14ac:dyDescent="0.25">
      <c r="A14" s="10">
        <v>41363</v>
      </c>
      <c r="B14" t="s">
        <v>6</v>
      </c>
      <c r="C14" t="str">
        <f>TEXT(A14,"ddd")</f>
        <v>Sat</v>
      </c>
      <c r="D14" t="str">
        <f>VLOOKUP(C14,Sheet2!$E$2:$F$8,2,FALSE)</f>
        <v>weekend</v>
      </c>
      <c r="E14">
        <f>VLOOKUP(A14,Sheet2!$H$2:$I$77,2,FALSE)</f>
        <v>1</v>
      </c>
      <c r="F14" s="9">
        <v>4</v>
      </c>
      <c r="G14" t="str">
        <f>VLOOKUP(F14,Sheet2!$A$2:$C$6,3,FALSE)</f>
        <v>high</v>
      </c>
      <c r="H14" s="9">
        <v>10</v>
      </c>
      <c r="I14" s="9"/>
      <c r="J14" s="9"/>
      <c r="K14" s="9"/>
      <c r="L14">
        <v>1</v>
      </c>
    </row>
    <row r="15" spans="1:12" x14ac:dyDescent="0.25">
      <c r="A15" s="10">
        <v>41364</v>
      </c>
      <c r="B15" t="s">
        <v>4</v>
      </c>
      <c r="C15" t="str">
        <f>TEXT(A15,"ddd")</f>
        <v>Sun</v>
      </c>
      <c r="D15" t="str">
        <f>VLOOKUP(C15,Sheet2!$E$2:$F$8,2,FALSE)</f>
        <v>weekend</v>
      </c>
      <c r="E15">
        <f>VLOOKUP(A15,Sheet2!$H$2:$I$77,2,FALSE)</f>
        <v>2</v>
      </c>
      <c r="F15" s="9">
        <v>3</v>
      </c>
      <c r="G15" t="str">
        <f>VLOOKUP(F15,Sheet2!$A$2:$C$6,3,FALSE)</f>
        <v>medium</v>
      </c>
      <c r="H15" s="9">
        <v>7</v>
      </c>
      <c r="I15" s="9"/>
      <c r="J15" s="9"/>
      <c r="K15" s="9"/>
      <c r="L15">
        <v>1</v>
      </c>
    </row>
    <row r="16" spans="1:12" x14ac:dyDescent="0.25">
      <c r="A16" s="10">
        <v>41364</v>
      </c>
      <c r="B16" t="s">
        <v>6</v>
      </c>
      <c r="C16" t="str">
        <f>TEXT(A16,"ddd")</f>
        <v>Sun</v>
      </c>
      <c r="D16" t="str">
        <f>VLOOKUP(C16,Sheet2!$E$2:$F$8,2,FALSE)</f>
        <v>weekend</v>
      </c>
      <c r="E16">
        <f>VLOOKUP(A16,Sheet2!$H$2:$I$77,2,FALSE)</f>
        <v>2</v>
      </c>
      <c r="F16" s="9">
        <v>4</v>
      </c>
      <c r="G16" t="str">
        <f>VLOOKUP(F16,Sheet2!$A$2:$C$6,3,FALSE)</f>
        <v>high</v>
      </c>
      <c r="H16" s="9"/>
      <c r="I16" s="9"/>
      <c r="J16" s="9"/>
      <c r="K16" s="9"/>
    </row>
    <row r="17" spans="1:12" x14ac:dyDescent="0.25">
      <c r="A17" s="10">
        <v>41364</v>
      </c>
      <c r="B17" t="s">
        <v>7</v>
      </c>
      <c r="C17" t="str">
        <f>TEXT(A17,"ddd")</f>
        <v>Sun</v>
      </c>
      <c r="D17" t="str">
        <f>VLOOKUP(C17,Sheet2!$E$2:$F$8,2,FALSE)</f>
        <v>weekend</v>
      </c>
      <c r="E17">
        <f>VLOOKUP(A17,Sheet2!$H$2:$I$77,2,FALSE)</f>
        <v>2</v>
      </c>
      <c r="F17" s="9">
        <v>2</v>
      </c>
      <c r="G17" t="str">
        <f>VLOOKUP(F17,Sheet2!$A$2:$C$6,3,FALSE)</f>
        <v>low</v>
      </c>
      <c r="H17" s="9">
        <v>7</v>
      </c>
      <c r="I17" s="9"/>
      <c r="J17" s="9"/>
      <c r="K17" s="9"/>
      <c r="L17">
        <v>1</v>
      </c>
    </row>
    <row r="18" spans="1:12" x14ac:dyDescent="0.25">
      <c r="A18" s="10">
        <v>41366</v>
      </c>
      <c r="B18" t="s">
        <v>5</v>
      </c>
      <c r="C18" t="str">
        <f>TEXT(A18,"ddd")</f>
        <v>Tue</v>
      </c>
      <c r="D18" t="str">
        <f>VLOOKUP(C18,Sheet2!$E$2:$F$8,2,FALSE)</f>
        <v>weekday</v>
      </c>
      <c r="E18">
        <f>VLOOKUP(A18,Sheet2!$H$2:$I$77,2,FALSE)</f>
        <v>2</v>
      </c>
      <c r="F18" s="9">
        <v>3</v>
      </c>
      <c r="G18" t="str">
        <f>VLOOKUP(F18,Sheet2!$A$2:$C$6,3,FALSE)</f>
        <v>medium</v>
      </c>
      <c r="H18" s="9">
        <v>8</v>
      </c>
      <c r="I18" s="9">
        <v>2</v>
      </c>
      <c r="J18" s="9"/>
      <c r="K18" s="9"/>
      <c r="L18">
        <v>1</v>
      </c>
    </row>
    <row r="19" spans="1:12" x14ac:dyDescent="0.25">
      <c r="A19" s="10">
        <v>41366</v>
      </c>
      <c r="B19" t="s">
        <v>7</v>
      </c>
      <c r="C19" t="str">
        <f>TEXT(A19,"ddd")</f>
        <v>Tue</v>
      </c>
      <c r="D19" t="str">
        <f>VLOOKUP(C19,Sheet2!$E$2:$F$8,2,FALSE)</f>
        <v>weekday</v>
      </c>
      <c r="E19">
        <f>VLOOKUP(A19,Sheet2!$H$2:$I$77,2,FALSE)</f>
        <v>2</v>
      </c>
      <c r="F19" s="9">
        <v>3</v>
      </c>
      <c r="G19" t="str">
        <f>VLOOKUP(F19,Sheet2!$A$2:$C$6,3,FALSE)</f>
        <v>medium</v>
      </c>
      <c r="H19" s="9">
        <v>7</v>
      </c>
      <c r="I19" s="9">
        <v>1</v>
      </c>
      <c r="J19" s="9"/>
      <c r="K19" s="9"/>
      <c r="L19">
        <v>0</v>
      </c>
    </row>
    <row r="20" spans="1:12" x14ac:dyDescent="0.25">
      <c r="A20" s="10">
        <v>41367</v>
      </c>
      <c r="B20" t="s">
        <v>3</v>
      </c>
      <c r="C20" t="str">
        <f>TEXT(A20,"ddd")</f>
        <v>Wed</v>
      </c>
      <c r="D20" t="str">
        <f>VLOOKUP(C20,Sheet2!$E$2:$F$8,2,FALSE)</f>
        <v>weekday</v>
      </c>
      <c r="E20">
        <f>VLOOKUP(A20,Sheet2!$H$2:$I$77,2,FALSE)</f>
        <v>2</v>
      </c>
      <c r="F20" s="9">
        <v>3</v>
      </c>
      <c r="G20" t="str">
        <f>VLOOKUP(F20,Sheet2!$A$2:$C$6,3,FALSE)</f>
        <v>medium</v>
      </c>
      <c r="H20" s="9">
        <v>5</v>
      </c>
      <c r="I20" s="9">
        <v>1</v>
      </c>
      <c r="J20" s="9"/>
      <c r="K20" s="9"/>
      <c r="L20">
        <v>0</v>
      </c>
    </row>
    <row r="21" spans="1:12" x14ac:dyDescent="0.25">
      <c r="A21" s="10">
        <v>41367</v>
      </c>
      <c r="B21" t="s">
        <v>4</v>
      </c>
      <c r="C21" t="str">
        <f>TEXT(A21,"ddd")</f>
        <v>Wed</v>
      </c>
      <c r="D21" t="str">
        <f>VLOOKUP(C21,Sheet2!$E$2:$F$8,2,FALSE)</f>
        <v>weekday</v>
      </c>
      <c r="E21">
        <f>VLOOKUP(A21,Sheet2!$H$2:$I$77,2,FALSE)</f>
        <v>2</v>
      </c>
      <c r="F21" s="9">
        <v>1</v>
      </c>
      <c r="G21" t="str">
        <f>VLOOKUP(F21,Sheet2!$A$2:$C$6,3,FALSE)</f>
        <v>low</v>
      </c>
      <c r="H21" s="9">
        <v>8</v>
      </c>
      <c r="I21" s="9">
        <v>2</v>
      </c>
      <c r="J21" s="9"/>
      <c r="K21" s="9"/>
      <c r="L21">
        <v>1</v>
      </c>
    </row>
    <row r="22" spans="1:12" x14ac:dyDescent="0.25">
      <c r="A22" s="10">
        <v>41367</v>
      </c>
      <c r="B22" t="s">
        <v>5</v>
      </c>
      <c r="C22" t="str">
        <f>TEXT(A22,"ddd")</f>
        <v>Wed</v>
      </c>
      <c r="D22" t="str">
        <f>VLOOKUP(C22,Sheet2!$E$2:$F$8,2,FALSE)</f>
        <v>weekday</v>
      </c>
      <c r="E22">
        <f>VLOOKUP(A22,Sheet2!$H$2:$I$77,2,FALSE)</f>
        <v>2</v>
      </c>
      <c r="F22" s="9">
        <v>2</v>
      </c>
      <c r="G22" t="str">
        <f>VLOOKUP(F22,Sheet2!$A$2:$C$6,3,FALSE)</f>
        <v>low</v>
      </c>
      <c r="H22" s="9"/>
      <c r="I22" s="9"/>
      <c r="J22" s="9"/>
      <c r="K22" s="9"/>
      <c r="L22">
        <v>0</v>
      </c>
    </row>
    <row r="23" spans="1:12" x14ac:dyDescent="0.25">
      <c r="A23" s="10">
        <v>41367</v>
      </c>
      <c r="B23" t="s">
        <v>6</v>
      </c>
      <c r="C23" t="str">
        <f>TEXT(A23,"ddd")</f>
        <v>Wed</v>
      </c>
      <c r="D23" t="str">
        <f>VLOOKUP(C23,Sheet2!$E$2:$F$8,2,FALSE)</f>
        <v>weekday</v>
      </c>
      <c r="E23">
        <f>VLOOKUP(A23,Sheet2!$H$2:$I$77,2,FALSE)</f>
        <v>2</v>
      </c>
      <c r="F23" s="9">
        <v>3</v>
      </c>
      <c r="G23" t="str">
        <f>VLOOKUP(F23,Sheet2!$A$2:$C$6,3,FALSE)</f>
        <v>medium</v>
      </c>
      <c r="H23" s="9">
        <v>8</v>
      </c>
      <c r="I23" s="9">
        <v>2</v>
      </c>
      <c r="J23" s="9"/>
      <c r="K23" s="9"/>
      <c r="L23">
        <v>0</v>
      </c>
    </row>
    <row r="24" spans="1:12" x14ac:dyDescent="0.25">
      <c r="A24" s="10">
        <v>41367</v>
      </c>
      <c r="B24" t="s">
        <v>7</v>
      </c>
      <c r="C24" t="str">
        <f>TEXT(A24,"ddd")</f>
        <v>Wed</v>
      </c>
      <c r="D24" t="str">
        <f>VLOOKUP(C24,Sheet2!$E$2:$F$8,2,FALSE)</f>
        <v>weekday</v>
      </c>
      <c r="E24">
        <f>VLOOKUP(A24,Sheet2!$H$2:$I$77,2,FALSE)</f>
        <v>2</v>
      </c>
      <c r="F24" s="9">
        <v>3</v>
      </c>
      <c r="G24" t="str">
        <f>VLOOKUP(F24,Sheet2!$A$2:$C$6,3,FALSE)</f>
        <v>medium</v>
      </c>
      <c r="H24" s="9">
        <v>7</v>
      </c>
      <c r="I24" s="9">
        <v>1</v>
      </c>
      <c r="J24" s="9"/>
      <c r="K24" s="9"/>
      <c r="L24">
        <v>0</v>
      </c>
    </row>
    <row r="25" spans="1:12" x14ac:dyDescent="0.25">
      <c r="A25" s="10">
        <v>41368</v>
      </c>
      <c r="B25" t="s">
        <v>5</v>
      </c>
      <c r="C25" t="str">
        <f>TEXT(A25,"ddd")</f>
        <v>Thu</v>
      </c>
      <c r="D25" t="str">
        <f>VLOOKUP(C25,Sheet2!$E$2:$F$8,2,FALSE)</f>
        <v>weekday</v>
      </c>
      <c r="E25">
        <f>VLOOKUP(A25,Sheet2!$H$2:$I$77,2,FALSE)</f>
        <v>2</v>
      </c>
      <c r="F25" s="9">
        <v>1</v>
      </c>
      <c r="G25" t="str">
        <f>VLOOKUP(F25,Sheet2!$A$2:$C$6,3,FALSE)</f>
        <v>low</v>
      </c>
      <c r="H25" s="9">
        <v>8</v>
      </c>
      <c r="I25" s="9">
        <v>2</v>
      </c>
      <c r="J25" s="9"/>
      <c r="K25" s="9"/>
      <c r="L25">
        <v>1</v>
      </c>
    </row>
    <row r="26" spans="1:12" x14ac:dyDescent="0.25">
      <c r="A26" s="10">
        <v>41368</v>
      </c>
      <c r="B26" t="s">
        <v>6</v>
      </c>
      <c r="C26" t="str">
        <f>TEXT(A26,"ddd")</f>
        <v>Thu</v>
      </c>
      <c r="D26" t="str">
        <f>VLOOKUP(C26,Sheet2!$E$2:$F$8,2,FALSE)</f>
        <v>weekday</v>
      </c>
      <c r="E26">
        <f>VLOOKUP(A26,Sheet2!$H$2:$I$77,2,FALSE)</f>
        <v>2</v>
      </c>
      <c r="F26" s="9">
        <v>2</v>
      </c>
      <c r="G26" t="str">
        <f>VLOOKUP(F26,Sheet2!$A$2:$C$6,3,FALSE)</f>
        <v>low</v>
      </c>
      <c r="H26" s="9">
        <v>8</v>
      </c>
      <c r="I26" s="9">
        <v>2</v>
      </c>
      <c r="J26" s="9"/>
      <c r="K26" s="9"/>
      <c r="L26">
        <v>1</v>
      </c>
    </row>
    <row r="27" spans="1:12" x14ac:dyDescent="0.25">
      <c r="A27" s="10">
        <v>41368</v>
      </c>
      <c r="B27" t="s">
        <v>7</v>
      </c>
      <c r="C27" t="str">
        <f>TEXT(A27,"ddd")</f>
        <v>Thu</v>
      </c>
      <c r="D27" t="str">
        <f>VLOOKUP(C27,Sheet2!$E$2:$F$8,2,FALSE)</f>
        <v>weekday</v>
      </c>
      <c r="E27">
        <f>VLOOKUP(A27,Sheet2!$H$2:$I$77,2,FALSE)</f>
        <v>2</v>
      </c>
      <c r="F27" s="9">
        <v>3</v>
      </c>
      <c r="G27" t="str">
        <f>VLOOKUP(F27,Sheet2!$A$2:$C$6,3,FALSE)</f>
        <v>medium</v>
      </c>
      <c r="H27" s="9">
        <v>7</v>
      </c>
      <c r="I27" s="9">
        <v>1</v>
      </c>
      <c r="J27" s="9"/>
      <c r="K27" s="9"/>
      <c r="L27">
        <v>0</v>
      </c>
    </row>
    <row r="28" spans="1:12" x14ac:dyDescent="0.25">
      <c r="A28" s="10">
        <v>41369</v>
      </c>
      <c r="B28" t="s">
        <v>3</v>
      </c>
      <c r="C28" t="str">
        <f>TEXT(A28,"ddd")</f>
        <v>Fri</v>
      </c>
      <c r="D28" t="str">
        <f>VLOOKUP(C28,Sheet2!$E$2:$F$8,2,FALSE)</f>
        <v>weekday</v>
      </c>
      <c r="E28">
        <f>VLOOKUP(A28,Sheet2!$H$2:$I$77,2,FALSE)</f>
        <v>2</v>
      </c>
      <c r="F28" s="9">
        <v>3</v>
      </c>
      <c r="G28" t="str">
        <f>VLOOKUP(F28,Sheet2!$A$2:$C$6,3,FALSE)</f>
        <v>medium</v>
      </c>
      <c r="H28" s="9">
        <v>5</v>
      </c>
      <c r="I28" s="9">
        <v>1</v>
      </c>
      <c r="J28" s="9"/>
      <c r="K28" s="9"/>
      <c r="L28">
        <v>0</v>
      </c>
    </row>
    <row r="29" spans="1:12" x14ac:dyDescent="0.25">
      <c r="A29" s="10">
        <v>41369</v>
      </c>
      <c r="B29" t="s">
        <v>5</v>
      </c>
      <c r="C29" t="str">
        <f>TEXT(A29,"ddd")</f>
        <v>Fri</v>
      </c>
      <c r="D29" t="str">
        <f>VLOOKUP(C29,Sheet2!$E$2:$F$8,2,FALSE)</f>
        <v>weekday</v>
      </c>
      <c r="E29">
        <f>VLOOKUP(A29,Sheet2!$H$2:$I$77,2,FALSE)</f>
        <v>2</v>
      </c>
      <c r="F29" s="9">
        <v>2</v>
      </c>
      <c r="G29" t="str">
        <f>VLOOKUP(F29,Sheet2!$A$2:$C$6,3,FALSE)</f>
        <v>low</v>
      </c>
      <c r="H29" s="9">
        <v>8</v>
      </c>
      <c r="I29" s="9">
        <v>2</v>
      </c>
      <c r="J29" s="9"/>
      <c r="K29" s="9"/>
      <c r="L29">
        <v>1</v>
      </c>
    </row>
    <row r="30" spans="1:12" x14ac:dyDescent="0.25">
      <c r="A30" s="10">
        <v>41369</v>
      </c>
      <c r="B30" t="s">
        <v>6</v>
      </c>
      <c r="C30" t="str">
        <f>TEXT(A30,"ddd")</f>
        <v>Fri</v>
      </c>
      <c r="D30" t="str">
        <f>VLOOKUP(C30,Sheet2!$E$2:$F$8,2,FALSE)</f>
        <v>weekday</v>
      </c>
      <c r="E30">
        <f>VLOOKUP(A30,Sheet2!$H$2:$I$77,2,FALSE)</f>
        <v>2</v>
      </c>
      <c r="F30" s="9">
        <v>3</v>
      </c>
      <c r="G30" t="str">
        <f>VLOOKUP(F30,Sheet2!$A$2:$C$6,3,FALSE)</f>
        <v>medium</v>
      </c>
      <c r="H30" s="9">
        <v>6</v>
      </c>
      <c r="I30" s="9">
        <v>2</v>
      </c>
      <c r="J30" s="9"/>
      <c r="K30" s="9"/>
      <c r="L30">
        <v>0</v>
      </c>
    </row>
    <row r="31" spans="1:12" x14ac:dyDescent="0.25">
      <c r="A31" s="10">
        <v>41369</v>
      </c>
      <c r="B31" t="s">
        <v>7</v>
      </c>
      <c r="C31" t="str">
        <f>TEXT(A31,"ddd")</f>
        <v>Fri</v>
      </c>
      <c r="D31" t="str">
        <f>VLOOKUP(C31,Sheet2!$E$2:$F$8,2,FALSE)</f>
        <v>weekday</v>
      </c>
      <c r="E31">
        <f>VLOOKUP(A31,Sheet2!$H$2:$I$77,2,FALSE)</f>
        <v>2</v>
      </c>
      <c r="F31" s="9">
        <v>3</v>
      </c>
      <c r="G31" t="str">
        <f>VLOOKUP(F31,Sheet2!$A$2:$C$6,3,FALSE)</f>
        <v>medium</v>
      </c>
      <c r="H31" s="9">
        <v>7</v>
      </c>
      <c r="I31" s="9">
        <v>1</v>
      </c>
      <c r="J31" s="9"/>
      <c r="K31" s="9"/>
      <c r="L31">
        <v>1</v>
      </c>
    </row>
    <row r="32" spans="1:12" x14ac:dyDescent="0.25">
      <c r="A32" s="10">
        <v>41370</v>
      </c>
      <c r="B32" t="s">
        <v>4</v>
      </c>
      <c r="C32" t="str">
        <f>TEXT(A32,"ddd")</f>
        <v>Sat</v>
      </c>
      <c r="D32" t="str">
        <f>VLOOKUP(C32,Sheet2!$E$2:$F$8,2,FALSE)</f>
        <v>weekend</v>
      </c>
      <c r="E32">
        <f>VLOOKUP(A32,Sheet2!$H$2:$I$77,2,FALSE)</f>
        <v>2</v>
      </c>
      <c r="F32" s="9">
        <v>3</v>
      </c>
      <c r="G32" t="str">
        <f>VLOOKUP(F32,Sheet2!$A$2:$C$6,3,FALSE)</f>
        <v>medium</v>
      </c>
      <c r="H32" s="9">
        <v>8</v>
      </c>
      <c r="I32" s="9">
        <v>2</v>
      </c>
      <c r="J32" s="9"/>
      <c r="K32" s="9"/>
      <c r="L32">
        <v>0</v>
      </c>
    </row>
    <row r="33" spans="1:12" x14ac:dyDescent="0.25">
      <c r="A33" s="10">
        <v>41370</v>
      </c>
      <c r="B33" t="s">
        <v>5</v>
      </c>
      <c r="C33" t="str">
        <f>TEXT(A33,"ddd")</f>
        <v>Sat</v>
      </c>
      <c r="D33" t="str">
        <f>VLOOKUP(C33,Sheet2!$E$2:$F$8,2,FALSE)</f>
        <v>weekend</v>
      </c>
      <c r="E33">
        <f>VLOOKUP(A33,Sheet2!$H$2:$I$77,2,FALSE)</f>
        <v>2</v>
      </c>
      <c r="F33" s="9">
        <v>3</v>
      </c>
      <c r="G33" t="str">
        <f>VLOOKUP(F33,Sheet2!$A$2:$C$6,3,FALSE)</f>
        <v>medium</v>
      </c>
      <c r="H33" s="9"/>
      <c r="I33" s="9">
        <v>2</v>
      </c>
      <c r="J33" s="9"/>
      <c r="K33" s="9"/>
      <c r="L33">
        <v>1</v>
      </c>
    </row>
    <row r="34" spans="1:12" x14ac:dyDescent="0.25">
      <c r="A34" s="10">
        <v>41370</v>
      </c>
      <c r="B34" t="s">
        <v>6</v>
      </c>
      <c r="C34" t="str">
        <f>TEXT(A34,"ddd")</f>
        <v>Sat</v>
      </c>
      <c r="D34" t="str">
        <f>VLOOKUP(C34,Sheet2!$E$2:$F$8,2,FALSE)</f>
        <v>weekend</v>
      </c>
      <c r="E34">
        <f>VLOOKUP(A34,Sheet2!$H$2:$I$77,2,FALSE)</f>
        <v>2</v>
      </c>
      <c r="F34" s="9">
        <v>5</v>
      </c>
      <c r="G34" t="str">
        <f>VLOOKUP(F34,Sheet2!$A$2:$C$6,3,FALSE)</f>
        <v>high</v>
      </c>
      <c r="H34" s="9">
        <v>6</v>
      </c>
      <c r="I34" s="9">
        <v>2</v>
      </c>
      <c r="J34" s="9"/>
      <c r="K34" s="9"/>
      <c r="L34">
        <v>0</v>
      </c>
    </row>
    <row r="35" spans="1:12" x14ac:dyDescent="0.25">
      <c r="A35" s="10">
        <v>41370</v>
      </c>
      <c r="B35" t="s">
        <v>7</v>
      </c>
      <c r="C35" t="str">
        <f>TEXT(A35,"ddd")</f>
        <v>Sat</v>
      </c>
      <c r="D35" t="str">
        <f>VLOOKUP(C35,Sheet2!$E$2:$F$8,2,FALSE)</f>
        <v>weekend</v>
      </c>
      <c r="E35">
        <f>VLOOKUP(A35,Sheet2!$H$2:$I$77,2,FALSE)</f>
        <v>2</v>
      </c>
      <c r="F35" s="9">
        <v>3</v>
      </c>
      <c r="G35" t="str">
        <f>VLOOKUP(F35,Sheet2!$A$2:$C$6,3,FALSE)</f>
        <v>medium</v>
      </c>
      <c r="H35" s="9"/>
      <c r="I35" s="9">
        <v>2</v>
      </c>
      <c r="J35" s="9"/>
      <c r="K35" s="9"/>
      <c r="L35">
        <v>1</v>
      </c>
    </row>
    <row r="36" spans="1:12" x14ac:dyDescent="0.25">
      <c r="A36" s="10">
        <v>41371</v>
      </c>
      <c r="B36" t="s">
        <v>4</v>
      </c>
      <c r="C36" t="str">
        <f>TEXT(A36,"ddd")</f>
        <v>Sun</v>
      </c>
      <c r="D36" t="str">
        <f>VLOOKUP(C36,Sheet2!$E$2:$F$8,2,FALSE)</f>
        <v>weekend</v>
      </c>
      <c r="E36">
        <f>VLOOKUP(A36,Sheet2!$H$2:$I$77,2,FALSE)</f>
        <v>3</v>
      </c>
      <c r="F36" s="9">
        <v>4</v>
      </c>
      <c r="G36" t="str">
        <f>VLOOKUP(F36,Sheet2!$A$2:$C$6,3,FALSE)</f>
        <v>high</v>
      </c>
      <c r="H36" s="9">
        <v>8</v>
      </c>
      <c r="I36" s="9"/>
      <c r="J36" s="9"/>
      <c r="K36" s="9"/>
    </row>
    <row r="37" spans="1:12" x14ac:dyDescent="0.25">
      <c r="A37" s="10">
        <v>41371</v>
      </c>
      <c r="B37" t="s">
        <v>6</v>
      </c>
      <c r="C37" t="str">
        <f>TEXT(A37,"ddd")</f>
        <v>Sun</v>
      </c>
      <c r="D37" t="str">
        <f>VLOOKUP(C37,Sheet2!$E$2:$F$8,2,FALSE)</f>
        <v>weekend</v>
      </c>
      <c r="E37">
        <f>VLOOKUP(A37,Sheet2!$H$2:$I$77,2,FALSE)</f>
        <v>3</v>
      </c>
      <c r="F37" s="9">
        <v>5</v>
      </c>
      <c r="G37" t="str">
        <f>VLOOKUP(F37,Sheet2!$A$2:$C$6,3,FALSE)</f>
        <v>high</v>
      </c>
      <c r="H37" s="9">
        <v>6</v>
      </c>
      <c r="I37" s="9">
        <v>2</v>
      </c>
      <c r="J37" s="9"/>
      <c r="K37" s="9"/>
      <c r="L37">
        <v>1</v>
      </c>
    </row>
    <row r="38" spans="1:12" x14ac:dyDescent="0.25">
      <c r="A38" s="10">
        <v>41372</v>
      </c>
      <c r="B38" t="s">
        <v>3</v>
      </c>
      <c r="C38" t="str">
        <f>TEXT(A38,"ddd")</f>
        <v>Mon</v>
      </c>
      <c r="D38" t="str">
        <f>VLOOKUP(C38,Sheet2!$E$2:$F$8,2,FALSE)</f>
        <v>weekday</v>
      </c>
      <c r="E38">
        <f>VLOOKUP(A38,Sheet2!$H$2:$I$77,2,FALSE)</f>
        <v>3</v>
      </c>
      <c r="F38" s="9">
        <v>3</v>
      </c>
      <c r="G38" t="str">
        <f>VLOOKUP(F38,Sheet2!$A$2:$C$6,3,FALSE)</f>
        <v>medium</v>
      </c>
      <c r="H38" s="9">
        <v>9</v>
      </c>
      <c r="I38" s="9">
        <v>2</v>
      </c>
      <c r="J38" s="9">
        <v>1</v>
      </c>
      <c r="K38" s="9">
        <v>1</v>
      </c>
      <c r="L38">
        <v>0</v>
      </c>
    </row>
    <row r="39" spans="1:12" x14ac:dyDescent="0.25">
      <c r="A39" s="10">
        <v>41372</v>
      </c>
      <c r="B39" t="s">
        <v>5</v>
      </c>
      <c r="C39" t="str">
        <f>TEXT(A39,"ddd")</f>
        <v>Mon</v>
      </c>
      <c r="D39" t="str">
        <f>VLOOKUP(C39,Sheet2!$E$2:$F$8,2,FALSE)</f>
        <v>weekday</v>
      </c>
      <c r="E39">
        <f>VLOOKUP(A39,Sheet2!$H$2:$I$77,2,FALSE)</f>
        <v>3</v>
      </c>
      <c r="F39" s="9">
        <v>2</v>
      </c>
      <c r="G39" t="str">
        <f>VLOOKUP(F39,Sheet2!$A$2:$C$6,3,FALSE)</f>
        <v>low</v>
      </c>
      <c r="H39" s="9">
        <v>8</v>
      </c>
      <c r="I39" s="9"/>
      <c r="J39" s="9"/>
      <c r="K39" s="9"/>
      <c r="L39">
        <v>0</v>
      </c>
    </row>
    <row r="40" spans="1:12" x14ac:dyDescent="0.25">
      <c r="A40" s="10">
        <v>41372</v>
      </c>
      <c r="B40" t="s">
        <v>6</v>
      </c>
      <c r="C40" t="str">
        <f>TEXT(A40,"ddd")</f>
        <v>Mon</v>
      </c>
      <c r="D40" t="str">
        <f>VLOOKUP(C40,Sheet2!$E$2:$F$8,2,FALSE)</f>
        <v>weekday</v>
      </c>
      <c r="E40">
        <f>VLOOKUP(A40,Sheet2!$H$2:$I$77,2,FALSE)</f>
        <v>3</v>
      </c>
      <c r="F40" s="9">
        <v>5</v>
      </c>
      <c r="G40" t="str">
        <f>VLOOKUP(F40,Sheet2!$A$2:$C$6,3,FALSE)</f>
        <v>high</v>
      </c>
      <c r="H40" s="9">
        <v>6</v>
      </c>
      <c r="I40" s="9">
        <v>2</v>
      </c>
      <c r="J40" s="9"/>
      <c r="K40" s="9"/>
      <c r="L40">
        <v>0</v>
      </c>
    </row>
    <row r="41" spans="1:12" x14ac:dyDescent="0.25">
      <c r="A41" s="10">
        <v>41372</v>
      </c>
      <c r="B41" t="s">
        <v>7</v>
      </c>
      <c r="C41" t="str">
        <f>TEXT(A41,"ddd")</f>
        <v>Mon</v>
      </c>
      <c r="D41" t="str">
        <f>VLOOKUP(C41,Sheet2!$E$2:$F$8,2,FALSE)</f>
        <v>weekday</v>
      </c>
      <c r="E41">
        <f>VLOOKUP(A41,Sheet2!$H$2:$I$77,2,FALSE)</f>
        <v>3</v>
      </c>
      <c r="F41" s="9">
        <v>3</v>
      </c>
      <c r="G41" t="str">
        <f>VLOOKUP(F41,Sheet2!$A$2:$C$6,3,FALSE)</f>
        <v>medium</v>
      </c>
      <c r="H41" s="9">
        <v>7</v>
      </c>
      <c r="I41" s="9">
        <v>1</v>
      </c>
      <c r="J41" s="9">
        <v>2</v>
      </c>
      <c r="K41" s="9">
        <v>2</v>
      </c>
      <c r="L41">
        <v>0</v>
      </c>
    </row>
    <row r="42" spans="1:12" x14ac:dyDescent="0.25">
      <c r="A42" s="10">
        <v>41373</v>
      </c>
      <c r="B42" t="s">
        <v>3</v>
      </c>
      <c r="C42" t="str">
        <f>TEXT(A42,"ddd")</f>
        <v>Tue</v>
      </c>
      <c r="D42" t="str">
        <f>VLOOKUP(C42,Sheet2!$E$2:$F$8,2,FALSE)</f>
        <v>weekday</v>
      </c>
      <c r="E42">
        <f>VLOOKUP(A42,Sheet2!$H$2:$I$77,2,FALSE)</f>
        <v>3</v>
      </c>
      <c r="F42" s="9">
        <v>3</v>
      </c>
      <c r="G42" t="str">
        <f>VLOOKUP(F42,Sheet2!$A$2:$C$6,3,FALSE)</f>
        <v>medium</v>
      </c>
      <c r="H42" s="9">
        <v>7</v>
      </c>
      <c r="I42" s="9">
        <v>1</v>
      </c>
      <c r="J42" s="9">
        <v>2</v>
      </c>
      <c r="K42" s="9">
        <v>1</v>
      </c>
      <c r="L42">
        <v>1</v>
      </c>
    </row>
    <row r="43" spans="1:12" x14ac:dyDescent="0.25">
      <c r="A43" s="10">
        <v>41373</v>
      </c>
      <c r="B43" t="s">
        <v>5</v>
      </c>
      <c r="C43" t="str">
        <f>TEXT(A43,"ddd")</f>
        <v>Tue</v>
      </c>
      <c r="D43" t="str">
        <f>VLOOKUP(C43,Sheet2!$E$2:$F$8,2,FALSE)</f>
        <v>weekday</v>
      </c>
      <c r="E43">
        <f>VLOOKUP(A43,Sheet2!$H$2:$I$77,2,FALSE)</f>
        <v>3</v>
      </c>
      <c r="F43" s="9">
        <v>3</v>
      </c>
      <c r="G43" t="str">
        <f>VLOOKUP(F43,Sheet2!$A$2:$C$6,3,FALSE)</f>
        <v>medium</v>
      </c>
      <c r="H43" s="9"/>
      <c r="I43" s="9"/>
      <c r="J43" s="9">
        <v>1</v>
      </c>
      <c r="K43" s="9">
        <v>1</v>
      </c>
      <c r="L43">
        <v>1</v>
      </c>
    </row>
    <row r="44" spans="1:12" x14ac:dyDescent="0.25">
      <c r="A44" s="10">
        <v>41373</v>
      </c>
      <c r="B44" t="s">
        <v>6</v>
      </c>
      <c r="C44" t="str">
        <f>TEXT(A44,"ddd")</f>
        <v>Tue</v>
      </c>
      <c r="D44" t="str">
        <f>VLOOKUP(C44,Sheet2!$E$2:$F$8,2,FALSE)</f>
        <v>weekday</v>
      </c>
      <c r="E44">
        <f>VLOOKUP(A44,Sheet2!$H$2:$I$77,2,FALSE)</f>
        <v>3</v>
      </c>
      <c r="F44" s="9">
        <v>2</v>
      </c>
      <c r="G44" t="str">
        <f>VLOOKUP(F44,Sheet2!$A$2:$C$6,3,FALSE)</f>
        <v>low</v>
      </c>
      <c r="H44" s="9">
        <v>9</v>
      </c>
      <c r="I44" s="9"/>
      <c r="J44" s="9"/>
      <c r="K44" s="9"/>
      <c r="L44">
        <v>0</v>
      </c>
    </row>
    <row r="45" spans="1:12" x14ac:dyDescent="0.25">
      <c r="A45" s="10">
        <v>41373</v>
      </c>
      <c r="B45" t="s">
        <v>7</v>
      </c>
      <c r="C45" t="str">
        <f>TEXT(A45,"ddd")</f>
        <v>Tue</v>
      </c>
      <c r="D45" t="str">
        <f>VLOOKUP(C45,Sheet2!$E$2:$F$8,2,FALSE)</f>
        <v>weekday</v>
      </c>
      <c r="E45">
        <f>VLOOKUP(A45,Sheet2!$H$2:$I$77,2,FALSE)</f>
        <v>3</v>
      </c>
      <c r="F45" s="9">
        <v>3</v>
      </c>
      <c r="G45" t="str">
        <f>VLOOKUP(F45,Sheet2!$A$2:$C$6,3,FALSE)</f>
        <v>medium</v>
      </c>
      <c r="H45" s="9">
        <v>9</v>
      </c>
      <c r="I45" s="9"/>
      <c r="J45" s="9"/>
      <c r="K45" s="9"/>
      <c r="L45">
        <v>0</v>
      </c>
    </row>
    <row r="46" spans="1:12" x14ac:dyDescent="0.25">
      <c r="A46" s="10">
        <v>41374</v>
      </c>
      <c r="B46" t="s">
        <v>4</v>
      </c>
      <c r="C46" t="str">
        <f>TEXT(A46,"ddd")</f>
        <v>Wed</v>
      </c>
      <c r="D46" t="str">
        <f>VLOOKUP(C46,Sheet2!$E$2:$F$8,2,FALSE)</f>
        <v>weekday</v>
      </c>
      <c r="E46">
        <f>VLOOKUP(A46,Sheet2!$H$2:$I$77,2,FALSE)</f>
        <v>3</v>
      </c>
      <c r="F46" s="9">
        <v>2</v>
      </c>
      <c r="G46" t="str">
        <f>VLOOKUP(F46,Sheet2!$A$2:$C$6,3,FALSE)</f>
        <v>low</v>
      </c>
      <c r="H46" s="9">
        <v>9</v>
      </c>
      <c r="I46" s="9">
        <v>1</v>
      </c>
      <c r="J46" s="9"/>
      <c r="K46" s="9"/>
      <c r="L46">
        <v>0</v>
      </c>
    </row>
    <row r="47" spans="1:12" x14ac:dyDescent="0.25">
      <c r="A47" s="10">
        <v>41374</v>
      </c>
      <c r="B47" t="s">
        <v>6</v>
      </c>
      <c r="C47" t="str">
        <f>TEXT(A47,"ddd")</f>
        <v>Wed</v>
      </c>
      <c r="D47" t="str">
        <f>VLOOKUP(C47,Sheet2!$E$2:$F$8,2,FALSE)</f>
        <v>weekday</v>
      </c>
      <c r="E47">
        <f>VLOOKUP(A47,Sheet2!$H$2:$I$77,2,FALSE)</f>
        <v>3</v>
      </c>
      <c r="F47" s="9">
        <v>3</v>
      </c>
      <c r="G47" t="str">
        <f>VLOOKUP(F47,Sheet2!$A$2:$C$6,3,FALSE)</f>
        <v>medium</v>
      </c>
      <c r="H47" s="9">
        <v>7</v>
      </c>
      <c r="I47" s="9"/>
      <c r="J47" s="9">
        <v>1</v>
      </c>
      <c r="K47" s="9">
        <v>5</v>
      </c>
      <c r="L47">
        <v>0</v>
      </c>
    </row>
    <row r="48" spans="1:12" x14ac:dyDescent="0.25">
      <c r="A48" s="10">
        <v>41374</v>
      </c>
      <c r="B48" t="s">
        <v>7</v>
      </c>
      <c r="C48" t="str">
        <f>TEXT(A48,"ddd")</f>
        <v>Wed</v>
      </c>
      <c r="D48" t="str">
        <f>VLOOKUP(C48,Sheet2!$E$2:$F$8,2,FALSE)</f>
        <v>weekday</v>
      </c>
      <c r="E48">
        <f>VLOOKUP(A48,Sheet2!$H$2:$I$77,2,FALSE)</f>
        <v>3</v>
      </c>
      <c r="F48" s="9">
        <v>1</v>
      </c>
      <c r="G48" t="str">
        <f>VLOOKUP(F48,Sheet2!$A$2:$C$6,3,FALSE)</f>
        <v>low</v>
      </c>
      <c r="H48" s="9">
        <v>8</v>
      </c>
      <c r="I48" s="9">
        <v>2</v>
      </c>
      <c r="J48" s="9">
        <v>2</v>
      </c>
      <c r="K48" s="9">
        <v>4</v>
      </c>
      <c r="L48">
        <v>0</v>
      </c>
    </row>
    <row r="49" spans="1:12" x14ac:dyDescent="0.25">
      <c r="A49" s="10">
        <v>41375</v>
      </c>
      <c r="B49" t="s">
        <v>4</v>
      </c>
      <c r="C49" t="str">
        <f>TEXT(A49,"ddd")</f>
        <v>Thu</v>
      </c>
      <c r="D49" t="str">
        <f>VLOOKUP(C49,Sheet2!$E$2:$F$8,2,FALSE)</f>
        <v>weekday</v>
      </c>
      <c r="E49">
        <f>VLOOKUP(A49,Sheet2!$H$2:$I$77,2,FALSE)</f>
        <v>3</v>
      </c>
      <c r="F49" s="9">
        <v>1</v>
      </c>
      <c r="G49" t="str">
        <f>VLOOKUP(F49,Sheet2!$A$2:$C$6,3,FALSE)</f>
        <v>low</v>
      </c>
      <c r="H49" s="9">
        <v>7</v>
      </c>
      <c r="I49" s="9"/>
      <c r="J49" s="9"/>
      <c r="K49" s="9"/>
      <c r="L49">
        <v>0</v>
      </c>
    </row>
    <row r="50" spans="1:12" x14ac:dyDescent="0.25">
      <c r="A50" s="10">
        <v>41375</v>
      </c>
      <c r="B50" t="s">
        <v>6</v>
      </c>
      <c r="C50" t="str">
        <f>TEXT(A50,"ddd")</f>
        <v>Thu</v>
      </c>
      <c r="D50" t="str">
        <f>VLOOKUP(C50,Sheet2!$E$2:$F$8,2,FALSE)</f>
        <v>weekday</v>
      </c>
      <c r="E50">
        <f>VLOOKUP(A50,Sheet2!$H$2:$I$77,2,FALSE)</f>
        <v>3</v>
      </c>
      <c r="F50" s="9">
        <v>2</v>
      </c>
      <c r="G50" t="str">
        <f>VLOOKUP(F50,Sheet2!$A$2:$C$6,3,FALSE)</f>
        <v>low</v>
      </c>
      <c r="H50" s="9">
        <v>4</v>
      </c>
      <c r="I50" s="9"/>
      <c r="J50" s="9">
        <v>2</v>
      </c>
      <c r="K50" s="9">
        <v>2</v>
      </c>
      <c r="L50">
        <v>0</v>
      </c>
    </row>
    <row r="51" spans="1:12" x14ac:dyDescent="0.25">
      <c r="A51" s="10">
        <v>41375</v>
      </c>
      <c r="B51" t="s">
        <v>7</v>
      </c>
      <c r="C51" t="str">
        <f>TEXT(A51,"ddd")</f>
        <v>Thu</v>
      </c>
      <c r="D51" t="str">
        <f>VLOOKUP(C51,Sheet2!$E$2:$F$8,2,FALSE)</f>
        <v>weekday</v>
      </c>
      <c r="E51">
        <f>VLOOKUP(A51,Sheet2!$H$2:$I$77,2,FALSE)</f>
        <v>3</v>
      </c>
      <c r="F51" s="9">
        <v>3</v>
      </c>
      <c r="G51" t="str">
        <f>VLOOKUP(F51,Sheet2!$A$2:$C$6,3,FALSE)</f>
        <v>medium</v>
      </c>
      <c r="H51" s="9">
        <v>8</v>
      </c>
      <c r="I51" s="9"/>
      <c r="J51" s="9">
        <v>3</v>
      </c>
      <c r="K51" s="9">
        <v>2</v>
      </c>
      <c r="L51">
        <v>0</v>
      </c>
    </row>
    <row r="52" spans="1:12" x14ac:dyDescent="0.25">
      <c r="A52" s="10">
        <v>41376</v>
      </c>
      <c r="B52" t="s">
        <v>5</v>
      </c>
      <c r="C52" t="str">
        <f>TEXT(A52,"ddd")</f>
        <v>Fri</v>
      </c>
      <c r="D52" t="str">
        <f>VLOOKUP(C52,Sheet2!$E$2:$F$8,2,FALSE)</f>
        <v>weekday</v>
      </c>
      <c r="E52">
        <f>VLOOKUP(A52,Sheet2!$H$2:$I$77,2,FALSE)</f>
        <v>3</v>
      </c>
      <c r="F52" s="9">
        <v>2</v>
      </c>
      <c r="G52" t="str">
        <f>VLOOKUP(F52,Sheet2!$A$2:$C$6,3,FALSE)</f>
        <v>low</v>
      </c>
      <c r="H52" s="9">
        <v>6</v>
      </c>
      <c r="I52" s="9"/>
      <c r="J52" s="9">
        <v>1</v>
      </c>
      <c r="K52" s="9">
        <v>1</v>
      </c>
      <c r="L52">
        <v>1</v>
      </c>
    </row>
    <row r="53" spans="1:12" x14ac:dyDescent="0.25">
      <c r="A53" s="10">
        <v>41376</v>
      </c>
      <c r="B53" t="s">
        <v>6</v>
      </c>
      <c r="C53" t="str">
        <f>TEXT(A53,"ddd")</f>
        <v>Fri</v>
      </c>
      <c r="D53" t="str">
        <f>VLOOKUP(C53,Sheet2!$E$2:$F$8,2,FALSE)</f>
        <v>weekday</v>
      </c>
      <c r="E53">
        <f>VLOOKUP(A53,Sheet2!$H$2:$I$77,2,FALSE)</f>
        <v>3</v>
      </c>
      <c r="F53" s="9">
        <v>3</v>
      </c>
      <c r="G53" t="str">
        <f>VLOOKUP(F53,Sheet2!$A$2:$C$6,3,FALSE)</f>
        <v>medium</v>
      </c>
      <c r="H53" s="9">
        <v>4</v>
      </c>
      <c r="I53" s="9"/>
      <c r="J53" s="9"/>
      <c r="K53" s="9"/>
      <c r="L53">
        <v>0</v>
      </c>
    </row>
    <row r="54" spans="1:12" x14ac:dyDescent="0.25">
      <c r="A54" s="10">
        <v>41376</v>
      </c>
      <c r="B54" t="s">
        <v>7</v>
      </c>
      <c r="C54" t="str">
        <f>TEXT(A54,"ddd")</f>
        <v>Fri</v>
      </c>
      <c r="D54" t="str">
        <f>VLOOKUP(C54,Sheet2!$E$2:$F$8,2,FALSE)</f>
        <v>weekday</v>
      </c>
      <c r="E54">
        <f>VLOOKUP(A54,Sheet2!$H$2:$I$77,2,FALSE)</f>
        <v>3</v>
      </c>
      <c r="F54" s="9">
        <v>3</v>
      </c>
      <c r="G54" t="str">
        <f>VLOOKUP(F54,Sheet2!$A$2:$C$6,3,FALSE)</f>
        <v>medium</v>
      </c>
      <c r="H54" s="9"/>
      <c r="I54" s="9">
        <v>1</v>
      </c>
      <c r="J54" s="9"/>
      <c r="K54" s="9"/>
      <c r="L54">
        <v>0</v>
      </c>
    </row>
    <row r="55" spans="1:12" x14ac:dyDescent="0.25">
      <c r="A55" s="10">
        <v>41377</v>
      </c>
      <c r="B55" t="s">
        <v>4</v>
      </c>
      <c r="C55" t="str">
        <f>TEXT(A55,"ddd")</f>
        <v>Sat</v>
      </c>
      <c r="D55" t="str">
        <f>VLOOKUP(C55,Sheet2!$E$2:$F$8,2,FALSE)</f>
        <v>weekend</v>
      </c>
      <c r="E55">
        <f>VLOOKUP(A55,Sheet2!$H$2:$I$77,2,FALSE)</f>
        <v>3</v>
      </c>
      <c r="F55" s="9">
        <v>1</v>
      </c>
      <c r="G55" t="str">
        <f>VLOOKUP(F55,Sheet2!$A$2:$C$6,3,FALSE)</f>
        <v>low</v>
      </c>
      <c r="H55" s="9">
        <v>4</v>
      </c>
      <c r="I55" s="9"/>
      <c r="J55" s="9"/>
      <c r="K55" s="9"/>
      <c r="L55">
        <v>0</v>
      </c>
    </row>
    <row r="56" spans="1:12" x14ac:dyDescent="0.25">
      <c r="A56" s="10">
        <v>41377</v>
      </c>
      <c r="B56" t="s">
        <v>5</v>
      </c>
      <c r="C56" t="str">
        <f>TEXT(A56,"ddd")</f>
        <v>Sat</v>
      </c>
      <c r="D56" t="str">
        <f>VLOOKUP(C56,Sheet2!$E$2:$F$8,2,FALSE)</f>
        <v>weekend</v>
      </c>
      <c r="E56">
        <f>VLOOKUP(A56,Sheet2!$H$2:$I$77,2,FALSE)</f>
        <v>3</v>
      </c>
      <c r="F56" s="9">
        <v>2</v>
      </c>
      <c r="G56" t="str">
        <f>VLOOKUP(F56,Sheet2!$A$2:$C$6,3,FALSE)</f>
        <v>low</v>
      </c>
      <c r="H56" s="9">
        <v>8</v>
      </c>
      <c r="I56" s="9"/>
      <c r="J56" s="9">
        <v>1</v>
      </c>
      <c r="K56" s="9">
        <v>1</v>
      </c>
      <c r="L56">
        <v>0</v>
      </c>
    </row>
    <row r="57" spans="1:12" x14ac:dyDescent="0.25">
      <c r="A57" s="10">
        <v>41377</v>
      </c>
      <c r="B57" t="s">
        <v>6</v>
      </c>
      <c r="C57" t="str">
        <f>TEXT(A57,"ddd")</f>
        <v>Sat</v>
      </c>
      <c r="D57" t="str">
        <f>VLOOKUP(C57,Sheet2!$E$2:$F$8,2,FALSE)</f>
        <v>weekend</v>
      </c>
      <c r="E57">
        <f>VLOOKUP(A57,Sheet2!$H$2:$I$77,2,FALSE)</f>
        <v>3</v>
      </c>
      <c r="F57" s="9">
        <v>2</v>
      </c>
      <c r="G57" t="str">
        <f>VLOOKUP(F57,Sheet2!$A$2:$C$6,3,FALSE)</f>
        <v>low</v>
      </c>
      <c r="H57" s="9">
        <v>10</v>
      </c>
      <c r="I57" s="9"/>
      <c r="J57" s="9"/>
      <c r="K57" s="9"/>
    </row>
    <row r="58" spans="1:12" x14ac:dyDescent="0.25">
      <c r="A58" s="10">
        <v>41377</v>
      </c>
      <c r="B58" t="s">
        <v>7</v>
      </c>
      <c r="C58" t="str">
        <f>TEXT(A58,"ddd")</f>
        <v>Sat</v>
      </c>
      <c r="D58" t="str">
        <f>VLOOKUP(C58,Sheet2!$E$2:$F$8,2,FALSE)</f>
        <v>weekend</v>
      </c>
      <c r="E58">
        <f>VLOOKUP(A58,Sheet2!$H$2:$I$77,2,FALSE)</f>
        <v>3</v>
      </c>
      <c r="F58" s="9">
        <v>3</v>
      </c>
      <c r="G58" t="str">
        <f>VLOOKUP(F58,Sheet2!$A$2:$C$6,3,FALSE)</f>
        <v>medium</v>
      </c>
      <c r="H58" s="9">
        <v>9</v>
      </c>
      <c r="I58" s="9">
        <v>1</v>
      </c>
      <c r="J58" s="9">
        <v>2</v>
      </c>
      <c r="K58" s="9">
        <v>2</v>
      </c>
      <c r="L58">
        <v>0</v>
      </c>
    </row>
    <row r="59" spans="1:12" x14ac:dyDescent="0.25">
      <c r="A59" s="10">
        <v>41378</v>
      </c>
      <c r="B59" t="s">
        <v>5</v>
      </c>
      <c r="C59" t="str">
        <f>TEXT(A59,"ddd")</f>
        <v>Sun</v>
      </c>
      <c r="D59" t="str">
        <f>VLOOKUP(C59,Sheet2!$E$2:$F$8,2,FALSE)</f>
        <v>weekend</v>
      </c>
      <c r="E59">
        <f>VLOOKUP(A59,Sheet2!$H$2:$I$77,2,FALSE)</f>
        <v>4</v>
      </c>
      <c r="F59" s="9">
        <v>2</v>
      </c>
      <c r="G59" t="str">
        <f>VLOOKUP(F59,Sheet2!$A$2:$C$6,3,FALSE)</f>
        <v>low</v>
      </c>
      <c r="H59" s="9"/>
      <c r="I59" s="9"/>
      <c r="J59" s="9"/>
      <c r="K59" s="9"/>
      <c r="L59">
        <v>0</v>
      </c>
    </row>
    <row r="60" spans="1:12" x14ac:dyDescent="0.25">
      <c r="A60" s="10">
        <v>41378</v>
      </c>
      <c r="B60" t="s">
        <v>6</v>
      </c>
      <c r="C60" t="str">
        <f>TEXT(A60,"ddd")</f>
        <v>Sun</v>
      </c>
      <c r="D60" t="str">
        <f>VLOOKUP(C60,Sheet2!$E$2:$F$8,2,FALSE)</f>
        <v>weekend</v>
      </c>
      <c r="E60">
        <f>VLOOKUP(A60,Sheet2!$H$2:$I$77,2,FALSE)</f>
        <v>4</v>
      </c>
      <c r="F60" s="9">
        <v>4</v>
      </c>
      <c r="G60" t="str">
        <f>VLOOKUP(F60,Sheet2!$A$2:$C$6,3,FALSE)</f>
        <v>high</v>
      </c>
      <c r="H60" s="9"/>
      <c r="I60" s="9"/>
      <c r="J60" s="9">
        <v>1</v>
      </c>
      <c r="K60" s="9">
        <v>4</v>
      </c>
      <c r="L60">
        <v>1</v>
      </c>
    </row>
    <row r="61" spans="1:12" x14ac:dyDescent="0.25">
      <c r="A61" s="10">
        <v>41378</v>
      </c>
      <c r="B61" t="s">
        <v>7</v>
      </c>
      <c r="C61" t="str">
        <f>TEXT(A61,"ddd")</f>
        <v>Sun</v>
      </c>
      <c r="D61" t="str">
        <f>VLOOKUP(C61,Sheet2!$E$2:$F$8,2,FALSE)</f>
        <v>weekend</v>
      </c>
      <c r="E61">
        <f>VLOOKUP(A61,Sheet2!$H$2:$I$77,2,FALSE)</f>
        <v>4</v>
      </c>
      <c r="F61" s="9">
        <v>4</v>
      </c>
      <c r="G61" t="str">
        <f>VLOOKUP(F61,Sheet2!$A$2:$C$6,3,FALSE)</f>
        <v>high</v>
      </c>
      <c r="H61" s="9">
        <v>9</v>
      </c>
      <c r="I61" s="9"/>
      <c r="J61" s="9"/>
      <c r="K61" s="9"/>
      <c r="L61">
        <v>0</v>
      </c>
    </row>
    <row r="62" spans="1:12" x14ac:dyDescent="0.25">
      <c r="A62" s="10">
        <v>41379</v>
      </c>
      <c r="B62" t="s">
        <v>3</v>
      </c>
      <c r="C62" t="str">
        <f>TEXT(A62,"ddd")</f>
        <v>Mon</v>
      </c>
      <c r="D62" t="str">
        <f>VLOOKUP(C62,Sheet2!$E$2:$F$8,2,FALSE)</f>
        <v>weekday</v>
      </c>
      <c r="E62">
        <f>VLOOKUP(A62,Sheet2!$H$2:$I$77,2,FALSE)</f>
        <v>4</v>
      </c>
      <c r="F62" s="9">
        <v>5</v>
      </c>
      <c r="G62" t="str">
        <f>VLOOKUP(F62,Sheet2!$A$2:$C$6,3,FALSE)</f>
        <v>high</v>
      </c>
      <c r="H62" s="9"/>
      <c r="I62" s="9"/>
      <c r="J62" s="9"/>
      <c r="K62" s="9"/>
      <c r="L62">
        <v>0</v>
      </c>
    </row>
    <row r="63" spans="1:12" x14ac:dyDescent="0.25">
      <c r="A63" s="10">
        <v>41379</v>
      </c>
      <c r="B63" t="s">
        <v>4</v>
      </c>
      <c r="C63" t="str">
        <f>TEXT(A63,"ddd")</f>
        <v>Mon</v>
      </c>
      <c r="D63" t="str">
        <f>VLOOKUP(C63,Sheet2!$E$2:$F$8,2,FALSE)</f>
        <v>weekday</v>
      </c>
      <c r="E63">
        <f>VLOOKUP(A63,Sheet2!$H$2:$I$77,2,FALSE)</f>
        <v>4</v>
      </c>
      <c r="F63" s="9">
        <v>1</v>
      </c>
      <c r="G63" t="str">
        <f>VLOOKUP(F63,Sheet2!$A$2:$C$6,3,FALSE)</f>
        <v>low</v>
      </c>
      <c r="H63" s="9">
        <v>7</v>
      </c>
      <c r="I63" s="9"/>
      <c r="J63" s="9"/>
      <c r="K63" s="9"/>
      <c r="L63">
        <v>0</v>
      </c>
    </row>
    <row r="64" spans="1:12" x14ac:dyDescent="0.25">
      <c r="A64" s="10">
        <v>41379</v>
      </c>
      <c r="B64" t="s">
        <v>6</v>
      </c>
      <c r="C64" t="str">
        <f>TEXT(A64,"ddd")</f>
        <v>Mon</v>
      </c>
      <c r="D64" t="str">
        <f>VLOOKUP(C64,Sheet2!$E$2:$F$8,2,FALSE)</f>
        <v>weekday</v>
      </c>
      <c r="E64">
        <f>VLOOKUP(A64,Sheet2!$H$2:$I$77,2,FALSE)</f>
        <v>4</v>
      </c>
      <c r="F64" s="9">
        <v>3</v>
      </c>
      <c r="G64" t="str">
        <f>VLOOKUP(F64,Sheet2!$A$2:$C$6,3,FALSE)</f>
        <v>medium</v>
      </c>
      <c r="H64" s="9">
        <v>9</v>
      </c>
      <c r="I64" s="9"/>
      <c r="J64" s="9">
        <v>1</v>
      </c>
      <c r="K64" s="9">
        <v>1</v>
      </c>
      <c r="L64">
        <v>0</v>
      </c>
    </row>
    <row r="65" spans="1:12" x14ac:dyDescent="0.25">
      <c r="A65" s="10">
        <v>41379</v>
      </c>
      <c r="B65" t="s">
        <v>7</v>
      </c>
      <c r="C65" t="str">
        <f>TEXT(A65,"ddd")</f>
        <v>Mon</v>
      </c>
      <c r="D65" t="str">
        <f>VLOOKUP(C65,Sheet2!$E$2:$F$8,2,FALSE)</f>
        <v>weekday</v>
      </c>
      <c r="E65">
        <f>VLOOKUP(A65,Sheet2!$H$2:$I$77,2,FALSE)</f>
        <v>4</v>
      </c>
      <c r="F65" s="9">
        <v>4</v>
      </c>
      <c r="G65" t="str">
        <f>VLOOKUP(F65,Sheet2!$A$2:$C$6,3,FALSE)</f>
        <v>high</v>
      </c>
      <c r="H65" s="9">
        <v>8</v>
      </c>
      <c r="I65" s="9"/>
      <c r="J65" s="9"/>
      <c r="K65" s="9"/>
      <c r="L65">
        <v>1</v>
      </c>
    </row>
    <row r="66" spans="1:12" x14ac:dyDescent="0.25">
      <c r="A66" s="10">
        <v>41380</v>
      </c>
      <c r="B66" t="s">
        <v>4</v>
      </c>
      <c r="C66" t="str">
        <f>TEXT(A66,"ddd")</f>
        <v>Tue</v>
      </c>
      <c r="D66" t="str">
        <f>VLOOKUP(C66,Sheet2!$E$2:$F$8,2,FALSE)</f>
        <v>weekday</v>
      </c>
      <c r="E66">
        <f>VLOOKUP(A66,Sheet2!$H$2:$I$77,2,FALSE)</f>
        <v>4</v>
      </c>
      <c r="F66" s="9">
        <v>1</v>
      </c>
      <c r="G66" t="str">
        <f>VLOOKUP(F66,Sheet2!$A$2:$C$6,3,FALSE)</f>
        <v>low</v>
      </c>
      <c r="H66" s="9">
        <v>7</v>
      </c>
      <c r="I66" s="9"/>
      <c r="J66" s="9"/>
      <c r="K66" s="9"/>
      <c r="L66">
        <v>1</v>
      </c>
    </row>
    <row r="67" spans="1:12" x14ac:dyDescent="0.25">
      <c r="A67" s="10">
        <v>41380</v>
      </c>
      <c r="B67" t="s">
        <v>5</v>
      </c>
      <c r="C67" t="str">
        <f>TEXT(A67,"ddd")</f>
        <v>Tue</v>
      </c>
      <c r="D67" t="str">
        <f>VLOOKUP(C67,Sheet2!$E$2:$F$8,2,FALSE)</f>
        <v>weekday</v>
      </c>
      <c r="E67">
        <f>VLOOKUP(A67,Sheet2!$H$2:$I$77,2,FALSE)</f>
        <v>4</v>
      </c>
      <c r="F67" s="9">
        <v>2</v>
      </c>
      <c r="G67" t="str">
        <f>VLOOKUP(F67,Sheet2!$A$2:$C$6,3,FALSE)</f>
        <v>low</v>
      </c>
      <c r="H67" s="9"/>
      <c r="I67" s="9"/>
      <c r="J67" s="9"/>
      <c r="K67" s="9"/>
      <c r="L67">
        <v>0</v>
      </c>
    </row>
    <row r="68" spans="1:12" x14ac:dyDescent="0.25">
      <c r="A68" s="10">
        <v>41380</v>
      </c>
      <c r="B68" t="s">
        <v>6</v>
      </c>
      <c r="C68" t="str">
        <f>TEXT(A68,"ddd")</f>
        <v>Tue</v>
      </c>
      <c r="D68" t="str">
        <f>VLOOKUP(C68,Sheet2!$E$2:$F$8,2,FALSE)</f>
        <v>weekday</v>
      </c>
      <c r="E68">
        <f>VLOOKUP(A68,Sheet2!$H$2:$I$77,2,FALSE)</f>
        <v>4</v>
      </c>
      <c r="F68" s="9">
        <v>3</v>
      </c>
      <c r="G68" t="str">
        <f>VLOOKUP(F68,Sheet2!$A$2:$C$6,3,FALSE)</f>
        <v>medium</v>
      </c>
      <c r="H68" s="9">
        <v>9</v>
      </c>
      <c r="I68" s="9"/>
      <c r="J68" s="9"/>
      <c r="K68" s="9"/>
      <c r="L68">
        <v>0</v>
      </c>
    </row>
    <row r="69" spans="1:12" x14ac:dyDescent="0.25">
      <c r="A69" s="10">
        <v>41380</v>
      </c>
      <c r="B69" t="s">
        <v>7</v>
      </c>
      <c r="C69" t="str">
        <f>TEXT(A69,"ddd")</f>
        <v>Tue</v>
      </c>
      <c r="D69" t="str">
        <f>VLOOKUP(C69,Sheet2!$E$2:$F$8,2,FALSE)</f>
        <v>weekday</v>
      </c>
      <c r="E69">
        <f>VLOOKUP(A69,Sheet2!$H$2:$I$77,2,FALSE)</f>
        <v>4</v>
      </c>
      <c r="F69" s="9">
        <v>4</v>
      </c>
      <c r="G69" t="str">
        <f>VLOOKUP(F69,Sheet2!$A$2:$C$6,3,FALSE)</f>
        <v>high</v>
      </c>
      <c r="H69" s="9">
        <v>8</v>
      </c>
      <c r="I69" s="9">
        <v>1</v>
      </c>
      <c r="J69" s="9">
        <v>3</v>
      </c>
      <c r="K69" s="9">
        <v>1</v>
      </c>
      <c r="L69">
        <v>0</v>
      </c>
    </row>
    <row r="70" spans="1:12" x14ac:dyDescent="0.25">
      <c r="A70" s="10">
        <v>41381</v>
      </c>
      <c r="B70" t="s">
        <v>4</v>
      </c>
      <c r="C70" t="str">
        <f>TEXT(A70,"ddd")</f>
        <v>Wed</v>
      </c>
      <c r="D70" t="str">
        <f>VLOOKUP(C70,Sheet2!$E$2:$F$8,2,FALSE)</f>
        <v>weekday</v>
      </c>
      <c r="E70">
        <f>VLOOKUP(A70,Sheet2!$H$2:$I$77,2,FALSE)</f>
        <v>4</v>
      </c>
      <c r="F70" s="9">
        <v>3</v>
      </c>
      <c r="G70" t="str">
        <f>VLOOKUP(F70,Sheet2!$A$2:$C$6,3,FALSE)</f>
        <v>medium</v>
      </c>
      <c r="H70" s="9">
        <v>7</v>
      </c>
      <c r="I70" s="9">
        <v>2</v>
      </c>
      <c r="J70" s="9"/>
      <c r="K70" s="9"/>
      <c r="L70">
        <v>0</v>
      </c>
    </row>
    <row r="71" spans="1:12" x14ac:dyDescent="0.25">
      <c r="A71" s="10">
        <v>41381</v>
      </c>
      <c r="B71" t="s">
        <v>6</v>
      </c>
      <c r="C71" t="str">
        <f>TEXT(A71,"ddd")</f>
        <v>Wed</v>
      </c>
      <c r="D71" t="str">
        <f>VLOOKUP(C71,Sheet2!$E$2:$F$8,2,FALSE)</f>
        <v>weekday</v>
      </c>
      <c r="E71">
        <f>VLOOKUP(A71,Sheet2!$H$2:$I$77,2,FALSE)</f>
        <v>4</v>
      </c>
      <c r="F71" s="9">
        <v>3</v>
      </c>
      <c r="G71" t="str">
        <f>VLOOKUP(F71,Sheet2!$A$2:$C$6,3,FALSE)</f>
        <v>medium</v>
      </c>
      <c r="H71" s="9"/>
      <c r="I71" s="9">
        <v>2</v>
      </c>
      <c r="J71" s="9"/>
      <c r="K71" s="9"/>
      <c r="L71">
        <v>0</v>
      </c>
    </row>
    <row r="72" spans="1:12" x14ac:dyDescent="0.25">
      <c r="A72" s="10">
        <v>41381</v>
      </c>
      <c r="B72" t="s">
        <v>7</v>
      </c>
      <c r="C72" t="str">
        <f>TEXT(A72,"ddd")</f>
        <v>Wed</v>
      </c>
      <c r="D72" t="str">
        <f>VLOOKUP(C72,Sheet2!$E$2:$F$8,2,FALSE)</f>
        <v>weekday</v>
      </c>
      <c r="E72">
        <f>VLOOKUP(A72,Sheet2!$H$2:$I$77,2,FALSE)</f>
        <v>4</v>
      </c>
      <c r="F72" s="9">
        <v>5</v>
      </c>
      <c r="G72" t="str">
        <f>VLOOKUP(F72,Sheet2!$A$2:$C$6,3,FALSE)</f>
        <v>high</v>
      </c>
      <c r="H72" s="9">
        <v>6</v>
      </c>
      <c r="I72" s="9">
        <v>2</v>
      </c>
      <c r="J72" s="9"/>
      <c r="K72" s="9"/>
      <c r="L72">
        <v>0</v>
      </c>
    </row>
    <row r="73" spans="1:12" x14ac:dyDescent="0.25">
      <c r="A73" s="10">
        <v>41382</v>
      </c>
      <c r="B73" t="s">
        <v>4</v>
      </c>
      <c r="C73" t="str">
        <f>TEXT(A73,"ddd")</f>
        <v>Thu</v>
      </c>
      <c r="D73" t="str">
        <f>VLOOKUP(C73,Sheet2!$E$2:$F$8,2,FALSE)</f>
        <v>weekday</v>
      </c>
      <c r="E73">
        <f>VLOOKUP(A73,Sheet2!$H$2:$I$77,2,FALSE)</f>
        <v>4</v>
      </c>
      <c r="F73" s="9">
        <v>5</v>
      </c>
      <c r="G73" t="str">
        <f>VLOOKUP(F73,Sheet2!$A$2:$C$6,3,FALSE)</f>
        <v>high</v>
      </c>
      <c r="H73" s="9">
        <v>4</v>
      </c>
      <c r="I73" s="9"/>
      <c r="J73" s="9"/>
      <c r="K73" s="9"/>
      <c r="L73">
        <v>1</v>
      </c>
    </row>
    <row r="74" spans="1:12" x14ac:dyDescent="0.25">
      <c r="A74" s="10">
        <v>41382</v>
      </c>
      <c r="B74" t="s">
        <v>5</v>
      </c>
      <c r="C74" t="str">
        <f>TEXT(A74,"ddd")</f>
        <v>Thu</v>
      </c>
      <c r="D74" t="str">
        <f>VLOOKUP(C74,Sheet2!$E$2:$F$8,2,FALSE)</f>
        <v>weekday</v>
      </c>
      <c r="E74">
        <f>VLOOKUP(A74,Sheet2!$H$2:$I$77,2,FALSE)</f>
        <v>4</v>
      </c>
      <c r="F74" s="9">
        <v>2</v>
      </c>
      <c r="G74" t="str">
        <f>VLOOKUP(F74,Sheet2!$A$2:$C$6,3,FALSE)</f>
        <v>low</v>
      </c>
      <c r="H74" s="9"/>
      <c r="I74" s="9"/>
      <c r="J74" s="9"/>
      <c r="K74" s="9"/>
      <c r="L74">
        <v>1</v>
      </c>
    </row>
    <row r="75" spans="1:12" x14ac:dyDescent="0.25">
      <c r="A75" s="10">
        <v>41382</v>
      </c>
      <c r="B75" t="s">
        <v>6</v>
      </c>
      <c r="C75" t="str">
        <f>TEXT(A75,"ddd")</f>
        <v>Thu</v>
      </c>
      <c r="D75" t="str">
        <f>VLOOKUP(C75,Sheet2!$E$2:$F$8,2,FALSE)</f>
        <v>weekday</v>
      </c>
      <c r="E75">
        <f>VLOOKUP(A75,Sheet2!$H$2:$I$77,2,FALSE)</f>
        <v>4</v>
      </c>
      <c r="F75" s="9">
        <v>2</v>
      </c>
      <c r="G75" t="str">
        <f>VLOOKUP(F75,Sheet2!$A$2:$C$6,3,FALSE)</f>
        <v>low</v>
      </c>
      <c r="H75" s="9">
        <v>9</v>
      </c>
      <c r="I75" s="9">
        <v>2</v>
      </c>
      <c r="J75" s="9"/>
      <c r="K75" s="9"/>
      <c r="L75">
        <v>0</v>
      </c>
    </row>
    <row r="76" spans="1:12" x14ac:dyDescent="0.25">
      <c r="A76" s="10">
        <v>41382</v>
      </c>
      <c r="B76" t="s">
        <v>7</v>
      </c>
      <c r="C76" t="str">
        <f>TEXT(A76,"ddd")</f>
        <v>Thu</v>
      </c>
      <c r="D76" t="str">
        <f>VLOOKUP(C76,Sheet2!$E$2:$F$8,2,FALSE)</f>
        <v>weekday</v>
      </c>
      <c r="E76">
        <f>VLOOKUP(A76,Sheet2!$H$2:$I$77,2,FALSE)</f>
        <v>4</v>
      </c>
      <c r="F76" s="9">
        <v>3</v>
      </c>
      <c r="G76" t="str">
        <f>VLOOKUP(F76,Sheet2!$A$2:$C$6,3,FALSE)</f>
        <v>medium</v>
      </c>
      <c r="H76" s="9">
        <v>10</v>
      </c>
      <c r="I76" s="9"/>
      <c r="J76" s="9"/>
      <c r="K76" s="9"/>
      <c r="L76">
        <v>0</v>
      </c>
    </row>
    <row r="77" spans="1:12" x14ac:dyDescent="0.25">
      <c r="A77" s="10">
        <v>41383</v>
      </c>
      <c r="B77" t="s">
        <v>3</v>
      </c>
      <c r="C77" t="str">
        <f>TEXT(A77,"ddd")</f>
        <v>Fri</v>
      </c>
      <c r="D77" t="str">
        <f>VLOOKUP(C77,Sheet2!$E$2:$F$8,2,FALSE)</f>
        <v>weekday</v>
      </c>
      <c r="E77">
        <f>VLOOKUP(A77,Sheet2!$H$2:$I$77,2,FALSE)</f>
        <v>4</v>
      </c>
      <c r="F77" s="9">
        <v>3</v>
      </c>
      <c r="G77" t="str">
        <f>VLOOKUP(F77,Sheet2!$A$2:$C$6,3,FALSE)</f>
        <v>medium</v>
      </c>
      <c r="H77" s="9">
        <v>6</v>
      </c>
      <c r="I77" s="9">
        <v>1</v>
      </c>
      <c r="J77" s="9">
        <v>1</v>
      </c>
      <c r="K77" s="9">
        <v>2</v>
      </c>
      <c r="L77">
        <v>0</v>
      </c>
    </row>
    <row r="78" spans="1:12" x14ac:dyDescent="0.25">
      <c r="A78" s="10">
        <v>41383</v>
      </c>
      <c r="B78" t="s">
        <v>4</v>
      </c>
      <c r="C78" t="str">
        <f>TEXT(A78,"ddd")</f>
        <v>Fri</v>
      </c>
      <c r="D78" t="str">
        <f>VLOOKUP(C78,Sheet2!$E$2:$F$8,2,FALSE)</f>
        <v>weekday</v>
      </c>
      <c r="E78">
        <f>VLOOKUP(A78,Sheet2!$H$2:$I$77,2,FALSE)</f>
        <v>4</v>
      </c>
      <c r="F78" s="9">
        <v>4</v>
      </c>
      <c r="G78" t="str">
        <f>VLOOKUP(F78,Sheet2!$A$2:$C$6,3,FALSE)</f>
        <v>high</v>
      </c>
      <c r="H78" s="9">
        <v>8</v>
      </c>
      <c r="I78" s="9"/>
      <c r="J78" s="9"/>
      <c r="K78" s="9"/>
      <c r="L78">
        <v>0</v>
      </c>
    </row>
    <row r="79" spans="1:12" x14ac:dyDescent="0.25">
      <c r="A79" s="10">
        <v>41384</v>
      </c>
      <c r="B79" t="s">
        <v>3</v>
      </c>
      <c r="C79" t="str">
        <f>TEXT(A79,"ddd")</f>
        <v>Sat</v>
      </c>
      <c r="D79" t="str">
        <f>VLOOKUP(C79,Sheet2!$E$2:$F$8,2,FALSE)</f>
        <v>weekend</v>
      </c>
      <c r="E79">
        <f>VLOOKUP(A79,Sheet2!$H$2:$I$77,2,FALSE)</f>
        <v>4</v>
      </c>
      <c r="F79" s="9">
        <v>3</v>
      </c>
      <c r="G79" t="str">
        <f>VLOOKUP(F79,Sheet2!$A$2:$C$6,3,FALSE)</f>
        <v>medium</v>
      </c>
      <c r="H79" s="9"/>
      <c r="I79" s="9"/>
      <c r="J79" s="9"/>
      <c r="K79" s="9"/>
      <c r="L79">
        <v>0</v>
      </c>
    </row>
    <row r="80" spans="1:12" x14ac:dyDescent="0.25">
      <c r="A80" s="10">
        <v>41384</v>
      </c>
      <c r="B80" t="s">
        <v>4</v>
      </c>
      <c r="C80" t="str">
        <f>TEXT(A80,"ddd")</f>
        <v>Sat</v>
      </c>
      <c r="D80" t="str">
        <f>VLOOKUP(C80,Sheet2!$E$2:$F$8,2,FALSE)</f>
        <v>weekend</v>
      </c>
      <c r="E80">
        <f>VLOOKUP(A80,Sheet2!$H$2:$I$77,2,FALSE)</f>
        <v>4</v>
      </c>
      <c r="F80" s="9">
        <v>3</v>
      </c>
      <c r="G80" t="str">
        <f>VLOOKUP(F80,Sheet2!$A$2:$C$6,3,FALSE)</f>
        <v>medium</v>
      </c>
      <c r="H80" s="9">
        <v>6</v>
      </c>
      <c r="I80" s="9"/>
      <c r="J80" s="9">
        <v>1</v>
      </c>
      <c r="K80" s="9">
        <v>2</v>
      </c>
      <c r="L80">
        <v>2</v>
      </c>
    </row>
    <row r="81" spans="1:12" x14ac:dyDescent="0.25">
      <c r="A81" s="10">
        <v>41384</v>
      </c>
      <c r="B81" t="s">
        <v>7</v>
      </c>
      <c r="C81" t="str">
        <f>TEXT(A81,"ddd")</f>
        <v>Sat</v>
      </c>
      <c r="D81" t="str">
        <f>VLOOKUP(C81,Sheet2!$E$2:$F$8,2,FALSE)</f>
        <v>weekend</v>
      </c>
      <c r="E81">
        <f>VLOOKUP(A81,Sheet2!$H$2:$I$77,2,FALSE)</f>
        <v>4</v>
      </c>
      <c r="F81" s="9">
        <v>4</v>
      </c>
      <c r="G81" t="str">
        <f>VLOOKUP(F81,Sheet2!$A$2:$C$6,3,FALSE)</f>
        <v>high</v>
      </c>
      <c r="H81" s="9">
        <v>5</v>
      </c>
      <c r="I81" s="9"/>
      <c r="J81" s="9"/>
      <c r="K81" s="9"/>
      <c r="L81">
        <v>0</v>
      </c>
    </row>
    <row r="82" spans="1:12" x14ac:dyDescent="0.25">
      <c r="A82" s="10">
        <v>41385</v>
      </c>
      <c r="B82" t="s">
        <v>3</v>
      </c>
      <c r="C82" t="str">
        <f>TEXT(A82,"ddd")</f>
        <v>Sun</v>
      </c>
      <c r="D82" t="str">
        <f>VLOOKUP(C82,Sheet2!$E$2:$F$8,2,FALSE)</f>
        <v>weekend</v>
      </c>
      <c r="E82">
        <f>VLOOKUP(A82,Sheet2!$H$2:$I$77,2,FALSE)</f>
        <v>5</v>
      </c>
      <c r="F82" s="9">
        <v>3</v>
      </c>
      <c r="G82" t="str">
        <f>VLOOKUP(F82,Sheet2!$A$2:$C$6,3,FALSE)</f>
        <v>medium</v>
      </c>
      <c r="H82" s="9">
        <v>9</v>
      </c>
      <c r="I82" s="9"/>
      <c r="J82" s="9">
        <v>1</v>
      </c>
      <c r="K82" s="9">
        <v>1</v>
      </c>
      <c r="L82">
        <v>0</v>
      </c>
    </row>
    <row r="83" spans="1:12" x14ac:dyDescent="0.25">
      <c r="A83" s="10">
        <v>41385</v>
      </c>
      <c r="B83" t="s">
        <v>7</v>
      </c>
      <c r="C83" t="str">
        <f>TEXT(A83,"ddd")</f>
        <v>Sun</v>
      </c>
      <c r="D83" t="str">
        <f>VLOOKUP(C83,Sheet2!$E$2:$F$8,2,FALSE)</f>
        <v>weekend</v>
      </c>
      <c r="E83">
        <f>VLOOKUP(A83,Sheet2!$H$2:$I$77,2,FALSE)</f>
        <v>5</v>
      </c>
      <c r="F83" s="9">
        <v>4</v>
      </c>
      <c r="G83" t="str">
        <f>VLOOKUP(F83,Sheet2!$A$2:$C$6,3,FALSE)</f>
        <v>high</v>
      </c>
      <c r="H83" s="9">
        <v>5</v>
      </c>
      <c r="I83" s="9">
        <v>2</v>
      </c>
      <c r="J83" s="9">
        <v>1</v>
      </c>
      <c r="K83" s="9">
        <v>4</v>
      </c>
      <c r="L83">
        <v>0</v>
      </c>
    </row>
    <row r="84" spans="1:12" x14ac:dyDescent="0.25">
      <c r="A84" s="10">
        <v>41386</v>
      </c>
      <c r="B84" t="s">
        <v>4</v>
      </c>
      <c r="C84" t="str">
        <f>TEXT(A84,"ddd")</f>
        <v>Mon</v>
      </c>
      <c r="D84" t="str">
        <f>VLOOKUP(C84,Sheet2!$E$2:$F$8,2,FALSE)</f>
        <v>weekday</v>
      </c>
      <c r="E84">
        <f>VLOOKUP(A84,Sheet2!$H$2:$I$77,2,FALSE)</f>
        <v>5</v>
      </c>
      <c r="F84" s="9">
        <v>1</v>
      </c>
      <c r="G84" t="str">
        <f>VLOOKUP(F84,Sheet2!$A$2:$C$6,3,FALSE)</f>
        <v>low</v>
      </c>
      <c r="H84" s="9">
        <v>8</v>
      </c>
      <c r="I84" s="9"/>
      <c r="J84" s="9"/>
      <c r="K84" s="9"/>
      <c r="L84">
        <v>0</v>
      </c>
    </row>
    <row r="85" spans="1:12" x14ac:dyDescent="0.25">
      <c r="A85" s="10">
        <v>41387</v>
      </c>
      <c r="B85" t="s">
        <v>6</v>
      </c>
      <c r="C85" t="str">
        <f>TEXT(A85,"ddd")</f>
        <v>Tue</v>
      </c>
      <c r="D85" t="str">
        <f>VLOOKUP(C85,Sheet2!$E$2:$F$8,2,FALSE)</f>
        <v>weekday</v>
      </c>
      <c r="E85">
        <f>VLOOKUP(A85,Sheet2!$H$2:$I$77,2,FALSE)</f>
        <v>5</v>
      </c>
      <c r="F85" s="9">
        <v>4</v>
      </c>
      <c r="G85" t="str">
        <f>VLOOKUP(F85,Sheet2!$A$2:$C$6,3,FALSE)</f>
        <v>high</v>
      </c>
      <c r="H85" s="9">
        <v>7</v>
      </c>
      <c r="I85" s="9"/>
      <c r="J85" s="9">
        <v>3</v>
      </c>
      <c r="K85" s="9">
        <v>2</v>
      </c>
      <c r="L85">
        <v>0</v>
      </c>
    </row>
    <row r="86" spans="1:12" x14ac:dyDescent="0.25">
      <c r="A86" s="10">
        <v>41387</v>
      </c>
      <c r="B86" t="s">
        <v>7</v>
      </c>
      <c r="C86" t="str">
        <f>TEXT(A86,"ddd")</f>
        <v>Tue</v>
      </c>
      <c r="D86" t="str">
        <f>VLOOKUP(C86,Sheet2!$E$2:$F$8,2,FALSE)</f>
        <v>weekday</v>
      </c>
      <c r="E86">
        <f>VLOOKUP(A86,Sheet2!$H$2:$I$77,2,FALSE)</f>
        <v>5</v>
      </c>
      <c r="F86" s="9">
        <v>5</v>
      </c>
      <c r="G86" t="str">
        <f>VLOOKUP(F86,Sheet2!$A$2:$C$6,3,FALSE)</f>
        <v>high</v>
      </c>
      <c r="H86" s="9">
        <v>8</v>
      </c>
      <c r="I86" s="9"/>
      <c r="J86" s="9"/>
      <c r="K86" s="9"/>
      <c r="L86">
        <v>0</v>
      </c>
    </row>
    <row r="87" spans="1:12" x14ac:dyDescent="0.25">
      <c r="A87" s="10">
        <v>41388</v>
      </c>
      <c r="B87" t="s">
        <v>7</v>
      </c>
      <c r="C87" t="str">
        <f>TEXT(A87,"ddd")</f>
        <v>Wed</v>
      </c>
      <c r="D87" t="str">
        <f>VLOOKUP(C87,Sheet2!$E$2:$F$8,2,FALSE)</f>
        <v>weekday</v>
      </c>
      <c r="E87">
        <f>VLOOKUP(A87,Sheet2!$H$2:$I$77,2,FALSE)</f>
        <v>5</v>
      </c>
      <c r="F87" s="9">
        <v>5</v>
      </c>
      <c r="G87" t="str">
        <f>VLOOKUP(F87,Sheet2!$A$2:$C$6,3,FALSE)</f>
        <v>high</v>
      </c>
      <c r="H87" s="9">
        <v>5</v>
      </c>
      <c r="I87" s="9">
        <v>2</v>
      </c>
      <c r="J87" s="9">
        <v>4</v>
      </c>
      <c r="K87" s="9">
        <v>1</v>
      </c>
      <c r="L87">
        <v>0</v>
      </c>
    </row>
    <row r="88" spans="1:12" x14ac:dyDescent="0.25">
      <c r="A88" s="10">
        <v>41389</v>
      </c>
      <c r="B88" t="s">
        <v>4</v>
      </c>
      <c r="C88" t="str">
        <f>TEXT(A88,"ddd")</f>
        <v>Thu</v>
      </c>
      <c r="D88" t="str">
        <f>VLOOKUP(C88,Sheet2!$E$2:$F$8,2,FALSE)</f>
        <v>weekday</v>
      </c>
      <c r="E88">
        <f>VLOOKUP(A88,Sheet2!$H$2:$I$77,2,FALSE)</f>
        <v>5</v>
      </c>
      <c r="F88" s="9">
        <v>1</v>
      </c>
      <c r="G88" t="str">
        <f>VLOOKUP(F88,Sheet2!$A$2:$C$6,3,FALSE)</f>
        <v>low</v>
      </c>
      <c r="H88" s="9">
        <v>7</v>
      </c>
      <c r="I88" s="9"/>
      <c r="J88" s="9"/>
      <c r="K88" s="9"/>
      <c r="L88">
        <v>0</v>
      </c>
    </row>
    <row r="89" spans="1:12" x14ac:dyDescent="0.25">
      <c r="A89" s="10">
        <v>41389</v>
      </c>
      <c r="B89" t="s">
        <v>7</v>
      </c>
      <c r="C89" t="str">
        <f>TEXT(A89,"ddd")</f>
        <v>Thu</v>
      </c>
      <c r="D89" t="str">
        <f>VLOOKUP(C89,Sheet2!$E$2:$F$8,2,FALSE)</f>
        <v>weekday</v>
      </c>
      <c r="E89">
        <f>VLOOKUP(A89,Sheet2!$H$2:$I$77,2,FALSE)</f>
        <v>5</v>
      </c>
      <c r="F89" s="9">
        <v>5</v>
      </c>
      <c r="G89" t="str">
        <f>VLOOKUP(F89,Sheet2!$A$2:$C$6,3,FALSE)</f>
        <v>high</v>
      </c>
      <c r="H89" s="9"/>
      <c r="I89" s="9"/>
      <c r="J89" s="9"/>
      <c r="K89" s="9"/>
      <c r="L89">
        <v>0</v>
      </c>
    </row>
    <row r="90" spans="1:12" x14ac:dyDescent="0.25">
      <c r="A90" s="10">
        <v>41390</v>
      </c>
      <c r="B90" t="s">
        <v>3</v>
      </c>
      <c r="C90" t="str">
        <f>TEXT(A90,"ddd")</f>
        <v>Fri</v>
      </c>
      <c r="D90" t="str">
        <f>VLOOKUP(C90,Sheet2!$E$2:$F$8,2,FALSE)</f>
        <v>weekday</v>
      </c>
      <c r="E90">
        <f>VLOOKUP(A90,Sheet2!$H$2:$I$77,2,FALSE)</f>
        <v>5</v>
      </c>
      <c r="F90" s="9">
        <v>5</v>
      </c>
      <c r="G90" t="str">
        <f>VLOOKUP(F90,Sheet2!$A$2:$C$6,3,FALSE)</f>
        <v>high</v>
      </c>
      <c r="H90" s="9"/>
      <c r="I90" s="9"/>
      <c r="J90" s="9">
        <v>5</v>
      </c>
      <c r="K90" s="9">
        <v>1</v>
      </c>
      <c r="L90">
        <v>0</v>
      </c>
    </row>
    <row r="91" spans="1:12" x14ac:dyDescent="0.25">
      <c r="A91" s="10">
        <v>41390</v>
      </c>
      <c r="B91" t="s">
        <v>4</v>
      </c>
      <c r="C91" t="str">
        <f>TEXT(A91,"ddd")</f>
        <v>Fri</v>
      </c>
      <c r="D91" t="str">
        <f>VLOOKUP(C91,Sheet2!$E$2:$F$8,2,FALSE)</f>
        <v>weekday</v>
      </c>
      <c r="E91">
        <f>VLOOKUP(A91,Sheet2!$H$2:$I$77,2,FALSE)</f>
        <v>5</v>
      </c>
      <c r="F91" s="9">
        <v>3</v>
      </c>
      <c r="G91" t="str">
        <f>VLOOKUP(F91,Sheet2!$A$2:$C$6,3,FALSE)</f>
        <v>medium</v>
      </c>
      <c r="H91" s="9">
        <v>8</v>
      </c>
      <c r="I91" s="9"/>
      <c r="J91" s="9"/>
      <c r="K91" s="9"/>
      <c r="L91">
        <v>0</v>
      </c>
    </row>
    <row r="92" spans="1:12" x14ac:dyDescent="0.25">
      <c r="A92" s="10">
        <v>41390</v>
      </c>
      <c r="B92" t="s">
        <v>6</v>
      </c>
      <c r="C92" t="str">
        <f>TEXT(A92,"ddd")</f>
        <v>Fri</v>
      </c>
      <c r="D92" t="str">
        <f>VLOOKUP(C92,Sheet2!$E$2:$F$8,2,FALSE)</f>
        <v>weekday</v>
      </c>
      <c r="E92">
        <f>VLOOKUP(A92,Sheet2!$H$2:$I$77,2,FALSE)</f>
        <v>5</v>
      </c>
      <c r="F92" s="9">
        <v>4</v>
      </c>
      <c r="G92" t="str">
        <f>VLOOKUP(F92,Sheet2!$A$2:$C$6,3,FALSE)</f>
        <v>high</v>
      </c>
      <c r="H92" s="9"/>
      <c r="I92" s="9"/>
      <c r="J92" s="9">
        <v>1</v>
      </c>
      <c r="K92" s="9">
        <v>5</v>
      </c>
      <c r="L92">
        <v>0</v>
      </c>
    </row>
    <row r="93" spans="1:12" x14ac:dyDescent="0.25">
      <c r="A93" s="10">
        <v>41390</v>
      </c>
      <c r="B93" t="s">
        <v>7</v>
      </c>
      <c r="C93" t="str">
        <f>TEXT(A93,"ddd")</f>
        <v>Fri</v>
      </c>
      <c r="D93" t="str">
        <f>VLOOKUP(C93,Sheet2!$E$2:$F$8,2,FALSE)</f>
        <v>weekday</v>
      </c>
      <c r="E93">
        <f>VLOOKUP(A93,Sheet2!$H$2:$I$77,2,FALSE)</f>
        <v>5</v>
      </c>
      <c r="F93" s="9">
        <v>5</v>
      </c>
      <c r="G93" t="str">
        <f>VLOOKUP(F93,Sheet2!$A$2:$C$6,3,FALSE)</f>
        <v>high</v>
      </c>
      <c r="H93" s="9"/>
      <c r="I93" s="9"/>
      <c r="J93" s="9">
        <v>3</v>
      </c>
      <c r="K93" s="9">
        <v>2</v>
      </c>
      <c r="L93">
        <v>0</v>
      </c>
    </row>
    <row r="94" spans="1:12" x14ac:dyDescent="0.25">
      <c r="A94" s="10">
        <v>41393</v>
      </c>
      <c r="B94" t="s">
        <v>4</v>
      </c>
      <c r="C94" t="str">
        <f>TEXT(A94,"ddd")</f>
        <v>Mon</v>
      </c>
      <c r="D94" t="str">
        <f>VLOOKUP(C94,Sheet2!$E$2:$F$8,2,FALSE)</f>
        <v>weekday</v>
      </c>
      <c r="E94">
        <f>VLOOKUP(A94,Sheet2!$H$2:$I$77,2,FALSE)</f>
        <v>6</v>
      </c>
      <c r="F94" s="9">
        <v>3</v>
      </c>
      <c r="G94" t="str">
        <f>VLOOKUP(F94,Sheet2!$A$2:$C$6,3,FALSE)</f>
        <v>medium</v>
      </c>
      <c r="H94" s="9">
        <v>5</v>
      </c>
      <c r="I94" s="9"/>
      <c r="J94" s="9">
        <v>1</v>
      </c>
      <c r="K94" s="9">
        <v>2</v>
      </c>
      <c r="L94">
        <v>0</v>
      </c>
    </row>
    <row r="95" spans="1:12" x14ac:dyDescent="0.25">
      <c r="A95" s="10">
        <v>41393</v>
      </c>
      <c r="B95" t="s">
        <v>5</v>
      </c>
      <c r="C95" t="str">
        <f>TEXT(A95,"ddd")</f>
        <v>Mon</v>
      </c>
      <c r="D95" t="str">
        <f>VLOOKUP(C95,Sheet2!$E$2:$F$8,2,FALSE)</f>
        <v>weekday</v>
      </c>
      <c r="E95">
        <f>VLOOKUP(A95,Sheet2!$H$2:$I$77,2,FALSE)</f>
        <v>6</v>
      </c>
      <c r="F95" s="9">
        <v>1</v>
      </c>
      <c r="G95" t="str">
        <f>VLOOKUP(F95,Sheet2!$A$2:$C$6,3,FALSE)</f>
        <v>low</v>
      </c>
      <c r="H95" s="9"/>
      <c r="I95" s="9"/>
      <c r="J95" s="9"/>
      <c r="K95" s="9"/>
      <c r="L95">
        <v>0</v>
      </c>
    </row>
    <row r="96" spans="1:12" x14ac:dyDescent="0.25">
      <c r="A96" s="10">
        <v>41393</v>
      </c>
      <c r="B96" t="s">
        <v>6</v>
      </c>
      <c r="C96" t="str">
        <f>TEXT(A96,"ddd")</f>
        <v>Mon</v>
      </c>
      <c r="D96" t="str">
        <f>VLOOKUP(C96,Sheet2!$E$2:$F$8,2,FALSE)</f>
        <v>weekday</v>
      </c>
      <c r="E96">
        <f>VLOOKUP(A96,Sheet2!$H$2:$I$77,2,FALSE)</f>
        <v>6</v>
      </c>
      <c r="F96" s="9">
        <v>4</v>
      </c>
      <c r="G96" t="str">
        <f>VLOOKUP(F96,Sheet2!$A$2:$C$6,3,FALSE)</f>
        <v>high</v>
      </c>
      <c r="H96" s="9"/>
      <c r="I96" s="9"/>
      <c r="J96" s="9"/>
      <c r="K96" s="9"/>
      <c r="L96">
        <v>0</v>
      </c>
    </row>
    <row r="97" spans="1:12" x14ac:dyDescent="0.25">
      <c r="A97" s="10">
        <v>41393</v>
      </c>
      <c r="B97" t="s">
        <v>7</v>
      </c>
      <c r="C97" t="str">
        <f>TEXT(A97,"ddd")</f>
        <v>Mon</v>
      </c>
      <c r="D97" t="str">
        <f>VLOOKUP(C97,Sheet2!$E$2:$F$8,2,FALSE)</f>
        <v>weekday</v>
      </c>
      <c r="E97">
        <f>VLOOKUP(A97,Sheet2!$H$2:$I$77,2,FALSE)</f>
        <v>6</v>
      </c>
      <c r="F97" s="9">
        <v>5</v>
      </c>
      <c r="G97" t="str">
        <f>VLOOKUP(F97,Sheet2!$A$2:$C$6,3,FALSE)</f>
        <v>high</v>
      </c>
      <c r="H97" s="9">
        <v>6</v>
      </c>
      <c r="I97" s="9">
        <v>2</v>
      </c>
      <c r="J97" s="9"/>
      <c r="K97" s="9"/>
      <c r="L97">
        <v>2</v>
      </c>
    </row>
    <row r="98" spans="1:12" x14ac:dyDescent="0.25">
      <c r="A98" s="10">
        <v>41394</v>
      </c>
      <c r="B98" t="s">
        <v>3</v>
      </c>
      <c r="C98" t="str">
        <f>TEXT(A98,"ddd")</f>
        <v>Tue</v>
      </c>
      <c r="D98" t="str">
        <f>VLOOKUP(C98,Sheet2!$E$2:$F$8,2,FALSE)</f>
        <v>weekday</v>
      </c>
      <c r="E98">
        <f>VLOOKUP(A98,Sheet2!$H$2:$I$77,2,FALSE)</f>
        <v>6</v>
      </c>
      <c r="F98" s="9">
        <v>5</v>
      </c>
      <c r="G98" t="str">
        <f>VLOOKUP(F98,Sheet2!$A$2:$C$6,3,FALSE)</f>
        <v>high</v>
      </c>
      <c r="H98" s="9">
        <v>0</v>
      </c>
      <c r="I98" s="9"/>
      <c r="J98" s="9"/>
      <c r="K98" s="9"/>
      <c r="L98">
        <v>0</v>
      </c>
    </row>
    <row r="99" spans="1:12" x14ac:dyDescent="0.25">
      <c r="A99" s="10">
        <v>41394</v>
      </c>
      <c r="B99" t="s">
        <v>6</v>
      </c>
      <c r="C99" t="str">
        <f>TEXT(A99,"ddd")</f>
        <v>Tue</v>
      </c>
      <c r="D99" t="str">
        <f>VLOOKUP(C99,Sheet2!$E$2:$F$8,2,FALSE)</f>
        <v>weekday</v>
      </c>
      <c r="E99">
        <f>VLOOKUP(A99,Sheet2!$H$2:$I$77,2,FALSE)</f>
        <v>6</v>
      </c>
      <c r="F99" s="9">
        <v>3</v>
      </c>
      <c r="G99" t="str">
        <f>VLOOKUP(F99,Sheet2!$A$2:$C$6,3,FALSE)</f>
        <v>medium</v>
      </c>
      <c r="H99" s="9">
        <v>9</v>
      </c>
      <c r="I99" s="9"/>
      <c r="J99" s="9"/>
      <c r="K99" s="9"/>
      <c r="L99">
        <v>0</v>
      </c>
    </row>
    <row r="100" spans="1:12" x14ac:dyDescent="0.25">
      <c r="A100" s="10">
        <v>41394</v>
      </c>
      <c r="B100" t="s">
        <v>7</v>
      </c>
      <c r="C100" t="str">
        <f>TEXT(A100,"ddd")</f>
        <v>Tue</v>
      </c>
      <c r="D100" t="str">
        <f>VLOOKUP(C100,Sheet2!$E$2:$F$8,2,FALSE)</f>
        <v>weekday</v>
      </c>
      <c r="E100">
        <f>VLOOKUP(A100,Sheet2!$H$2:$I$77,2,FALSE)</f>
        <v>6</v>
      </c>
      <c r="F100" s="9">
        <v>4</v>
      </c>
      <c r="G100" t="str">
        <f>VLOOKUP(F100,Sheet2!$A$2:$C$6,3,FALSE)</f>
        <v>high</v>
      </c>
      <c r="H100" s="9">
        <v>5</v>
      </c>
      <c r="I100" s="9">
        <v>1</v>
      </c>
      <c r="J100" s="9">
        <v>3</v>
      </c>
      <c r="K100" s="9">
        <v>2</v>
      </c>
      <c r="L100">
        <v>0</v>
      </c>
    </row>
    <row r="101" spans="1:12" x14ac:dyDescent="0.25">
      <c r="A101" s="10">
        <v>41395</v>
      </c>
      <c r="B101" t="s">
        <v>6</v>
      </c>
      <c r="C101" t="str">
        <f>TEXT(A101,"ddd")</f>
        <v>Wed</v>
      </c>
      <c r="D101" t="str">
        <f>VLOOKUP(C101,Sheet2!$E$2:$F$8,2,FALSE)</f>
        <v>weekday</v>
      </c>
      <c r="E101">
        <f>VLOOKUP(A101,Sheet2!$H$2:$I$77,2,FALSE)</f>
        <v>6</v>
      </c>
      <c r="F101" s="9">
        <v>3</v>
      </c>
      <c r="G101" t="str">
        <f>VLOOKUP(F101,Sheet2!$A$2:$C$6,3,FALSE)</f>
        <v>medium</v>
      </c>
      <c r="H101" s="9"/>
      <c r="I101" s="9"/>
      <c r="J101" s="9"/>
      <c r="K101" s="9"/>
      <c r="L101">
        <v>0</v>
      </c>
    </row>
    <row r="102" spans="1:12" x14ac:dyDescent="0.25">
      <c r="A102" s="10">
        <v>41395</v>
      </c>
      <c r="B102" t="s">
        <v>7</v>
      </c>
      <c r="C102" t="str">
        <f>TEXT(A102,"ddd")</f>
        <v>Wed</v>
      </c>
      <c r="D102" t="str">
        <f>VLOOKUP(C102,Sheet2!$E$2:$F$8,2,FALSE)</f>
        <v>weekday</v>
      </c>
      <c r="E102">
        <f>VLOOKUP(A102,Sheet2!$H$2:$I$77,2,FALSE)</f>
        <v>6</v>
      </c>
      <c r="F102" s="9">
        <v>4</v>
      </c>
      <c r="G102" t="str">
        <f>VLOOKUP(F102,Sheet2!$A$2:$C$6,3,FALSE)</f>
        <v>high</v>
      </c>
      <c r="H102" s="9">
        <v>6</v>
      </c>
      <c r="I102" s="9"/>
      <c r="J102" s="9"/>
      <c r="K102" s="9"/>
      <c r="L102">
        <v>0</v>
      </c>
    </row>
    <row r="103" spans="1:12" x14ac:dyDescent="0.25">
      <c r="A103" s="10">
        <v>41396</v>
      </c>
      <c r="B103" t="s">
        <v>7</v>
      </c>
      <c r="C103" t="str">
        <f>TEXT(A103,"ddd")</f>
        <v>Thu</v>
      </c>
      <c r="D103" t="str">
        <f>VLOOKUP(C103,Sheet2!$E$2:$F$8,2,FALSE)</f>
        <v>weekday</v>
      </c>
      <c r="E103">
        <f>VLOOKUP(A103,Sheet2!$H$2:$I$77,2,FALSE)</f>
        <v>6</v>
      </c>
      <c r="F103" s="9">
        <v>5</v>
      </c>
      <c r="G103" t="str">
        <f>VLOOKUP(F103,Sheet2!$A$2:$C$6,3,FALSE)</f>
        <v>high</v>
      </c>
      <c r="H103" s="9">
        <v>8</v>
      </c>
      <c r="I103" s="9"/>
      <c r="J103" s="9"/>
      <c r="K103" s="9"/>
      <c r="L103">
        <v>0</v>
      </c>
    </row>
    <row r="104" spans="1:12" x14ac:dyDescent="0.25">
      <c r="A104" s="10">
        <v>41397</v>
      </c>
      <c r="B104" t="s">
        <v>4</v>
      </c>
      <c r="C104" t="str">
        <f>TEXT(A104,"ddd")</f>
        <v>Fri</v>
      </c>
      <c r="D104" t="str">
        <f>VLOOKUP(C104,Sheet2!$E$2:$F$8,2,FALSE)</f>
        <v>weekday</v>
      </c>
      <c r="E104">
        <f>VLOOKUP(A104,Sheet2!$H$2:$I$77,2,FALSE)</f>
        <v>6</v>
      </c>
      <c r="F104" s="9">
        <v>1</v>
      </c>
      <c r="G104" t="str">
        <f>VLOOKUP(F104,Sheet2!$A$2:$C$6,3,FALSE)</f>
        <v>low</v>
      </c>
      <c r="H104" s="9">
        <v>6</v>
      </c>
      <c r="I104" s="9"/>
      <c r="J104" s="9">
        <v>2</v>
      </c>
      <c r="K104" s="9">
        <v>3</v>
      </c>
      <c r="L104">
        <v>2</v>
      </c>
    </row>
    <row r="105" spans="1:12" x14ac:dyDescent="0.25">
      <c r="A105" s="10">
        <v>41397</v>
      </c>
      <c r="B105" t="s">
        <v>7</v>
      </c>
      <c r="C105" t="str">
        <f>TEXT(A105,"ddd")</f>
        <v>Fri</v>
      </c>
      <c r="D105" t="str">
        <f>VLOOKUP(C105,Sheet2!$E$2:$F$8,2,FALSE)</f>
        <v>weekday</v>
      </c>
      <c r="E105">
        <f>VLOOKUP(A105,Sheet2!$H$2:$I$77,2,FALSE)</f>
        <v>6</v>
      </c>
      <c r="F105" s="9">
        <v>4</v>
      </c>
      <c r="G105" t="str">
        <f>VLOOKUP(F105,Sheet2!$A$2:$C$6,3,FALSE)</f>
        <v>high</v>
      </c>
      <c r="H105" s="9"/>
      <c r="I105" s="9"/>
      <c r="J105" s="9"/>
      <c r="K105" s="9"/>
      <c r="L105">
        <v>0</v>
      </c>
    </row>
    <row r="106" spans="1:12" x14ac:dyDescent="0.25">
      <c r="A106" s="10">
        <v>41399</v>
      </c>
      <c r="B106" t="s">
        <v>5</v>
      </c>
      <c r="C106" t="str">
        <f>TEXT(A106,"ddd")</f>
        <v>Sun</v>
      </c>
      <c r="D106" t="str">
        <f>VLOOKUP(C106,Sheet2!$E$2:$F$8,2,FALSE)</f>
        <v>weekend</v>
      </c>
      <c r="E106">
        <f>VLOOKUP(A106,Sheet2!$H$2:$I$77,2,FALSE)</f>
        <v>7</v>
      </c>
      <c r="F106" s="9">
        <v>3</v>
      </c>
      <c r="G106" t="str">
        <f>VLOOKUP(F106,Sheet2!$A$2:$C$6,3,FALSE)</f>
        <v>medium</v>
      </c>
      <c r="H106" s="9"/>
      <c r="I106" s="9"/>
      <c r="J106" s="9"/>
      <c r="K106" s="9"/>
      <c r="L106">
        <v>0</v>
      </c>
    </row>
    <row r="107" spans="1:12" x14ac:dyDescent="0.25">
      <c r="A107" s="10">
        <v>41400</v>
      </c>
      <c r="B107" t="s">
        <v>5</v>
      </c>
      <c r="C107" t="str">
        <f>TEXT(A107,"ddd")</f>
        <v>Mon</v>
      </c>
      <c r="D107" t="str">
        <f>VLOOKUP(C107,Sheet2!$E$2:$F$8,2,FALSE)</f>
        <v>weekday</v>
      </c>
      <c r="E107">
        <f>VLOOKUP(A107,Sheet2!$H$2:$I$77,2,FALSE)</f>
        <v>7</v>
      </c>
      <c r="F107" s="9">
        <v>3</v>
      </c>
      <c r="G107" t="str">
        <f>VLOOKUP(F107,Sheet2!$A$2:$C$6,3,FALSE)</f>
        <v>medium</v>
      </c>
      <c r="H107" s="9">
        <v>8</v>
      </c>
      <c r="I107" s="9"/>
      <c r="J107" s="9"/>
      <c r="K107" s="9"/>
      <c r="L107">
        <v>0</v>
      </c>
    </row>
    <row r="108" spans="1:12" x14ac:dyDescent="0.25">
      <c r="A108" s="10">
        <v>41400</v>
      </c>
      <c r="B108" t="s">
        <v>7</v>
      </c>
      <c r="C108" t="str">
        <f>TEXT(A108,"ddd")</f>
        <v>Mon</v>
      </c>
      <c r="D108" t="str">
        <f>VLOOKUP(C108,Sheet2!$E$2:$F$8,2,FALSE)</f>
        <v>weekday</v>
      </c>
      <c r="E108">
        <f>VLOOKUP(A108,Sheet2!$H$2:$I$77,2,FALSE)</f>
        <v>7</v>
      </c>
      <c r="F108" s="9">
        <v>5</v>
      </c>
      <c r="G108" t="str">
        <f>VLOOKUP(F108,Sheet2!$A$2:$C$6,3,FALSE)</f>
        <v>high</v>
      </c>
      <c r="H108" s="9">
        <v>10</v>
      </c>
      <c r="I108" s="9"/>
      <c r="J108" s="9"/>
      <c r="K108" s="9"/>
      <c r="L108">
        <v>0</v>
      </c>
    </row>
    <row r="109" spans="1:12" x14ac:dyDescent="0.25">
      <c r="A109" s="10">
        <v>41401</v>
      </c>
      <c r="B109" t="s">
        <v>5</v>
      </c>
      <c r="C109" t="str">
        <f>TEXT(A109,"ddd")</f>
        <v>Tue</v>
      </c>
      <c r="D109" t="str">
        <f>VLOOKUP(C109,Sheet2!$E$2:$F$8,2,FALSE)</f>
        <v>weekday</v>
      </c>
      <c r="E109">
        <f>VLOOKUP(A109,Sheet2!$H$2:$I$77,2,FALSE)</f>
        <v>7</v>
      </c>
      <c r="F109" s="9">
        <v>3</v>
      </c>
      <c r="G109" t="str">
        <f>VLOOKUP(F109,Sheet2!$A$2:$C$6,3,FALSE)</f>
        <v>medium</v>
      </c>
      <c r="H109" s="9"/>
      <c r="I109" s="9"/>
      <c r="J109" s="9"/>
      <c r="K109" s="9"/>
      <c r="L109">
        <v>0</v>
      </c>
    </row>
    <row r="110" spans="1:12" x14ac:dyDescent="0.25">
      <c r="A110" s="10">
        <v>41401</v>
      </c>
      <c r="B110" t="s">
        <v>7</v>
      </c>
      <c r="C110" t="str">
        <f>TEXT(A110,"ddd")</f>
        <v>Tue</v>
      </c>
      <c r="D110" t="str">
        <f>VLOOKUP(C110,Sheet2!$E$2:$F$8,2,FALSE)</f>
        <v>weekday</v>
      </c>
      <c r="E110">
        <f>VLOOKUP(A110,Sheet2!$H$2:$I$77,2,FALSE)</f>
        <v>7</v>
      </c>
      <c r="F110" s="9">
        <v>3</v>
      </c>
      <c r="G110" t="str">
        <f>VLOOKUP(F110,Sheet2!$A$2:$C$6,3,FALSE)</f>
        <v>medium</v>
      </c>
      <c r="H110" s="9">
        <v>7</v>
      </c>
      <c r="I110" s="9">
        <v>1</v>
      </c>
      <c r="J110" s="9"/>
      <c r="K110" s="9"/>
      <c r="L110">
        <v>0</v>
      </c>
    </row>
    <row r="111" spans="1:12" x14ac:dyDescent="0.25">
      <c r="A111" s="10">
        <v>41402</v>
      </c>
      <c r="B111" t="s">
        <v>5</v>
      </c>
      <c r="C111" t="str">
        <f>TEXT(A111,"ddd")</f>
        <v>Wed</v>
      </c>
      <c r="D111" t="str">
        <f>VLOOKUP(C111,Sheet2!$E$2:$F$8,2,FALSE)</f>
        <v>weekday</v>
      </c>
      <c r="E111">
        <f>VLOOKUP(A111,Sheet2!$H$2:$I$77,2,FALSE)</f>
        <v>7</v>
      </c>
      <c r="F111" s="9">
        <v>3</v>
      </c>
      <c r="G111" t="str">
        <f>VLOOKUP(F111,Sheet2!$A$2:$C$6,3,FALSE)</f>
        <v>medium</v>
      </c>
      <c r="H111" s="9"/>
      <c r="I111" s="9"/>
      <c r="J111" s="9"/>
      <c r="K111" s="9"/>
      <c r="L111">
        <v>0</v>
      </c>
    </row>
    <row r="112" spans="1:12" x14ac:dyDescent="0.25">
      <c r="A112" s="10">
        <v>41402</v>
      </c>
      <c r="B112" t="s">
        <v>7</v>
      </c>
      <c r="C112" t="str">
        <f>TEXT(A112,"ddd")</f>
        <v>Wed</v>
      </c>
      <c r="D112" t="str">
        <f>VLOOKUP(C112,Sheet2!$E$2:$F$8,2,FALSE)</f>
        <v>weekday</v>
      </c>
      <c r="E112">
        <f>VLOOKUP(A112,Sheet2!$H$2:$I$77,2,FALSE)</f>
        <v>7</v>
      </c>
      <c r="F112" s="9">
        <v>3</v>
      </c>
      <c r="G112" t="str">
        <f>VLOOKUP(F112,Sheet2!$A$2:$C$6,3,FALSE)</f>
        <v>medium</v>
      </c>
      <c r="H112" s="9">
        <v>8</v>
      </c>
      <c r="I112" s="9">
        <v>2</v>
      </c>
      <c r="J112" s="9">
        <v>4</v>
      </c>
      <c r="K112" s="9">
        <v>1</v>
      </c>
      <c r="L112">
        <v>0</v>
      </c>
    </row>
    <row r="113" spans="1:12" x14ac:dyDescent="0.25">
      <c r="A113" s="10">
        <v>41403</v>
      </c>
      <c r="B113" t="s">
        <v>7</v>
      </c>
      <c r="C113" t="str">
        <f>TEXT(A113,"ddd")</f>
        <v>Thu</v>
      </c>
      <c r="D113" t="str">
        <f>VLOOKUP(C113,Sheet2!$E$2:$F$8,2,FALSE)</f>
        <v>weekday</v>
      </c>
      <c r="E113">
        <f>VLOOKUP(A113,Sheet2!$H$2:$I$77,2,FALSE)</f>
        <v>7</v>
      </c>
      <c r="F113" s="9">
        <v>1</v>
      </c>
      <c r="G113" t="str">
        <f>VLOOKUP(F113,Sheet2!$A$2:$C$6,3,FALSE)</f>
        <v>low</v>
      </c>
      <c r="H113" s="9">
        <v>10</v>
      </c>
      <c r="I113" s="9"/>
      <c r="J113" s="9"/>
      <c r="K113" s="9"/>
      <c r="L113">
        <v>0</v>
      </c>
    </row>
    <row r="114" spans="1:12" x14ac:dyDescent="0.25">
      <c r="A114" s="10">
        <v>41408</v>
      </c>
      <c r="B114" t="s">
        <v>7</v>
      </c>
      <c r="C114" t="str">
        <f>TEXT(A114,"ddd")</f>
        <v>Tue</v>
      </c>
      <c r="D114" t="str">
        <f>VLOOKUP(C114,Sheet2!$E$2:$F$8,2,FALSE)</f>
        <v>weekday</v>
      </c>
      <c r="E114">
        <f>VLOOKUP(A114,Sheet2!$H$2:$I$77,2,FALSE)</f>
        <v>8</v>
      </c>
      <c r="F114" s="9">
        <v>3</v>
      </c>
      <c r="G114" t="str">
        <f>VLOOKUP(F114,Sheet2!$A$2:$C$6,3,FALSE)</f>
        <v>medium</v>
      </c>
      <c r="H114" s="9">
        <v>10</v>
      </c>
      <c r="I114" s="9"/>
      <c r="J114" s="9">
        <v>3</v>
      </c>
      <c r="K114" s="9">
        <v>2</v>
      </c>
      <c r="L114">
        <v>1</v>
      </c>
    </row>
    <row r="115" spans="1:12" x14ac:dyDescent="0.25">
      <c r="A115" s="10">
        <v>41409</v>
      </c>
      <c r="B115" t="s">
        <v>7</v>
      </c>
      <c r="C115" t="str">
        <f>TEXT(A115,"ddd")</f>
        <v>Wed</v>
      </c>
      <c r="D115" t="str">
        <f>VLOOKUP(C115,Sheet2!$E$2:$F$8,2,FALSE)</f>
        <v>weekday</v>
      </c>
      <c r="E115">
        <f>VLOOKUP(A115,Sheet2!$H$2:$I$77,2,FALSE)</f>
        <v>8</v>
      </c>
      <c r="F115" s="9">
        <v>3</v>
      </c>
      <c r="G115" t="str">
        <f>VLOOKUP(F115,Sheet2!$A$2:$C$6,3,FALSE)</f>
        <v>medium</v>
      </c>
      <c r="H115" s="9">
        <v>9</v>
      </c>
      <c r="I115" s="9">
        <v>2</v>
      </c>
      <c r="J115" s="9">
        <v>2</v>
      </c>
      <c r="K115" s="9">
        <v>2</v>
      </c>
      <c r="L115">
        <v>1</v>
      </c>
    </row>
    <row r="116" spans="1:12" x14ac:dyDescent="0.25">
      <c r="A116" s="10">
        <v>41410</v>
      </c>
      <c r="B116" t="s">
        <v>6</v>
      </c>
      <c r="C116" t="str">
        <f>TEXT(A116,"ddd")</f>
        <v>Thu</v>
      </c>
      <c r="D116" t="str">
        <f>VLOOKUP(C116,Sheet2!$E$2:$F$8,2,FALSE)</f>
        <v>weekday</v>
      </c>
      <c r="E116">
        <f>VLOOKUP(A116,Sheet2!$H$2:$I$77,2,FALSE)</f>
        <v>8</v>
      </c>
      <c r="F116" s="9">
        <v>4</v>
      </c>
      <c r="G116" t="str">
        <f>VLOOKUP(F116,Sheet2!$A$2:$C$6,3,FALSE)</f>
        <v>high</v>
      </c>
      <c r="H116" s="9">
        <v>1</v>
      </c>
      <c r="I116" s="9"/>
      <c r="J116" s="9"/>
      <c r="K116" s="9"/>
      <c r="L116">
        <v>0</v>
      </c>
    </row>
    <row r="117" spans="1:12" x14ac:dyDescent="0.25">
      <c r="A117" s="10">
        <v>41410</v>
      </c>
      <c r="B117" t="s">
        <v>7</v>
      </c>
      <c r="C117" t="str">
        <f>TEXT(A117,"ddd")</f>
        <v>Thu</v>
      </c>
      <c r="D117" t="str">
        <f>VLOOKUP(C117,Sheet2!$E$2:$F$8,2,FALSE)</f>
        <v>weekday</v>
      </c>
      <c r="E117">
        <f>VLOOKUP(A117,Sheet2!$H$2:$I$77,2,FALSE)</f>
        <v>8</v>
      </c>
      <c r="F117" s="9">
        <v>3</v>
      </c>
      <c r="G117" t="str">
        <f>VLOOKUP(F117,Sheet2!$A$2:$C$6,3,FALSE)</f>
        <v>medium</v>
      </c>
      <c r="H117" s="9">
        <v>11</v>
      </c>
      <c r="I117" s="9"/>
      <c r="J117" s="9"/>
      <c r="K117" s="9"/>
      <c r="L117">
        <v>0</v>
      </c>
    </row>
    <row r="118" spans="1:12" x14ac:dyDescent="0.25">
      <c r="A118" s="10">
        <v>41411</v>
      </c>
      <c r="B118" t="s">
        <v>6</v>
      </c>
      <c r="C118" t="str">
        <f>TEXT(A118,"ddd")</f>
        <v>Fri</v>
      </c>
      <c r="D118" t="str">
        <f>VLOOKUP(C118,Sheet2!$E$2:$F$8,2,FALSE)</f>
        <v>weekday</v>
      </c>
      <c r="E118">
        <f>VLOOKUP(A118,Sheet2!$H$2:$I$77,2,FALSE)</f>
        <v>8</v>
      </c>
      <c r="F118" s="9">
        <v>3</v>
      </c>
      <c r="G118" t="str">
        <f>VLOOKUP(F118,Sheet2!$A$2:$C$6,3,FALSE)</f>
        <v>medium</v>
      </c>
      <c r="H118" s="9"/>
      <c r="I118" s="9"/>
      <c r="J118" s="9"/>
      <c r="L118">
        <v>0</v>
      </c>
    </row>
    <row r="119" spans="1:12" x14ac:dyDescent="0.25">
      <c r="A119" s="10">
        <v>41411</v>
      </c>
      <c r="B119" t="s">
        <v>7</v>
      </c>
      <c r="C119" t="str">
        <f>TEXT(A119,"ddd")</f>
        <v>Fri</v>
      </c>
      <c r="D119" t="str">
        <f>VLOOKUP(C119,Sheet2!$E$2:$F$8,2,FALSE)</f>
        <v>weekday</v>
      </c>
      <c r="E119">
        <f>VLOOKUP(A119,Sheet2!$H$2:$I$77,2,FALSE)</f>
        <v>8</v>
      </c>
      <c r="F119" s="9">
        <v>3</v>
      </c>
      <c r="G119" t="str">
        <f>VLOOKUP(F119,Sheet2!$A$2:$C$6,3,FALSE)</f>
        <v>medium</v>
      </c>
      <c r="H119" s="9">
        <v>12</v>
      </c>
      <c r="I119" s="9">
        <v>2</v>
      </c>
      <c r="J119" s="9">
        <v>2</v>
      </c>
      <c r="K119" s="9">
        <v>5</v>
      </c>
      <c r="L119">
        <v>1</v>
      </c>
    </row>
    <row r="120" spans="1:12" x14ac:dyDescent="0.25">
      <c r="A120" s="10">
        <v>41412</v>
      </c>
      <c r="B120" t="s">
        <v>5</v>
      </c>
      <c r="C120" t="str">
        <f>TEXT(A120,"ddd")</f>
        <v>Sat</v>
      </c>
      <c r="D120" t="str">
        <f>VLOOKUP(C120,Sheet2!$E$2:$F$8,2,FALSE)</f>
        <v>weekend</v>
      </c>
      <c r="E120">
        <f>VLOOKUP(A120,Sheet2!$H$2:$I$77,2,FALSE)</f>
        <v>8</v>
      </c>
      <c r="F120" s="9">
        <v>4</v>
      </c>
      <c r="G120" t="str">
        <f>VLOOKUP(F120,Sheet2!$A$2:$C$6,3,FALSE)</f>
        <v>high</v>
      </c>
      <c r="H120" s="9"/>
      <c r="I120" s="9"/>
      <c r="J120" s="9"/>
      <c r="K120" s="9"/>
      <c r="L120">
        <v>1</v>
      </c>
    </row>
    <row r="121" spans="1:12" x14ac:dyDescent="0.25">
      <c r="A121" s="10">
        <v>41412</v>
      </c>
      <c r="B121" t="s">
        <v>7</v>
      </c>
      <c r="C121" t="str">
        <f>TEXT(A121,"ddd")</f>
        <v>Sat</v>
      </c>
      <c r="D121" t="str">
        <f>VLOOKUP(C121,Sheet2!$E$2:$F$8,2,FALSE)</f>
        <v>weekend</v>
      </c>
      <c r="E121">
        <f>VLOOKUP(A121,Sheet2!$H$2:$I$77,2,FALSE)</f>
        <v>8</v>
      </c>
      <c r="F121" s="9">
        <v>3</v>
      </c>
      <c r="G121" t="str">
        <f>VLOOKUP(F121,Sheet2!$A$2:$C$6,3,FALSE)</f>
        <v>medium</v>
      </c>
      <c r="H121" s="9">
        <v>5</v>
      </c>
      <c r="I121" s="9">
        <v>1</v>
      </c>
      <c r="J121" s="9"/>
      <c r="K121" s="9"/>
      <c r="L121">
        <v>0</v>
      </c>
    </row>
    <row r="122" spans="1:12" x14ac:dyDescent="0.25">
      <c r="A122" s="10">
        <v>41413</v>
      </c>
      <c r="B122" t="s">
        <v>6</v>
      </c>
      <c r="C122" t="str">
        <f>TEXT(A122,"ddd")</f>
        <v>Sun</v>
      </c>
      <c r="D122" t="str">
        <f>VLOOKUP(C122,Sheet2!$E$2:$F$8,2,FALSE)</f>
        <v>weekend</v>
      </c>
      <c r="E122">
        <f>VLOOKUP(A122,Sheet2!$H$2:$I$77,2,FALSE)</f>
        <v>9</v>
      </c>
      <c r="F122" s="9">
        <v>5</v>
      </c>
      <c r="G122" t="str">
        <f>VLOOKUP(F122,Sheet2!$A$2:$C$6,3,FALSE)</f>
        <v>high</v>
      </c>
      <c r="H122" s="9"/>
      <c r="I122" s="9"/>
      <c r="J122" s="9"/>
      <c r="L122">
        <v>0</v>
      </c>
    </row>
    <row r="123" spans="1:12" x14ac:dyDescent="0.25">
      <c r="A123" s="10">
        <v>41413</v>
      </c>
      <c r="B123" t="s">
        <v>7</v>
      </c>
      <c r="C123" t="str">
        <f>TEXT(A123,"ddd")</f>
        <v>Sun</v>
      </c>
      <c r="D123" t="str">
        <f>VLOOKUP(C123,Sheet2!$E$2:$F$8,2,FALSE)</f>
        <v>weekend</v>
      </c>
      <c r="E123">
        <f>VLOOKUP(A123,Sheet2!$H$2:$I$77,2,FALSE)</f>
        <v>9</v>
      </c>
      <c r="F123" s="9">
        <v>4</v>
      </c>
      <c r="G123" t="str">
        <f>VLOOKUP(F123,Sheet2!$A$2:$C$6,3,FALSE)</f>
        <v>high</v>
      </c>
      <c r="H123" s="9">
        <v>9</v>
      </c>
      <c r="I123" s="9"/>
      <c r="J123" s="9"/>
      <c r="K123" s="9"/>
      <c r="L123">
        <v>0</v>
      </c>
    </row>
    <row r="124" spans="1:12" x14ac:dyDescent="0.25">
      <c r="A124" s="10">
        <v>41414</v>
      </c>
      <c r="B124" t="s">
        <v>5</v>
      </c>
      <c r="C124" t="str">
        <f>TEXT(A124,"ddd")</f>
        <v>Mon</v>
      </c>
      <c r="D124" t="str">
        <f>VLOOKUP(C124,Sheet2!$E$2:$F$8,2,FALSE)</f>
        <v>weekday</v>
      </c>
      <c r="E124">
        <f>VLOOKUP(A124,Sheet2!$H$2:$I$77,2,FALSE)</f>
        <v>9</v>
      </c>
      <c r="F124" s="9">
        <v>5</v>
      </c>
      <c r="G124" t="str">
        <f>VLOOKUP(F124,Sheet2!$A$2:$C$6,3,FALSE)</f>
        <v>high</v>
      </c>
      <c r="H124" s="9"/>
      <c r="I124" s="9">
        <v>2</v>
      </c>
      <c r="J124" s="9"/>
      <c r="K124" s="9"/>
      <c r="L124">
        <v>1</v>
      </c>
    </row>
    <row r="125" spans="1:12" x14ac:dyDescent="0.25">
      <c r="A125" s="10">
        <v>41414</v>
      </c>
      <c r="B125" t="s">
        <v>7</v>
      </c>
      <c r="C125" t="str">
        <f>TEXT(A125,"ddd")</f>
        <v>Mon</v>
      </c>
      <c r="D125" t="str">
        <f>VLOOKUP(C125,Sheet2!$E$2:$F$8,2,FALSE)</f>
        <v>weekday</v>
      </c>
      <c r="E125">
        <f>VLOOKUP(A125,Sheet2!$H$2:$I$77,2,FALSE)</f>
        <v>9</v>
      </c>
      <c r="F125" s="9">
        <v>3</v>
      </c>
      <c r="G125" t="str">
        <f>VLOOKUP(F125,Sheet2!$A$2:$C$6,3,FALSE)</f>
        <v>medium</v>
      </c>
      <c r="H125" s="9">
        <v>9</v>
      </c>
      <c r="I125" s="9"/>
      <c r="J125" s="9"/>
      <c r="K125" s="9"/>
      <c r="L125">
        <v>0</v>
      </c>
    </row>
    <row r="126" spans="1:12" x14ac:dyDescent="0.25">
      <c r="A126" s="10">
        <v>41415</v>
      </c>
      <c r="B126" t="s">
        <v>6</v>
      </c>
      <c r="C126" t="str">
        <f>TEXT(A126,"ddd")</f>
        <v>Tue</v>
      </c>
      <c r="D126" t="str">
        <f>VLOOKUP(C126,Sheet2!$E$2:$F$8,2,FALSE)</f>
        <v>weekday</v>
      </c>
      <c r="E126">
        <f>VLOOKUP(A126,Sheet2!$H$2:$I$77,2,FALSE)</f>
        <v>9</v>
      </c>
      <c r="F126" s="9">
        <v>5</v>
      </c>
      <c r="G126" t="str">
        <f>VLOOKUP(F126,Sheet2!$A$2:$C$6,3,FALSE)</f>
        <v>high</v>
      </c>
      <c r="H126" s="9"/>
      <c r="I126" s="9"/>
      <c r="J126" s="9"/>
      <c r="L126">
        <v>0</v>
      </c>
    </row>
    <row r="127" spans="1:12" x14ac:dyDescent="0.25">
      <c r="A127" s="10">
        <v>41415</v>
      </c>
      <c r="B127" t="s">
        <v>7</v>
      </c>
      <c r="C127" t="str">
        <f>TEXT(A127,"ddd")</f>
        <v>Tue</v>
      </c>
      <c r="D127" t="str">
        <f>VLOOKUP(C127,Sheet2!$E$2:$F$8,2,FALSE)</f>
        <v>weekday</v>
      </c>
      <c r="E127">
        <f>VLOOKUP(A127,Sheet2!$H$2:$I$77,2,FALSE)</f>
        <v>9</v>
      </c>
      <c r="F127" s="9">
        <v>3</v>
      </c>
      <c r="G127" t="str">
        <f>VLOOKUP(F127,Sheet2!$A$2:$C$6,3,FALSE)</f>
        <v>medium</v>
      </c>
      <c r="H127" s="9">
        <v>9</v>
      </c>
      <c r="I127" s="9"/>
      <c r="J127" s="9"/>
      <c r="K127" s="9"/>
      <c r="L127">
        <v>0</v>
      </c>
    </row>
    <row r="128" spans="1:12" x14ac:dyDescent="0.25">
      <c r="A128" s="10">
        <v>41416</v>
      </c>
      <c r="B128" t="s">
        <v>6</v>
      </c>
      <c r="C128" t="str">
        <f>TEXT(A128,"ddd")</f>
        <v>Wed</v>
      </c>
      <c r="D128" t="str">
        <f>VLOOKUP(C128,Sheet2!$E$2:$F$8,2,FALSE)</f>
        <v>weekday</v>
      </c>
      <c r="E128">
        <f>VLOOKUP(A128,Sheet2!$H$2:$I$77,2,FALSE)</f>
        <v>9</v>
      </c>
      <c r="F128" s="9">
        <v>3</v>
      </c>
      <c r="G128" t="str">
        <f>VLOOKUP(F128,Sheet2!$A$2:$C$6,3,FALSE)</f>
        <v>medium</v>
      </c>
      <c r="H128" s="9"/>
      <c r="I128" s="9"/>
      <c r="J128" s="9"/>
      <c r="L128">
        <v>0</v>
      </c>
    </row>
    <row r="129" spans="1:12" x14ac:dyDescent="0.25">
      <c r="A129" s="10">
        <v>41417</v>
      </c>
      <c r="B129" t="s">
        <v>7</v>
      </c>
      <c r="C129" t="str">
        <f>TEXT(A129,"ddd")</f>
        <v>Thu</v>
      </c>
      <c r="D129" t="str">
        <f>VLOOKUP(C129,Sheet2!$E$2:$F$8,2,FALSE)</f>
        <v>weekday</v>
      </c>
      <c r="E129">
        <f>VLOOKUP(A129,Sheet2!$H$2:$I$77,2,FALSE)</f>
        <v>9</v>
      </c>
      <c r="F129" s="9">
        <v>3</v>
      </c>
      <c r="G129" t="str">
        <f>VLOOKUP(F129,Sheet2!$A$2:$C$6,3,FALSE)</f>
        <v>medium</v>
      </c>
      <c r="H129" s="9">
        <v>10</v>
      </c>
      <c r="I129" s="9"/>
      <c r="J129" s="9"/>
      <c r="K129" s="9"/>
      <c r="L129">
        <v>0</v>
      </c>
    </row>
    <row r="130" spans="1:12" x14ac:dyDescent="0.25">
      <c r="A130" s="10">
        <v>41419</v>
      </c>
      <c r="B130" t="s">
        <v>5</v>
      </c>
      <c r="C130" t="str">
        <f>TEXT(A130,"ddd")</f>
        <v>Sat</v>
      </c>
      <c r="D130" t="str">
        <f>VLOOKUP(C130,Sheet2!$E$2:$F$8,2,FALSE)</f>
        <v>weekend</v>
      </c>
      <c r="E130">
        <f>VLOOKUP(A130,Sheet2!$H$2:$I$77,2,FALSE)</f>
        <v>9</v>
      </c>
      <c r="F130" s="9">
        <v>3</v>
      </c>
      <c r="G130" t="str">
        <f>VLOOKUP(F130,Sheet2!$A$2:$C$6,3,FALSE)</f>
        <v>medium</v>
      </c>
      <c r="H130" s="9"/>
      <c r="I130" s="9"/>
      <c r="J130" s="9"/>
      <c r="K130" s="9"/>
      <c r="L130">
        <v>0</v>
      </c>
    </row>
    <row r="131" spans="1:12" x14ac:dyDescent="0.25">
      <c r="A131" s="10">
        <v>41419</v>
      </c>
      <c r="B131" t="s">
        <v>6</v>
      </c>
      <c r="C131" t="str">
        <f>TEXT(A131,"ddd")</f>
        <v>Sat</v>
      </c>
      <c r="D131" t="str">
        <f>VLOOKUP(C131,Sheet2!$E$2:$F$8,2,FALSE)</f>
        <v>weekend</v>
      </c>
      <c r="E131">
        <f>VLOOKUP(A131,Sheet2!$H$2:$I$77,2,FALSE)</f>
        <v>9</v>
      </c>
      <c r="F131" s="9">
        <v>2</v>
      </c>
      <c r="G131" t="str">
        <f>VLOOKUP(F131,Sheet2!$A$2:$C$6,3,FALSE)</f>
        <v>low</v>
      </c>
      <c r="H131" s="9"/>
      <c r="I131" s="9"/>
      <c r="J131" s="9"/>
      <c r="L131">
        <v>0</v>
      </c>
    </row>
    <row r="132" spans="1:12" x14ac:dyDescent="0.25">
      <c r="A132" s="10">
        <v>41428</v>
      </c>
      <c r="B132" t="s">
        <v>7</v>
      </c>
      <c r="C132" t="str">
        <f>TEXT(A132,"ddd")</f>
        <v>Mon</v>
      </c>
      <c r="D132" t="str">
        <f>VLOOKUP(C132,Sheet2!$E$2:$F$8,2,FALSE)</f>
        <v>weekday</v>
      </c>
      <c r="E132">
        <f>VLOOKUP(A132,Sheet2!$H$2:$I$77,2,FALSE)</f>
        <v>11</v>
      </c>
      <c r="F132" s="9">
        <v>2</v>
      </c>
      <c r="G132" t="str">
        <f>VLOOKUP(F132,Sheet2!$A$2:$C$6,3,FALSE)</f>
        <v>low</v>
      </c>
      <c r="H132" s="9">
        <v>7</v>
      </c>
      <c r="I132" s="9">
        <v>1</v>
      </c>
      <c r="J132" s="9">
        <v>1</v>
      </c>
      <c r="K132" s="9">
        <v>4</v>
      </c>
      <c r="L132">
        <v>0</v>
      </c>
    </row>
  </sheetData>
  <autoFilter ref="A1:K132">
    <sortState ref="A2:K132">
      <sortCondition ref="A1:A1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selection activeCell="H6" sqref="H6"/>
    </sheetView>
  </sheetViews>
  <sheetFormatPr defaultRowHeight="15" x14ac:dyDescent="0.25"/>
  <cols>
    <col min="8" max="8" width="9.7109375" bestFit="1" customWidth="1"/>
  </cols>
  <sheetData>
    <row r="1" spans="1:9" x14ac:dyDescent="0.25">
      <c r="A1" s="1" t="s">
        <v>13</v>
      </c>
      <c r="B1" s="1" t="s">
        <v>14</v>
      </c>
      <c r="C1" s="1" t="s">
        <v>15</v>
      </c>
      <c r="D1" s="1"/>
      <c r="E1" s="1" t="s">
        <v>16</v>
      </c>
      <c r="F1" s="1" t="s">
        <v>17</v>
      </c>
      <c r="H1" t="s">
        <v>30</v>
      </c>
      <c r="I1" t="s">
        <v>31</v>
      </c>
    </row>
    <row r="2" spans="1:9" x14ac:dyDescent="0.25">
      <c r="A2">
        <v>1</v>
      </c>
      <c r="B2">
        <v>3</v>
      </c>
      <c r="C2" t="s">
        <v>18</v>
      </c>
      <c r="E2" t="s">
        <v>19</v>
      </c>
      <c r="F2" t="s">
        <v>20</v>
      </c>
      <c r="H2" s="2">
        <v>41357</v>
      </c>
      <c r="I2">
        <v>1</v>
      </c>
    </row>
    <row r="3" spans="1:9" x14ac:dyDescent="0.25">
      <c r="A3">
        <v>2</v>
      </c>
      <c r="B3">
        <v>4</v>
      </c>
      <c r="C3" t="s">
        <v>18</v>
      </c>
      <c r="E3" t="s">
        <v>21</v>
      </c>
      <c r="F3" t="s">
        <v>22</v>
      </c>
      <c r="H3" s="3">
        <v>41358</v>
      </c>
      <c r="I3">
        <v>1</v>
      </c>
    </row>
    <row r="4" spans="1:9" x14ac:dyDescent="0.25">
      <c r="A4">
        <v>3</v>
      </c>
      <c r="B4">
        <v>5</v>
      </c>
      <c r="C4" t="s">
        <v>23</v>
      </c>
      <c r="E4" t="s">
        <v>24</v>
      </c>
      <c r="F4" t="s">
        <v>22</v>
      </c>
      <c r="H4" s="3">
        <v>41359</v>
      </c>
      <c r="I4">
        <v>1</v>
      </c>
    </row>
    <row r="5" spans="1:9" x14ac:dyDescent="0.25">
      <c r="A5">
        <v>4</v>
      </c>
      <c r="B5">
        <v>1</v>
      </c>
      <c r="C5" t="s">
        <v>25</v>
      </c>
      <c r="E5" t="s">
        <v>26</v>
      </c>
      <c r="F5" t="s">
        <v>22</v>
      </c>
      <c r="H5" s="3">
        <v>41360</v>
      </c>
      <c r="I5">
        <v>1</v>
      </c>
    </row>
    <row r="6" spans="1:9" x14ac:dyDescent="0.25">
      <c r="A6">
        <v>5</v>
      </c>
      <c r="B6">
        <v>2</v>
      </c>
      <c r="C6" t="s">
        <v>25</v>
      </c>
      <c r="E6" t="s">
        <v>27</v>
      </c>
      <c r="F6" t="s">
        <v>22</v>
      </c>
      <c r="H6" s="3">
        <v>41361</v>
      </c>
      <c r="I6">
        <v>1</v>
      </c>
    </row>
    <row r="7" spans="1:9" x14ac:dyDescent="0.25">
      <c r="E7" t="s">
        <v>28</v>
      </c>
      <c r="F7" t="s">
        <v>22</v>
      </c>
      <c r="H7" s="3">
        <v>41362</v>
      </c>
      <c r="I7">
        <v>1</v>
      </c>
    </row>
    <row r="8" spans="1:9" x14ac:dyDescent="0.25">
      <c r="E8" t="s">
        <v>29</v>
      </c>
      <c r="F8" t="s">
        <v>20</v>
      </c>
      <c r="H8" s="3">
        <v>41363</v>
      </c>
      <c r="I8">
        <v>1</v>
      </c>
    </row>
    <row r="9" spans="1:9" x14ac:dyDescent="0.25">
      <c r="H9" s="3">
        <v>41364</v>
      </c>
      <c r="I9">
        <v>2</v>
      </c>
    </row>
    <row r="10" spans="1:9" x14ac:dyDescent="0.25">
      <c r="H10" s="3">
        <v>41365</v>
      </c>
      <c r="I10">
        <v>2</v>
      </c>
    </row>
    <row r="11" spans="1:9" x14ac:dyDescent="0.25">
      <c r="H11" s="3">
        <v>41366</v>
      </c>
      <c r="I11">
        <v>2</v>
      </c>
    </row>
    <row r="12" spans="1:9" x14ac:dyDescent="0.25">
      <c r="H12" s="3">
        <v>41367</v>
      </c>
      <c r="I12">
        <v>2</v>
      </c>
    </row>
    <row r="13" spans="1:9" x14ac:dyDescent="0.25">
      <c r="H13" s="3">
        <v>41368</v>
      </c>
      <c r="I13">
        <v>2</v>
      </c>
    </row>
    <row r="14" spans="1:9" x14ac:dyDescent="0.25">
      <c r="H14" s="3">
        <v>41369</v>
      </c>
      <c r="I14">
        <v>2</v>
      </c>
    </row>
    <row r="15" spans="1:9" x14ac:dyDescent="0.25">
      <c r="H15" s="3">
        <v>41370</v>
      </c>
      <c r="I15">
        <v>2</v>
      </c>
    </row>
    <row r="16" spans="1:9" x14ac:dyDescent="0.25">
      <c r="H16" s="3">
        <v>41371</v>
      </c>
      <c r="I16">
        <v>3</v>
      </c>
    </row>
    <row r="17" spans="8:9" x14ac:dyDescent="0.25">
      <c r="H17" s="3">
        <v>41372</v>
      </c>
      <c r="I17">
        <v>3</v>
      </c>
    </row>
    <row r="18" spans="8:9" x14ac:dyDescent="0.25">
      <c r="H18" s="3">
        <v>41373</v>
      </c>
      <c r="I18">
        <v>3</v>
      </c>
    </row>
    <row r="19" spans="8:9" x14ac:dyDescent="0.25">
      <c r="H19" s="3">
        <v>41374</v>
      </c>
      <c r="I19">
        <v>3</v>
      </c>
    </row>
    <row r="20" spans="8:9" x14ac:dyDescent="0.25">
      <c r="H20" s="3">
        <v>41375</v>
      </c>
      <c r="I20">
        <v>3</v>
      </c>
    </row>
    <row r="21" spans="8:9" x14ac:dyDescent="0.25">
      <c r="H21" s="3">
        <v>41376</v>
      </c>
      <c r="I21">
        <v>3</v>
      </c>
    </row>
    <row r="22" spans="8:9" x14ac:dyDescent="0.25">
      <c r="H22" s="3">
        <v>41377</v>
      </c>
      <c r="I22">
        <v>3</v>
      </c>
    </row>
    <row r="23" spans="8:9" x14ac:dyDescent="0.25">
      <c r="H23" s="3">
        <v>41378</v>
      </c>
      <c r="I23">
        <v>4</v>
      </c>
    </row>
    <row r="24" spans="8:9" x14ac:dyDescent="0.25">
      <c r="H24" s="3">
        <v>41379</v>
      </c>
      <c r="I24">
        <v>4</v>
      </c>
    </row>
    <row r="25" spans="8:9" x14ac:dyDescent="0.25">
      <c r="H25" s="3">
        <v>41380</v>
      </c>
      <c r="I25">
        <v>4</v>
      </c>
    </row>
    <row r="26" spans="8:9" x14ac:dyDescent="0.25">
      <c r="H26" s="3">
        <v>41381</v>
      </c>
      <c r="I26">
        <v>4</v>
      </c>
    </row>
    <row r="27" spans="8:9" x14ac:dyDescent="0.25">
      <c r="H27" s="3">
        <v>41382</v>
      </c>
      <c r="I27">
        <v>4</v>
      </c>
    </row>
    <row r="28" spans="8:9" x14ac:dyDescent="0.25">
      <c r="H28" s="3">
        <v>41383</v>
      </c>
      <c r="I28">
        <v>4</v>
      </c>
    </row>
    <row r="29" spans="8:9" x14ac:dyDescent="0.25">
      <c r="H29" s="3">
        <v>41384</v>
      </c>
      <c r="I29">
        <v>4</v>
      </c>
    </row>
    <row r="30" spans="8:9" x14ac:dyDescent="0.25">
      <c r="H30" s="3">
        <v>41385</v>
      </c>
      <c r="I30">
        <v>5</v>
      </c>
    </row>
    <row r="31" spans="8:9" x14ac:dyDescent="0.25">
      <c r="H31" s="3">
        <v>41386</v>
      </c>
      <c r="I31">
        <v>5</v>
      </c>
    </row>
    <row r="32" spans="8:9" x14ac:dyDescent="0.25">
      <c r="H32" s="3">
        <v>41387</v>
      </c>
      <c r="I32">
        <v>5</v>
      </c>
    </row>
    <row r="33" spans="8:9" x14ac:dyDescent="0.25">
      <c r="H33" s="3">
        <v>41388</v>
      </c>
      <c r="I33">
        <v>5</v>
      </c>
    </row>
    <row r="34" spans="8:9" x14ac:dyDescent="0.25">
      <c r="H34" s="3">
        <v>41389</v>
      </c>
      <c r="I34">
        <v>5</v>
      </c>
    </row>
    <row r="35" spans="8:9" x14ac:dyDescent="0.25">
      <c r="H35" s="3">
        <v>41390</v>
      </c>
      <c r="I35">
        <v>5</v>
      </c>
    </row>
    <row r="36" spans="8:9" x14ac:dyDescent="0.25">
      <c r="H36" s="3">
        <v>41391</v>
      </c>
      <c r="I36">
        <v>5</v>
      </c>
    </row>
    <row r="37" spans="8:9" x14ac:dyDescent="0.25">
      <c r="H37" s="3">
        <v>41392</v>
      </c>
      <c r="I37">
        <v>6</v>
      </c>
    </row>
    <row r="38" spans="8:9" x14ac:dyDescent="0.25">
      <c r="H38" s="3">
        <v>41393</v>
      </c>
      <c r="I38">
        <v>6</v>
      </c>
    </row>
    <row r="39" spans="8:9" x14ac:dyDescent="0.25">
      <c r="H39" s="3">
        <v>41394</v>
      </c>
      <c r="I39">
        <v>6</v>
      </c>
    </row>
    <row r="40" spans="8:9" x14ac:dyDescent="0.25">
      <c r="H40" s="3">
        <v>41395</v>
      </c>
      <c r="I40">
        <v>6</v>
      </c>
    </row>
    <row r="41" spans="8:9" x14ac:dyDescent="0.25">
      <c r="H41" s="3">
        <v>41396</v>
      </c>
      <c r="I41">
        <v>6</v>
      </c>
    </row>
    <row r="42" spans="8:9" x14ac:dyDescent="0.25">
      <c r="H42" s="3">
        <v>41397</v>
      </c>
      <c r="I42">
        <v>6</v>
      </c>
    </row>
    <row r="43" spans="8:9" x14ac:dyDescent="0.25">
      <c r="H43" s="3">
        <v>41398</v>
      </c>
      <c r="I43">
        <v>6</v>
      </c>
    </row>
    <row r="44" spans="8:9" x14ac:dyDescent="0.25">
      <c r="H44" s="3">
        <v>41399</v>
      </c>
      <c r="I44">
        <v>7</v>
      </c>
    </row>
    <row r="45" spans="8:9" x14ac:dyDescent="0.25">
      <c r="H45" s="3">
        <v>41400</v>
      </c>
      <c r="I45">
        <v>7</v>
      </c>
    </row>
    <row r="46" spans="8:9" x14ac:dyDescent="0.25">
      <c r="H46" s="3">
        <v>41401</v>
      </c>
      <c r="I46">
        <v>7</v>
      </c>
    </row>
    <row r="47" spans="8:9" x14ac:dyDescent="0.25">
      <c r="H47" s="3">
        <v>41402</v>
      </c>
      <c r="I47">
        <v>7</v>
      </c>
    </row>
    <row r="48" spans="8:9" x14ac:dyDescent="0.25">
      <c r="H48" s="3">
        <v>41403</v>
      </c>
      <c r="I48">
        <v>7</v>
      </c>
    </row>
    <row r="49" spans="8:9" x14ac:dyDescent="0.25">
      <c r="H49" s="3">
        <v>41404</v>
      </c>
      <c r="I49">
        <v>7</v>
      </c>
    </row>
    <row r="50" spans="8:9" x14ac:dyDescent="0.25">
      <c r="H50" s="3">
        <v>41405</v>
      </c>
      <c r="I50">
        <v>7</v>
      </c>
    </row>
    <row r="51" spans="8:9" x14ac:dyDescent="0.25">
      <c r="H51" s="3">
        <v>41406</v>
      </c>
      <c r="I51">
        <v>8</v>
      </c>
    </row>
    <row r="52" spans="8:9" x14ac:dyDescent="0.25">
      <c r="H52" s="3">
        <v>41407</v>
      </c>
      <c r="I52">
        <v>8</v>
      </c>
    </row>
    <row r="53" spans="8:9" x14ac:dyDescent="0.25">
      <c r="H53" s="3">
        <v>41408</v>
      </c>
      <c r="I53">
        <v>8</v>
      </c>
    </row>
    <row r="54" spans="8:9" x14ac:dyDescent="0.25">
      <c r="H54" s="3">
        <v>41409</v>
      </c>
      <c r="I54">
        <v>8</v>
      </c>
    </row>
    <row r="55" spans="8:9" x14ac:dyDescent="0.25">
      <c r="H55" s="3">
        <v>41410</v>
      </c>
      <c r="I55">
        <v>8</v>
      </c>
    </row>
    <row r="56" spans="8:9" x14ac:dyDescent="0.25">
      <c r="H56" s="3">
        <v>41411</v>
      </c>
      <c r="I56">
        <v>8</v>
      </c>
    </row>
    <row r="57" spans="8:9" x14ac:dyDescent="0.25">
      <c r="H57" s="3">
        <v>41412</v>
      </c>
      <c r="I57">
        <v>8</v>
      </c>
    </row>
    <row r="58" spans="8:9" x14ac:dyDescent="0.25">
      <c r="H58" s="3">
        <v>41413</v>
      </c>
      <c r="I58">
        <v>9</v>
      </c>
    </row>
    <row r="59" spans="8:9" x14ac:dyDescent="0.25">
      <c r="H59" s="3">
        <v>41414</v>
      </c>
      <c r="I59">
        <v>9</v>
      </c>
    </row>
    <row r="60" spans="8:9" x14ac:dyDescent="0.25">
      <c r="H60" s="3">
        <v>41415</v>
      </c>
      <c r="I60">
        <v>9</v>
      </c>
    </row>
    <row r="61" spans="8:9" x14ac:dyDescent="0.25">
      <c r="H61" s="3">
        <v>41416</v>
      </c>
      <c r="I61">
        <v>9</v>
      </c>
    </row>
    <row r="62" spans="8:9" x14ac:dyDescent="0.25">
      <c r="H62" s="3">
        <v>41417</v>
      </c>
      <c r="I62">
        <v>9</v>
      </c>
    </row>
    <row r="63" spans="8:9" x14ac:dyDescent="0.25">
      <c r="H63" s="3">
        <v>41418</v>
      </c>
      <c r="I63">
        <v>9</v>
      </c>
    </row>
    <row r="64" spans="8:9" x14ac:dyDescent="0.25">
      <c r="H64" s="3">
        <v>41419</v>
      </c>
      <c r="I64">
        <v>9</v>
      </c>
    </row>
    <row r="65" spans="8:9" x14ac:dyDescent="0.25">
      <c r="H65" s="3">
        <v>41420</v>
      </c>
      <c r="I65">
        <v>10</v>
      </c>
    </row>
    <row r="66" spans="8:9" x14ac:dyDescent="0.25">
      <c r="H66" s="3">
        <v>41421</v>
      </c>
      <c r="I66">
        <v>10</v>
      </c>
    </row>
    <row r="67" spans="8:9" x14ac:dyDescent="0.25">
      <c r="H67" s="3">
        <v>41422</v>
      </c>
      <c r="I67">
        <v>10</v>
      </c>
    </row>
    <row r="68" spans="8:9" x14ac:dyDescent="0.25">
      <c r="H68" s="3">
        <v>41423</v>
      </c>
      <c r="I68">
        <v>10</v>
      </c>
    </row>
    <row r="69" spans="8:9" x14ac:dyDescent="0.25">
      <c r="H69" s="3">
        <v>41424</v>
      </c>
      <c r="I69">
        <v>10</v>
      </c>
    </row>
    <row r="70" spans="8:9" x14ac:dyDescent="0.25">
      <c r="H70" s="3">
        <v>41425</v>
      </c>
      <c r="I70">
        <v>10</v>
      </c>
    </row>
    <row r="71" spans="8:9" x14ac:dyDescent="0.25">
      <c r="H71" s="3">
        <v>41426</v>
      </c>
      <c r="I71">
        <v>10</v>
      </c>
    </row>
    <row r="72" spans="8:9" x14ac:dyDescent="0.25">
      <c r="H72" s="3">
        <v>41427</v>
      </c>
      <c r="I72">
        <v>11</v>
      </c>
    </row>
    <row r="73" spans="8:9" x14ac:dyDescent="0.25">
      <c r="H73" s="3">
        <v>41428</v>
      </c>
      <c r="I73">
        <v>11</v>
      </c>
    </row>
    <row r="74" spans="8:9" x14ac:dyDescent="0.25">
      <c r="H74" s="3">
        <v>41429</v>
      </c>
      <c r="I74">
        <v>11</v>
      </c>
    </row>
    <row r="75" spans="8:9" x14ac:dyDescent="0.25">
      <c r="H75" s="3">
        <v>41430</v>
      </c>
      <c r="I75">
        <v>11</v>
      </c>
    </row>
    <row r="76" spans="8:9" x14ac:dyDescent="0.25">
      <c r="H76" s="3">
        <v>41431</v>
      </c>
      <c r="I76">
        <v>11</v>
      </c>
    </row>
    <row r="77" spans="8:9" x14ac:dyDescent="0.25">
      <c r="H77" s="3">
        <v>41432</v>
      </c>
      <c r="I77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final_aggregage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jcmarks</dc:creator>
  <cp:lastModifiedBy>jcmarks</cp:lastModifiedBy>
  <dcterms:created xsi:type="dcterms:W3CDTF">2017-05-11T18:08:27Z</dcterms:created>
  <dcterms:modified xsi:type="dcterms:W3CDTF">2017-05-11T19:11:42Z</dcterms:modified>
</cp:coreProperties>
</file>