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2B119000-A82E-4ED9-92A3-4500846CBE5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22" i="3" l="1"/>
  <c r="H21" i="3"/>
  <c r="G22" i="3"/>
  <c r="G21" i="3"/>
  <c r="F22" i="3"/>
  <c r="F21" i="3"/>
  <c r="E22" i="3"/>
  <c r="E21" i="3"/>
  <c r="D22" i="3"/>
  <c r="D21" i="3"/>
  <c r="C22" i="3"/>
  <c r="C21" i="3"/>
  <c r="I13" i="3"/>
  <c r="I14" i="3"/>
  <c r="I15" i="3"/>
  <c r="I16" i="3"/>
  <c r="I17" i="3"/>
  <c r="I4" i="3"/>
  <c r="I48" i="2"/>
  <c r="I41" i="2"/>
  <c r="I34" i="2"/>
  <c r="I17" i="2"/>
  <c r="I26" i="2"/>
  <c r="I12" i="3" l="1"/>
  <c r="I5" i="3"/>
  <c r="I6" i="3"/>
  <c r="I7" i="3"/>
  <c r="I8" i="3"/>
  <c r="I9" i="3"/>
  <c r="I10" i="3"/>
  <c r="I11" i="3"/>
</calcChain>
</file>

<file path=xl/sharedStrings.xml><?xml version="1.0" encoding="utf-8"?>
<sst xmlns="http://schemas.openxmlformats.org/spreadsheetml/2006/main" count="203" uniqueCount="94">
  <si>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</si>
  <si>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</si>
  <si>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</si>
  <si>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</si>
  <si>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</si>
  <si>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</si>
  <si>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</si>
  <si>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</si>
  <si>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</si>
  <si>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</si>
  <si>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</si>
  <si>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</si>
  <si>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</si>
  <si>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</si>
  <si>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</si>
  <si>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</si>
  <si>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</si>
  <si>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</si>
  <si>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</si>
  <si>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</si>
  <si>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</si>
  <si>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</si>
  <si>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</si>
  <si>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</si>
  <si>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</si>
  <si>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</si>
  <si>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</si>
  <si>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</si>
  <si>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</si>
  <si>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</si>
  <si>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</si>
  <si>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</si>
  <si>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</si>
  <si>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</si>
  <si>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</si>
  <si>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</si>
  <si>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</si>
  <si>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</si>
  <si>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Crear un menu</t>
  </si>
  <si>
    <t>Creacion de menu</t>
  </si>
  <si>
    <t>Ingresar datos del pedio</t>
  </si>
  <si>
    <t>Modificar datos</t>
  </si>
  <si>
    <t>Crear un Menu</t>
  </si>
  <si>
    <t>Facilitar el manejo del sistema</t>
  </si>
  <si>
    <t>Crear un menu de facil comprension</t>
  </si>
  <si>
    <t>Crear un menu claro que le facilite al usuario su uso</t>
  </si>
  <si>
    <t>Crear un menu seencillo y comprensible</t>
  </si>
  <si>
    <t>Thomas Plua</t>
  </si>
  <si>
    <t>Añadirle a este menu las opciones: Pedidos, Clientes y Reportes</t>
  </si>
  <si>
    <t>Añadir los datos del pedido</t>
  </si>
  <si>
    <t>Agilizar el metodo en el que el usuario ingresa los datos</t>
  </si>
  <si>
    <t>Editar los datos</t>
  </si>
  <si>
    <t>Crear una funcion para el usuario que le permita añadir los datos del pedido</t>
  </si>
  <si>
    <t>Validadciones necesarias</t>
  </si>
  <si>
    <t>Crear los submenus de pedidos, cliente y reportes</t>
  </si>
  <si>
    <t xml:space="preserve"> </t>
  </si>
  <si>
    <t>En proceso</t>
  </si>
  <si>
    <t>Administrador</t>
  </si>
  <si>
    <t>SPRINT1</t>
  </si>
  <si>
    <t>Crear las clases pedidos y sus métodos</t>
  </si>
  <si>
    <t>Ingreso de cliente</t>
  </si>
  <si>
    <t>Ingreso de pedidos</t>
  </si>
  <si>
    <t>Ingresar datos del cliente</t>
  </si>
  <si>
    <t>Agilizar el ingreso de datos del pedido</t>
  </si>
  <si>
    <t>Agilizar el ingreso de datos del cliente</t>
  </si>
  <si>
    <t>TOTAL</t>
  </si>
  <si>
    <t>REQ004</t>
  </si>
  <si>
    <t>REQ004-1</t>
  </si>
  <si>
    <t>Ingreso de datos del cliente</t>
  </si>
  <si>
    <t>Ingreso de datos del pedido</t>
  </si>
  <si>
    <t>Uriel Andrade</t>
  </si>
  <si>
    <t>Crear las clases clientes y sus métodos</t>
  </si>
  <si>
    <t>Crea una funcion para el usuario que le permita añadir los clientes</t>
  </si>
  <si>
    <t>Jean Matias</t>
  </si>
  <si>
    <t>Emisión de reportes</t>
  </si>
  <si>
    <t>REQ004-2</t>
  </si>
  <si>
    <t>REQ004-3</t>
  </si>
  <si>
    <t>Crear las clases reportes y sus métodos</t>
  </si>
  <si>
    <t>Crea una funcion para el usuario que le permita vizualizar los datos ya ingresados</t>
  </si>
  <si>
    <t>REQ005</t>
  </si>
  <si>
    <t>REQ006</t>
  </si>
  <si>
    <t>Eliminación de registros</t>
  </si>
  <si>
    <t>REQ005-1</t>
  </si>
  <si>
    <t>Crear el metodo para eliminar registros</t>
  </si>
  <si>
    <t>REQ006-1</t>
  </si>
  <si>
    <t>Crear el metodo para modificar registros</t>
  </si>
  <si>
    <t>Emitir reportes</t>
  </si>
  <si>
    <t>Elimicacion de registros</t>
  </si>
  <si>
    <t>Modificacion de datos</t>
  </si>
  <si>
    <t>Mostrar los reportes</t>
  </si>
  <si>
    <t>Eliminar registros</t>
  </si>
  <si>
    <t>Mostrar los datos ya agregados</t>
  </si>
  <si>
    <t>Eliminar los datos agregados</t>
  </si>
  <si>
    <t>Modificar los datos agregados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</si>
</sst>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Roboto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rgb="FF0033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/>
    <xf numFmtId="0" fontId="7" fillId="0" borderId="0" xfId="0" applyFont="1" applyAlignment="1">
      <alignment horizontal="right"/>
    </xf>
    <xf numFmtId="0" fontId="6" fillId="3" borderId="1" xfId="0" applyFont="1" applyFill="1" applyBorder="1"/>
    <xf numFmtId="0" fontId="8" fillId="0" borderId="0" xfId="0" applyFont="1"/>
    <xf numFmtId="0" fontId="7" fillId="0" borderId="0" xfId="0" applyFont="1"/>
    <xf numFmtId="0" fontId="7" fillId="3" borderId="1" xfId="0" applyFont="1" applyFill="1" applyBorder="1"/>
    <xf numFmtId="0" fontId="6" fillId="0" borderId="0" xfId="0" applyFont="1" applyAlignment="1">
      <alignment horizontal="right"/>
    </xf>
    <xf numFmtId="0" fontId="10" fillId="0" borderId="0" xfId="0" applyFont="1"/>
    <xf numFmtId="0" fontId="11" fillId="2" borderId="1" xfId="0" applyFont="1" applyFill="1" applyBorder="1"/>
    <xf numFmtId="0" fontId="9" fillId="0" borderId="0" xfId="0" applyFont="1"/>
    <xf numFmtId="0" fontId="13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/>
    </xf>
    <xf numFmtId="0" fontId="14" fillId="0" borderId="1" xfId="0" applyFont="1" applyFill="1" applyBorder="1"/>
    <xf numFmtId="0" fontId="1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7.75</c:v>
                </c:pt>
                <c:pt idx="3">
                  <c:v>5.75</c:v>
                </c:pt>
                <c:pt idx="4">
                  <c:v>4</c:v>
                </c:pt>
                <c:pt idx="5">
                  <c:v>2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E8" sqref="E8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3" t="s">
        <v>8</v>
      </c>
      <c r="B2" s="13" t="s">
        <v>39</v>
      </c>
      <c r="C2" s="13" t="s">
        <v>57</v>
      </c>
      <c r="D2" s="17" t="s">
        <v>38</v>
      </c>
      <c r="E2" s="13" t="s">
        <v>45</v>
      </c>
      <c r="F2" s="13"/>
      <c r="G2" s="13" t="s">
        <v>9</v>
      </c>
      <c r="H2" s="13" t="s">
        <v>56</v>
      </c>
    </row>
    <row r="3" spans="1:8" ht="15.75" customHeight="1" x14ac:dyDescent="0.25">
      <c r="A3" s="13" t="s">
        <v>10</v>
      </c>
      <c r="B3" s="13" t="s">
        <v>61</v>
      </c>
      <c r="C3" s="13" t="s">
        <v>57</v>
      </c>
      <c r="D3" s="13" t="s">
        <v>40</v>
      </c>
      <c r="E3" s="13" t="s">
        <v>63</v>
      </c>
      <c r="F3" s="16"/>
      <c r="G3" s="13" t="s">
        <v>9</v>
      </c>
      <c r="H3" s="13" t="s">
        <v>56</v>
      </c>
    </row>
    <row r="4" spans="1:8" ht="15.75" customHeight="1" x14ac:dyDescent="0.25">
      <c r="A4" s="13" t="s">
        <v>11</v>
      </c>
      <c r="B4" s="13" t="s">
        <v>60</v>
      </c>
      <c r="C4" s="13" t="s">
        <v>57</v>
      </c>
      <c r="D4" s="13" t="s">
        <v>62</v>
      </c>
      <c r="E4" s="13" t="s">
        <v>64</v>
      </c>
      <c r="F4" s="16"/>
      <c r="G4" s="13" t="s">
        <v>9</v>
      </c>
      <c r="H4" s="13" t="s">
        <v>56</v>
      </c>
    </row>
    <row r="5" spans="1:8" ht="15.75" customHeight="1" x14ac:dyDescent="0.25">
      <c r="A5" s="13" t="s">
        <v>66</v>
      </c>
      <c r="B5" s="13" t="s">
        <v>86</v>
      </c>
      <c r="C5" s="13" t="s">
        <v>57</v>
      </c>
      <c r="D5" s="18" t="s">
        <v>89</v>
      </c>
      <c r="E5" s="13" t="s">
        <v>91</v>
      </c>
      <c r="F5" s="16"/>
      <c r="G5" s="13" t="s">
        <v>9</v>
      </c>
      <c r="H5" s="13" t="s">
        <v>56</v>
      </c>
    </row>
    <row r="6" spans="1:8" ht="15.75" customHeight="1" x14ac:dyDescent="0.25">
      <c r="A6" s="13" t="s">
        <v>79</v>
      </c>
      <c r="B6" s="2" t="s">
        <v>87</v>
      </c>
      <c r="C6" s="13" t="s">
        <v>57</v>
      </c>
      <c r="D6" s="2" t="s">
        <v>90</v>
      </c>
      <c r="E6" s="2" t="s">
        <v>92</v>
      </c>
      <c r="G6" s="13" t="s">
        <v>9</v>
      </c>
      <c r="H6" s="13" t="s">
        <v>56</v>
      </c>
    </row>
    <row r="7" spans="1:8" ht="15.75" customHeight="1" x14ac:dyDescent="0.25">
      <c r="A7" s="13" t="s">
        <v>80</v>
      </c>
      <c r="B7" s="13" t="s">
        <v>88</v>
      </c>
      <c r="C7" s="13" t="s">
        <v>57</v>
      </c>
      <c r="D7" s="18" t="s">
        <v>41</v>
      </c>
      <c r="E7" s="13" t="s">
        <v>93</v>
      </c>
      <c r="G7" s="13" t="s">
        <v>9</v>
      </c>
      <c r="H7" s="13" t="s">
        <v>56</v>
      </c>
    </row>
    <row r="8" spans="1:8" ht="15.75" customHeight="1" x14ac:dyDescent="0.25"/>
    <row r="9" spans="1:8" ht="15.75" customHeight="1" x14ac:dyDescent="0.25">
      <c r="B9" s="19" t="s">
        <v>55</v>
      </c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A21" workbookViewId="0">
      <selection activeCell="I25" sqref="I25"/>
    </sheetView>
  </sheetViews>
  <sheetFormatPr baseColWidth="10" defaultColWidth="12.5546875" defaultRowHeight="15" customHeight="1" x14ac:dyDescent="0.25"/>
  <cols>
    <col min="1" max="2" width="12.44140625" customWidth="1"/>
    <col min="3" max="3" width="23.33203125" customWidth="1"/>
    <col min="4" max="4" width="18.77734375" customWidth="1"/>
    <col min="5" max="5" width="20.5546875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>
      <c r="B2" s="19" t="s">
        <v>58</v>
      </c>
    </row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5">
      <c r="B4" s="4" t="s">
        <v>8</v>
      </c>
      <c r="C4" s="4" t="s">
        <v>42</v>
      </c>
      <c r="D4" s="4" t="s">
        <v>57</v>
      </c>
      <c r="E4" s="14" t="s">
        <v>44</v>
      </c>
      <c r="F4" s="4" t="s">
        <v>43</v>
      </c>
      <c r="G4" s="4"/>
      <c r="H4" s="4" t="s">
        <v>9</v>
      </c>
      <c r="I4" s="11" t="s">
        <v>37</v>
      </c>
    </row>
    <row r="5" spans="2:9" ht="15.75" customHeight="1" x14ac:dyDescent="0.25">
      <c r="B5" s="2"/>
      <c r="C5" s="5" t="s">
        <v>17</v>
      </c>
      <c r="D5" s="2"/>
      <c r="E5" s="2"/>
      <c r="F5" s="2"/>
      <c r="G5" s="5" t="s">
        <v>18</v>
      </c>
      <c r="H5" s="2"/>
      <c r="I5" s="5" t="s">
        <v>19</v>
      </c>
    </row>
    <row r="6" spans="2:9" ht="15.75" customHeight="1" x14ac:dyDescent="0.25">
      <c r="B6" s="13" t="s">
        <v>20</v>
      </c>
      <c r="C6" s="20" t="s">
        <v>46</v>
      </c>
      <c r="D6" s="21"/>
      <c r="E6" s="21"/>
      <c r="F6" s="21"/>
      <c r="G6" s="2" t="s">
        <v>70</v>
      </c>
      <c r="H6" s="2"/>
      <c r="I6" s="10">
        <v>0.75</v>
      </c>
    </row>
    <row r="7" spans="2:9" ht="15.75" customHeight="1" x14ac:dyDescent="0.25">
      <c r="B7" s="13" t="s">
        <v>21</v>
      </c>
      <c r="C7" s="20" t="s">
        <v>48</v>
      </c>
      <c r="D7" s="21"/>
      <c r="E7" s="21"/>
      <c r="F7" s="21"/>
      <c r="G7" s="2" t="s">
        <v>70</v>
      </c>
      <c r="H7" s="2"/>
      <c r="I7" s="10">
        <v>0.25</v>
      </c>
    </row>
    <row r="8" spans="2:9" ht="15.75" customHeight="1" x14ac:dyDescent="0.25">
      <c r="B8" s="13" t="s">
        <v>22</v>
      </c>
      <c r="C8" s="20" t="s">
        <v>54</v>
      </c>
      <c r="D8" s="21"/>
      <c r="E8" s="21"/>
      <c r="F8" s="21"/>
      <c r="G8" s="2" t="s">
        <v>70</v>
      </c>
      <c r="H8" s="2"/>
      <c r="I8" s="2">
        <v>1</v>
      </c>
    </row>
    <row r="9" spans="2:9" ht="15.75" customHeight="1" x14ac:dyDescent="0.25">
      <c r="B9" s="13"/>
      <c r="C9" s="13"/>
      <c r="D9" s="18"/>
      <c r="E9" s="18"/>
      <c r="F9" s="18"/>
      <c r="G9" s="2"/>
      <c r="H9" s="2" t="s">
        <v>65</v>
      </c>
      <c r="I9" s="2">
        <v>2</v>
      </c>
    </row>
    <row r="10" spans="2:9" ht="15.75" customHeight="1" x14ac:dyDescent="0.25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1" t="s">
        <v>12</v>
      </c>
      <c r="C11" s="1" t="s">
        <v>1</v>
      </c>
      <c r="D11" s="1" t="s">
        <v>2</v>
      </c>
      <c r="E11" s="1" t="s">
        <v>13</v>
      </c>
      <c r="F11" s="1" t="s">
        <v>14</v>
      </c>
      <c r="G11" s="1" t="s">
        <v>5</v>
      </c>
      <c r="H11" s="1" t="s">
        <v>15</v>
      </c>
      <c r="I11" s="1" t="s">
        <v>16</v>
      </c>
    </row>
    <row r="12" spans="2:9" ht="15.75" customHeight="1" x14ac:dyDescent="0.25">
      <c r="B12" s="11" t="s">
        <v>10</v>
      </c>
      <c r="C12" s="4" t="s">
        <v>69</v>
      </c>
      <c r="D12" s="4" t="s">
        <v>57</v>
      </c>
      <c r="E12" s="4" t="s">
        <v>49</v>
      </c>
      <c r="F12" s="4" t="s">
        <v>50</v>
      </c>
      <c r="G12" s="4"/>
      <c r="H12" s="4" t="s">
        <v>9</v>
      </c>
      <c r="I12" s="4" t="s">
        <v>37</v>
      </c>
    </row>
    <row r="13" spans="2:9" ht="15.75" customHeight="1" x14ac:dyDescent="0.25">
      <c r="C13" s="5" t="s">
        <v>17</v>
      </c>
      <c r="G13" s="5" t="s">
        <v>18</v>
      </c>
      <c r="I13" s="3" t="s">
        <v>19</v>
      </c>
    </row>
    <row r="14" spans="2:9" ht="15.75" customHeight="1" x14ac:dyDescent="0.25">
      <c r="B14" s="13" t="s">
        <v>23</v>
      </c>
      <c r="C14" s="2" t="s">
        <v>59</v>
      </c>
      <c r="G14" s="2" t="s">
        <v>47</v>
      </c>
      <c r="I14" s="3">
        <v>0.5</v>
      </c>
    </row>
    <row r="15" spans="2:9" ht="15.75" customHeight="1" x14ac:dyDescent="0.25">
      <c r="B15" s="13" t="s">
        <v>24</v>
      </c>
      <c r="C15" s="3" t="s">
        <v>52</v>
      </c>
      <c r="G15" s="2" t="s">
        <v>47</v>
      </c>
      <c r="I15" s="7">
        <v>1</v>
      </c>
    </row>
    <row r="16" spans="2:9" ht="15.75" customHeight="1" x14ac:dyDescent="0.25">
      <c r="B16" s="13" t="s">
        <v>25</v>
      </c>
      <c r="C16" s="3" t="s">
        <v>53</v>
      </c>
      <c r="E16" t="s">
        <v>55</v>
      </c>
      <c r="G16" s="2" t="s">
        <v>47</v>
      </c>
      <c r="I16" s="23">
        <v>0.5</v>
      </c>
    </row>
    <row r="17" spans="2:9" ht="15.75" customHeight="1" x14ac:dyDescent="0.25">
      <c r="B17" s="12"/>
      <c r="C17" s="3"/>
      <c r="G17" s="3"/>
      <c r="H17" s="19" t="s">
        <v>65</v>
      </c>
      <c r="I17" s="23">
        <f>SUM(I14:I16)</f>
        <v>2</v>
      </c>
    </row>
    <row r="18" spans="2:9" ht="15.75" customHeight="1" x14ac:dyDescent="0.25">
      <c r="B18" s="12"/>
      <c r="C18" s="12"/>
      <c r="D18" s="1"/>
      <c r="E18" s="1"/>
      <c r="F18" s="1"/>
      <c r="G18" s="3"/>
      <c r="I18" s="7"/>
    </row>
    <row r="19" spans="2:9" ht="15.75" customHeight="1" x14ac:dyDescent="0.25">
      <c r="B19" s="12"/>
      <c r="C19" s="3"/>
      <c r="G19" s="3"/>
      <c r="I19" s="7"/>
    </row>
    <row r="20" spans="2:9" ht="15.75" customHeight="1" x14ac:dyDescent="0.25">
      <c r="B20" s="1"/>
      <c r="C20" s="1"/>
      <c r="D20" s="1"/>
      <c r="E20" s="1"/>
      <c r="F20" s="1"/>
      <c r="G20" s="1"/>
      <c r="H20" s="1"/>
      <c r="I20" s="1"/>
    </row>
    <row r="21" spans="2:9" ht="15.75" customHeight="1" x14ac:dyDescent="0.25">
      <c r="B21" s="4" t="s">
        <v>11</v>
      </c>
      <c r="C21" s="4" t="s">
        <v>68</v>
      </c>
      <c r="D21" s="4" t="s">
        <v>57</v>
      </c>
      <c r="E21" s="4" t="s">
        <v>51</v>
      </c>
      <c r="F21" s="4" t="s">
        <v>50</v>
      </c>
      <c r="G21" s="4"/>
      <c r="H21" s="4" t="s">
        <v>9</v>
      </c>
      <c r="I21" s="4" t="s">
        <v>37</v>
      </c>
    </row>
    <row r="22" spans="2:9" ht="15.75" customHeight="1" x14ac:dyDescent="0.25">
      <c r="B22" s="2"/>
      <c r="C22" s="5" t="s">
        <v>17</v>
      </c>
      <c r="D22" s="2"/>
      <c r="E22" s="2"/>
      <c r="F22" s="2"/>
      <c r="G22" s="5" t="s">
        <v>18</v>
      </c>
      <c r="I22" s="3" t="s">
        <v>19</v>
      </c>
    </row>
    <row r="23" spans="2:9" ht="15.75" customHeight="1" x14ac:dyDescent="0.25">
      <c r="B23" s="13" t="s">
        <v>26</v>
      </c>
      <c r="C23" s="2" t="s">
        <v>71</v>
      </c>
      <c r="G23" s="2" t="s">
        <v>73</v>
      </c>
      <c r="H23" s="2"/>
      <c r="I23" s="3">
        <v>0.5</v>
      </c>
    </row>
    <row r="24" spans="2:9" ht="15.75" customHeight="1" x14ac:dyDescent="0.25">
      <c r="B24" s="13" t="s">
        <v>27</v>
      </c>
      <c r="C24" s="3" t="s">
        <v>72</v>
      </c>
      <c r="G24" s="2" t="s">
        <v>73</v>
      </c>
      <c r="H24" s="2"/>
      <c r="I24" s="7">
        <v>1</v>
      </c>
    </row>
    <row r="25" spans="2:9" ht="15.75" customHeight="1" x14ac:dyDescent="0.25">
      <c r="B25" s="13" t="s">
        <v>28</v>
      </c>
      <c r="C25" s="3" t="s">
        <v>53</v>
      </c>
      <c r="E25" s="19" t="s">
        <v>55</v>
      </c>
      <c r="G25" s="2" t="s">
        <v>73</v>
      </c>
      <c r="H25" s="2"/>
      <c r="I25" s="23">
        <v>0.5</v>
      </c>
    </row>
    <row r="26" spans="2:9" ht="15.75" customHeight="1" x14ac:dyDescent="0.25">
      <c r="B26" s="2"/>
      <c r="C26" s="2"/>
      <c r="G26" s="2"/>
      <c r="H26" s="19" t="s">
        <v>65</v>
      </c>
      <c r="I26" s="6">
        <f>SUM(I23:I25)</f>
        <v>2</v>
      </c>
    </row>
    <row r="27" spans="2:9" ht="15.75" customHeight="1" x14ac:dyDescent="0.25"/>
    <row r="28" spans="2:9" ht="15.75" customHeight="1" x14ac:dyDescent="0.25">
      <c r="B28" s="1"/>
      <c r="C28" s="1"/>
      <c r="D28" s="1"/>
      <c r="E28" s="1"/>
      <c r="F28" s="1"/>
      <c r="G28" s="1"/>
      <c r="H28" s="1"/>
      <c r="I28" s="1"/>
    </row>
    <row r="29" spans="2:9" ht="15.75" customHeight="1" x14ac:dyDescent="0.25">
      <c r="B29" s="4" t="s">
        <v>66</v>
      </c>
      <c r="C29" s="4" t="s">
        <v>74</v>
      </c>
      <c r="D29" s="4" t="s">
        <v>57</v>
      </c>
      <c r="E29" s="4" t="s">
        <v>51</v>
      </c>
      <c r="F29" s="4" t="s">
        <v>50</v>
      </c>
      <c r="G29" s="4"/>
      <c r="H29" s="4" t="s">
        <v>9</v>
      </c>
      <c r="I29" s="4" t="s">
        <v>37</v>
      </c>
    </row>
    <row r="30" spans="2:9" ht="15.75" customHeight="1" x14ac:dyDescent="0.25">
      <c r="B30" s="2"/>
      <c r="C30" s="5" t="s">
        <v>17</v>
      </c>
      <c r="D30" s="2"/>
      <c r="E30" s="2"/>
      <c r="F30" s="2"/>
      <c r="G30" s="5" t="s">
        <v>18</v>
      </c>
      <c r="I30" s="3" t="s">
        <v>19</v>
      </c>
    </row>
    <row r="31" spans="2:9" ht="15.75" customHeight="1" x14ac:dyDescent="0.25">
      <c r="B31" s="2" t="s">
        <v>67</v>
      </c>
      <c r="C31" s="2" t="s">
        <v>77</v>
      </c>
      <c r="E31" t="s">
        <v>55</v>
      </c>
      <c r="G31" s="2" t="s">
        <v>70</v>
      </c>
      <c r="H31" s="2"/>
      <c r="I31" s="3">
        <v>0.5</v>
      </c>
    </row>
    <row r="32" spans="2:9" ht="15.75" customHeight="1" x14ac:dyDescent="0.25">
      <c r="B32" s="2" t="s">
        <v>75</v>
      </c>
      <c r="C32" s="3" t="s">
        <v>78</v>
      </c>
      <c r="G32" s="2" t="s">
        <v>70</v>
      </c>
      <c r="H32" s="2"/>
      <c r="I32" s="7">
        <v>1</v>
      </c>
    </row>
    <row r="33" spans="2:9" ht="15.75" customHeight="1" x14ac:dyDescent="0.25">
      <c r="B33" s="2" t="s">
        <v>76</v>
      </c>
      <c r="C33" s="3" t="s">
        <v>53</v>
      </c>
      <c r="G33" s="2" t="s">
        <v>70</v>
      </c>
      <c r="H33" s="2"/>
      <c r="I33" s="23">
        <v>0.5</v>
      </c>
    </row>
    <row r="34" spans="2:9" ht="15.75" customHeight="1" x14ac:dyDescent="0.25">
      <c r="H34" s="19" t="s">
        <v>65</v>
      </c>
      <c r="I34">
        <f>SUM(I31:I33)</f>
        <v>2</v>
      </c>
    </row>
    <row r="35" spans="2:9" ht="15.75" customHeight="1" x14ac:dyDescent="0.25">
      <c r="B35" s="1"/>
      <c r="C35" s="1"/>
      <c r="D35" s="1"/>
      <c r="E35" s="1"/>
      <c r="F35" s="1"/>
      <c r="G35" s="1"/>
      <c r="H35" s="1"/>
      <c r="I35" s="1"/>
    </row>
    <row r="36" spans="2:9" ht="15.75" customHeight="1" x14ac:dyDescent="0.25">
      <c r="B36" s="4" t="s">
        <v>79</v>
      </c>
      <c r="C36" s="4" t="s">
        <v>81</v>
      </c>
      <c r="D36" s="4" t="s">
        <v>57</v>
      </c>
      <c r="E36" s="4" t="s">
        <v>51</v>
      </c>
      <c r="F36" s="4" t="s">
        <v>50</v>
      </c>
      <c r="G36" s="4"/>
      <c r="H36" s="4" t="s">
        <v>9</v>
      </c>
      <c r="I36" s="4" t="s">
        <v>37</v>
      </c>
    </row>
    <row r="37" spans="2:9" ht="15.75" customHeight="1" x14ac:dyDescent="0.25">
      <c r="B37" s="2"/>
      <c r="C37" s="5" t="s">
        <v>17</v>
      </c>
      <c r="D37" s="2"/>
      <c r="E37" s="2"/>
      <c r="F37" s="2"/>
      <c r="G37" s="5" t="s">
        <v>18</v>
      </c>
      <c r="I37" s="3" t="s">
        <v>19</v>
      </c>
    </row>
    <row r="38" spans="2:9" ht="15.75" customHeight="1" x14ac:dyDescent="0.25">
      <c r="B38" s="2" t="s">
        <v>82</v>
      </c>
      <c r="C38" s="2" t="s">
        <v>83</v>
      </c>
      <c r="G38" s="2" t="s">
        <v>73</v>
      </c>
      <c r="H38" s="2"/>
      <c r="I38" s="6">
        <v>1</v>
      </c>
    </row>
    <row r="39" spans="2:9" ht="15.75" customHeight="1" x14ac:dyDescent="0.25">
      <c r="B39" s="2"/>
      <c r="C39" s="2"/>
      <c r="G39" s="2"/>
      <c r="H39" s="2"/>
      <c r="I39" s="6"/>
    </row>
    <row r="40" spans="2:9" ht="15.75" customHeight="1" x14ac:dyDescent="0.25">
      <c r="B40" s="2"/>
      <c r="C40" s="2"/>
      <c r="G40" s="2"/>
      <c r="H40" s="2"/>
      <c r="I40" s="6"/>
    </row>
    <row r="41" spans="2:9" ht="15.75" customHeight="1" x14ac:dyDescent="0.25">
      <c r="H41" s="19" t="s">
        <v>65</v>
      </c>
      <c r="I41">
        <f>I38</f>
        <v>1</v>
      </c>
    </row>
    <row r="42" spans="2:9" ht="15.75" customHeight="1" x14ac:dyDescent="0.25">
      <c r="B42" s="2"/>
      <c r="C42" s="2"/>
      <c r="G42" s="2"/>
      <c r="I42" s="6"/>
    </row>
    <row r="43" spans="2:9" ht="15.75" customHeight="1" x14ac:dyDescent="0.25">
      <c r="B43" s="4" t="s">
        <v>80</v>
      </c>
      <c r="C43" s="4" t="s">
        <v>41</v>
      </c>
      <c r="D43" s="4" t="s">
        <v>57</v>
      </c>
      <c r="E43" s="4" t="s">
        <v>51</v>
      </c>
      <c r="F43" s="4" t="s">
        <v>50</v>
      </c>
      <c r="G43" s="4"/>
      <c r="H43" s="4" t="s">
        <v>9</v>
      </c>
      <c r="I43" s="4" t="s">
        <v>37</v>
      </c>
    </row>
    <row r="44" spans="2:9" ht="15.75" customHeight="1" x14ac:dyDescent="0.25">
      <c r="B44" s="2"/>
      <c r="C44" s="5" t="s">
        <v>17</v>
      </c>
      <c r="D44" s="2"/>
      <c r="E44" s="2"/>
      <c r="F44" s="2"/>
      <c r="G44" s="5" t="s">
        <v>18</v>
      </c>
      <c r="I44" s="3" t="s">
        <v>19</v>
      </c>
    </row>
    <row r="45" spans="2:9" ht="15.75" customHeight="1" x14ac:dyDescent="0.25">
      <c r="B45" s="2" t="s">
        <v>84</v>
      </c>
      <c r="C45" s="2" t="s">
        <v>85</v>
      </c>
      <c r="G45" s="2" t="s">
        <v>47</v>
      </c>
      <c r="H45" s="2"/>
      <c r="I45" s="6">
        <v>1</v>
      </c>
    </row>
    <row r="46" spans="2:9" ht="15.75" customHeight="1" x14ac:dyDescent="0.25">
      <c r="B46" s="2"/>
      <c r="C46" s="2"/>
      <c r="G46" s="2"/>
      <c r="H46" s="2"/>
      <c r="I46" s="6"/>
    </row>
    <row r="47" spans="2:9" ht="15.75" customHeight="1" x14ac:dyDescent="0.25">
      <c r="B47" s="2"/>
      <c r="C47" s="2"/>
      <c r="G47" s="2"/>
      <c r="H47" s="2"/>
      <c r="I47" s="6"/>
    </row>
    <row r="48" spans="2:9" ht="15.75" customHeight="1" x14ac:dyDescent="0.25">
      <c r="F48" s="19" t="s">
        <v>55</v>
      </c>
      <c r="H48" s="19" t="s">
        <v>65</v>
      </c>
      <c r="I48">
        <f>I45</f>
        <v>1</v>
      </c>
    </row>
    <row r="49" spans="2:9" ht="15.75" customHeight="1" x14ac:dyDescent="0.25">
      <c r="B49" s="1"/>
      <c r="C49" s="1"/>
      <c r="D49" s="1"/>
      <c r="E49" s="1"/>
      <c r="F49" s="1"/>
      <c r="G49" s="1"/>
      <c r="H49" s="1"/>
      <c r="I49" s="1"/>
    </row>
    <row r="50" spans="2:9" ht="15.75" customHeight="1" x14ac:dyDescent="0.25">
      <c r="B50" s="24"/>
      <c r="C50" s="24"/>
      <c r="D50" s="24"/>
      <c r="E50" s="24"/>
      <c r="F50" s="24"/>
      <c r="G50" s="24"/>
      <c r="H50" s="24"/>
      <c r="I50" s="24"/>
    </row>
    <row r="51" spans="2:9" ht="15.75" customHeight="1" x14ac:dyDescent="0.25">
      <c r="B51" s="2"/>
      <c r="C51" s="5"/>
      <c r="D51" s="2"/>
      <c r="E51" s="2"/>
      <c r="F51" s="2"/>
      <c r="G51" s="5"/>
      <c r="I51" s="3"/>
    </row>
    <row r="52" spans="2:9" ht="15.75" customHeight="1" x14ac:dyDescent="0.25"/>
    <row r="53" spans="2:9" ht="15.75" customHeight="1" x14ac:dyDescent="0.25"/>
    <row r="54" spans="2:9" ht="15.75" customHeight="1" x14ac:dyDescent="0.25"/>
    <row r="55" spans="2:9" ht="15.75" customHeight="1" x14ac:dyDescent="0.25"/>
    <row r="56" spans="2:9" ht="15.75" customHeight="1" x14ac:dyDescent="0.25"/>
    <row r="57" spans="2:9" ht="15.75" customHeight="1" x14ac:dyDescent="0.25"/>
    <row r="58" spans="2:9" ht="15.75" customHeight="1" x14ac:dyDescent="0.25"/>
    <row r="59" spans="2:9" ht="15.75" customHeight="1" x14ac:dyDescent="0.25"/>
    <row r="60" spans="2:9" ht="15.75" customHeight="1" x14ac:dyDescent="0.25"/>
    <row r="61" spans="2:9" ht="15.75" customHeight="1" x14ac:dyDescent="0.25"/>
    <row r="62" spans="2:9" ht="15.75" customHeight="1" x14ac:dyDescent="0.25"/>
    <row r="63" spans="2:9" ht="15.75" customHeight="1" x14ac:dyDescent="0.25"/>
    <row r="64" spans="2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3">
    <mergeCell ref="C6:F6"/>
    <mergeCell ref="C7:F7"/>
    <mergeCell ref="C8:F8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6"/>
  <sheetViews>
    <sheetView tabSelected="1" zoomScaleNormal="100" workbookViewId="0">
      <selection activeCell="L17" sqref="L1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19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</row>
    <row r="4" spans="1:9" ht="15.75" customHeight="1" x14ac:dyDescent="0.25">
      <c r="B4" s="25" t="s">
        <v>20</v>
      </c>
      <c r="C4" s="10">
        <v>0.75</v>
      </c>
      <c r="D4" s="6">
        <v>0.25</v>
      </c>
      <c r="E4" s="6">
        <v>0.25</v>
      </c>
      <c r="F4" s="6"/>
      <c r="G4" s="6"/>
      <c r="H4" s="6"/>
      <c r="I4" s="8">
        <f>SUM(D4:H4)</f>
        <v>0.5</v>
      </c>
    </row>
    <row r="5" spans="1:9" ht="15.75" customHeight="1" x14ac:dyDescent="0.25">
      <c r="B5" s="25" t="s">
        <v>21</v>
      </c>
      <c r="C5" s="10">
        <v>0.25</v>
      </c>
      <c r="D5" s="6"/>
      <c r="E5" s="6"/>
      <c r="F5" s="6">
        <v>0.25</v>
      </c>
      <c r="G5" s="6"/>
      <c r="H5" s="6"/>
      <c r="I5" s="8">
        <f t="shared" ref="I5:I9" si="0">SUM(D5:H5)</f>
        <v>0.25</v>
      </c>
    </row>
    <row r="6" spans="1:9" ht="15.75" customHeight="1" x14ac:dyDescent="0.25">
      <c r="A6" s="2"/>
      <c r="B6" s="25" t="s">
        <v>22</v>
      </c>
      <c r="C6" s="2">
        <v>1</v>
      </c>
      <c r="D6" s="6"/>
      <c r="E6" s="6"/>
      <c r="F6" s="6"/>
      <c r="G6" s="6">
        <v>0.5</v>
      </c>
      <c r="H6" s="6">
        <v>0.5</v>
      </c>
      <c r="I6" s="8">
        <f t="shared" si="0"/>
        <v>1</v>
      </c>
    </row>
    <row r="7" spans="1:9" ht="15.75" customHeight="1" x14ac:dyDescent="0.25">
      <c r="A7" s="2"/>
      <c r="B7" s="25" t="s">
        <v>23</v>
      </c>
      <c r="C7" s="3">
        <v>0.5</v>
      </c>
      <c r="D7" s="6">
        <v>0.25</v>
      </c>
      <c r="E7" s="6">
        <v>0.25</v>
      </c>
      <c r="F7" s="6"/>
      <c r="G7" s="6"/>
      <c r="H7" s="6"/>
      <c r="I7" s="8">
        <f t="shared" si="0"/>
        <v>0.5</v>
      </c>
    </row>
    <row r="8" spans="1:9" ht="15.75" customHeight="1" x14ac:dyDescent="0.25">
      <c r="B8" s="25" t="s">
        <v>24</v>
      </c>
      <c r="C8" s="7">
        <v>1.5</v>
      </c>
      <c r="D8" s="6"/>
      <c r="E8" s="6">
        <v>0.5</v>
      </c>
      <c r="F8" s="6">
        <v>0.5</v>
      </c>
      <c r="G8" s="6">
        <v>0.5</v>
      </c>
      <c r="H8" s="6"/>
      <c r="I8" s="8">
        <f t="shared" si="0"/>
        <v>1.5</v>
      </c>
    </row>
    <row r="9" spans="1:9" ht="15.75" customHeight="1" x14ac:dyDescent="0.25">
      <c r="B9" s="25" t="s">
        <v>25</v>
      </c>
      <c r="C9" s="7">
        <v>1</v>
      </c>
      <c r="D9" s="6"/>
      <c r="E9" s="6"/>
      <c r="F9" s="6"/>
      <c r="G9" s="6">
        <v>0.5</v>
      </c>
      <c r="H9" s="6">
        <v>0.5</v>
      </c>
      <c r="I9" s="8">
        <f t="shared" si="0"/>
        <v>1</v>
      </c>
    </row>
    <row r="10" spans="1:9" ht="15.75" customHeight="1" x14ac:dyDescent="0.25">
      <c r="B10" s="25" t="s">
        <v>26</v>
      </c>
      <c r="C10" s="3">
        <v>0.5</v>
      </c>
      <c r="D10" s="15">
        <v>0.5</v>
      </c>
      <c r="E10" s="15"/>
      <c r="F10" s="15"/>
      <c r="G10" s="15"/>
      <c r="H10" s="15"/>
      <c r="I10" s="8">
        <f>SUM(D10:H10)</f>
        <v>0.5</v>
      </c>
    </row>
    <row r="11" spans="1:9" ht="15.6" customHeight="1" x14ac:dyDescent="0.25">
      <c r="B11" s="25" t="s">
        <v>27</v>
      </c>
      <c r="C11" s="7">
        <v>1</v>
      </c>
      <c r="D11" s="15"/>
      <c r="E11" s="15">
        <v>0.5</v>
      </c>
      <c r="F11" s="15">
        <v>0.5</v>
      </c>
      <c r="G11" s="15"/>
      <c r="H11" s="15"/>
      <c r="I11" s="8">
        <f>SUM(D11:H11)</f>
        <v>1</v>
      </c>
    </row>
    <row r="12" spans="1:9" ht="15.75" customHeight="1" x14ac:dyDescent="0.25">
      <c r="B12" s="25" t="s">
        <v>28</v>
      </c>
      <c r="C12" s="3">
        <v>0.5</v>
      </c>
      <c r="D12" s="15"/>
      <c r="E12" s="15"/>
      <c r="F12" s="15"/>
      <c r="G12" s="15">
        <v>0.25</v>
      </c>
      <c r="H12" s="15">
        <v>0.25</v>
      </c>
      <c r="I12" s="8">
        <f>SUM(D12:H12)</f>
        <v>0.5</v>
      </c>
    </row>
    <row r="13" spans="1:9" ht="15.75" customHeight="1" x14ac:dyDescent="0.25">
      <c r="B13" s="25" t="s">
        <v>67</v>
      </c>
      <c r="C13" s="3">
        <v>0.5</v>
      </c>
      <c r="D13" s="15">
        <v>0.5</v>
      </c>
      <c r="E13" s="15"/>
      <c r="F13" s="15"/>
      <c r="G13" s="15"/>
      <c r="H13" s="15"/>
      <c r="I13" s="8">
        <f t="shared" ref="I13:I17" si="1">SUM(D13:H13)</f>
        <v>0.5</v>
      </c>
    </row>
    <row r="14" spans="1:9" ht="15.75" customHeight="1" x14ac:dyDescent="0.25">
      <c r="B14" s="25" t="s">
        <v>75</v>
      </c>
      <c r="C14" s="7">
        <v>1</v>
      </c>
      <c r="D14" s="15"/>
      <c r="E14" s="15">
        <v>0.5</v>
      </c>
      <c r="F14" s="15">
        <v>0.5</v>
      </c>
      <c r="G14" s="15"/>
      <c r="H14" s="15"/>
      <c r="I14" s="8">
        <f t="shared" si="1"/>
        <v>1</v>
      </c>
    </row>
    <row r="15" spans="1:9" ht="15.75" customHeight="1" x14ac:dyDescent="0.25">
      <c r="B15" s="25" t="s">
        <v>76</v>
      </c>
      <c r="C15" s="3">
        <v>0.5</v>
      </c>
      <c r="D15" s="15"/>
      <c r="E15" s="15"/>
      <c r="F15" s="15"/>
      <c r="G15" s="15">
        <v>0.25</v>
      </c>
      <c r="H15" s="15"/>
      <c r="I15" s="8">
        <f t="shared" si="1"/>
        <v>0.25</v>
      </c>
    </row>
    <row r="16" spans="1:9" ht="15.75" customHeight="1" x14ac:dyDescent="0.25">
      <c r="B16" s="25" t="s">
        <v>82</v>
      </c>
      <c r="C16" s="7">
        <v>1</v>
      </c>
      <c r="D16" s="6">
        <v>0.75</v>
      </c>
      <c r="E16" s="15"/>
      <c r="F16" s="15"/>
      <c r="G16" s="15"/>
      <c r="H16" s="15"/>
      <c r="I16" s="8">
        <f t="shared" si="1"/>
        <v>0.75</v>
      </c>
    </row>
    <row r="17" spans="2:9" ht="15.75" customHeight="1" x14ac:dyDescent="0.25">
      <c r="B17" s="25" t="s">
        <v>84</v>
      </c>
      <c r="C17" s="3">
        <v>1</v>
      </c>
      <c r="D17">
        <v>1</v>
      </c>
      <c r="I17" s="8">
        <f t="shared" si="1"/>
        <v>1</v>
      </c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>
      <c r="B21" s="9" t="s">
        <v>35</v>
      </c>
      <c r="C21" s="2">
        <f>SUM(C4:C17)</f>
        <v>11</v>
      </c>
      <c r="D21" s="2">
        <f>C21-SUM(D4:D17)</f>
        <v>7.75</v>
      </c>
      <c r="E21" s="2">
        <f>D21-SUM(E4:E17)</f>
        <v>5.75</v>
      </c>
      <c r="F21" s="2">
        <f>E21-SUM(F4:F17)</f>
        <v>4</v>
      </c>
      <c r="G21" s="2">
        <f>F21-SUM(G4:G17)</f>
        <v>2</v>
      </c>
      <c r="H21" s="2">
        <f>G21-SUM(H4:H12)</f>
        <v>0.75</v>
      </c>
    </row>
    <row r="22" spans="2:9" ht="15.75" customHeight="1" x14ac:dyDescent="0.25">
      <c r="B22" s="9" t="s">
        <v>36</v>
      </c>
      <c r="C22" s="2">
        <f>SUM(C4:C17)</f>
        <v>11</v>
      </c>
      <c r="D22" s="2">
        <f>C22-(SUM(C4:C17)/5)</f>
        <v>8.8000000000000007</v>
      </c>
      <c r="E22" s="2">
        <f>D22-(SUM(C4:C17)/5)</f>
        <v>6.6000000000000005</v>
      </c>
      <c r="F22" s="2">
        <f>E22-(SUM(C4:C17)/5)</f>
        <v>4.4000000000000004</v>
      </c>
      <c r="G22" s="2">
        <f>F22-(SUM(C4:C17)/5)</f>
        <v>2.2000000000000002</v>
      </c>
      <c r="H22" s="2">
        <f>G22-(SUM(C4:C17)/5)</f>
        <v>0</v>
      </c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>
      <c r="B26" s="22"/>
      <c r="C26" s="22"/>
      <c r="D26" s="22"/>
      <c r="E26" s="22"/>
      <c r="F26" s="22"/>
      <c r="G26" s="22"/>
    </row>
    <row r="27" spans="2:9" ht="15.75" customHeight="1" x14ac:dyDescent="0.25">
      <c r="B27" s="22"/>
      <c r="C27" s="22"/>
      <c r="D27" s="22"/>
      <c r="E27" s="22"/>
      <c r="F27" s="22"/>
      <c r="G27" s="22"/>
    </row>
    <row r="28" spans="2:9" ht="15.75" customHeight="1" x14ac:dyDescent="0.25">
      <c r="B28" s="22"/>
      <c r="C28" s="22"/>
      <c r="D28" s="22"/>
      <c r="E28" s="22"/>
      <c r="F28" s="22"/>
      <c r="G28" s="22"/>
    </row>
    <row r="29" spans="2:9" ht="15.75" customHeight="1" x14ac:dyDescent="0.25">
      <c r="B29" s="22"/>
      <c r="C29" s="22"/>
      <c r="D29" s="22"/>
      <c r="E29" s="22"/>
      <c r="F29" s="22"/>
      <c r="G29" s="22"/>
    </row>
    <row r="30" spans="2:9" ht="15.75" customHeight="1" x14ac:dyDescent="0.25">
      <c r="B30" s="22"/>
      <c r="C30" s="22"/>
      <c r="D30" s="22"/>
      <c r="E30" s="22"/>
      <c r="F30" s="22"/>
      <c r="G30" s="22"/>
    </row>
    <row r="31" spans="2:9" ht="15.75" customHeight="1" x14ac:dyDescent="0.25">
      <c r="B31" s="22"/>
      <c r="C31" s="22"/>
      <c r="D31" s="22"/>
      <c r="E31" s="22"/>
      <c r="F31" s="22"/>
      <c r="G31" s="22"/>
    </row>
    <row r="32" spans="2:9" ht="15.75" customHeight="1" x14ac:dyDescent="0.25">
      <c r="B32" s="22"/>
      <c r="C32" s="22"/>
      <c r="D32" s="22"/>
      <c r="E32" s="22"/>
      <c r="F32" s="22"/>
      <c r="G32" s="22"/>
    </row>
    <row r="33" spans="2:7" ht="15.75" customHeight="1" x14ac:dyDescent="0.25">
      <c r="B33" s="22"/>
      <c r="C33" s="22"/>
      <c r="D33" s="22"/>
      <c r="E33" s="22"/>
      <c r="F33" s="22"/>
      <c r="G33" s="22"/>
    </row>
    <row r="34" spans="2:7" ht="15.75" customHeight="1" x14ac:dyDescent="0.25"/>
    <row r="35" spans="2:7" ht="15.75" customHeight="1" x14ac:dyDescent="0.25"/>
    <row r="36" spans="2:7" ht="15.75" customHeight="1" x14ac:dyDescent="0.25"/>
    <row r="37" spans="2:7" ht="15.75" customHeight="1" x14ac:dyDescent="0.25"/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26:G33"/>
  </mergeCells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Thomas Plua</cp:lastModifiedBy>
  <dcterms:created xsi:type="dcterms:W3CDTF">2023-06-05T13:12:31Z</dcterms:created>
  <dcterms:modified xsi:type="dcterms:W3CDTF">2025-02-18T04:06:26Z</dcterms:modified>
</cp:coreProperties>
</file>