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Nwilliams/Dropbox/USC/Projects/grump.data/metadata/"/>
    </mc:Choice>
  </mc:AlternateContent>
  <xr:revisionPtr revIDLastSave="0" documentId="13_ncr:1_{27BEBB09-1749-874C-A9B1-7947D4550BB8}" xr6:coauthVersionLast="47" xr6:coauthVersionMax="47" xr10:uidLastSave="{00000000-0000-0000-0000-000000000000}"/>
  <bookViews>
    <workbookView xWindow="0" yWindow="0" windowWidth="25600" windowHeight="16000" firstSheet="5" activeTab="12" xr2:uid="{F763E5FB-DCAD-9C49-AB98-1F46AC53DC04}"/>
  </bookViews>
  <sheets>
    <sheet name="Units and notes" sheetId="2" r:id="rId1"/>
    <sheet name="Contact Information" sheetId="23" r:id="rId2"/>
    <sheet name="I8S-I9N" sheetId="3" r:id="rId3"/>
    <sheet name="P15S" sheetId="4" r:id="rId4"/>
    <sheet name="P16N-P16S" sheetId="5" r:id="rId5"/>
    <sheet name="AMT-19-AMT20" sheetId="6" r:id="rId6"/>
    <sheet name="GA02" sheetId="7" r:id="rId7"/>
    <sheet name="GA03" sheetId="8" r:id="rId8"/>
    <sheet name="GA10" sheetId="9" r:id="rId9"/>
    <sheet name="GP13" sheetId="10" r:id="rId10"/>
    <sheet name="MOSAiC_Drift" sheetId="12" r:id="rId11"/>
    <sheet name="Gradients_2" sheetId="13" r:id="rId12"/>
    <sheet name="Gradients_3" sheetId="14" r:id="rId13"/>
    <sheet name="K-Axis" sheetId="17" r:id="rId14"/>
    <sheet name="IND_2017" sheetId="16" r:id="rId15"/>
    <sheet name="POTATOE" sheetId="18" r:id="rId16"/>
    <sheet name="HEOBI" sheetId="19" r:id="rId17"/>
    <sheet name="FRAM_Strait" sheetId="11" r:id="rId18"/>
    <sheet name="Gradients_4" sheetId="15" r:id="rId19"/>
    <sheet name="Northern_Atlantic_Peninsula_Tim" sheetId="20" r:id="rId20"/>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7" l="1"/>
  <c r="P29" i="7"/>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2" i="5"/>
  <c r="P128" i="3"/>
  <c r="P129" i="3"/>
  <c r="P130" i="3"/>
  <c r="P131" i="3"/>
  <c r="P132" i="3"/>
  <c r="P133" i="3"/>
  <c r="P122" i="3"/>
  <c r="P123" i="3"/>
  <c r="P124" i="3"/>
  <c r="P125" i="3"/>
  <c r="P126" i="3"/>
  <c r="P127" i="3"/>
  <c r="P116" i="3"/>
  <c r="P117" i="3"/>
  <c r="P118" i="3"/>
  <c r="P119" i="3"/>
  <c r="P120" i="3"/>
  <c r="P121" i="3"/>
  <c r="P110" i="3"/>
  <c r="P111" i="3"/>
  <c r="P112" i="3"/>
  <c r="P113" i="3"/>
  <c r="P114" i="3"/>
  <c r="P115" i="3"/>
  <c r="P107" i="3"/>
  <c r="P104" i="3"/>
  <c r="P105" i="3"/>
  <c r="P106" i="3"/>
  <c r="P108" i="3"/>
  <c r="P109" i="3"/>
  <c r="P98" i="3"/>
  <c r="P99" i="3"/>
  <c r="P100" i="3"/>
  <c r="P101" i="3"/>
  <c r="P102" i="3"/>
  <c r="P103" i="3"/>
  <c r="P92" i="3"/>
  <c r="P93" i="3"/>
  <c r="P94" i="3"/>
  <c r="P95" i="3"/>
  <c r="P96" i="3"/>
  <c r="P97" i="3"/>
  <c r="P86" i="3"/>
  <c r="P87" i="3"/>
  <c r="P88" i="3"/>
  <c r="P89" i="3"/>
  <c r="P90" i="3"/>
  <c r="P91" i="3"/>
  <c r="P80" i="3"/>
  <c r="P81" i="3"/>
  <c r="P82" i="3"/>
  <c r="P83" i="3"/>
  <c r="P84" i="3"/>
  <c r="P85" i="3"/>
  <c r="P74" i="3"/>
  <c r="P75" i="3"/>
  <c r="P76" i="3"/>
  <c r="P77" i="3"/>
  <c r="P78" i="3"/>
  <c r="P79" i="3"/>
  <c r="P68" i="3"/>
  <c r="P69" i="3"/>
  <c r="P70" i="3"/>
  <c r="P71" i="3"/>
  <c r="P72" i="3"/>
  <c r="P73" i="3"/>
  <c r="P50" i="3"/>
  <c r="P51" i="3"/>
  <c r="P52" i="3"/>
  <c r="P53" i="3"/>
  <c r="P54" i="3"/>
  <c r="P55" i="3"/>
  <c r="P56" i="3"/>
  <c r="P57" i="3"/>
  <c r="P58" i="3"/>
  <c r="P59" i="3"/>
  <c r="P60" i="3"/>
  <c r="P61" i="3"/>
  <c r="P62" i="3"/>
  <c r="P63" i="3"/>
  <c r="P64" i="3"/>
  <c r="P65" i="3"/>
  <c r="P66" i="3"/>
  <c r="P67" i="3"/>
  <c r="P44" i="3"/>
  <c r="P45" i="3"/>
  <c r="P46" i="3"/>
  <c r="P47" i="3"/>
  <c r="P48" i="3"/>
  <c r="P49" i="3"/>
  <c r="P38" i="3"/>
  <c r="P39" i="3"/>
  <c r="P40" i="3"/>
  <c r="P41" i="3"/>
  <c r="P42" i="3"/>
  <c r="P43" i="3"/>
  <c r="P20" i="3"/>
  <c r="P21" i="3"/>
  <c r="P22" i="3"/>
  <c r="P23" i="3"/>
  <c r="P24" i="3"/>
  <c r="P25" i="3"/>
  <c r="P26" i="3"/>
  <c r="P27" i="3"/>
  <c r="P28" i="3"/>
  <c r="P29" i="3"/>
  <c r="P30" i="3"/>
  <c r="P31" i="3"/>
  <c r="P32" i="3"/>
  <c r="P33" i="3"/>
  <c r="P34" i="3"/>
  <c r="P35" i="3"/>
  <c r="P36" i="3"/>
  <c r="P37" i="3"/>
  <c r="P14" i="3"/>
  <c r="P15" i="3"/>
  <c r="P16" i="3"/>
  <c r="P17" i="3"/>
  <c r="P18" i="3"/>
  <c r="P19" i="3"/>
  <c r="P8" i="3"/>
  <c r="P9" i="3"/>
  <c r="P10" i="3"/>
  <c r="P11" i="3"/>
  <c r="P12" i="3"/>
  <c r="P13" i="3"/>
  <c r="P3" i="3"/>
  <c r="P4" i="3"/>
  <c r="P5" i="3"/>
  <c r="P6" i="3"/>
  <c r="P7" i="3"/>
  <c r="P2" i="3"/>
  <c r="O22" i="14"/>
  <c r="O23" i="14"/>
  <c r="O24" i="14"/>
  <c r="O25" i="14"/>
  <c r="O26" i="14"/>
  <c r="O27" i="14"/>
  <c r="O100" i="14"/>
  <c r="O101" i="14"/>
  <c r="O102" i="14"/>
  <c r="O103" i="14"/>
  <c r="O104" i="14"/>
  <c r="O105" i="14"/>
  <c r="O14" i="14"/>
  <c r="O15" i="14"/>
  <c r="O16" i="14"/>
  <c r="O17" i="14"/>
  <c r="O18" i="14"/>
  <c r="O19" i="14"/>
  <c r="O20" i="14"/>
  <c r="O21" i="14"/>
  <c r="O66" i="14"/>
  <c r="O67" i="14"/>
  <c r="O68" i="14"/>
  <c r="O69" i="14"/>
  <c r="O70" i="14"/>
  <c r="O71" i="14"/>
  <c r="O74" i="14"/>
  <c r="O75" i="14"/>
  <c r="O76" i="14"/>
  <c r="O77" i="14"/>
  <c r="O2" i="14"/>
  <c r="O3" i="14"/>
  <c r="O6" i="14"/>
  <c r="O7" i="14"/>
  <c r="O8" i="14"/>
  <c r="O9" i="14"/>
  <c r="O10" i="14"/>
  <c r="O11" i="14"/>
  <c r="O78" i="14"/>
  <c r="O79" i="14"/>
  <c r="O80" i="14"/>
  <c r="O81" i="14"/>
  <c r="O82" i="14"/>
  <c r="O83" i="14"/>
  <c r="O84" i="14"/>
  <c r="O85" i="14"/>
  <c r="O86" i="14"/>
  <c r="O87" i="14"/>
  <c r="O88" i="14"/>
  <c r="O89" i="14"/>
  <c r="O90" i="14"/>
  <c r="O91" i="14"/>
  <c r="O92" i="14"/>
  <c r="O93" i="14"/>
  <c r="O94" i="14"/>
  <c r="O95" i="14"/>
  <c r="O96" i="14"/>
  <c r="O97" i="14"/>
  <c r="O98" i="14"/>
  <c r="O99" i="14"/>
  <c r="O12" i="14"/>
  <c r="O13" i="14"/>
  <c r="O65" i="14"/>
  <c r="O64" i="14"/>
  <c r="O4" i="6"/>
  <c r="O3" i="6"/>
  <c r="O5" i="6"/>
  <c r="O6" i="6"/>
  <c r="O7" i="6"/>
  <c r="O8"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2" i="6"/>
</calcChain>
</file>

<file path=xl/sharedStrings.xml><?xml version="1.0" encoding="utf-8"?>
<sst xmlns="http://schemas.openxmlformats.org/spreadsheetml/2006/main" count="4087" uniqueCount="1348">
  <si>
    <t>SampleID</t>
  </si>
  <si>
    <t>Cruise</t>
  </si>
  <si>
    <t>Station</t>
  </si>
  <si>
    <t>Cast</t>
  </si>
  <si>
    <t>Date</t>
  </si>
  <si>
    <t>Time</t>
  </si>
  <si>
    <t>Latitude</t>
  </si>
  <si>
    <t>Longitude</t>
  </si>
  <si>
    <t>Depth</t>
  </si>
  <si>
    <t>Temperature</t>
  </si>
  <si>
    <t>Salinity</t>
  </si>
  <si>
    <t>Oxygen</t>
  </si>
  <si>
    <t>Silicate</t>
  </si>
  <si>
    <t>NO2</t>
  </si>
  <si>
    <t>NO3</t>
  </si>
  <si>
    <t>PO4</t>
  </si>
  <si>
    <t>CO2</t>
  </si>
  <si>
    <t>Bottom_Depth</t>
  </si>
  <si>
    <t>NOx</t>
  </si>
  <si>
    <t>NH3</t>
  </si>
  <si>
    <t>PAR</t>
  </si>
  <si>
    <t>Chlorophyll</t>
  </si>
  <si>
    <t>Metadata Variable</t>
  </si>
  <si>
    <t xml:space="preserve">Description </t>
  </si>
  <si>
    <t>Unique SampleID for each sample. This will be used to join the metadata to the sequencing data, and therefore, the two must be the same.</t>
  </si>
  <si>
    <t xml:space="preserve">A number or code signifying which sampling station this sample was taken from. </t>
  </si>
  <si>
    <t>Descibes which cruise this data was taken on.</t>
  </si>
  <si>
    <t>The cast identification for which this sample was taken.</t>
  </si>
  <si>
    <t>The date that this sample was taken on.</t>
  </si>
  <si>
    <t>dd/mm/year</t>
  </si>
  <si>
    <t>24hr</t>
  </si>
  <si>
    <t>Time this sample was taken.</t>
  </si>
  <si>
    <t>Decimal Degrees</t>
  </si>
  <si>
    <t>Latitude at which this sample was taken.</t>
  </si>
  <si>
    <t>Longitude at which this sample was taken.</t>
  </si>
  <si>
    <t>metres</t>
  </si>
  <si>
    <t>The depth at which each sample was taken.</t>
  </si>
  <si>
    <t>The bottom depth of the ocean where the sample was taken.</t>
  </si>
  <si>
    <t>°C</t>
  </si>
  <si>
    <t>Temperature of the water where the sample was taken.</t>
  </si>
  <si>
    <t>The salinity of the water where the sample was taken.</t>
  </si>
  <si>
    <t>The oxygen level of the water where the sample was taken.</t>
  </si>
  <si>
    <t>The concentration of silicate in the water where the sample was taken.</t>
  </si>
  <si>
    <t>The concentration of Nitrite in the water where the sample was taken.</t>
  </si>
  <si>
    <t>The concentration of Nitrogen oxides in the water where the sample was taken.</t>
  </si>
  <si>
    <t>The concentration of Ammonia in the water where the sample was taken.</t>
  </si>
  <si>
    <t>The concentration of Phosphate in the water where the sample was taken.</t>
  </si>
  <si>
    <t>µg/L</t>
  </si>
  <si>
    <t>The concentration of chlorophyll in the water where sample was taken.</t>
  </si>
  <si>
    <t>TOC</t>
  </si>
  <si>
    <t>POC</t>
  </si>
  <si>
    <t>The concentration of Total Organic Carbon in the water where the sample was taken.</t>
  </si>
  <si>
    <t>The photosynthetically active radiation in the water where the sample was taken.</t>
  </si>
  <si>
    <t>I8S-S11-N12</t>
  </si>
  <si>
    <t>I8S-S11-N11</t>
  </si>
  <si>
    <t>I8S-S11-N08</t>
  </si>
  <si>
    <t>I8S-S11-N05</t>
  </si>
  <si>
    <t>I8S-S11-N03</t>
  </si>
  <si>
    <t>I8S-S11-N01</t>
  </si>
  <si>
    <t>I8S-S15-N12</t>
  </si>
  <si>
    <t>I8S-S15-N11</t>
  </si>
  <si>
    <t>I8S-S15-N08</t>
  </si>
  <si>
    <t>I8S-S15-N05</t>
  </si>
  <si>
    <t>I8S-S15-N03</t>
  </si>
  <si>
    <t>I8S-S15-N01</t>
  </si>
  <si>
    <t>I8S-S23-N12</t>
  </si>
  <si>
    <t>I8S-S23-N11</t>
  </si>
  <si>
    <t>I8S-S23-N08</t>
  </si>
  <si>
    <t>I8S-S23-N05</t>
  </si>
  <si>
    <t>I8S-S23-N03</t>
  </si>
  <si>
    <t>I8S-S23-N01</t>
  </si>
  <si>
    <t>I8S-S32-N12</t>
  </si>
  <si>
    <t>I8S-S32-N11</t>
  </si>
  <si>
    <t>I8S-S32-N08</t>
  </si>
  <si>
    <t>I8S-S32-N05</t>
  </si>
  <si>
    <t>I8S-S32-N03</t>
  </si>
  <si>
    <t>I8S-S32-N01</t>
  </si>
  <si>
    <t>I8S-S38-N12</t>
  </si>
  <si>
    <t>I8S-S38-N11</t>
  </si>
  <si>
    <t>I8S-S38-N08</t>
  </si>
  <si>
    <t>I8S-S38-N05</t>
  </si>
  <si>
    <t>I8S-S38-N03</t>
  </si>
  <si>
    <t>I8S-S38-N01</t>
  </si>
  <si>
    <t>I8S-S45-N35</t>
  </si>
  <si>
    <t>I8S-S45-N33</t>
  </si>
  <si>
    <t>I8S-S45-N32</t>
  </si>
  <si>
    <t>I8S-S45-N29</t>
  </si>
  <si>
    <t>I8S-S45-N25</t>
  </si>
  <si>
    <t>I8S-S45-N23</t>
  </si>
  <si>
    <t>I8S-S48-N12</t>
  </si>
  <si>
    <t>I8S-S48-N11</t>
  </si>
  <si>
    <t>I8S-S48-N08</t>
  </si>
  <si>
    <t>I8S-S48-N05</t>
  </si>
  <si>
    <t>I8S-S48-N03</t>
  </si>
  <si>
    <t>I8S-S48-N01</t>
  </si>
  <si>
    <t>I8S-S60-N12</t>
  </si>
  <si>
    <t>I8S-S60-N11</t>
  </si>
  <si>
    <t>I8S-S60-N08</t>
  </si>
  <si>
    <t>I8S-S60-N05</t>
  </si>
  <si>
    <t>I8S-S60-N03</t>
  </si>
  <si>
    <t>I8S-S60-N01</t>
  </si>
  <si>
    <t>I8S-S70-N12</t>
  </si>
  <si>
    <t>I8S-S70-N11</t>
  </si>
  <si>
    <t>I8S-S70-N08</t>
  </si>
  <si>
    <t>I8S-S70-N05</t>
  </si>
  <si>
    <t>I8S-S70-N03</t>
  </si>
  <si>
    <t>I8S-S70-N01</t>
  </si>
  <si>
    <t>I8S-S88-N12</t>
  </si>
  <si>
    <t>I8S-S88-N11</t>
  </si>
  <si>
    <t>I8S-S88-N08</t>
  </si>
  <si>
    <t>I8S-S88-N05</t>
  </si>
  <si>
    <t>I8S-S88-N03</t>
  </si>
  <si>
    <t>I8S-S88-N01</t>
  </si>
  <si>
    <t>I9N-S91-N12</t>
  </si>
  <si>
    <t>I9N-S91-N10</t>
  </si>
  <si>
    <t>I9N-S91-N08</t>
  </si>
  <si>
    <t>I9N-S91-N06</t>
  </si>
  <si>
    <t>I9N-S91-N03</t>
  </si>
  <si>
    <t>I9N-S91-N01</t>
  </si>
  <si>
    <t>I9N-S95-N12</t>
  </si>
  <si>
    <t>I9N-S95-N10</t>
  </si>
  <si>
    <t>I9N-S95-N08</t>
  </si>
  <si>
    <t>I9N-S95-N06</t>
  </si>
  <si>
    <t>I9N-S95-N03</t>
  </si>
  <si>
    <t>I9N-S95-N01</t>
  </si>
  <si>
    <t>I9N-S101-N12</t>
  </si>
  <si>
    <t>I9N-S101-N10</t>
  </si>
  <si>
    <t>I9N-S101-N08</t>
  </si>
  <si>
    <t>I9N-S101-N06</t>
  </si>
  <si>
    <t>I9N-S101-N03</t>
  </si>
  <si>
    <t>I9N-S101-N01</t>
  </si>
  <si>
    <t>I9N-S107-N12</t>
  </si>
  <si>
    <t>I9N-S107-N10</t>
  </si>
  <si>
    <t>I9N-S107-N08</t>
  </si>
  <si>
    <t>I9N-S107-N06</t>
  </si>
  <si>
    <t>I9N-S107-N03</t>
  </si>
  <si>
    <t>I9N-S107-N01</t>
  </si>
  <si>
    <t>I9N-S113-N12</t>
  </si>
  <si>
    <t>I9N-S113-N10</t>
  </si>
  <si>
    <t>I9N-S113-N08</t>
  </si>
  <si>
    <t>I9N-S113-N06</t>
  </si>
  <si>
    <t>I9N-S113-N03</t>
  </si>
  <si>
    <t>I9N-S113-N01</t>
  </si>
  <si>
    <t>I9N-S117-N12</t>
  </si>
  <si>
    <t>I9N-S117-N10</t>
  </si>
  <si>
    <t>I9N-S117-N08</t>
  </si>
  <si>
    <t>I9N-S117-N06</t>
  </si>
  <si>
    <t>I9N-S117-N03</t>
  </si>
  <si>
    <t>I9N-S117-N01</t>
  </si>
  <si>
    <t>I9N-S125-N12</t>
  </si>
  <si>
    <t>I9N-S125-N10</t>
  </si>
  <si>
    <t>I9N-S125-N08</t>
  </si>
  <si>
    <t>I9N-S125-N06</t>
  </si>
  <si>
    <t>I9N-S125-N03</t>
  </si>
  <si>
    <t>I9N-S125-N01</t>
  </si>
  <si>
    <t>I9N-S135-N12</t>
  </si>
  <si>
    <t>I9N-S135-N10</t>
  </si>
  <si>
    <t>I9N-S135-N08</t>
  </si>
  <si>
    <t>I9N-S135-N06</t>
  </si>
  <si>
    <t>I9N-S135-N03</t>
  </si>
  <si>
    <t>I9N-S135-N01</t>
  </si>
  <si>
    <t>I9N-S145-N12</t>
  </si>
  <si>
    <t>I9N-S145-N10</t>
  </si>
  <si>
    <t>I9N-S145-N08</t>
  </si>
  <si>
    <t>I9N-S145-N06</t>
  </si>
  <si>
    <t>I9N-S145-N03</t>
  </si>
  <si>
    <t>I9N-S145-N01</t>
  </si>
  <si>
    <t>I9N-S162-N12</t>
  </si>
  <si>
    <t>I9N-S162-N10</t>
  </si>
  <si>
    <t>I9N-S162-N08</t>
  </si>
  <si>
    <t>I9N-S162-N06</t>
  </si>
  <si>
    <t>I9N-S162-N03</t>
  </si>
  <si>
    <t>I9N-S162-N01</t>
  </si>
  <si>
    <t>I9N-S193-N12</t>
  </si>
  <si>
    <t>I9N-S193-N10</t>
  </si>
  <si>
    <t>I9N-S193-N08</t>
  </si>
  <si>
    <t>I9N-S193-N06</t>
  </si>
  <si>
    <t>I9N-S193-N03</t>
  </si>
  <si>
    <t>I9N-S193-N01</t>
  </si>
  <si>
    <t>I9N-S199-N12</t>
  </si>
  <si>
    <t>I9N-S199-N10</t>
  </si>
  <si>
    <t>I9N-S199-N08</t>
  </si>
  <si>
    <t>I9N-S199-N06</t>
  </si>
  <si>
    <t>I9N-S199-N03</t>
  </si>
  <si>
    <t>I9N-S199-N01</t>
  </si>
  <si>
    <t>I8S</t>
  </si>
  <si>
    <t>I9N</t>
  </si>
  <si>
    <t>S11</t>
  </si>
  <si>
    <t>S15</t>
  </si>
  <si>
    <t>S23</t>
  </si>
  <si>
    <t>S32</t>
  </si>
  <si>
    <t>S38</t>
  </si>
  <si>
    <t>S45</t>
  </si>
  <si>
    <t>S48</t>
  </si>
  <si>
    <t>S60</t>
  </si>
  <si>
    <t>S70</t>
  </si>
  <si>
    <t>S88</t>
  </si>
  <si>
    <t>S91</t>
  </si>
  <si>
    <t>S95</t>
  </si>
  <si>
    <t>S101</t>
  </si>
  <si>
    <t>S107</t>
  </si>
  <si>
    <t>S113</t>
  </si>
  <si>
    <t>S117</t>
  </si>
  <si>
    <t>S125</t>
  </si>
  <si>
    <t>S135</t>
  </si>
  <si>
    <t>S145</t>
  </si>
  <si>
    <t>S162</t>
  </si>
  <si>
    <t>S193</t>
  </si>
  <si>
    <t>S199</t>
  </si>
  <si>
    <t>µmol/L</t>
  </si>
  <si>
    <t>P16N-S04-N01</t>
  </si>
  <si>
    <t>P16N-S04-N02</t>
  </si>
  <si>
    <t>P16N-S04-N04</t>
  </si>
  <si>
    <t>P16N-S04-N05</t>
  </si>
  <si>
    <t>P16N-S04-N06</t>
  </si>
  <si>
    <t>P16N-S04-N08</t>
  </si>
  <si>
    <t>P16N-S04-N11</t>
  </si>
  <si>
    <t>P16N-S04-N12</t>
  </si>
  <si>
    <t>P16N-S08-N03</t>
  </si>
  <si>
    <t>P16N-S08-N04</t>
  </si>
  <si>
    <t>P16N-S08-N05</t>
  </si>
  <si>
    <t>P16N-S08-N06</t>
  </si>
  <si>
    <t>P16N-S08-N08</t>
  </si>
  <si>
    <t>P16N-S08-N11</t>
  </si>
  <si>
    <t>P16N-S08-N12</t>
  </si>
  <si>
    <t>P16N-S12-N01</t>
  </si>
  <si>
    <t>P16N-S12-N03</t>
  </si>
  <si>
    <t>P16N-S12-N04</t>
  </si>
  <si>
    <t>P16N-S12-N05</t>
  </si>
  <si>
    <t>P16N-S12-N06</t>
  </si>
  <si>
    <t>P16N-S12-N08</t>
  </si>
  <si>
    <t>P16N-S12-N11</t>
  </si>
  <si>
    <t>P16N-S12-N12</t>
  </si>
  <si>
    <t>P16N-S18-N01</t>
  </si>
  <si>
    <t>P16N-S18-N03</t>
  </si>
  <si>
    <t>P16N-S18-N04</t>
  </si>
  <si>
    <t>P16N-S18-N05</t>
  </si>
  <si>
    <t>P16N-S18-N06</t>
  </si>
  <si>
    <t>P16N-S18-N08</t>
  </si>
  <si>
    <t>P16N-S18-N11</t>
  </si>
  <si>
    <t>P16N-S18-N12</t>
  </si>
  <si>
    <t>P16N-S21-N01</t>
  </si>
  <si>
    <t>P16N-S21-N03</t>
  </si>
  <si>
    <t>P16N-S21-N04</t>
  </si>
  <si>
    <t>P16N-S21-N05</t>
  </si>
  <si>
    <t>P16N-S21-N06</t>
  </si>
  <si>
    <t>P16N-S21-N08</t>
  </si>
  <si>
    <t>P16N-S21-N11</t>
  </si>
  <si>
    <t>P16N-S21-N12</t>
  </si>
  <si>
    <t>P16N-S26-N01</t>
  </si>
  <si>
    <t>P16N-S26-N03</t>
  </si>
  <si>
    <t>P16N-S26-N04</t>
  </si>
  <si>
    <t>P16N-S26-N05</t>
  </si>
  <si>
    <t>P16N-S26-N06</t>
  </si>
  <si>
    <t>P16N-S26-N11</t>
  </si>
  <si>
    <t>P16N-S26-N12</t>
  </si>
  <si>
    <t>P16N-S32-N01</t>
  </si>
  <si>
    <t>P16N-S32-N03</t>
  </si>
  <si>
    <t>P16N-S32-N04</t>
  </si>
  <si>
    <t>P16N-S32-N05</t>
  </si>
  <si>
    <t>P16N-S32-N06</t>
  </si>
  <si>
    <t>P16N-S32-N08</t>
  </si>
  <si>
    <t>P16N-S32-N11</t>
  </si>
  <si>
    <t>P16N-S32-N12</t>
  </si>
  <si>
    <t>P16N-S36-N01</t>
  </si>
  <si>
    <t>P16N-S36-N03</t>
  </si>
  <si>
    <t>P16N-S36-N04</t>
  </si>
  <si>
    <t>P16N-S36-N05</t>
  </si>
  <si>
    <t>P16N-S36-N06</t>
  </si>
  <si>
    <t>P16N-S36-N08</t>
  </si>
  <si>
    <t>P16N-S36-N11</t>
  </si>
  <si>
    <t>P16N-S36-N12</t>
  </si>
  <si>
    <t>P16N-S40-N02</t>
  </si>
  <si>
    <t>P16N-S40-N03</t>
  </si>
  <si>
    <t>P16N-S40-N04</t>
  </si>
  <si>
    <t>P16N-S40-N05</t>
  </si>
  <si>
    <t>P16N-S40-N06</t>
  </si>
  <si>
    <t>P16N-S40-N09</t>
  </si>
  <si>
    <t>P16N-S40-N10</t>
  </si>
  <si>
    <t>P16N-S47-N01</t>
  </si>
  <si>
    <t>P16N-S47-N03</t>
  </si>
  <si>
    <t>P16N-S47-N05</t>
  </si>
  <si>
    <t>P16N-S47-N06</t>
  </si>
  <si>
    <t>P16N-S47-N08</t>
  </si>
  <si>
    <t>P16N-S47-N11</t>
  </si>
  <si>
    <t>P16N-S47-N12</t>
  </si>
  <si>
    <t>P16N-S51-N01</t>
  </si>
  <si>
    <t>P16N-S51-N03</t>
  </si>
  <si>
    <t>P16N-S51-N04</t>
  </si>
  <si>
    <t>P16N-S51-N05</t>
  </si>
  <si>
    <t>P16N-S51-N06</t>
  </si>
  <si>
    <t>P16N-S51-N08</t>
  </si>
  <si>
    <t>P16N-S51-N11</t>
  </si>
  <si>
    <t>P16N-S51-N12</t>
  </si>
  <si>
    <t>P16N-S55-N01</t>
  </si>
  <si>
    <t>P16N-S55-N03</t>
  </si>
  <si>
    <t>P16N-S55-N04</t>
  </si>
  <si>
    <t>P16N-S55-N05</t>
  </si>
  <si>
    <t>P16N-S55-N06</t>
  </si>
  <si>
    <t>P16N-S55-N08</t>
  </si>
  <si>
    <t>P16N-S55-N11</t>
  </si>
  <si>
    <t>P16N-S55-N12</t>
  </si>
  <si>
    <t>P16N-S61-N01</t>
  </si>
  <si>
    <t>P16N-S61-N03</t>
  </si>
  <si>
    <t>P16N-S61-N04</t>
  </si>
  <si>
    <t>P16N-S61-N05</t>
  </si>
  <si>
    <t>P16N-S61-N08</t>
  </si>
  <si>
    <t>P16N-S61-N11</t>
  </si>
  <si>
    <t>P16N-S61-N12</t>
  </si>
  <si>
    <t>P16N-S66-N01</t>
  </si>
  <si>
    <t>P16N-S66-N03</t>
  </si>
  <si>
    <t>P16N-S66-N04</t>
  </si>
  <si>
    <t>P16N-S66-N05</t>
  </si>
  <si>
    <t>P16N-S66-N06</t>
  </si>
  <si>
    <t>P16N-S66-N08</t>
  </si>
  <si>
    <t>P16N-S66-N11</t>
  </si>
  <si>
    <t>P16N-S66-N12</t>
  </si>
  <si>
    <t>P16N-S72-N01</t>
  </si>
  <si>
    <t>P16N-S72-N03</t>
  </si>
  <si>
    <t>P16N-S72-N04</t>
  </si>
  <si>
    <t>P16N-S72-N05</t>
  </si>
  <si>
    <t>P16N-S72-N06</t>
  </si>
  <si>
    <t>P16N-S72-N08</t>
  </si>
  <si>
    <t>P16N-S72-N11</t>
  </si>
  <si>
    <t>P16N-S72-N12</t>
  </si>
  <si>
    <t>P16S-S05-N03</t>
  </si>
  <si>
    <t>P16S-S05-N05</t>
  </si>
  <si>
    <t>P16S-S05-N08</t>
  </si>
  <si>
    <t>P16S-S05-N10</t>
  </si>
  <si>
    <t>P16S-S05-N11</t>
  </si>
  <si>
    <t>P16S-S05-N12</t>
  </si>
  <si>
    <t>P16S-S05-N14</t>
  </si>
  <si>
    <t>P16S-S05-N15</t>
  </si>
  <si>
    <t>P16S-S104-N21</t>
  </si>
  <si>
    <t>P16S-S104-N23</t>
  </si>
  <si>
    <t>P16S-S104-N25</t>
  </si>
  <si>
    <t>P16S-S104-N27</t>
  </si>
  <si>
    <t>P16S-S104-N28</t>
  </si>
  <si>
    <t>P16S-S104-N29</t>
  </si>
  <si>
    <t>P16S-S104-N30</t>
  </si>
  <si>
    <t>P16S-S104-N31</t>
  </si>
  <si>
    <t>P16S-S15-N03</t>
  </si>
  <si>
    <t>P16S-S15-N05</t>
  </si>
  <si>
    <t>P16S-S15-N08</t>
  </si>
  <si>
    <t>P16S-S15-N09</t>
  </si>
  <si>
    <t>P16S-S15-N10</t>
  </si>
  <si>
    <t>P16S-S15-N11</t>
  </si>
  <si>
    <t>P16S-S15-N12</t>
  </si>
  <si>
    <t>P16S-S15-N15</t>
  </si>
  <si>
    <t>P16S-S33-N03</t>
  </si>
  <si>
    <t>P16S-S33-N05</t>
  </si>
  <si>
    <t>P16S-S33-N08</t>
  </si>
  <si>
    <t>P16S-S33-N09</t>
  </si>
  <si>
    <t>P16S-S33-N10</t>
  </si>
  <si>
    <t>P16S-S33-N11</t>
  </si>
  <si>
    <t>P16S-S33-N12</t>
  </si>
  <si>
    <t>P16S-S33-N15</t>
  </si>
  <si>
    <t>P16S-S47-N03</t>
  </si>
  <si>
    <t>P16S-S47-N04</t>
  </si>
  <si>
    <t>P16S-S47-N05</t>
  </si>
  <si>
    <t>P16S-S47-N08</t>
  </si>
  <si>
    <t>P16S-S47-N09</t>
  </si>
  <si>
    <t>P16S-S47-N10</t>
  </si>
  <si>
    <t>P16S-S47-N12</t>
  </si>
  <si>
    <t>P16S-S47-N14</t>
  </si>
  <si>
    <t>P16S-S70-N26</t>
  </si>
  <si>
    <t>P16S-S70-N28</t>
  </si>
  <si>
    <t>P16S-S70-N30</t>
  </si>
  <si>
    <t>P16S-S70-N32</t>
  </si>
  <si>
    <t>P16S-S70-N33</t>
  </si>
  <si>
    <t>P16S-S70-N34</t>
  </si>
  <si>
    <t>P16S-S70-N35</t>
  </si>
  <si>
    <t>P16S-S70-N36</t>
  </si>
  <si>
    <t>P16S-S76-N26</t>
  </si>
  <si>
    <t>P16S-S76-N28</t>
  </si>
  <si>
    <t>P16S-S76-N30</t>
  </si>
  <si>
    <t>P16S-S76-N32</t>
  </si>
  <si>
    <t>P16S-S76-N33</t>
  </si>
  <si>
    <t>P16S-S76-N34</t>
  </si>
  <si>
    <t>P16S-S76-N35</t>
  </si>
  <si>
    <t>P16S-S76-N36</t>
  </si>
  <si>
    <t>P16S-S84-N19</t>
  </si>
  <si>
    <t>P16S-S84-N21</t>
  </si>
  <si>
    <t>P16S-S84-N23</t>
  </si>
  <si>
    <t>P16S-S84-N25</t>
  </si>
  <si>
    <t>P16S-S84-N26</t>
  </si>
  <si>
    <t>P16S-S84-N28</t>
  </si>
  <si>
    <t>P16S-S84-N29</t>
  </si>
  <si>
    <t>P16S-S84-N31</t>
  </si>
  <si>
    <t>P16S-S90-N20</t>
  </si>
  <si>
    <t>P16S-S90-N22</t>
  </si>
  <si>
    <t>P16S-S90-N24</t>
  </si>
  <si>
    <t>P16S-S90-N26</t>
  </si>
  <si>
    <t>P16S-S90-N27</t>
  </si>
  <si>
    <t>P16S-S90-N28</t>
  </si>
  <si>
    <t>P16S-S90-N29</t>
  </si>
  <si>
    <t>P16S-S90-N30</t>
  </si>
  <si>
    <t>P16S-S96-N18</t>
  </si>
  <si>
    <t>P16S-S96-N20</t>
  </si>
  <si>
    <t>P16S-S96-N23</t>
  </si>
  <si>
    <t>P16S-S96-N24</t>
  </si>
  <si>
    <t>P16S-S96-N25</t>
  </si>
  <si>
    <t>P16S-S96-N26</t>
  </si>
  <si>
    <t>P16S-S96-N27</t>
  </si>
  <si>
    <t>P16S-S96-N28</t>
  </si>
  <si>
    <t>P16N</t>
  </si>
  <si>
    <t>P16S</t>
  </si>
  <si>
    <t>S04</t>
  </si>
  <si>
    <t>S08</t>
  </si>
  <si>
    <t>S12</t>
  </si>
  <si>
    <t>S18</t>
  </si>
  <si>
    <t>S21</t>
  </si>
  <si>
    <t>S26</t>
  </si>
  <si>
    <t>S36</t>
  </si>
  <si>
    <t>S40</t>
  </si>
  <si>
    <t>S47</t>
  </si>
  <si>
    <t>S51</t>
  </si>
  <si>
    <t>S55</t>
  </si>
  <si>
    <t>S61</t>
  </si>
  <si>
    <t>S66</t>
  </si>
  <si>
    <t>S72</t>
  </si>
  <si>
    <t>S05</t>
  </si>
  <si>
    <t>S104</t>
  </si>
  <si>
    <t>S33</t>
  </si>
  <si>
    <t>S76</t>
  </si>
  <si>
    <t>S84</t>
  </si>
  <si>
    <t>S90</t>
  </si>
  <si>
    <t>S96</t>
  </si>
  <si>
    <t>AMT.19.1-60231</t>
  </si>
  <si>
    <t>AMT-19</t>
  </si>
  <si>
    <t>AMT.19.10-60240</t>
  </si>
  <si>
    <t>AMT.19.11-60241</t>
  </si>
  <si>
    <t>AMT.19.12-60242</t>
  </si>
  <si>
    <t>AMT.19.13-60243</t>
  </si>
  <si>
    <t>AMT.19.14-60244</t>
  </si>
  <si>
    <t>AMT.19.15-60245</t>
  </si>
  <si>
    <t>AMT.19.16.1-60246</t>
  </si>
  <si>
    <t>AMT.19.16.2-60247</t>
  </si>
  <si>
    <t>AMT.19.17.1-60248</t>
  </si>
  <si>
    <t>AMT.19.17.2-60249</t>
  </si>
  <si>
    <t>AMT.19.18-60250</t>
  </si>
  <si>
    <t>AMT.19.19-60251</t>
  </si>
  <si>
    <t>AMT.19.2-60232</t>
  </si>
  <si>
    <t>AMT.19.20-60252</t>
  </si>
  <si>
    <t>AMT.19.21-60253</t>
  </si>
  <si>
    <t>AMT.19.22.1-60254</t>
  </si>
  <si>
    <t>AMT.19.22.2-60255</t>
  </si>
  <si>
    <t>AMT.19.24-60256</t>
  </si>
  <si>
    <t>AMT.19.25-60257</t>
  </si>
  <si>
    <t>AMT.19.26-60258</t>
  </si>
  <si>
    <t>AMT.19.27-60259</t>
  </si>
  <si>
    <t>AMT.19.28-60260</t>
  </si>
  <si>
    <t>AMT.19.29-60261</t>
  </si>
  <si>
    <t>AMT.19.3-60233</t>
  </si>
  <si>
    <t>AMT.19.4-60234</t>
  </si>
  <si>
    <t>AMT.19.5-60235</t>
  </si>
  <si>
    <t>AMT.19.6-60236</t>
  </si>
  <si>
    <t>AMT.19.7-60237</t>
  </si>
  <si>
    <t>AMT.19.8-60238</t>
  </si>
  <si>
    <t>AMT.19.9-60239</t>
  </si>
  <si>
    <t>AMT.20.1-60262</t>
  </si>
  <si>
    <t>AMT-20</t>
  </si>
  <si>
    <t>AMT.20.10-60271</t>
  </si>
  <si>
    <t>AMT.20.11-60272</t>
  </si>
  <si>
    <t>AMT.20.12-60273</t>
  </si>
  <si>
    <t>AMT.20.13-60274</t>
  </si>
  <si>
    <t>AMT.20.14-60275</t>
  </si>
  <si>
    <t>AMT.20.15-60276</t>
  </si>
  <si>
    <t>AMT.20.16-60277</t>
  </si>
  <si>
    <t>AMT.20.17-60278</t>
  </si>
  <si>
    <t>AMT.20.18-60279</t>
  </si>
  <si>
    <t>AMT.20.19-60280</t>
  </si>
  <si>
    <t>AMT.20.2-60263</t>
  </si>
  <si>
    <t>AMT.20.20-60281</t>
  </si>
  <si>
    <t>AMT.20.21-60282</t>
  </si>
  <si>
    <t>AMT.20.22-60283</t>
  </si>
  <si>
    <t>AMT.20.3-60264</t>
  </si>
  <si>
    <t>AMT.20.4-60265</t>
  </si>
  <si>
    <t>AMT.20.5-60266</t>
  </si>
  <si>
    <t>AMT.20.6-60267</t>
  </si>
  <si>
    <t>AMT.20.7-60268</t>
  </si>
  <si>
    <t>AMT.20.8-60269</t>
  </si>
  <si>
    <t>AMT.20.9-60270</t>
  </si>
  <si>
    <t>S0045</t>
  </si>
  <si>
    <t>S0046</t>
  </si>
  <si>
    <t>S0047</t>
  </si>
  <si>
    <t>S0048</t>
  </si>
  <si>
    <t>S0149</t>
  </si>
  <si>
    <t>S0150</t>
  </si>
  <si>
    <t>S0151</t>
  </si>
  <si>
    <t>S0154</t>
  </si>
  <si>
    <t>S0155</t>
  </si>
  <si>
    <t>S0156</t>
  </si>
  <si>
    <t>S0157</t>
  </si>
  <si>
    <t>S0158</t>
  </si>
  <si>
    <t>S0159</t>
  </si>
  <si>
    <t>S0161</t>
  </si>
  <si>
    <t>S0164</t>
  </si>
  <si>
    <t>S0165</t>
  </si>
  <si>
    <t>S0166</t>
  </si>
  <si>
    <t>S0167</t>
  </si>
  <si>
    <t>S0168</t>
  </si>
  <si>
    <t>S0169</t>
  </si>
  <si>
    <t>S0171</t>
  </si>
  <si>
    <t>S0172</t>
  </si>
  <si>
    <t>S0177</t>
  </si>
  <si>
    <t>S0178</t>
  </si>
  <si>
    <t>S0179</t>
  </si>
  <si>
    <t>S0180</t>
  </si>
  <si>
    <t>S0181</t>
  </si>
  <si>
    <t>S0182</t>
  </si>
  <si>
    <t>S0183</t>
  </si>
  <si>
    <t>S0184</t>
  </si>
  <si>
    <t>S0185</t>
  </si>
  <si>
    <t>S0186</t>
  </si>
  <si>
    <t>S0187</t>
  </si>
  <si>
    <t>S0188</t>
  </si>
  <si>
    <t>S0189</t>
  </si>
  <si>
    <t>S0190</t>
  </si>
  <si>
    <t>S0191</t>
  </si>
  <si>
    <t>S0192</t>
  </si>
  <si>
    <t>S0193</t>
  </si>
  <si>
    <t>S0195</t>
  </si>
  <si>
    <t>S0197</t>
  </si>
  <si>
    <t>S0198</t>
  </si>
  <si>
    <t>S0199</t>
  </si>
  <si>
    <t>S0200</t>
  </si>
  <si>
    <t>S0201</t>
  </si>
  <si>
    <t>S0202</t>
  </si>
  <si>
    <t>S0203</t>
  </si>
  <si>
    <t>S0204</t>
  </si>
  <si>
    <t>S0205</t>
  </si>
  <si>
    <t>S0206</t>
  </si>
  <si>
    <t>S0207</t>
  </si>
  <si>
    <t>S0209</t>
  </si>
  <si>
    <t>S0211</t>
  </si>
  <si>
    <t>S0212</t>
  </si>
  <si>
    <t>S0213</t>
  </si>
  <si>
    <t>S0214</t>
  </si>
  <si>
    <t>S0215</t>
  </si>
  <si>
    <t>S0216</t>
  </si>
  <si>
    <t>S0217</t>
  </si>
  <si>
    <t>S0218</t>
  </si>
  <si>
    <t>S0219</t>
  </si>
  <si>
    <t>S0220</t>
  </si>
  <si>
    <t>S0221</t>
  </si>
  <si>
    <t>S0222</t>
  </si>
  <si>
    <t>S0223</t>
  </si>
  <si>
    <t>S0224</t>
  </si>
  <si>
    <t>S0225</t>
  </si>
  <si>
    <t>S0226</t>
  </si>
  <si>
    <t>S0227</t>
  </si>
  <si>
    <t>S0228</t>
  </si>
  <si>
    <t>S0229</t>
  </si>
  <si>
    <t>S0294</t>
  </si>
  <si>
    <t>S0295</t>
  </si>
  <si>
    <t>S0296</t>
  </si>
  <si>
    <t>S0297</t>
  </si>
  <si>
    <t>S0033</t>
  </si>
  <si>
    <t>S0034</t>
  </si>
  <si>
    <t>S0035</t>
  </si>
  <si>
    <t>S0036</t>
  </si>
  <si>
    <t>S0037</t>
  </si>
  <si>
    <t>S0039</t>
  </si>
  <si>
    <t>S0040</t>
  </si>
  <si>
    <t>S0041</t>
  </si>
  <si>
    <t>S0042</t>
  </si>
  <si>
    <t>S0043</t>
  </si>
  <si>
    <t>S0050</t>
  </si>
  <si>
    <t>S0052</t>
  </si>
  <si>
    <t>S0053</t>
  </si>
  <si>
    <t>S0054</t>
  </si>
  <si>
    <t>S0055</t>
  </si>
  <si>
    <t>S0057</t>
  </si>
  <si>
    <t>S0058</t>
  </si>
  <si>
    <t>S0059</t>
  </si>
  <si>
    <t>S0060</t>
  </si>
  <si>
    <t>S0062</t>
  </si>
  <si>
    <t>S0063</t>
  </si>
  <si>
    <t>S0064</t>
  </si>
  <si>
    <t>S0065</t>
  </si>
  <si>
    <t>S0066</t>
  </si>
  <si>
    <t>S0067</t>
  </si>
  <si>
    <t>S0068</t>
  </si>
  <si>
    <t>S0069</t>
  </si>
  <si>
    <t>S0070</t>
  </si>
  <si>
    <t>S0071</t>
  </si>
  <si>
    <t>S0072</t>
  </si>
  <si>
    <t>S0073</t>
  </si>
  <si>
    <t>S0074</t>
  </si>
  <si>
    <t>S0075</t>
  </si>
  <si>
    <t>S0076</t>
  </si>
  <si>
    <t>S0077</t>
  </si>
  <si>
    <t>S0078</t>
  </si>
  <si>
    <t>S0079</t>
  </si>
  <si>
    <t>S0080</t>
  </si>
  <si>
    <t>S0081</t>
  </si>
  <si>
    <t>S0082</t>
  </si>
  <si>
    <t>S0083</t>
  </si>
  <si>
    <t>S0084</t>
  </si>
  <si>
    <t>S0085</t>
  </si>
  <si>
    <t>S0086</t>
  </si>
  <si>
    <t>S0087</t>
  </si>
  <si>
    <t>S0088</t>
  </si>
  <si>
    <t>S0089</t>
  </si>
  <si>
    <t>S0090</t>
  </si>
  <si>
    <t>S0091</t>
  </si>
  <si>
    <t>S0092</t>
  </si>
  <si>
    <t>S0093</t>
  </si>
  <si>
    <t>S0094</t>
  </si>
  <si>
    <t>S0095</t>
  </si>
  <si>
    <t>S0097</t>
  </si>
  <si>
    <t>S0098</t>
  </si>
  <si>
    <t>S0099</t>
  </si>
  <si>
    <t>S0100</t>
  </si>
  <si>
    <t>S0102</t>
  </si>
  <si>
    <t>S0103</t>
  </si>
  <si>
    <t>S0104</t>
  </si>
  <si>
    <t>S0105</t>
  </si>
  <si>
    <t>S0106</t>
  </si>
  <si>
    <t>S0107</t>
  </si>
  <si>
    <t>S0108</t>
  </si>
  <si>
    <t>S0109</t>
  </si>
  <si>
    <t>S0110</t>
  </si>
  <si>
    <t>S0112</t>
  </si>
  <si>
    <t>S0115</t>
  </si>
  <si>
    <t>S0116</t>
  </si>
  <si>
    <t>S0117</t>
  </si>
  <si>
    <t>S0118</t>
  </si>
  <si>
    <t>S0119</t>
  </si>
  <si>
    <t>S0120</t>
  </si>
  <si>
    <t>S0122</t>
  </si>
  <si>
    <t>S0124</t>
  </si>
  <si>
    <t>S0125</t>
  </si>
  <si>
    <t>S0128</t>
  </si>
  <si>
    <t>S0129</t>
  </si>
  <si>
    <t>S0130</t>
  </si>
  <si>
    <t>S0131</t>
  </si>
  <si>
    <t>S0132</t>
  </si>
  <si>
    <t>S0133</t>
  </si>
  <si>
    <t>S0134</t>
  </si>
  <si>
    <t>S0135</t>
  </si>
  <si>
    <t>S0136</t>
  </si>
  <si>
    <t>S0137</t>
  </si>
  <si>
    <t>S0138</t>
  </si>
  <si>
    <t>S0139</t>
  </si>
  <si>
    <t>S0140</t>
  </si>
  <si>
    <t>S0141</t>
  </si>
  <si>
    <t>S0142</t>
  </si>
  <si>
    <t>S0143</t>
  </si>
  <si>
    <t>S0144</t>
  </si>
  <si>
    <t>S0145</t>
  </si>
  <si>
    <t>S0231</t>
  </si>
  <si>
    <t>S0233</t>
  </si>
  <si>
    <t>S0234</t>
  </si>
  <si>
    <t>S0235</t>
  </si>
  <si>
    <t>S0236</t>
  </si>
  <si>
    <t>S0237</t>
  </si>
  <si>
    <t>S0238</t>
  </si>
  <si>
    <t>S0239</t>
  </si>
  <si>
    <t>S0240</t>
  </si>
  <si>
    <t>S0242</t>
  </si>
  <si>
    <t>S0243</t>
  </si>
  <si>
    <t>S0244</t>
  </si>
  <si>
    <t>S0245</t>
  </si>
  <si>
    <t>S0246</t>
  </si>
  <si>
    <t>S0247</t>
  </si>
  <si>
    <t>S0248</t>
  </si>
  <si>
    <t>S0249</t>
  </si>
  <si>
    <t>S0250</t>
  </si>
  <si>
    <t>The concentration of Nitrate in the water where the sample was taken.</t>
  </si>
  <si>
    <t>S0447</t>
  </si>
  <si>
    <t>S0448</t>
  </si>
  <si>
    <t>S0449</t>
  </si>
  <si>
    <t>S0450</t>
  </si>
  <si>
    <t>S0451</t>
  </si>
  <si>
    <t>S0452</t>
  </si>
  <si>
    <t>S0453</t>
  </si>
  <si>
    <t>S0454</t>
  </si>
  <si>
    <t>S0455</t>
  </si>
  <si>
    <t>S0459</t>
  </si>
  <si>
    <t>S0460</t>
  </si>
  <si>
    <t>S0461</t>
  </si>
  <si>
    <t>S0462</t>
  </si>
  <si>
    <t>S0463</t>
  </si>
  <si>
    <t>S0464</t>
  </si>
  <si>
    <t>S0465</t>
  </si>
  <si>
    <t>S0466</t>
  </si>
  <si>
    <t>S0467</t>
  </si>
  <si>
    <t>S0468</t>
  </si>
  <si>
    <t>S0469</t>
  </si>
  <si>
    <t>S0470</t>
  </si>
  <si>
    <t>S0471</t>
  </si>
  <si>
    <t>S0472</t>
  </si>
  <si>
    <t>S0473</t>
  </si>
  <si>
    <t>S0474</t>
  </si>
  <si>
    <t>S0475</t>
  </si>
  <si>
    <t>S0476</t>
  </si>
  <si>
    <t>S0477</t>
  </si>
  <si>
    <t>S0478</t>
  </si>
  <si>
    <t>S0479</t>
  </si>
  <si>
    <t>S0487</t>
  </si>
  <si>
    <t>S0488</t>
  </si>
  <si>
    <t>S0489</t>
  </si>
  <si>
    <t>S0490</t>
  </si>
  <si>
    <t>S0491</t>
  </si>
  <si>
    <t>S0492</t>
  </si>
  <si>
    <t>S0493</t>
  </si>
  <si>
    <t>S0494</t>
  </si>
  <si>
    <t>S0495</t>
  </si>
  <si>
    <t>S0496</t>
  </si>
  <si>
    <t>S0497</t>
  </si>
  <si>
    <t>S0498</t>
  </si>
  <si>
    <t>S0499</t>
  </si>
  <si>
    <t>S0500</t>
  </si>
  <si>
    <t>S0253</t>
  </si>
  <si>
    <t>S0254</t>
  </si>
  <si>
    <t>S0255</t>
  </si>
  <si>
    <t>S0256</t>
  </si>
  <si>
    <t>S0257</t>
  </si>
  <si>
    <t>S0258</t>
  </si>
  <si>
    <t>S0260-redo</t>
  </si>
  <si>
    <t>S0261</t>
  </si>
  <si>
    <t>S0262</t>
  </si>
  <si>
    <t>S0263</t>
  </si>
  <si>
    <t>S0264</t>
  </si>
  <si>
    <t>S0265</t>
  </si>
  <si>
    <t>S0266</t>
  </si>
  <si>
    <t>S0267</t>
  </si>
  <si>
    <t>S0268</t>
  </si>
  <si>
    <t>S0269</t>
  </si>
  <si>
    <t>S0270</t>
  </si>
  <si>
    <t>S0271</t>
  </si>
  <si>
    <t>S0272</t>
  </si>
  <si>
    <t>S0273</t>
  </si>
  <si>
    <t>S0274</t>
  </si>
  <si>
    <t>S0275</t>
  </si>
  <si>
    <t>S0276-redo</t>
  </si>
  <si>
    <t>S0277-redo</t>
  </si>
  <si>
    <t>S0278</t>
  </si>
  <si>
    <t>S0279</t>
  </si>
  <si>
    <t>S0280</t>
  </si>
  <si>
    <t>S0282</t>
  </si>
  <si>
    <t>S0283</t>
  </si>
  <si>
    <t>S0284</t>
  </si>
  <si>
    <t>S0286</t>
  </si>
  <si>
    <t>S0287</t>
  </si>
  <si>
    <t>S0288</t>
  </si>
  <si>
    <t>S0289</t>
  </si>
  <si>
    <t>S0290</t>
  </si>
  <si>
    <t>S0291</t>
  </si>
  <si>
    <t>S0292</t>
  </si>
  <si>
    <t>S0293-redo</t>
  </si>
  <si>
    <t>S0299</t>
  </si>
  <si>
    <t>S0300-redo</t>
  </si>
  <si>
    <t>S0301</t>
  </si>
  <si>
    <t>S0302-redo</t>
  </si>
  <si>
    <t>S0303</t>
  </si>
  <si>
    <t>S0305</t>
  </si>
  <si>
    <t>S0306</t>
  </si>
  <si>
    <t>S0307</t>
  </si>
  <si>
    <t>S0309</t>
  </si>
  <si>
    <t>S0311</t>
  </si>
  <si>
    <t>S0312</t>
  </si>
  <si>
    <t>S0313</t>
  </si>
  <si>
    <t>S0314</t>
  </si>
  <si>
    <t>S0315</t>
  </si>
  <si>
    <t>S0316</t>
  </si>
  <si>
    <t>S0317</t>
  </si>
  <si>
    <t>S0318</t>
  </si>
  <si>
    <t>S0320</t>
  </si>
  <si>
    <t>S0321</t>
  </si>
  <si>
    <t>S0322</t>
  </si>
  <si>
    <t>S0323</t>
  </si>
  <si>
    <t>S0324</t>
  </si>
  <si>
    <t>S0325</t>
  </si>
  <si>
    <t>S0326</t>
  </si>
  <si>
    <t>S0331</t>
  </si>
  <si>
    <t>S0332</t>
  </si>
  <si>
    <t>S0333</t>
  </si>
  <si>
    <t>S0334</t>
  </si>
  <si>
    <t>S0335</t>
  </si>
  <si>
    <t>S0336</t>
  </si>
  <si>
    <t>S0337</t>
  </si>
  <si>
    <t>S0339</t>
  </si>
  <si>
    <t>S0340</t>
  </si>
  <si>
    <t>S0341</t>
  </si>
  <si>
    <t>S0342</t>
  </si>
  <si>
    <t>S0343</t>
  </si>
  <si>
    <t>S0344</t>
  </si>
  <si>
    <t>S0345</t>
  </si>
  <si>
    <t>S0346</t>
  </si>
  <si>
    <t>S0347</t>
  </si>
  <si>
    <t>S0348</t>
  </si>
  <si>
    <t>S0349</t>
  </si>
  <si>
    <t>S0350</t>
  </si>
  <si>
    <t>S0351</t>
  </si>
  <si>
    <t>S0352</t>
  </si>
  <si>
    <t>S0353</t>
  </si>
  <si>
    <t>S0354</t>
  </si>
  <si>
    <t>S0355</t>
  </si>
  <si>
    <t>S0356</t>
  </si>
  <si>
    <t>S0357</t>
  </si>
  <si>
    <t>S0358</t>
  </si>
  <si>
    <t>S0360</t>
  </si>
  <si>
    <t>S0361</t>
  </si>
  <si>
    <t>S0362-redo</t>
  </si>
  <si>
    <t>S0363</t>
  </si>
  <si>
    <t>S0365</t>
  </si>
  <si>
    <t>S0366</t>
  </si>
  <si>
    <t>S0367</t>
  </si>
  <si>
    <t>S0368</t>
  </si>
  <si>
    <t>S0369</t>
  </si>
  <si>
    <t>S0370</t>
  </si>
  <si>
    <t>S0371</t>
  </si>
  <si>
    <t>S0372</t>
  </si>
  <si>
    <t>S0373</t>
  </si>
  <si>
    <t>S0374</t>
  </si>
  <si>
    <t>S0375</t>
  </si>
  <si>
    <t>S0376</t>
  </si>
  <si>
    <t>S0377</t>
  </si>
  <si>
    <t>S0378</t>
  </si>
  <si>
    <t>S0379</t>
  </si>
  <si>
    <t>S0380</t>
  </si>
  <si>
    <t>S0381</t>
  </si>
  <si>
    <t>S0382</t>
  </si>
  <si>
    <t>S0383</t>
  </si>
  <si>
    <t>S0384</t>
  </si>
  <si>
    <t>S0385</t>
  </si>
  <si>
    <t>S0386</t>
  </si>
  <si>
    <t>S0387</t>
  </si>
  <si>
    <t>S0388</t>
  </si>
  <si>
    <t>S0389</t>
  </si>
  <si>
    <t>S0390</t>
  </si>
  <si>
    <t>S0391</t>
  </si>
  <si>
    <t>S0392</t>
  </si>
  <si>
    <t>S0393</t>
  </si>
  <si>
    <t>S0394</t>
  </si>
  <si>
    <t>S0395</t>
  </si>
  <si>
    <t>S0397</t>
  </si>
  <si>
    <t>S0398</t>
  </si>
  <si>
    <t>S0399</t>
  </si>
  <si>
    <t>S0401</t>
  </si>
  <si>
    <t>S0402</t>
  </si>
  <si>
    <t>S0403</t>
  </si>
  <si>
    <t>S0404</t>
  </si>
  <si>
    <t>S0405</t>
  </si>
  <si>
    <t>S0406</t>
  </si>
  <si>
    <t>S0407-redo</t>
  </si>
  <si>
    <t>S0408</t>
  </si>
  <si>
    <t>S0409</t>
  </si>
  <si>
    <t>S0410</t>
  </si>
  <si>
    <t>S0411</t>
  </si>
  <si>
    <t>S0413</t>
  </si>
  <si>
    <t>S0414</t>
  </si>
  <si>
    <t>S0415</t>
  </si>
  <si>
    <t>S0416</t>
  </si>
  <si>
    <t>S0417</t>
  </si>
  <si>
    <t>S0418</t>
  </si>
  <si>
    <t>S0419</t>
  </si>
  <si>
    <t>S0420</t>
  </si>
  <si>
    <t>S0421</t>
  </si>
  <si>
    <t>S0422</t>
  </si>
  <si>
    <t>S0423</t>
  </si>
  <si>
    <t>S0424</t>
  </si>
  <si>
    <t>S0425</t>
  </si>
  <si>
    <t>S0426</t>
  </si>
  <si>
    <t>S0427</t>
  </si>
  <si>
    <t>S0428</t>
  </si>
  <si>
    <t>S0429</t>
  </si>
  <si>
    <t>S0430</t>
  </si>
  <si>
    <t>S0431</t>
  </si>
  <si>
    <t>S0432</t>
  </si>
  <si>
    <t>S0433</t>
  </si>
  <si>
    <t>S0434</t>
  </si>
  <si>
    <t>S0435</t>
  </si>
  <si>
    <t>S0436</t>
  </si>
  <si>
    <t>S0437</t>
  </si>
  <si>
    <t>S0438</t>
  </si>
  <si>
    <t>S0439</t>
  </si>
  <si>
    <t>S0440</t>
  </si>
  <si>
    <t>S0441</t>
  </si>
  <si>
    <t>S0443</t>
  </si>
  <si>
    <t>S0444</t>
  </si>
  <si>
    <t>S0445</t>
  </si>
  <si>
    <t>S0446</t>
  </si>
  <si>
    <t>GP13</t>
  </si>
  <si>
    <t>IND_2017</t>
  </si>
  <si>
    <t>GA10</t>
  </si>
  <si>
    <t>GA03</t>
  </si>
  <si>
    <t>GA02</t>
  </si>
  <si>
    <t>P-1</t>
  </si>
  <si>
    <t>P-2</t>
  </si>
  <si>
    <t>P-3</t>
  </si>
  <si>
    <t>P-4</t>
  </si>
  <si>
    <t>P-5</t>
  </si>
  <si>
    <t>P-6</t>
  </si>
  <si>
    <t>P-7</t>
  </si>
  <si>
    <t>P-8</t>
  </si>
  <si>
    <t>P-9</t>
  </si>
  <si>
    <t>P-10</t>
  </si>
  <si>
    <t>P-11</t>
  </si>
  <si>
    <t>P-12</t>
  </si>
  <si>
    <t>P-13</t>
  </si>
  <si>
    <t>P-14</t>
  </si>
  <si>
    <t>P-15</t>
  </si>
  <si>
    <t>P-16</t>
  </si>
  <si>
    <t>P-17</t>
  </si>
  <si>
    <t>P-18</t>
  </si>
  <si>
    <t>P-20</t>
  </si>
  <si>
    <t>P-21</t>
  </si>
  <si>
    <t>P-22</t>
  </si>
  <si>
    <t>P-23</t>
  </si>
  <si>
    <t>P-24</t>
  </si>
  <si>
    <t>P-25</t>
  </si>
  <si>
    <t>P-26</t>
  </si>
  <si>
    <t>P-27</t>
  </si>
  <si>
    <t>P-29</t>
  </si>
  <si>
    <t>P-30</t>
  </si>
  <si>
    <t>P-31</t>
  </si>
  <si>
    <t>POTATOE</t>
  </si>
  <si>
    <t>A</t>
  </si>
  <si>
    <t>Collaborators</t>
  </si>
  <si>
    <t>Email</t>
  </si>
  <si>
    <t>Affiliation</t>
  </si>
  <si>
    <t>Fram_Strait</t>
  </si>
  <si>
    <t>MOSAiC_Drift</t>
  </si>
  <si>
    <t>Gradients_G2</t>
  </si>
  <si>
    <t>Gradients_G3</t>
  </si>
  <si>
    <t>Gradients_G4</t>
  </si>
  <si>
    <t>IND-2017</t>
  </si>
  <si>
    <t>K-AXIS</t>
  </si>
  <si>
    <t>HEOBI</t>
  </si>
  <si>
    <t>Northern_Antarctic_Peninsula_Time_Series</t>
  </si>
  <si>
    <t>BioGEOTRACES_GA02</t>
  </si>
  <si>
    <t>Steven Biller</t>
  </si>
  <si>
    <t>sbiller@wellesley.edu</t>
  </si>
  <si>
    <t>Wellesley College</t>
  </si>
  <si>
    <t>BioGEOTRACES_GA03</t>
  </si>
  <si>
    <t>BioGEOTRACES_GA10</t>
  </si>
  <si>
    <t>BioGEOTRACES_GA13</t>
  </si>
  <si>
    <t>AMT_19</t>
  </si>
  <si>
    <t>Andrew Rees</t>
  </si>
  <si>
    <t>APRE@pml.ac.uk</t>
  </si>
  <si>
    <t>Plymouth Marine Laboratory</t>
  </si>
  <si>
    <t>Glen Tarran</t>
  </si>
  <si>
    <t>gat@pml.ac.uk</t>
  </si>
  <si>
    <t>Mary Gradoville</t>
  </si>
  <si>
    <t>rgradoville@critfc.org</t>
  </si>
  <si>
    <t>Columbia River Inter-Tribal Fish Commission</t>
  </si>
  <si>
    <t>Jonathan Zehr</t>
  </si>
  <si>
    <t>jpzehr@gmail.com</t>
  </si>
  <si>
    <t>University of California Santa Cruz</t>
  </si>
  <si>
    <t>Kendra Turk-Kubo</t>
  </si>
  <si>
    <t>kturk@ucsc.edu</t>
  </si>
  <si>
    <t>AMT_20</t>
  </si>
  <si>
    <t>GO-SHIP_I8S</t>
  </si>
  <si>
    <t>GO-SHIP_19N</t>
  </si>
  <si>
    <t>GO-SHIP_P15S</t>
  </si>
  <si>
    <t>GO-SHIP_P16N</t>
  </si>
  <si>
    <t>GO-SHIP_P16S</t>
  </si>
  <si>
    <t>P15S</t>
  </si>
  <si>
    <t>KAXIS</t>
  </si>
  <si>
    <t>W/m^2</t>
  </si>
  <si>
    <t>Station_1</t>
  </si>
  <si>
    <t>Station_2</t>
  </si>
  <si>
    <t>Station_3</t>
  </si>
  <si>
    <t>Station_4</t>
  </si>
  <si>
    <t>Station_5</t>
  </si>
  <si>
    <t>Station_6</t>
  </si>
  <si>
    <t>Station_7</t>
  </si>
  <si>
    <t>Station_8</t>
  </si>
  <si>
    <t>Station_9</t>
  </si>
  <si>
    <t>Station_10</t>
  </si>
  <si>
    <t>Station_11</t>
  </si>
  <si>
    <t>Station_12</t>
  </si>
  <si>
    <t>Station_13</t>
  </si>
  <si>
    <t>Station_14</t>
  </si>
  <si>
    <t>Station_15</t>
  </si>
  <si>
    <t>Station_16</t>
  </si>
  <si>
    <t>Station_17</t>
  </si>
  <si>
    <t>Station_18</t>
  </si>
  <si>
    <t>Station_19</t>
  </si>
  <si>
    <t>Station_20</t>
  </si>
  <si>
    <t>Station_21</t>
  </si>
  <si>
    <t>Station_22</t>
  </si>
  <si>
    <t>Station_23</t>
  </si>
  <si>
    <t>Station_24</t>
  </si>
  <si>
    <t>Station_25</t>
  </si>
  <si>
    <t>Station_26</t>
  </si>
  <si>
    <t>Station_27</t>
  </si>
  <si>
    <t>Station_28</t>
  </si>
  <si>
    <t>Station_29</t>
  </si>
  <si>
    <t>Station_30</t>
  </si>
  <si>
    <t>Station_31</t>
  </si>
  <si>
    <t>PS122-1-10-16-ice-bottom-0-5cm-S70</t>
  </si>
  <si>
    <t>PS122-1-10-19-ice-bottom-0-5cm-S81</t>
  </si>
  <si>
    <t>PS122-1-7-47-water-100m-S69</t>
  </si>
  <si>
    <t>PS122-1-7-47-water-10m-S80</t>
  </si>
  <si>
    <t>PS122-1-7-47-water-20m-S61</t>
  </si>
  <si>
    <t>PS122-1-7-47-water-2m-S73</t>
  </si>
  <si>
    <t>PS122-1-7-47-water-50m-S49</t>
  </si>
  <si>
    <t>PS122-1-7-6-ice-bottom-0-5cm-S92</t>
  </si>
  <si>
    <t>PS122-1-7-9-ice-bottom-0-5cm-S85</t>
  </si>
  <si>
    <t>PS122-1-8-2-ice-bottom-0-5cm-S11</t>
  </si>
  <si>
    <t>PS122-1-8-43-water-100m-S50</t>
  </si>
  <si>
    <t>PS122-1-8-43-water-10m-S23</t>
  </si>
  <si>
    <t>PS122-1-8-43-water-2m-S86</t>
  </si>
  <si>
    <t>PS122-1-8-43-water-40m-S62</t>
  </si>
  <si>
    <t>PS122-1-8-43-water-50m-S74</t>
  </si>
  <si>
    <t>PS122-1-9-11-ice-bottom-0-5cm-S15</t>
  </si>
  <si>
    <t>PS122-1-9-6-ice-bottom-0-5cm-S3</t>
  </si>
  <si>
    <t>PS122-1-9-67-water-100m-S35</t>
  </si>
  <si>
    <t>PS122-1-9-67-water-10m-S39</t>
  </si>
  <si>
    <t>PS122-1-9-67-water-10m-S58</t>
  </si>
  <si>
    <t>PS122-1-9-67-water-40m-S27</t>
  </si>
  <si>
    <t>PS122-1-9-67-water-50m-S46</t>
  </si>
  <si>
    <t>PS122-1-9-67-water-surface-S51</t>
  </si>
  <si>
    <t>PS122-2-17-3-ice-bottom-0-5cm-S63</t>
  </si>
  <si>
    <t>PS122-2-17-39-water-100m-S16</t>
  </si>
  <si>
    <t>PS122-2-17-39-water-10m-S52</t>
  </si>
  <si>
    <t>PS122-2-17-39-water-16m-S40</t>
  </si>
  <si>
    <t>PS122-2-17-39-water-50m-S28</t>
  </si>
  <si>
    <t>PS122-2-17-39-water-5m-S64</t>
  </si>
  <si>
    <t>PS122-2-21-13-ice-bottom-0-5cm-S89</t>
  </si>
  <si>
    <t>PS122-2-21-64-water-100m-S7</t>
  </si>
  <si>
    <t>PS122-2-21-64-water-10m-S43</t>
  </si>
  <si>
    <t>PS122-2-21-64-water-20m-S31</t>
  </si>
  <si>
    <t>PS122-2-21-64-water-2m-S55</t>
  </si>
  <si>
    <t>PS122-2-21-64-water-50m-S19</t>
  </si>
  <si>
    <t>PS122-2-24-8-ice-bottom-0-5cm-S68</t>
  </si>
  <si>
    <t>PS122-3-30-40-water-2m-S47</t>
  </si>
  <si>
    <t>PS122-3-30-64-water-100m-S11</t>
  </si>
  <si>
    <t>PS122-3-30-64-water-10m-S24</t>
  </si>
  <si>
    <t>PS122-3-30-64-water-20m-S35</t>
  </si>
  <si>
    <t>PS122-3-30-64-water-50m-S23</t>
  </si>
  <si>
    <t>PS122-3-31-39-water-10m-S83</t>
  </si>
  <si>
    <t>PS122-3-31-39-water-20m-S71</t>
  </si>
  <si>
    <t>PS122-3-31-39-water-2m-S95</t>
  </si>
  <si>
    <t>PS122-3-31-39-water-50m-S59</t>
  </si>
  <si>
    <t>PS122-3-33-18-ice-bottom-0-5cm-S36</t>
  </si>
  <si>
    <t>PS122-3-33-70-water-2m-S2</t>
  </si>
  <si>
    <t>PS122-3-33-71-water-20m-S85</t>
  </si>
  <si>
    <t>PS122-3-34-65-water-20m-S14</t>
  </si>
  <si>
    <t>PS122-3-34-66-water-2m-S26</t>
  </si>
  <si>
    <t>PS122-3-37-46-water-20m-S86</t>
  </si>
  <si>
    <t>PS122-3-37-47-water-2m-S3</t>
  </si>
  <si>
    <t>PS122-3-39-52-water-20m-S86</t>
  </si>
  <si>
    <t>PS122-3-39-53-water-2m-S75</t>
  </si>
  <si>
    <t>PS122-3-39-7-ice-bottom-0-5cm-S13</t>
  </si>
  <si>
    <t>PS122-3-40-36-water-20m-S4</t>
  </si>
  <si>
    <t>PS122-3-40-36-water-5m-S87</t>
  </si>
  <si>
    <t>PS122-4-44-134-ice-bottom-0-5cm-S64</t>
  </si>
  <si>
    <t>PS122-4-44-187-water-20m-S88</t>
  </si>
  <si>
    <t>PS122-4-44-187-water-2m-S5</t>
  </si>
  <si>
    <t>PS122-4-44-187-water-50m-S76</t>
  </si>
  <si>
    <t>PS122-4-44-42-ice-bottom-0-5cm-S16</t>
  </si>
  <si>
    <t>PS122-4-44-76-water-2m-S52</t>
  </si>
  <si>
    <t>PS122-4-44-76-water-35m-S40</t>
  </si>
  <si>
    <t>PS122-4-44-76-water-50m-S28</t>
  </si>
  <si>
    <t>PS122-4-45-29-ice-bottom-0-5cm-S17</t>
  </si>
  <si>
    <t>PS122-4-45-48-water-100m-S29</t>
  </si>
  <si>
    <t>PS122-4-45-48-water-10m-S65</t>
  </si>
  <si>
    <t>PS122-4-45-48-water-2m-S77</t>
  </si>
  <si>
    <t>PS122-4-45-48-water-50m-S41</t>
  </si>
  <si>
    <t>PS122-4-45-48-water-chlmax-S53</t>
  </si>
  <si>
    <t>PS122-4-46-18-ice-bottom-rafted-S89</t>
  </si>
  <si>
    <t>PS122-4-46-20-ice-bottom-0-5cm-S31</t>
  </si>
  <si>
    <t>PS122-4-46-56-water-100m-S22</t>
  </si>
  <si>
    <t>PS122-4-46-56-water-10m-S46</t>
  </si>
  <si>
    <t>PS122-4-46-56-water-2m-S58</t>
  </si>
  <si>
    <t>PS122-4-46-56-water-chlmax-S34</t>
  </si>
  <si>
    <t>PS122-4-48-25-ice-bottom-0-5cm-S82</t>
  </si>
  <si>
    <t>PS122-4-48-60-water-100m-S94</t>
  </si>
  <si>
    <t>PS122-4-48-60-water-15m-S23</t>
  </si>
  <si>
    <t>PS122-4-48-60-water-2m-S35</t>
  </si>
  <si>
    <t>PS122-4-48-60-water-50m-S11</t>
  </si>
  <si>
    <t>PS122-5-60-3-ice-bottom-0-5cm-S36</t>
  </si>
  <si>
    <t>PS122-5-60-67-water-100m-S73</t>
  </si>
  <si>
    <t>PS122-5-60-67-water-10m-S15</t>
  </si>
  <si>
    <t>PS122-5-60-67-water-2m-S27</t>
  </si>
  <si>
    <t>PS122-5-60-67-water-50m-S84</t>
  </si>
  <si>
    <t>PS122-5-60-67-water-chlmax-S3</t>
  </si>
  <si>
    <t>PS122-5-62-88-water-100m-S87</t>
  </si>
  <si>
    <t>PS122-5-62-88-water-10m-S85</t>
  </si>
  <si>
    <t>PS122-5-62-88-water-18m-S76</t>
  </si>
  <si>
    <t>PS122/1_10-16</t>
  </si>
  <si>
    <t>PS122/1_10-19</t>
  </si>
  <si>
    <t>PS122/1_7-47</t>
  </si>
  <si>
    <t>PS122/1_7-6</t>
  </si>
  <si>
    <t>PS122/1_7-9</t>
  </si>
  <si>
    <t>PS122/1_8-2</t>
  </si>
  <si>
    <t>PS122/1_8-43</t>
  </si>
  <si>
    <t>PS122/1_9-11</t>
  </si>
  <si>
    <t>PS122/1_9-6</t>
  </si>
  <si>
    <t>PS122/1_9-67</t>
  </si>
  <si>
    <t>PS122/2_17-3</t>
  </si>
  <si>
    <t>PS122/2_17-39</t>
  </si>
  <si>
    <t>PS122/2_21-13</t>
  </si>
  <si>
    <t>PS122/2_21-64</t>
  </si>
  <si>
    <t>PS122/2_24-8</t>
  </si>
  <si>
    <t>PS122/3_30-40</t>
  </si>
  <si>
    <t>PS122/3_30-64</t>
  </si>
  <si>
    <t>PS122/3_31-39</t>
  </si>
  <si>
    <t>PS122/3_33-18</t>
  </si>
  <si>
    <t>PS122/3_33-70</t>
  </si>
  <si>
    <t>PS122/3_33-71</t>
  </si>
  <si>
    <t>PS122/3_34-65</t>
  </si>
  <si>
    <t>PS122/3_34-66</t>
  </si>
  <si>
    <t>PS122/3_37-46</t>
  </si>
  <si>
    <t>PS122/3_37-47</t>
  </si>
  <si>
    <t>PS122/3_39-52</t>
  </si>
  <si>
    <t>PS122/3_39-53</t>
  </si>
  <si>
    <t>PS122/3_39-7</t>
  </si>
  <si>
    <t>PS122/3_40-36</t>
  </si>
  <si>
    <t>PS122/4_44-134</t>
  </si>
  <si>
    <t>PS122/4_44-187</t>
  </si>
  <si>
    <t>PS122/4_44-42</t>
  </si>
  <si>
    <t>PS122/4_44-76</t>
  </si>
  <si>
    <t>PS122/4_45-29</t>
  </si>
  <si>
    <t>PS122/4_45-48</t>
  </si>
  <si>
    <t>PS122/4_46-18</t>
  </si>
  <si>
    <t>PS122/4_46-20</t>
  </si>
  <si>
    <t>PS122/4_46-56</t>
  </si>
  <si>
    <t>PS122/4_48-25</t>
  </si>
  <si>
    <t>PS122/4_48-60</t>
  </si>
  <si>
    <t>PS122/5_60-3</t>
  </si>
  <si>
    <t>PS122/5_60-67</t>
  </si>
  <si>
    <t>PS122/5_62-88</t>
  </si>
  <si>
    <t>bottom-rafted</t>
  </si>
  <si>
    <t>MOSAiC</t>
  </si>
  <si>
    <t>bottom</t>
  </si>
  <si>
    <t>Gradients_2</t>
  </si>
  <si>
    <t>DCM</t>
  </si>
  <si>
    <t>Replicate</t>
  </si>
  <si>
    <t>B</t>
  </si>
  <si>
    <t>underway</t>
  </si>
  <si>
    <t>Gradients_3</t>
  </si>
  <si>
    <t>NH4</t>
  </si>
  <si>
    <t>NOTE: For AMT19 and 20, as well as Gradients, the metadata comes from Niskins which were deployed separate from the Niskin which the DNA has been extracted. This means that the time is differences range from 30min - 2hrs, and the lat long is slightly different.</t>
  </si>
  <si>
    <t>DOC</t>
  </si>
  <si>
    <t>S0480</t>
  </si>
  <si>
    <t>The concentration of Dissolved Organic Carbon in the water where the sample was taken.</t>
  </si>
  <si>
    <t>I8S-I9N</t>
  </si>
  <si>
    <t>P16N-P16S</t>
  </si>
  <si>
    <t>AMT19-AMT20</t>
  </si>
  <si>
    <t>MOSAiC Drift</t>
  </si>
  <si>
    <t>Gradients_4</t>
  </si>
  <si>
    <t>K-Axis</t>
  </si>
  <si>
    <t>FRAM_Strait</t>
  </si>
  <si>
    <t>North_Antarctic_Penisula_TS</t>
  </si>
  <si>
    <t>PSU</t>
  </si>
  <si>
    <t>µmol/Kg</t>
  </si>
  <si>
    <t>N/A</t>
  </si>
  <si>
    <t>P15S-2016-5724</t>
  </si>
  <si>
    <t>P15S-2016-5731</t>
  </si>
  <si>
    <t>P15S-2016-5733</t>
  </si>
  <si>
    <t>P15S-2016-5734</t>
  </si>
  <si>
    <t>P15S-2016-5736</t>
  </si>
  <si>
    <t>P15S-2016-601</t>
  </si>
  <si>
    <t>P15S-2016-606</t>
  </si>
  <si>
    <t>P15S-2016-630</t>
  </si>
  <si>
    <t>P15S-2016-633</t>
  </si>
  <si>
    <t>P15S-2016-634</t>
  </si>
  <si>
    <t>P15S-2016-636</t>
  </si>
  <si>
    <t>P15S-2016-6625</t>
  </si>
  <si>
    <t>P15S-2016-6632</t>
  </si>
  <si>
    <t>P15S-2016-6633</t>
  </si>
  <si>
    <t>P15S-2016-6635</t>
  </si>
  <si>
    <t>P15S-2016-7432</t>
  </si>
  <si>
    <t>P15S-2016-7433</t>
  </si>
  <si>
    <t>P15S-2016-7435</t>
  </si>
  <si>
    <t>P15S-2016-7436</t>
  </si>
  <si>
    <t>P15S-2016-7833</t>
  </si>
  <si>
    <t>P15S-2016-7834</t>
  </si>
  <si>
    <t>P15S-2016-7836</t>
  </si>
  <si>
    <t>P15S-2016-8403</t>
  </si>
  <si>
    <t>P15S-2016-8426</t>
  </si>
  <si>
    <t>P15S-2016-8434</t>
  </si>
  <si>
    <t>P15S-2016-8436</t>
  </si>
  <si>
    <t>P15S-2016-8932</t>
  </si>
  <si>
    <t>P15S-2016-8933</t>
  </si>
  <si>
    <t>P15S-2016-8935</t>
  </si>
  <si>
    <t>P15S-2016-8936</t>
  </si>
  <si>
    <t>P15S-2016-901</t>
  </si>
  <si>
    <t>P15S-2016-905</t>
  </si>
  <si>
    <t>P15S-2016-915</t>
  </si>
  <si>
    <t>P15S-2016-921</t>
  </si>
  <si>
    <t>P15S-2016-930</t>
  </si>
  <si>
    <t>P15S-2016-933</t>
  </si>
  <si>
    <t>P15S-2016-935</t>
  </si>
  <si>
    <t>P15S-2016-936</t>
  </si>
  <si>
    <t>P15S-2016-9533</t>
  </si>
  <si>
    <t>P15S-2016-9534</t>
  </si>
  <si>
    <t>P15S-2016-9536</t>
  </si>
  <si>
    <t>P15S-2016-3401</t>
  </si>
  <si>
    <t>P15S-2016-3413</t>
  </si>
  <si>
    <t>P15S-2016-3420</t>
  </si>
  <si>
    <t>P15S-2016-3425</t>
  </si>
  <si>
    <t>P15S-2016-3430</t>
  </si>
  <si>
    <t>P15S-2016-3432</t>
  </si>
  <si>
    <t>P15S-2016-3901</t>
  </si>
  <si>
    <t>P15S-2016-3913</t>
  </si>
  <si>
    <t>P15S-2016-3920</t>
  </si>
  <si>
    <t>P15S-2016-3925</t>
  </si>
  <si>
    <t>P15S-2016-3932</t>
  </si>
  <si>
    <t>P15S-2016-3933</t>
  </si>
  <si>
    <t>P15S-2016-3934</t>
  </si>
  <si>
    <t>P15S-2016-3936</t>
  </si>
  <si>
    <t>P15S-2016-10201</t>
  </si>
  <si>
    <t>P15S-2016-10231</t>
  </si>
  <si>
    <t>P15S-2016-10233</t>
  </si>
  <si>
    <t>P15S-2016-10235</t>
  </si>
  <si>
    <t>P15S-2016-10236</t>
  </si>
  <si>
    <t>P15S-2016-10532</t>
  </si>
  <si>
    <t>P15S-2016-10534</t>
  </si>
  <si>
    <t>P15S-2016-10536</t>
  </si>
  <si>
    <t>P15S-2016-11433</t>
  </si>
  <si>
    <t>P15S-2016-11434</t>
  </si>
  <si>
    <t>P15S-2016-11435</t>
  </si>
  <si>
    <t>P15S-2016-11436</t>
  </si>
  <si>
    <t>P15S-2016-12101</t>
  </si>
  <si>
    <t>P15S-2016-12134</t>
  </si>
  <si>
    <t>P15S-2016-12135</t>
  </si>
  <si>
    <t>P15S-2016-12136</t>
  </si>
  <si>
    <t>P15S-2016-12801</t>
  </si>
  <si>
    <t>P15S-2016-12813</t>
  </si>
  <si>
    <t>P15S-2016-12820</t>
  </si>
  <si>
    <t>P15S-2016-12825</t>
  </si>
  <si>
    <t>P15S-2016-12832</t>
  </si>
  <si>
    <t>P15S-2016-12833</t>
  </si>
  <si>
    <t>P15S-2016-12835</t>
  </si>
  <si>
    <t>P15S-2016-12836</t>
  </si>
  <si>
    <t>P15S-2016-13433</t>
  </si>
  <si>
    <t>P15S-2016-13434</t>
  </si>
  <si>
    <t>P15S-2016-13435</t>
  </si>
  <si>
    <t>P15S-2016-13701</t>
  </si>
  <si>
    <t>P15S-2016-13713</t>
  </si>
  <si>
    <t>P15S-2016-13720</t>
  </si>
  <si>
    <t>P15S-2016-13725</t>
  </si>
  <si>
    <t>P15S-2016-13733</t>
  </si>
  <si>
    <t>P15S-2016-13734</t>
  </si>
  <si>
    <t>P15S-2016-13735</t>
  </si>
  <si>
    <t>P15S-2016-13736</t>
  </si>
  <si>
    <t>P15S-2016-14033</t>
  </si>
  <si>
    <t>P15S-2016-14034</t>
  </si>
  <si>
    <t>P15S-2016-14035</t>
  </si>
  <si>
    <t>P15S-2016-14036</t>
  </si>
  <si>
    <t>P15S-2016-1501</t>
  </si>
  <si>
    <t>P15S-2016-1510</t>
  </si>
  <si>
    <t>P15S-2016-1518</t>
  </si>
  <si>
    <t>P15S-2016-1523</t>
  </si>
  <si>
    <t>P15S-2016-1531</t>
  </si>
  <si>
    <t>P15S-2016-1534</t>
  </si>
  <si>
    <t>P15S-2016-1535</t>
  </si>
  <si>
    <t>P15S-2016-1536</t>
  </si>
  <si>
    <t>P15S-2016-2001</t>
  </si>
  <si>
    <t>P15S-2016-2012</t>
  </si>
  <si>
    <t>P15S-2016-201</t>
  </si>
  <si>
    <t>P15S-2016-2020</t>
  </si>
  <si>
    <t>P15S-2016-2025</t>
  </si>
  <si>
    <t>P15S-2016-2032</t>
  </si>
  <si>
    <t>P15S-2016-2034</t>
  </si>
  <si>
    <t>P15S-2016-2035</t>
  </si>
  <si>
    <t>P15S-2016-2036</t>
  </si>
  <si>
    <t>P15S-2016-209</t>
  </si>
  <si>
    <t>P15S-2016-217</t>
  </si>
  <si>
    <t>P15S-2016-223</t>
  </si>
  <si>
    <t>P15S-2016-231</t>
  </si>
  <si>
    <t>P15S-2016-234</t>
  </si>
  <si>
    <t>P15S-2016-235</t>
  </si>
  <si>
    <t>P15S-2016-236</t>
  </si>
  <si>
    <t>P15S-2016-2601</t>
  </si>
  <si>
    <t>P15S-2016-2625</t>
  </si>
  <si>
    <t>P15S-2016-2632</t>
  </si>
  <si>
    <t>P15S-2016-2634</t>
  </si>
  <si>
    <t>P15S-2016-2635</t>
  </si>
  <si>
    <t>P15S-2016-2636</t>
  </si>
  <si>
    <t>P15S-2016-3120</t>
  </si>
  <si>
    <t>P15S-2016-3130</t>
  </si>
  <si>
    <t>P15S-2016-3132</t>
  </si>
  <si>
    <t>P15S-2016-3134</t>
  </si>
  <si>
    <t>P15S-2016-3136</t>
  </si>
  <si>
    <t>P15S-2016-3434</t>
  </si>
  <si>
    <t>P15S-2016-3436</t>
  </si>
  <si>
    <t>P15S-2016-4201</t>
  </si>
  <si>
    <t>P15S-2016-4213</t>
  </si>
  <si>
    <t>P15S-2016-4220</t>
  </si>
  <si>
    <t>P15S-2016-4225</t>
  </si>
  <si>
    <t>P15S-2016-4231</t>
  </si>
  <si>
    <t>P15S-2016-4233</t>
  </si>
  <si>
    <t>P15S-2016-4234</t>
  </si>
  <si>
    <t>P15S-2016-4236</t>
  </si>
  <si>
    <t>P15S-2016-433</t>
  </si>
  <si>
    <t>P15S-2016-434</t>
  </si>
  <si>
    <t>P15S-2016-436</t>
  </si>
  <si>
    <t>P15S-2016-4617</t>
  </si>
  <si>
    <t>P15S-2016-4622</t>
  </si>
  <si>
    <t>P15S-2016-4631</t>
  </si>
  <si>
    <t>P15S-2016-4632</t>
  </si>
  <si>
    <t>P15S-2016-4634</t>
  </si>
  <si>
    <t>P15S-2016-4636</t>
  </si>
  <si>
    <t>P15S-2016-5423</t>
  </si>
  <si>
    <t>P15S-2016-5432</t>
  </si>
  <si>
    <t>P15S-2016-5433</t>
  </si>
  <si>
    <t>P15S-2016-5434</t>
  </si>
  <si>
    <t>P15S-2016-5436</t>
  </si>
  <si>
    <t>P15S-2016-5702</t>
  </si>
  <si>
    <t>KAXIS-2016-019U</t>
  </si>
  <si>
    <t>KAXIS-2016-001-U</t>
  </si>
  <si>
    <t>KAXIS-2016-004-U</t>
  </si>
  <si>
    <t>KAXIS-2016-007-U</t>
  </si>
  <si>
    <t>KAXIS-2016-009-U</t>
  </si>
  <si>
    <t>KAXIS-2016-012-U</t>
  </si>
  <si>
    <t>KAXIS-2016-016-U</t>
  </si>
  <si>
    <t>KAXIS-2016-018-U</t>
  </si>
  <si>
    <t>IND-2017-UW1</t>
  </si>
  <si>
    <t>IND-2017-UW2</t>
  </si>
  <si>
    <t>IND-2017-UW4</t>
  </si>
  <si>
    <t>IND-2017-UW7</t>
  </si>
  <si>
    <t>IND-2017-UW10</t>
  </si>
  <si>
    <t>IND-2017-UW12</t>
  </si>
  <si>
    <t>IND-2017-UW15</t>
  </si>
  <si>
    <t>IND-2017-UW41</t>
  </si>
  <si>
    <t>HEOBI-2016-0201</t>
  </si>
  <si>
    <t>HEOBI-2016-0207</t>
  </si>
  <si>
    <t>HEOBI-2016-0212</t>
  </si>
  <si>
    <t>HEOBI-2016-0220</t>
  </si>
  <si>
    <t>HEOBI-2016-0222</t>
  </si>
  <si>
    <t>HEOBI-2016-0224</t>
  </si>
  <si>
    <t>HEOBI-2016-0401</t>
  </si>
  <si>
    <t>HEOBI-2016-0407</t>
  </si>
  <si>
    <t>HEOBI-2016-0412</t>
  </si>
  <si>
    <t>HEOBI-2016-0418</t>
  </si>
  <si>
    <t>HEOBI-2016-0422</t>
  </si>
  <si>
    <t>HEOBI-2016-0424</t>
  </si>
  <si>
    <t>HEOBI-2016-0807</t>
  </si>
  <si>
    <t>HEOBI-2016-0809</t>
  </si>
  <si>
    <t>HEOBI-2016-0818</t>
  </si>
  <si>
    <t>HEOBI-2016-0820</t>
  </si>
  <si>
    <t>HEOBI-2016-0822</t>
  </si>
  <si>
    <t>HEOBI-2016-0824</t>
  </si>
  <si>
    <t>HEOBI-2016-2502</t>
  </si>
  <si>
    <t>HEOBI-2016-2507</t>
  </si>
  <si>
    <t>HEOBI-2016-2512</t>
  </si>
  <si>
    <t>HEOBI-2016-2519</t>
  </si>
  <si>
    <t>HEOBI-2016-2521</t>
  </si>
  <si>
    <t>HEOBI-2016-2523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</si>
</sst>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9" x14ac:knownFonts="1">
    <font>
      <sz val="12"/>
      <color theme="1"/>
      <name val="Calibri"/>
      <family val="2"/>
      <scheme val="minor"/>
    </font>
    <font>
      <b/>
      <sz val="12"/>
      <color theme="1"/>
      <name val="Calibri"/>
      <family val="2"/>
      <scheme val="minor"/>
    </font>
    <font>
      <sz val="11"/>
      <color theme="1"/>
      <name val="Arial"/>
      <family val="2"/>
    </font>
    <font>
      <sz val="11"/>
      <color theme="1"/>
      <name val="Calibri"/>
      <family val="2"/>
      <scheme val="minor"/>
    </font>
    <font>
      <sz val="12"/>
      <color theme="1"/>
      <name val="Arial"/>
      <family val="2"/>
    </font>
    <font>
      <sz val="12"/>
      <color rgb="FF000000"/>
      <name val="Calibri"/>
      <family val="2"/>
      <scheme val="minor"/>
    </font>
    <font>
      <sz val="8"/>
      <name val="Calibri"/>
      <family val="2"/>
      <scheme val="minor"/>
    </font>
    <font>
      <u/>
      <sz val="12"/>
      <color theme="10"/>
      <name val="Calibri"/>
      <family val="2"/>
      <scheme val="minor"/>
    </font>
    <font>
      <sz val="12"/>
      <color theme="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xf numFmtId="0" fontId="7" fillId="0" borderId="0" applyNumberFormat="0" applyFill="0" applyBorder="0" applyAlignment="0" applyProtection="0"/>
  </cellStyleXfs>
  <cellXfs count="68">
    <xf numFmtId="0" fontId="0" fillId="0" borderId="0" xfId="0"/>
    <xf numFmtId="0" fontId="2" fillId="0" borderId="0" xfId="0" applyFont="1"/>
    <xf numFmtId="0" fontId="0" fillId="0" borderId="0" xfId="0" applyAlignment="1">
      <alignment vertical="center"/>
    </xf>
    <xf numFmtId="0" fontId="0" fillId="0" borderId="1" xfId="0" applyBorder="1" applyAlignment="1">
      <alignment vertical="center"/>
    </xf>
    <xf numFmtId="14" fontId="0" fillId="0" borderId="0" xfId="0" applyNumberFormat="1"/>
    <xf numFmtId="0" fontId="4" fillId="0" borderId="0" xfId="0" applyFont="1"/>
    <xf numFmtId="0" fontId="0" fillId="0" borderId="0" xfId="0" applyAlignment="1">
      <alignment horizontal="right"/>
    </xf>
    <xf numFmtId="14" fontId="0" fillId="0" borderId="0" xfId="0" applyNumberFormat="1" applyAlignment="1">
      <alignment horizontal="right" vertical="top"/>
    </xf>
    <xf numFmtId="14" fontId="5" fillId="0" borderId="0" xfId="0" applyNumberFormat="1" applyFont="1"/>
    <xf numFmtId="47" fontId="0" fillId="0" borderId="0" xfId="0" applyNumberFormat="1"/>
    <xf numFmtId="21" fontId="0" fillId="0" borderId="0" xfId="0" applyNumberFormat="1"/>
    <xf numFmtId="0" fontId="0" fillId="0" borderId="0" xfId="0" applyAlignment="1">
      <alignment horizontal="center"/>
    </xf>
    <xf numFmtId="14" fontId="0" fillId="0" borderId="0" xfId="0" applyNumberFormat="1" applyAlignment="1">
      <alignment horizontal="center"/>
    </xf>
    <xf numFmtId="0" fontId="3" fillId="0" borderId="0" xfId="1" quotePrefix="1" applyAlignment="1">
      <alignment horizontal="center"/>
    </xf>
    <xf numFmtId="0" fontId="3" fillId="0" borderId="0" xfId="1" applyAlignment="1">
      <alignment horizontal="center"/>
    </xf>
    <xf numFmtId="20" fontId="3" fillId="0" borderId="0" xfId="1" applyNumberFormat="1" applyAlignment="1">
      <alignment horizontal="center"/>
    </xf>
    <xf numFmtId="0" fontId="1" fillId="2" borderId="2" xfId="0" applyFont="1" applyFill="1" applyBorder="1"/>
    <xf numFmtId="0" fontId="1" fillId="2" borderId="3" xfId="0" applyFont="1" applyFill="1" applyBorder="1"/>
    <xf numFmtId="0" fontId="1" fillId="2" borderId="4" xfId="0" applyFont="1"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3" xfId="0" applyFill="1" applyBorder="1"/>
    <xf numFmtId="0" fontId="7" fillId="3" borderId="6" xfId="2" applyFill="1" applyBorder="1"/>
    <xf numFmtId="0" fontId="7" fillId="3" borderId="9" xfId="2" applyFill="1" applyBorder="1"/>
    <xf numFmtId="0" fontId="7" fillId="3" borderId="12" xfId="2" applyFill="1" applyBorder="1"/>
    <xf numFmtId="0" fontId="7" fillId="4" borderId="12" xfId="2" applyFill="1" applyBorder="1"/>
    <xf numFmtId="0" fontId="3" fillId="0" borderId="0" xfId="0" applyFont="1" applyAlignment="1">
      <alignment vertical="top"/>
    </xf>
    <xf numFmtId="20" fontId="0" fillId="0" borderId="0" xfId="0" applyNumberFormat="1"/>
    <xf numFmtId="164" fontId="0" fillId="0" borderId="0" xfId="0" applyNumberFormat="1"/>
    <xf numFmtId="0" fontId="5" fillId="0" borderId="0" xfId="0" applyFont="1"/>
    <xf numFmtId="14" fontId="0" fillId="0" borderId="0" xfId="0" applyNumberFormat="1" applyAlignment="1">
      <alignment horizontal="right"/>
    </xf>
    <xf numFmtId="0" fontId="8" fillId="0" borderId="0" xfId="1" quotePrefix="1" applyFont="1" applyAlignment="1">
      <alignment horizontal="right"/>
    </xf>
    <xf numFmtId="0" fontId="0" fillId="0" borderId="0" xfId="0" applyAlignment="1">
      <alignment horizontal="left"/>
    </xf>
    <xf numFmtId="0" fontId="2" fillId="0" borderId="0" xfId="0" applyFont="1" applyAlignment="1">
      <alignment horizontal="left"/>
    </xf>
    <xf numFmtId="164" fontId="8" fillId="0" borderId="0" xfId="1" applyNumberFormat="1" applyFont="1" applyAlignment="1">
      <alignment horizontal="right"/>
    </xf>
    <xf numFmtId="2" fontId="0" fillId="0" borderId="0" xfId="0" applyNumberFormat="1"/>
    <xf numFmtId="2" fontId="5" fillId="0" borderId="0" xfId="0" applyNumberFormat="1" applyFont="1"/>
    <xf numFmtId="0" fontId="0" fillId="5" borderId="0" xfId="0" applyFill="1" applyAlignment="1">
      <alignment horizontal="right"/>
    </xf>
    <xf numFmtId="19" fontId="0" fillId="0" borderId="0" xfId="0" applyNumberFormat="1"/>
    <xf numFmtId="164" fontId="0" fillId="0" borderId="0" xfId="0" applyNumberFormat="1" applyAlignment="1">
      <alignment horizontal="center"/>
    </xf>
    <xf numFmtId="2" fontId="0" fillId="0" borderId="0" xfId="0" applyNumberFormat="1" applyAlignment="1">
      <alignment vertical="top"/>
    </xf>
    <xf numFmtId="2" fontId="0" fillId="0" borderId="0" xfId="0" applyNumberFormat="1" applyAlignment="1">
      <alignment horizontal="right"/>
    </xf>
    <xf numFmtId="2" fontId="0" fillId="5" borderId="0" xfId="0" applyNumberFormat="1" applyFill="1" applyAlignment="1">
      <alignment horizontal="right"/>
    </xf>
    <xf numFmtId="0" fontId="5" fillId="0" borderId="0" xfId="0" applyFont="1" applyAlignment="1">
      <alignment horizontal="right"/>
    </xf>
    <xf numFmtId="165" fontId="0" fillId="0" borderId="0" xfId="0" applyNumberFormat="1"/>
    <xf numFmtId="165" fontId="0" fillId="0" borderId="0" xfId="0" applyNumberFormat="1" applyAlignment="1">
      <alignment horizontal="right"/>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9" borderId="1" xfId="0" applyFill="1" applyBorder="1" applyAlignment="1">
      <alignment horizontal="center" vertical="center"/>
    </xf>
    <xf numFmtId="0" fontId="1" fillId="0" borderId="1" xfId="0" applyFont="1" applyBorder="1" applyAlignment="1">
      <alignment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cellXfs>
  <cellStyles count="3">
    <cellStyle name="Hyperlink" xfId="2" builtinId="8"/>
    <cellStyle name="Normal" xfId="0" builtinId="0"/>
    <cellStyle name="Normal 2" xfId="1" xr:uid="{FD43F91B-8DBE-614E-B056-9664BDB8D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kturk@ucsc.edu" TargetMode="External"/><Relationship Id="rId2" Type="http://schemas.openxmlformats.org/officeDocument/2006/relationships/hyperlink" Target="mailto:kturk@ucsc.edu" TargetMode="External"/><Relationship Id="rId1" Type="http://schemas.openxmlformats.org/officeDocument/2006/relationships/hyperlink" Target="mailto:sbiller@wellesley.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0E32-EFAA-C942-BA5B-E2EAA88EC175}">
  <dimension ref="A1:T25"/>
  <sheetViews>
    <sheetView workbookViewId="0"/>
  </sheetViews>
  <sheetFormatPr baseColWidth="10" defaultRowHeight="26" customHeight="1" x14ac:dyDescent="0.2"/>
  <cols>
    <col min="1" max="1" width="21.33203125" style="2" customWidth="1"/>
    <col min="2" max="2" width="118.83203125" style="2" customWidth="1"/>
    <col min="3" max="20" width="15.83203125" style="2" customWidth="1"/>
    <col min="21" max="16384" width="10.83203125" style="2"/>
  </cols>
  <sheetData>
    <row r="1" spans="1:20" ht="26" customHeight="1" x14ac:dyDescent="0.2">
      <c r="A1" s="65" t="s">
        <v>22</v>
      </c>
      <c r="B1" s="65" t="s">
        <v>23</v>
      </c>
      <c r="C1" s="65" t="s">
        <v>1143</v>
      </c>
      <c r="D1" s="65" t="s">
        <v>961</v>
      </c>
      <c r="E1" s="65" t="s">
        <v>1144</v>
      </c>
      <c r="F1" s="65" t="s">
        <v>1145</v>
      </c>
      <c r="G1" s="65" t="s">
        <v>890</v>
      </c>
      <c r="H1" s="65" t="s">
        <v>889</v>
      </c>
      <c r="I1" s="65" t="s">
        <v>888</v>
      </c>
      <c r="J1" s="65" t="s">
        <v>886</v>
      </c>
      <c r="K1" s="65" t="s">
        <v>1146</v>
      </c>
      <c r="L1" s="65" t="s">
        <v>1132</v>
      </c>
      <c r="M1" s="65" t="s">
        <v>1137</v>
      </c>
      <c r="N1" s="65" t="s">
        <v>1147</v>
      </c>
      <c r="O1" s="65" t="s">
        <v>1148</v>
      </c>
      <c r="P1" s="65" t="s">
        <v>887</v>
      </c>
      <c r="Q1" s="65" t="s">
        <v>920</v>
      </c>
      <c r="R1" s="65" t="s">
        <v>932</v>
      </c>
      <c r="S1" s="65" t="s">
        <v>1149</v>
      </c>
      <c r="T1" s="65" t="s">
        <v>1150</v>
      </c>
    </row>
    <row r="2" spans="1:20" ht="26" customHeight="1" x14ac:dyDescent="0.2">
      <c r="A2" s="3" t="s">
        <v>0</v>
      </c>
      <c r="B2" s="3" t="s">
        <v>24</v>
      </c>
      <c r="C2" s="61"/>
      <c r="D2" s="61"/>
      <c r="E2" s="61"/>
      <c r="F2" s="61"/>
      <c r="G2" s="61"/>
      <c r="H2" s="61"/>
      <c r="I2" s="61"/>
      <c r="J2" s="61"/>
      <c r="K2" s="61"/>
      <c r="L2" s="61"/>
      <c r="M2" s="61"/>
      <c r="N2" s="62"/>
      <c r="O2" s="61"/>
      <c r="P2" s="61"/>
      <c r="Q2" s="61"/>
      <c r="R2" s="61"/>
      <c r="S2" s="63"/>
      <c r="T2" s="63"/>
    </row>
    <row r="3" spans="1:20" ht="26" customHeight="1" x14ac:dyDescent="0.2">
      <c r="A3" s="3" t="s">
        <v>1</v>
      </c>
      <c r="B3" s="3" t="s">
        <v>26</v>
      </c>
      <c r="C3" s="61"/>
      <c r="D3" s="61"/>
      <c r="E3" s="61"/>
      <c r="F3" s="61"/>
      <c r="G3" s="61"/>
      <c r="H3" s="61"/>
      <c r="I3" s="61"/>
      <c r="J3" s="61"/>
      <c r="K3" s="61"/>
      <c r="L3" s="61"/>
      <c r="M3" s="61"/>
      <c r="N3" s="62"/>
      <c r="O3" s="61"/>
      <c r="P3" s="61"/>
      <c r="Q3" s="61"/>
      <c r="R3" s="61"/>
      <c r="S3" s="63"/>
      <c r="T3" s="63"/>
    </row>
    <row r="4" spans="1:20" ht="26" customHeight="1" x14ac:dyDescent="0.2">
      <c r="A4" s="3" t="s">
        <v>2</v>
      </c>
      <c r="B4" s="3" t="s">
        <v>25</v>
      </c>
      <c r="C4" s="61"/>
      <c r="D4" s="61"/>
      <c r="E4" s="61"/>
      <c r="F4" s="61"/>
      <c r="G4" s="61"/>
      <c r="H4" s="61"/>
      <c r="I4" s="61"/>
      <c r="J4" s="61"/>
      <c r="K4" s="61"/>
      <c r="L4" s="61"/>
      <c r="M4" s="61"/>
      <c r="N4" s="62"/>
      <c r="O4" s="61"/>
      <c r="P4" s="61"/>
      <c r="Q4" s="61"/>
      <c r="R4" s="61"/>
      <c r="S4" s="63"/>
      <c r="T4" s="63"/>
    </row>
    <row r="5" spans="1:20" ht="26" customHeight="1" x14ac:dyDescent="0.2">
      <c r="A5" s="3" t="s">
        <v>3</v>
      </c>
      <c r="B5" s="3" t="s">
        <v>27</v>
      </c>
      <c r="C5" s="61"/>
      <c r="D5" s="61"/>
      <c r="E5" s="61"/>
      <c r="F5" s="61"/>
      <c r="G5" s="61"/>
      <c r="H5" s="61"/>
      <c r="I5" s="61"/>
      <c r="J5" s="61"/>
      <c r="K5" s="61"/>
      <c r="L5" s="61"/>
      <c r="M5" s="61"/>
      <c r="N5" s="62"/>
      <c r="O5" s="61"/>
      <c r="P5" s="61"/>
      <c r="Q5" s="61"/>
      <c r="R5" s="61"/>
      <c r="S5" s="63"/>
      <c r="T5" s="63"/>
    </row>
    <row r="6" spans="1:20" ht="26" customHeight="1" x14ac:dyDescent="0.2">
      <c r="A6" s="3" t="s">
        <v>4</v>
      </c>
      <c r="B6" s="3" t="s">
        <v>28</v>
      </c>
      <c r="C6" s="61" t="s">
        <v>29</v>
      </c>
      <c r="D6" s="61" t="s">
        <v>29</v>
      </c>
      <c r="E6" s="61" t="s">
        <v>29</v>
      </c>
      <c r="F6" s="61" t="s">
        <v>29</v>
      </c>
      <c r="G6" s="61" t="s">
        <v>29</v>
      </c>
      <c r="H6" s="61" t="s">
        <v>29</v>
      </c>
      <c r="I6" s="61" t="s">
        <v>29</v>
      </c>
      <c r="J6" s="61" t="s">
        <v>29</v>
      </c>
      <c r="K6" s="61" t="s">
        <v>29</v>
      </c>
      <c r="L6" s="61" t="s">
        <v>29</v>
      </c>
      <c r="M6" s="61" t="s">
        <v>29</v>
      </c>
      <c r="N6" s="62"/>
      <c r="O6" s="61" t="s">
        <v>29</v>
      </c>
      <c r="P6" s="61" t="s">
        <v>29</v>
      </c>
      <c r="Q6" s="61" t="s">
        <v>29</v>
      </c>
      <c r="R6" s="61" t="s">
        <v>29</v>
      </c>
      <c r="S6" s="63"/>
      <c r="T6" s="63"/>
    </row>
    <row r="7" spans="1:20" ht="26" customHeight="1" x14ac:dyDescent="0.2">
      <c r="A7" s="3" t="s">
        <v>5</v>
      </c>
      <c r="B7" s="3" t="s">
        <v>31</v>
      </c>
      <c r="C7" s="61" t="s">
        <v>30</v>
      </c>
      <c r="D7" s="61" t="s">
        <v>30</v>
      </c>
      <c r="E7" s="61" t="s">
        <v>30</v>
      </c>
      <c r="F7" s="61" t="s">
        <v>30</v>
      </c>
      <c r="G7" s="61" t="s">
        <v>30</v>
      </c>
      <c r="H7" s="61" t="s">
        <v>30</v>
      </c>
      <c r="I7" s="61" t="s">
        <v>30</v>
      </c>
      <c r="J7" s="61" t="s">
        <v>30</v>
      </c>
      <c r="K7" s="61" t="s">
        <v>30</v>
      </c>
      <c r="L7" s="61" t="s">
        <v>30</v>
      </c>
      <c r="M7" s="61" t="s">
        <v>30</v>
      </c>
      <c r="N7" s="62"/>
      <c r="O7" s="61" t="s">
        <v>30</v>
      </c>
      <c r="P7" s="61" t="s">
        <v>30</v>
      </c>
      <c r="Q7" s="61" t="s">
        <v>30</v>
      </c>
      <c r="R7" s="61" t="s">
        <v>30</v>
      </c>
      <c r="S7" s="63"/>
      <c r="T7" s="63"/>
    </row>
    <row r="8" spans="1:20" ht="26" customHeight="1" x14ac:dyDescent="0.2">
      <c r="A8" s="3" t="s">
        <v>6</v>
      </c>
      <c r="B8" s="3" t="s">
        <v>33</v>
      </c>
      <c r="C8" s="61" t="s">
        <v>32</v>
      </c>
      <c r="D8" s="61" t="s">
        <v>32</v>
      </c>
      <c r="E8" s="61" t="s">
        <v>32</v>
      </c>
      <c r="F8" s="61" t="s">
        <v>32</v>
      </c>
      <c r="G8" s="61" t="s">
        <v>32</v>
      </c>
      <c r="H8" s="61" t="s">
        <v>32</v>
      </c>
      <c r="I8" s="61" t="s">
        <v>32</v>
      </c>
      <c r="J8" s="61" t="s">
        <v>32</v>
      </c>
      <c r="K8" s="61" t="s">
        <v>32</v>
      </c>
      <c r="L8" s="61" t="s">
        <v>32</v>
      </c>
      <c r="M8" s="61" t="s">
        <v>32</v>
      </c>
      <c r="N8" s="62"/>
      <c r="O8" s="61" t="s">
        <v>32</v>
      </c>
      <c r="P8" s="61" t="s">
        <v>32</v>
      </c>
      <c r="Q8" s="61" t="s">
        <v>32</v>
      </c>
      <c r="R8" s="61" t="s">
        <v>32</v>
      </c>
      <c r="S8" s="63"/>
      <c r="T8" s="63"/>
    </row>
    <row r="9" spans="1:20" ht="26" customHeight="1" x14ac:dyDescent="0.2">
      <c r="A9" s="3" t="s">
        <v>7</v>
      </c>
      <c r="B9" s="3" t="s">
        <v>34</v>
      </c>
      <c r="C9" s="61" t="s">
        <v>32</v>
      </c>
      <c r="D9" s="61" t="s">
        <v>32</v>
      </c>
      <c r="E9" s="61" t="s">
        <v>32</v>
      </c>
      <c r="F9" s="61" t="s">
        <v>32</v>
      </c>
      <c r="G9" s="61" t="s">
        <v>32</v>
      </c>
      <c r="H9" s="61" t="s">
        <v>32</v>
      </c>
      <c r="I9" s="61" t="s">
        <v>32</v>
      </c>
      <c r="J9" s="61" t="s">
        <v>32</v>
      </c>
      <c r="K9" s="61" t="s">
        <v>32</v>
      </c>
      <c r="L9" s="61" t="s">
        <v>32</v>
      </c>
      <c r="M9" s="61" t="s">
        <v>32</v>
      </c>
      <c r="N9" s="62"/>
      <c r="O9" s="61" t="s">
        <v>32</v>
      </c>
      <c r="P9" s="61" t="s">
        <v>32</v>
      </c>
      <c r="Q9" s="61" t="s">
        <v>32</v>
      </c>
      <c r="R9" s="61" t="s">
        <v>32</v>
      </c>
      <c r="S9" s="63"/>
      <c r="T9" s="63"/>
    </row>
    <row r="10" spans="1:20" ht="26" customHeight="1" x14ac:dyDescent="0.2">
      <c r="A10" s="3" t="s">
        <v>8</v>
      </c>
      <c r="B10" s="3" t="s">
        <v>36</v>
      </c>
      <c r="C10" s="61" t="s">
        <v>35</v>
      </c>
      <c r="D10" s="61" t="s">
        <v>35</v>
      </c>
      <c r="E10" s="61" t="s">
        <v>35</v>
      </c>
      <c r="F10" s="61" t="s">
        <v>35</v>
      </c>
      <c r="G10" s="61" t="s">
        <v>35</v>
      </c>
      <c r="H10" s="61" t="s">
        <v>35</v>
      </c>
      <c r="I10" s="61" t="s">
        <v>35</v>
      </c>
      <c r="J10" s="61" t="s">
        <v>35</v>
      </c>
      <c r="K10" s="61" t="s">
        <v>35</v>
      </c>
      <c r="L10" s="61" t="s">
        <v>35</v>
      </c>
      <c r="M10" s="61" t="s">
        <v>35</v>
      </c>
      <c r="N10" s="62"/>
      <c r="O10" s="61" t="s">
        <v>35</v>
      </c>
      <c r="P10" s="61" t="s">
        <v>35</v>
      </c>
      <c r="Q10" s="61" t="s">
        <v>35</v>
      </c>
      <c r="R10" s="61" t="s">
        <v>35</v>
      </c>
      <c r="S10" s="63"/>
      <c r="T10" s="63"/>
    </row>
    <row r="11" spans="1:20" ht="26" customHeight="1" x14ac:dyDescent="0.2">
      <c r="A11" s="3" t="s">
        <v>17</v>
      </c>
      <c r="B11" s="3" t="s">
        <v>37</v>
      </c>
      <c r="C11" s="61" t="s">
        <v>35</v>
      </c>
      <c r="D11" s="61" t="s">
        <v>35</v>
      </c>
      <c r="E11" s="61" t="s">
        <v>35</v>
      </c>
      <c r="F11" s="61" t="s">
        <v>35</v>
      </c>
      <c r="G11" s="61" t="s">
        <v>35</v>
      </c>
      <c r="H11" s="61" t="s">
        <v>35</v>
      </c>
      <c r="I11" s="61" t="s">
        <v>35</v>
      </c>
      <c r="J11" s="61" t="s">
        <v>35</v>
      </c>
      <c r="K11" s="62"/>
      <c r="L11" s="61" t="s">
        <v>35</v>
      </c>
      <c r="M11" s="61" t="s">
        <v>35</v>
      </c>
      <c r="N11" s="62"/>
      <c r="O11" s="61" t="s">
        <v>35</v>
      </c>
      <c r="P11" s="61" t="s">
        <v>35</v>
      </c>
      <c r="Q11" s="61" t="s">
        <v>35</v>
      </c>
      <c r="R11" s="61" t="s">
        <v>35</v>
      </c>
      <c r="S11" s="63"/>
      <c r="T11" s="63"/>
    </row>
    <row r="12" spans="1:20" ht="26" customHeight="1" x14ac:dyDescent="0.2">
      <c r="A12" s="3" t="s">
        <v>9</v>
      </c>
      <c r="B12" s="3" t="s">
        <v>39</v>
      </c>
      <c r="C12" s="61" t="s">
        <v>38</v>
      </c>
      <c r="D12" s="61" t="s">
        <v>38</v>
      </c>
      <c r="E12" s="61" t="s">
        <v>38</v>
      </c>
      <c r="F12" s="61" t="s">
        <v>38</v>
      </c>
      <c r="G12" s="61" t="s">
        <v>38</v>
      </c>
      <c r="H12" s="61" t="s">
        <v>38</v>
      </c>
      <c r="I12" s="61" t="s">
        <v>38</v>
      </c>
      <c r="J12" s="61" t="s">
        <v>38</v>
      </c>
      <c r="K12" s="62"/>
      <c r="L12" s="61" t="s">
        <v>38</v>
      </c>
      <c r="M12" s="61" t="s">
        <v>38</v>
      </c>
      <c r="N12" s="62"/>
      <c r="O12" s="61" t="s">
        <v>38</v>
      </c>
      <c r="P12" s="61" t="s">
        <v>38</v>
      </c>
      <c r="Q12" s="61" t="s">
        <v>38</v>
      </c>
      <c r="R12" s="61" t="s">
        <v>38</v>
      </c>
      <c r="S12" s="63"/>
      <c r="T12" s="63"/>
    </row>
    <row r="13" spans="1:20" ht="26" customHeight="1" x14ac:dyDescent="0.2">
      <c r="A13" s="3" t="s">
        <v>10</v>
      </c>
      <c r="B13" s="3" t="s">
        <v>40</v>
      </c>
      <c r="C13" s="61" t="s">
        <v>1151</v>
      </c>
      <c r="D13" s="61" t="s">
        <v>1151</v>
      </c>
      <c r="E13" s="61" t="s">
        <v>1151</v>
      </c>
      <c r="F13" s="61" t="s">
        <v>1151</v>
      </c>
      <c r="G13" s="61" t="s">
        <v>1151</v>
      </c>
      <c r="H13" s="61" t="s">
        <v>1151</v>
      </c>
      <c r="I13" s="61" t="s">
        <v>1151</v>
      </c>
      <c r="J13" s="61" t="s">
        <v>1151</v>
      </c>
      <c r="K13" s="62"/>
      <c r="L13" s="61" t="s">
        <v>1151</v>
      </c>
      <c r="M13" s="61" t="s">
        <v>1151</v>
      </c>
      <c r="N13" s="62"/>
      <c r="O13" s="61" t="s">
        <v>1151</v>
      </c>
      <c r="P13" s="61" t="s">
        <v>1151</v>
      </c>
      <c r="Q13" s="61" t="s">
        <v>1151</v>
      </c>
      <c r="R13" s="61" t="s">
        <v>1151</v>
      </c>
      <c r="S13" s="63"/>
      <c r="T13" s="63"/>
    </row>
    <row r="14" spans="1:20" ht="26" customHeight="1" x14ac:dyDescent="0.2">
      <c r="A14" s="3" t="s">
        <v>11</v>
      </c>
      <c r="B14" s="3" t="s">
        <v>41</v>
      </c>
      <c r="C14" s="61" t="s">
        <v>1152</v>
      </c>
      <c r="D14" s="61" t="s">
        <v>1152</v>
      </c>
      <c r="E14" s="61" t="s">
        <v>1152</v>
      </c>
      <c r="F14" s="61" t="s">
        <v>209</v>
      </c>
      <c r="G14" s="61" t="s">
        <v>1152</v>
      </c>
      <c r="H14" s="61" t="s">
        <v>1152</v>
      </c>
      <c r="I14" s="61" t="s">
        <v>1152</v>
      </c>
      <c r="J14" s="61" t="s">
        <v>1152</v>
      </c>
      <c r="K14" s="63"/>
      <c r="L14" s="61" t="s">
        <v>1152</v>
      </c>
      <c r="M14" s="61" t="s">
        <v>1152</v>
      </c>
      <c r="N14" s="63"/>
      <c r="O14" s="61" t="s">
        <v>209</v>
      </c>
      <c r="P14" s="61" t="s">
        <v>209</v>
      </c>
      <c r="Q14" s="64" t="s">
        <v>1153</v>
      </c>
      <c r="R14" s="61" t="s">
        <v>209</v>
      </c>
      <c r="S14" s="63"/>
      <c r="T14" s="63"/>
    </row>
    <row r="15" spans="1:20" ht="26" customHeight="1" x14ac:dyDescent="0.2">
      <c r="A15" s="3" t="s">
        <v>12</v>
      </c>
      <c r="B15" s="3" t="s">
        <v>42</v>
      </c>
      <c r="C15" s="61" t="s">
        <v>1152</v>
      </c>
      <c r="D15" s="61" t="s">
        <v>1152</v>
      </c>
      <c r="E15" s="61" t="s">
        <v>1152</v>
      </c>
      <c r="F15" s="61" t="s">
        <v>209</v>
      </c>
      <c r="G15" s="61" t="s">
        <v>1152</v>
      </c>
      <c r="H15" s="61" t="s">
        <v>1152</v>
      </c>
      <c r="I15" s="61" t="s">
        <v>1152</v>
      </c>
      <c r="J15" s="61" t="s">
        <v>1152</v>
      </c>
      <c r="K15" s="63"/>
      <c r="L15" s="61" t="s">
        <v>1152</v>
      </c>
      <c r="M15" s="61" t="s">
        <v>1152</v>
      </c>
      <c r="N15" s="63"/>
      <c r="O15" s="61" t="s">
        <v>209</v>
      </c>
      <c r="P15" s="61" t="s">
        <v>209</v>
      </c>
      <c r="Q15" s="61" t="s">
        <v>209</v>
      </c>
      <c r="R15" s="61" t="s">
        <v>209</v>
      </c>
      <c r="S15" s="63"/>
      <c r="T15" s="63"/>
    </row>
    <row r="16" spans="1:20" ht="26" customHeight="1" x14ac:dyDescent="0.2">
      <c r="A16" s="3" t="s">
        <v>13</v>
      </c>
      <c r="B16" s="3" t="s">
        <v>43</v>
      </c>
      <c r="C16" s="61" t="s">
        <v>1152</v>
      </c>
      <c r="D16" s="61" t="s">
        <v>1152</v>
      </c>
      <c r="E16" s="61" t="s">
        <v>1152</v>
      </c>
      <c r="F16" s="61" t="s">
        <v>209</v>
      </c>
      <c r="G16" s="61" t="s">
        <v>1152</v>
      </c>
      <c r="H16" s="61" t="s">
        <v>1152</v>
      </c>
      <c r="I16" s="61" t="s">
        <v>1152</v>
      </c>
      <c r="J16" s="61" t="s">
        <v>1152</v>
      </c>
      <c r="K16" s="63"/>
      <c r="L16" s="64" t="s">
        <v>1153</v>
      </c>
      <c r="M16" s="61" t="s">
        <v>1152</v>
      </c>
      <c r="N16" s="63"/>
      <c r="O16" s="64" t="s">
        <v>1153</v>
      </c>
      <c r="P16" s="61" t="s">
        <v>209</v>
      </c>
      <c r="Q16" s="61" t="s">
        <v>209</v>
      </c>
      <c r="R16" s="61" t="s">
        <v>209</v>
      </c>
      <c r="S16" s="63"/>
      <c r="T16" s="63"/>
    </row>
    <row r="17" spans="1:20" ht="26" customHeight="1" x14ac:dyDescent="0.2">
      <c r="A17" s="3" t="s">
        <v>14</v>
      </c>
      <c r="B17" s="3" t="s">
        <v>670</v>
      </c>
      <c r="C17" s="61" t="s">
        <v>1152</v>
      </c>
      <c r="D17" s="61" t="s">
        <v>1152</v>
      </c>
      <c r="E17" s="61" t="s">
        <v>1152</v>
      </c>
      <c r="F17" s="61" t="s">
        <v>209</v>
      </c>
      <c r="G17" s="61" t="s">
        <v>1152</v>
      </c>
      <c r="H17" s="61" t="s">
        <v>1152</v>
      </c>
      <c r="I17" s="61" t="s">
        <v>1152</v>
      </c>
      <c r="J17" s="61" t="s">
        <v>1152</v>
      </c>
      <c r="K17" s="63"/>
      <c r="L17" s="64" t="s">
        <v>1153</v>
      </c>
      <c r="M17" s="61" t="s">
        <v>1152</v>
      </c>
      <c r="N17" s="63"/>
      <c r="O17" s="64" t="s">
        <v>1153</v>
      </c>
      <c r="P17" s="61" t="s">
        <v>209</v>
      </c>
      <c r="Q17" s="61" t="s">
        <v>209</v>
      </c>
      <c r="R17" s="61" t="s">
        <v>209</v>
      </c>
      <c r="S17" s="63"/>
      <c r="T17" s="63"/>
    </row>
    <row r="18" spans="1:20" ht="26" customHeight="1" x14ac:dyDescent="0.2">
      <c r="A18" s="3" t="s">
        <v>18</v>
      </c>
      <c r="B18" s="3" t="s">
        <v>44</v>
      </c>
      <c r="C18" s="61" t="s">
        <v>1152</v>
      </c>
      <c r="D18" s="61" t="s">
        <v>1152</v>
      </c>
      <c r="E18" s="61" t="s">
        <v>1152</v>
      </c>
      <c r="F18" s="61" t="s">
        <v>209</v>
      </c>
      <c r="G18" s="61" t="s">
        <v>1152</v>
      </c>
      <c r="H18" s="61" t="s">
        <v>1152</v>
      </c>
      <c r="I18" s="61" t="s">
        <v>1152</v>
      </c>
      <c r="J18" s="61" t="s">
        <v>1152</v>
      </c>
      <c r="K18" s="63"/>
      <c r="L18" s="61" t="s">
        <v>1152</v>
      </c>
      <c r="M18" s="61" t="s">
        <v>1152</v>
      </c>
      <c r="N18" s="63"/>
      <c r="O18" s="64" t="s">
        <v>1153</v>
      </c>
      <c r="P18" s="61" t="s">
        <v>209</v>
      </c>
      <c r="Q18" s="61" t="s">
        <v>209</v>
      </c>
      <c r="R18" s="61" t="s">
        <v>209</v>
      </c>
      <c r="S18" s="63"/>
      <c r="T18" s="63"/>
    </row>
    <row r="19" spans="1:20" ht="26" customHeight="1" x14ac:dyDescent="0.2">
      <c r="A19" s="3" t="s">
        <v>19</v>
      </c>
      <c r="B19" s="3" t="s">
        <v>45</v>
      </c>
      <c r="C19" s="64" t="s">
        <v>1153</v>
      </c>
      <c r="D19" s="61" t="s">
        <v>1152</v>
      </c>
      <c r="E19" s="64" t="s">
        <v>1153</v>
      </c>
      <c r="F19" s="64" t="s">
        <v>1153</v>
      </c>
      <c r="G19" s="64" t="s">
        <v>1153</v>
      </c>
      <c r="H19" s="64" t="s">
        <v>1153</v>
      </c>
      <c r="I19" s="64" t="s">
        <v>1153</v>
      </c>
      <c r="J19" s="64" t="s">
        <v>1153</v>
      </c>
      <c r="K19" s="63"/>
      <c r="L19" s="64" t="s">
        <v>1153</v>
      </c>
      <c r="M19" s="61" t="s">
        <v>1152</v>
      </c>
      <c r="N19" s="63"/>
      <c r="O19" s="64" t="s">
        <v>1153</v>
      </c>
      <c r="P19" s="61" t="s">
        <v>209</v>
      </c>
      <c r="Q19" s="64" t="s">
        <v>1153</v>
      </c>
      <c r="R19" s="64" t="s">
        <v>1153</v>
      </c>
      <c r="S19" s="63"/>
      <c r="T19" s="63"/>
    </row>
    <row r="20" spans="1:20" ht="26" customHeight="1" x14ac:dyDescent="0.2">
      <c r="A20" s="3" t="s">
        <v>15</v>
      </c>
      <c r="B20" s="3" t="s">
        <v>46</v>
      </c>
      <c r="C20" s="61" t="s">
        <v>1152</v>
      </c>
      <c r="D20" s="61" t="s">
        <v>1152</v>
      </c>
      <c r="E20" s="61" t="s">
        <v>1152</v>
      </c>
      <c r="F20" s="61" t="s">
        <v>209</v>
      </c>
      <c r="G20" s="61" t="s">
        <v>1152</v>
      </c>
      <c r="H20" s="61" t="s">
        <v>1152</v>
      </c>
      <c r="I20" s="61" t="s">
        <v>1152</v>
      </c>
      <c r="J20" s="61" t="s">
        <v>1152</v>
      </c>
      <c r="K20" s="63"/>
      <c r="L20" s="61" t="s">
        <v>1152</v>
      </c>
      <c r="M20" s="61" t="s">
        <v>1152</v>
      </c>
      <c r="N20" s="63"/>
      <c r="O20" s="64" t="s">
        <v>1153</v>
      </c>
      <c r="P20" s="61" t="s">
        <v>209</v>
      </c>
      <c r="Q20" s="61" t="s">
        <v>209</v>
      </c>
      <c r="R20" s="61" t="s">
        <v>209</v>
      </c>
      <c r="S20" s="63"/>
      <c r="T20" s="63"/>
    </row>
    <row r="21" spans="1:20" ht="26" customHeight="1" x14ac:dyDescent="0.2">
      <c r="A21" s="3" t="s">
        <v>49</v>
      </c>
      <c r="B21" s="3" t="s">
        <v>51</v>
      </c>
      <c r="C21" s="64" t="s">
        <v>1153</v>
      </c>
      <c r="D21" s="64" t="s">
        <v>1153</v>
      </c>
      <c r="E21" s="64" t="s">
        <v>1153</v>
      </c>
      <c r="F21" s="64" t="s">
        <v>1153</v>
      </c>
      <c r="G21" s="64" t="s">
        <v>1153</v>
      </c>
      <c r="H21" s="64" t="s">
        <v>1153</v>
      </c>
      <c r="I21" s="64" t="s">
        <v>1153</v>
      </c>
      <c r="J21" s="64" t="s">
        <v>1153</v>
      </c>
      <c r="K21" s="63"/>
      <c r="L21" s="61" t="s">
        <v>1152</v>
      </c>
      <c r="M21" s="61" t="s">
        <v>1152</v>
      </c>
      <c r="N21" s="63"/>
      <c r="O21" s="64" t="s">
        <v>1153</v>
      </c>
      <c r="P21" s="64" t="s">
        <v>1153</v>
      </c>
      <c r="Q21" s="64" t="s">
        <v>1153</v>
      </c>
      <c r="R21" s="64" t="s">
        <v>1153</v>
      </c>
      <c r="S21" s="63"/>
      <c r="T21" s="63"/>
    </row>
    <row r="22" spans="1:20" ht="26" customHeight="1" x14ac:dyDescent="0.2">
      <c r="A22" s="3" t="s">
        <v>1140</v>
      </c>
      <c r="B22" s="3" t="s">
        <v>1142</v>
      </c>
      <c r="C22" s="61" t="s">
        <v>1152</v>
      </c>
      <c r="D22" s="64" t="s">
        <v>1153</v>
      </c>
      <c r="E22" s="64" t="s">
        <v>1153</v>
      </c>
      <c r="F22" s="64" t="s">
        <v>1153</v>
      </c>
      <c r="G22" s="64" t="s">
        <v>1153</v>
      </c>
      <c r="H22" s="64" t="s">
        <v>1153</v>
      </c>
      <c r="I22" s="64" t="s">
        <v>1153</v>
      </c>
      <c r="J22" s="64" t="s">
        <v>1153</v>
      </c>
      <c r="K22" s="63"/>
      <c r="L22" s="64" t="s">
        <v>1153</v>
      </c>
      <c r="M22" s="64" t="s">
        <v>1153</v>
      </c>
      <c r="N22" s="63"/>
      <c r="O22" s="64" t="s">
        <v>1153</v>
      </c>
      <c r="P22" s="64" t="s">
        <v>1153</v>
      </c>
      <c r="Q22" s="64" t="s">
        <v>1153</v>
      </c>
      <c r="R22" s="64" t="s">
        <v>1153</v>
      </c>
      <c r="S22" s="63"/>
      <c r="T22" s="63"/>
    </row>
    <row r="23" spans="1:20" ht="26" customHeight="1" x14ac:dyDescent="0.2">
      <c r="A23" s="3" t="s">
        <v>20</v>
      </c>
      <c r="B23" s="3" t="s">
        <v>52</v>
      </c>
      <c r="C23" s="64" t="s">
        <v>1153</v>
      </c>
      <c r="D23" s="64" t="s">
        <v>1153</v>
      </c>
      <c r="E23" s="64" t="s">
        <v>1153</v>
      </c>
      <c r="F23" s="61" t="s">
        <v>963</v>
      </c>
      <c r="G23" s="64" t="s">
        <v>1153</v>
      </c>
      <c r="H23" s="64" t="s">
        <v>1153</v>
      </c>
      <c r="I23" s="64" t="s">
        <v>1153</v>
      </c>
      <c r="J23" s="64" t="s">
        <v>1153</v>
      </c>
      <c r="K23" s="63"/>
      <c r="L23" s="61" t="s">
        <v>963</v>
      </c>
      <c r="M23" s="64" t="s">
        <v>1153</v>
      </c>
      <c r="N23" s="63"/>
      <c r="O23" s="64" t="s">
        <v>1153</v>
      </c>
      <c r="P23" s="64" t="s">
        <v>1153</v>
      </c>
      <c r="Q23" s="61" t="s">
        <v>963</v>
      </c>
      <c r="R23" s="64" t="s">
        <v>1153</v>
      </c>
      <c r="S23" s="63"/>
      <c r="T23" s="63"/>
    </row>
    <row r="24" spans="1:20" ht="26" customHeight="1" x14ac:dyDescent="0.2">
      <c r="A24" s="3" t="s">
        <v>21</v>
      </c>
      <c r="B24" s="3" t="s">
        <v>48</v>
      </c>
      <c r="C24" s="64" t="s">
        <v>1153</v>
      </c>
      <c r="D24" s="61" t="s">
        <v>47</v>
      </c>
      <c r="E24" s="64" t="s">
        <v>1153</v>
      </c>
      <c r="F24" s="61" t="s">
        <v>47</v>
      </c>
      <c r="G24" s="64" t="s">
        <v>1153</v>
      </c>
      <c r="H24" s="64" t="s">
        <v>1153</v>
      </c>
      <c r="I24" s="61" t="s">
        <v>47</v>
      </c>
      <c r="J24" s="64" t="s">
        <v>1153</v>
      </c>
      <c r="K24" s="63"/>
      <c r="L24" s="61" t="s">
        <v>47</v>
      </c>
      <c r="M24" s="61" t="s">
        <v>47</v>
      </c>
      <c r="N24" s="63"/>
      <c r="O24" s="61" t="s">
        <v>47</v>
      </c>
      <c r="P24" s="64" t="s">
        <v>1153</v>
      </c>
      <c r="Q24" s="61" t="s">
        <v>47</v>
      </c>
      <c r="R24" s="64" t="s">
        <v>1153</v>
      </c>
      <c r="S24" s="63"/>
      <c r="T24" s="63"/>
    </row>
    <row r="25" spans="1:20" ht="26" customHeight="1" x14ac:dyDescent="0.2">
      <c r="A25" s="66" t="s">
        <v>1139</v>
      </c>
      <c r="B25" s="67"/>
      <c r="C25" s="67"/>
      <c r="D25" s="67"/>
      <c r="E25" s="67"/>
      <c r="F25" s="67"/>
      <c r="G25" s="67"/>
      <c r="H25" s="67"/>
      <c r="I25" s="67"/>
      <c r="J25" s="67"/>
      <c r="K25" s="67"/>
      <c r="L25" s="67"/>
      <c r="M25" s="67"/>
      <c r="N25" s="67"/>
      <c r="O25" s="67"/>
      <c r="P25" s="67"/>
      <c r="Q25" s="67"/>
      <c r="R25" s="67"/>
      <c r="S25" s="67"/>
      <c r="T25" s="67"/>
    </row>
  </sheetData>
  <mergeCells count="1">
    <mergeCell ref="A25:T25"/>
  </mergeCells>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13E1-6007-6246-86E3-BE28889B6C1D}">
  <dimension ref="A1:T172"/>
  <sheetViews>
    <sheetView workbookViewId="0">
      <selection activeCell="A84" sqref="A84"/>
    </sheetView>
  </sheetViews>
  <sheetFormatPr baseColWidth="10" defaultRowHeight="16" x14ac:dyDescent="0.2"/>
  <cols>
    <col min="9" max="18" width="10.83203125" style="50"/>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t="s">
        <v>753</v>
      </c>
      <c r="B2" t="s">
        <v>886</v>
      </c>
      <c r="D2" s="4">
        <v>40677</v>
      </c>
      <c r="E2" s="10">
        <v>0.4430324074074074</v>
      </c>
      <c r="F2" s="50">
        <v>-29.998200000000001</v>
      </c>
      <c r="G2" s="50">
        <v>153.50101000000001</v>
      </c>
      <c r="H2" s="50">
        <v>15</v>
      </c>
      <c r="I2" s="51">
        <v>89</v>
      </c>
      <c r="J2" s="51">
        <v>23.28</v>
      </c>
      <c r="K2" s="51">
        <v>35.51</v>
      </c>
      <c r="L2" s="51">
        <v>209.11</v>
      </c>
      <c r="M2" s="51">
        <v>1</v>
      </c>
      <c r="N2" s="51"/>
      <c r="O2" s="51">
        <v>7.0000000000000007E-2</v>
      </c>
      <c r="P2" s="51"/>
      <c r="R2" s="51">
        <v>0.04</v>
      </c>
    </row>
    <row r="3" spans="1:20" x14ac:dyDescent="0.2">
      <c r="A3" t="s">
        <v>754</v>
      </c>
      <c r="B3" t="s">
        <v>886</v>
      </c>
      <c r="D3" s="4">
        <v>40677</v>
      </c>
      <c r="E3" s="10">
        <v>0.4430324074074074</v>
      </c>
      <c r="F3" s="50">
        <v>-29.998200000000001</v>
      </c>
      <c r="G3" s="50">
        <v>153.50101000000001</v>
      </c>
      <c r="H3" s="50">
        <v>49.8</v>
      </c>
      <c r="I3" s="51">
        <v>89</v>
      </c>
      <c r="J3" s="51">
        <v>23.31</v>
      </c>
      <c r="K3" s="51">
        <v>35.5</v>
      </c>
      <c r="L3" s="51">
        <v>208.65</v>
      </c>
      <c r="M3" s="51">
        <v>1</v>
      </c>
      <c r="N3" s="51"/>
      <c r="O3" s="51">
        <v>0.08</v>
      </c>
      <c r="P3" s="51"/>
      <c r="R3" s="51">
        <v>0.05</v>
      </c>
    </row>
    <row r="4" spans="1:20" x14ac:dyDescent="0.2">
      <c r="A4" t="s">
        <v>755</v>
      </c>
      <c r="B4" t="s">
        <v>886</v>
      </c>
      <c r="D4" s="4">
        <v>40678</v>
      </c>
      <c r="E4" s="10">
        <v>6.1550925925925926E-2</v>
      </c>
      <c r="F4" s="50">
        <v>-30.001899999999999</v>
      </c>
      <c r="G4" s="50">
        <v>154.00399999999999</v>
      </c>
      <c r="H4" s="50">
        <v>15.5</v>
      </c>
      <c r="I4" s="51">
        <v>3500</v>
      </c>
      <c r="J4" s="51">
        <v>23.49</v>
      </c>
      <c r="K4" s="51">
        <v>35.57</v>
      </c>
      <c r="L4" s="51"/>
      <c r="M4" s="51">
        <v>0.9</v>
      </c>
      <c r="N4" s="51"/>
      <c r="O4" s="51">
        <v>0.02</v>
      </c>
      <c r="P4" s="51"/>
      <c r="R4" s="51">
        <v>7.0000000000000007E-2</v>
      </c>
    </row>
    <row r="5" spans="1:20" x14ac:dyDescent="0.2">
      <c r="A5" t="s">
        <v>756</v>
      </c>
      <c r="B5" t="s">
        <v>886</v>
      </c>
      <c r="D5" s="4">
        <v>40678</v>
      </c>
      <c r="E5" s="10">
        <v>6.1550925925925926E-2</v>
      </c>
      <c r="F5" s="50">
        <v>-30.001899999999999</v>
      </c>
      <c r="G5" s="50">
        <v>154.00399999999999</v>
      </c>
      <c r="H5" s="50">
        <v>30.8</v>
      </c>
      <c r="I5" s="51">
        <v>3500</v>
      </c>
      <c r="J5" s="51"/>
      <c r="K5" s="51"/>
      <c r="L5" s="51"/>
      <c r="M5" s="51"/>
      <c r="N5" s="51"/>
      <c r="O5" s="51"/>
      <c r="P5" s="51"/>
      <c r="R5" s="51"/>
    </row>
    <row r="6" spans="1:20" x14ac:dyDescent="0.2">
      <c r="A6" t="s">
        <v>757</v>
      </c>
      <c r="B6" t="s">
        <v>886</v>
      </c>
      <c r="D6" s="4">
        <v>40678</v>
      </c>
      <c r="E6" s="10">
        <v>6.1550925925925926E-2</v>
      </c>
      <c r="F6" s="50">
        <v>-30.001899999999999</v>
      </c>
      <c r="G6" s="50">
        <v>154.00399999999999</v>
      </c>
      <c r="H6" s="50">
        <v>51.7</v>
      </c>
      <c r="I6" s="51">
        <v>3500</v>
      </c>
      <c r="J6" s="51">
        <v>23.5</v>
      </c>
      <c r="K6" s="51">
        <v>35.57</v>
      </c>
      <c r="L6" s="51"/>
      <c r="M6" s="51">
        <v>0.87</v>
      </c>
      <c r="N6" s="51"/>
      <c r="O6" s="51">
        <v>0.02</v>
      </c>
      <c r="P6" s="51"/>
      <c r="R6" s="51">
        <v>0.06</v>
      </c>
    </row>
    <row r="7" spans="1:20" x14ac:dyDescent="0.2">
      <c r="A7" t="s">
        <v>758</v>
      </c>
      <c r="B7" t="s">
        <v>886</v>
      </c>
      <c r="D7" s="4">
        <v>40678</v>
      </c>
      <c r="E7" s="10">
        <v>6.1550925925925926E-2</v>
      </c>
      <c r="F7" s="50">
        <v>-30.001899999999999</v>
      </c>
      <c r="G7" s="50">
        <v>154.00399999999999</v>
      </c>
      <c r="H7" s="50">
        <v>99</v>
      </c>
      <c r="I7" s="51">
        <v>3500</v>
      </c>
      <c r="J7" s="51">
        <v>23.51</v>
      </c>
      <c r="K7" s="51">
        <v>35.57</v>
      </c>
      <c r="L7" s="51"/>
      <c r="M7" s="51">
        <v>0.88</v>
      </c>
      <c r="N7" s="51"/>
      <c r="O7" s="51">
        <v>0.02</v>
      </c>
      <c r="P7" s="51"/>
      <c r="R7" s="51">
        <v>0.06</v>
      </c>
    </row>
    <row r="8" spans="1:20" x14ac:dyDescent="0.2">
      <c r="A8" t="s">
        <v>759</v>
      </c>
      <c r="B8" t="s">
        <v>886</v>
      </c>
      <c r="D8" s="4">
        <v>40679</v>
      </c>
      <c r="E8" s="10">
        <v>0.74950231481481477</v>
      </c>
      <c r="F8" s="50">
        <v>-30.000599999999999</v>
      </c>
      <c r="G8" s="50">
        <v>155.98598999999999</v>
      </c>
      <c r="H8" s="50">
        <v>15.4</v>
      </c>
      <c r="I8" s="51">
        <v>4700</v>
      </c>
      <c r="J8" s="51">
        <v>21.93</v>
      </c>
      <c r="K8" s="51">
        <v>35.6</v>
      </c>
      <c r="L8" s="51"/>
      <c r="M8" s="51">
        <v>0.81</v>
      </c>
      <c r="N8" s="51"/>
      <c r="O8" s="51">
        <v>0.02</v>
      </c>
      <c r="P8" s="51"/>
      <c r="R8" s="51">
        <v>0.06</v>
      </c>
    </row>
    <row r="9" spans="1:20" x14ac:dyDescent="0.2">
      <c r="A9" t="s">
        <v>760</v>
      </c>
      <c r="B9" t="s">
        <v>886</v>
      </c>
      <c r="D9" s="4">
        <v>40679</v>
      </c>
      <c r="E9" s="10">
        <v>0.74950231481481477</v>
      </c>
      <c r="F9" s="50">
        <v>-30.000599999999999</v>
      </c>
      <c r="G9" s="50">
        <v>155.98598999999999</v>
      </c>
      <c r="H9" s="50">
        <v>30.9</v>
      </c>
      <c r="I9" s="51">
        <v>4700</v>
      </c>
      <c r="J9" s="51">
        <v>21.93</v>
      </c>
      <c r="K9" s="51">
        <v>35.6</v>
      </c>
      <c r="L9" s="51"/>
      <c r="M9" s="51">
        <v>0.79</v>
      </c>
      <c r="N9" s="51"/>
      <c r="O9" s="51">
        <v>0.02</v>
      </c>
      <c r="P9" s="51"/>
      <c r="R9" s="51">
        <v>0.06</v>
      </c>
    </row>
    <row r="10" spans="1:20" x14ac:dyDescent="0.2">
      <c r="A10" t="s">
        <v>748</v>
      </c>
      <c r="B10" t="s">
        <v>886</v>
      </c>
      <c r="D10" s="4">
        <v>40679</v>
      </c>
      <c r="E10" s="10">
        <v>0.74950231481481477</v>
      </c>
      <c r="F10" s="50">
        <v>-30.000599999999999</v>
      </c>
      <c r="G10" s="50">
        <v>155.98598999999999</v>
      </c>
      <c r="H10" s="50">
        <v>74.5</v>
      </c>
      <c r="I10" s="51">
        <v>4700</v>
      </c>
      <c r="J10" s="51">
        <v>21.76</v>
      </c>
      <c r="K10" s="51">
        <v>35.61</v>
      </c>
      <c r="L10" s="51">
        <v>214.42</v>
      </c>
      <c r="M10" s="51">
        <v>0.83</v>
      </c>
      <c r="N10" s="51"/>
      <c r="O10" s="51">
        <v>0.03</v>
      </c>
      <c r="P10" s="51"/>
      <c r="R10" s="51">
        <v>0.06</v>
      </c>
    </row>
    <row r="11" spans="1:20" x14ac:dyDescent="0.2">
      <c r="A11" t="s">
        <v>749</v>
      </c>
      <c r="B11" t="s">
        <v>886</v>
      </c>
      <c r="D11" s="4">
        <v>40679</v>
      </c>
      <c r="E11" s="10">
        <v>0.74950231481481477</v>
      </c>
      <c r="F11" s="50">
        <v>-30.000599999999999</v>
      </c>
      <c r="G11" s="50">
        <v>155.98598999999999</v>
      </c>
      <c r="H11" s="50">
        <v>100.9</v>
      </c>
      <c r="I11" s="51">
        <v>4700</v>
      </c>
      <c r="J11" s="51">
        <v>21.31</v>
      </c>
      <c r="K11" s="51">
        <v>35.6</v>
      </c>
      <c r="L11" s="51"/>
      <c r="M11" s="51">
        <v>0.88</v>
      </c>
      <c r="N11" s="51"/>
      <c r="O11" s="51">
        <v>1.03</v>
      </c>
      <c r="P11" s="51"/>
      <c r="R11" s="51">
        <v>0.14000000000000001</v>
      </c>
    </row>
    <row r="12" spans="1:20" x14ac:dyDescent="0.2">
      <c r="A12" t="s">
        <v>724</v>
      </c>
      <c r="B12" t="s">
        <v>886</v>
      </c>
      <c r="D12" s="4">
        <v>40680</v>
      </c>
      <c r="E12" s="10">
        <v>0.83030092592592597</v>
      </c>
      <c r="F12" s="50">
        <v>-29.9999</v>
      </c>
      <c r="G12" s="50">
        <v>159</v>
      </c>
      <c r="H12" s="50">
        <v>15.5</v>
      </c>
      <c r="I12" s="51">
        <v>4848</v>
      </c>
      <c r="J12" s="51">
        <v>22.35</v>
      </c>
      <c r="K12" s="51">
        <v>35.58</v>
      </c>
      <c r="L12" s="51"/>
      <c r="M12" s="51">
        <v>0.91</v>
      </c>
      <c r="N12" s="51"/>
      <c r="O12" s="51">
        <v>0.02</v>
      </c>
      <c r="P12" s="51"/>
      <c r="R12" s="51">
        <v>0.04</v>
      </c>
    </row>
    <row r="13" spans="1:20" x14ac:dyDescent="0.2">
      <c r="A13" t="s">
        <v>725</v>
      </c>
      <c r="B13" t="s">
        <v>886</v>
      </c>
      <c r="D13" s="4">
        <v>40680</v>
      </c>
      <c r="E13" s="10">
        <v>0.83030092592592597</v>
      </c>
      <c r="F13" s="50">
        <v>-29.9999</v>
      </c>
      <c r="G13" s="50">
        <v>159</v>
      </c>
      <c r="H13" s="50">
        <v>30</v>
      </c>
      <c r="I13" s="51">
        <v>4848</v>
      </c>
      <c r="J13" s="51">
        <v>22.33</v>
      </c>
      <c r="K13" s="51">
        <v>35.58</v>
      </c>
      <c r="L13" s="51"/>
      <c r="M13" s="51">
        <v>0.91</v>
      </c>
      <c r="N13" s="51"/>
      <c r="O13" s="51">
        <v>0.02</v>
      </c>
      <c r="P13" s="51"/>
      <c r="R13" s="51">
        <v>0.05</v>
      </c>
    </row>
    <row r="14" spans="1:20" x14ac:dyDescent="0.2">
      <c r="A14" t="s">
        <v>726</v>
      </c>
      <c r="B14" t="s">
        <v>886</v>
      </c>
      <c r="D14" s="4">
        <v>40680</v>
      </c>
      <c r="E14" s="10">
        <v>0.83030092592592597</v>
      </c>
      <c r="F14" s="50">
        <v>-29.9999</v>
      </c>
      <c r="G14" s="50">
        <v>159</v>
      </c>
      <c r="H14" s="50">
        <v>50.6</v>
      </c>
      <c r="I14" s="51">
        <v>1760</v>
      </c>
      <c r="J14" s="51">
        <v>22.04</v>
      </c>
      <c r="K14" s="51">
        <v>35.619999999999997</v>
      </c>
      <c r="L14" s="51">
        <v>214.32</v>
      </c>
      <c r="M14" s="51">
        <v>0.89</v>
      </c>
      <c r="N14" s="51"/>
      <c r="O14" s="51">
        <v>0.13</v>
      </c>
      <c r="P14" s="51"/>
      <c r="R14" s="51">
        <v>0.05</v>
      </c>
    </row>
    <row r="15" spans="1:20" x14ac:dyDescent="0.2">
      <c r="A15" t="s">
        <v>727</v>
      </c>
      <c r="B15" t="s">
        <v>886</v>
      </c>
      <c r="D15" s="4">
        <v>40680</v>
      </c>
      <c r="E15" s="10">
        <v>0.83030092592592597</v>
      </c>
      <c r="F15" s="50">
        <v>-29.9999</v>
      </c>
      <c r="G15" s="50">
        <v>159</v>
      </c>
      <c r="H15" s="50">
        <v>78</v>
      </c>
      <c r="I15" s="51">
        <v>1760</v>
      </c>
      <c r="J15" s="51">
        <v>22.02</v>
      </c>
      <c r="K15" s="51">
        <v>35.619999999999997</v>
      </c>
      <c r="L15" s="51"/>
      <c r="M15" s="51">
        <v>0.89</v>
      </c>
      <c r="N15" s="51"/>
      <c r="O15" s="51">
        <v>0.15</v>
      </c>
      <c r="P15" s="51"/>
      <c r="R15" s="51">
        <v>0.06</v>
      </c>
    </row>
    <row r="16" spans="1:20" x14ac:dyDescent="0.2">
      <c r="A16" t="s">
        <v>728</v>
      </c>
      <c r="B16" t="s">
        <v>886</v>
      </c>
      <c r="D16" s="4">
        <v>40680</v>
      </c>
      <c r="E16" s="10">
        <v>0.83030092592592597</v>
      </c>
      <c r="F16" s="50">
        <v>-29.9999</v>
      </c>
      <c r="G16" s="50">
        <v>159</v>
      </c>
      <c r="H16" s="50">
        <v>101</v>
      </c>
      <c r="I16" s="51">
        <v>4848</v>
      </c>
      <c r="J16" s="51">
        <v>20.63</v>
      </c>
      <c r="K16" s="51">
        <v>35.6</v>
      </c>
      <c r="L16" s="51"/>
      <c r="M16" s="51">
        <v>1.32</v>
      </c>
      <c r="N16" s="51"/>
      <c r="O16" s="51">
        <v>2.97</v>
      </c>
      <c r="P16" s="51"/>
      <c r="R16" s="51">
        <v>0.28000000000000003</v>
      </c>
    </row>
    <row r="17" spans="1:18" x14ac:dyDescent="0.2">
      <c r="A17" t="s">
        <v>729</v>
      </c>
      <c r="B17" t="s">
        <v>886</v>
      </c>
      <c r="D17" s="4">
        <v>40682</v>
      </c>
      <c r="E17" s="10">
        <v>0.65460648148148148</v>
      </c>
      <c r="F17" s="50">
        <v>-30.000599999999999</v>
      </c>
      <c r="G17" s="50">
        <v>162.99799999999999</v>
      </c>
      <c r="H17" s="50">
        <v>16.100000000000001</v>
      </c>
      <c r="I17" s="51">
        <v>1216</v>
      </c>
      <c r="J17" s="51">
        <v>21.93</v>
      </c>
      <c r="K17" s="51">
        <v>35.65</v>
      </c>
      <c r="L17" s="51"/>
      <c r="M17" s="51"/>
      <c r="N17" s="51"/>
      <c r="O17" s="51"/>
      <c r="P17" s="51"/>
      <c r="R17" s="51"/>
    </row>
    <row r="18" spans="1:18" x14ac:dyDescent="0.2">
      <c r="A18" t="s">
        <v>730</v>
      </c>
      <c r="B18" t="s">
        <v>886</v>
      </c>
      <c r="D18" s="4">
        <v>40682</v>
      </c>
      <c r="E18" s="10">
        <v>0.65460648148148148</v>
      </c>
      <c r="F18" s="50">
        <v>-30.000599999999999</v>
      </c>
      <c r="G18" s="50">
        <v>162.99799999999999</v>
      </c>
      <c r="H18" s="50">
        <v>29.9</v>
      </c>
      <c r="I18" s="51">
        <v>1160</v>
      </c>
      <c r="J18" s="51">
        <v>22.13</v>
      </c>
      <c r="K18" s="51">
        <v>35.69</v>
      </c>
      <c r="L18" s="51"/>
      <c r="M18" s="51">
        <v>0.98</v>
      </c>
      <c r="N18" s="51"/>
      <c r="O18" s="51">
        <v>0.02</v>
      </c>
      <c r="P18" s="51"/>
      <c r="R18" s="51">
        <v>0.04</v>
      </c>
    </row>
    <row r="19" spans="1:18" x14ac:dyDescent="0.2">
      <c r="A19" t="s">
        <v>731</v>
      </c>
      <c r="B19" t="s">
        <v>886</v>
      </c>
      <c r="D19" s="4">
        <v>40682</v>
      </c>
      <c r="E19" s="10">
        <v>0.65460648148148148</v>
      </c>
      <c r="F19" s="50">
        <v>-30.000599999999999</v>
      </c>
      <c r="G19" s="50">
        <v>162.99799999999999</v>
      </c>
      <c r="H19" s="50">
        <v>51.3</v>
      </c>
      <c r="I19" s="51">
        <v>1216</v>
      </c>
      <c r="J19" s="51">
        <v>21.93</v>
      </c>
      <c r="K19" s="51">
        <v>35.65</v>
      </c>
      <c r="L19" s="51">
        <v>215.72</v>
      </c>
      <c r="M19" s="51">
        <v>0.9</v>
      </c>
      <c r="N19" s="51"/>
      <c r="O19" s="51">
        <v>0.02</v>
      </c>
      <c r="P19" s="51"/>
      <c r="R19" s="51">
        <v>0.04</v>
      </c>
    </row>
    <row r="20" spans="1:18" x14ac:dyDescent="0.2">
      <c r="A20" t="s">
        <v>732</v>
      </c>
      <c r="B20" t="s">
        <v>886</v>
      </c>
      <c r="D20" s="4">
        <v>40682</v>
      </c>
      <c r="E20" s="10">
        <v>0.65460648148148148</v>
      </c>
      <c r="F20" s="50">
        <v>-30.000599999999999</v>
      </c>
      <c r="G20" s="50">
        <v>162.99799999999999</v>
      </c>
      <c r="H20" s="50">
        <v>74</v>
      </c>
      <c r="I20" s="51">
        <v>1216</v>
      </c>
      <c r="J20" s="51">
        <v>21.93</v>
      </c>
      <c r="K20" s="51">
        <v>35.65</v>
      </c>
      <c r="L20" s="51"/>
      <c r="M20" s="51">
        <v>0.93</v>
      </c>
      <c r="N20" s="51"/>
      <c r="O20" s="51">
        <v>0.03</v>
      </c>
      <c r="P20" s="51"/>
      <c r="R20" s="51">
        <v>0.06</v>
      </c>
    </row>
    <row r="21" spans="1:18" x14ac:dyDescent="0.2">
      <c r="A21" t="s">
        <v>733</v>
      </c>
      <c r="B21" t="s">
        <v>886</v>
      </c>
      <c r="D21" s="4">
        <v>40682</v>
      </c>
      <c r="E21" s="10">
        <v>0.65460648148148148</v>
      </c>
      <c r="F21" s="50">
        <v>-30.000599999999999</v>
      </c>
      <c r="G21" s="50">
        <v>162.99799999999999</v>
      </c>
      <c r="H21" s="50">
        <v>100.8</v>
      </c>
      <c r="I21" s="51">
        <v>1160</v>
      </c>
      <c r="J21" s="51">
        <v>20.329999999999998</v>
      </c>
      <c r="K21" s="51">
        <v>35.630000000000003</v>
      </c>
      <c r="L21" s="51"/>
      <c r="M21" s="51">
        <v>1.0900000000000001</v>
      </c>
      <c r="N21" s="51"/>
      <c r="O21" s="51">
        <v>0.69</v>
      </c>
      <c r="P21" s="51"/>
      <c r="R21" s="51">
        <v>0.12</v>
      </c>
    </row>
    <row r="22" spans="1:18" x14ac:dyDescent="0.2">
      <c r="A22" t="s">
        <v>734</v>
      </c>
      <c r="B22" t="s">
        <v>886</v>
      </c>
      <c r="D22" s="4">
        <v>40684</v>
      </c>
      <c r="E22" s="10">
        <v>0.67131944444444447</v>
      </c>
      <c r="F22" s="50">
        <v>-30</v>
      </c>
      <c r="G22" s="50">
        <v>166.98699999999999</v>
      </c>
      <c r="H22" s="50">
        <v>13.8</v>
      </c>
      <c r="I22" s="51">
        <v>2838</v>
      </c>
      <c r="J22" s="51">
        <v>22.17</v>
      </c>
      <c r="K22" s="51">
        <v>35.659999999999997</v>
      </c>
      <c r="L22" s="51"/>
      <c r="M22" s="51">
        <v>0.79</v>
      </c>
      <c r="N22" s="51"/>
      <c r="O22" s="51">
        <v>0.02</v>
      </c>
      <c r="P22" s="51"/>
      <c r="R22" s="51">
        <v>0.04</v>
      </c>
    </row>
    <row r="23" spans="1:18" x14ac:dyDescent="0.2">
      <c r="A23" t="s">
        <v>735</v>
      </c>
      <c r="B23" t="s">
        <v>886</v>
      </c>
      <c r="D23" s="4">
        <v>40684</v>
      </c>
      <c r="E23" s="10">
        <v>0.67131944444444447</v>
      </c>
      <c r="F23" s="50">
        <v>-30</v>
      </c>
      <c r="G23" s="50">
        <v>166.98699999999999</v>
      </c>
      <c r="H23" s="50">
        <v>30.8</v>
      </c>
      <c r="I23" s="51">
        <v>2838</v>
      </c>
      <c r="J23" s="51">
        <v>22.17</v>
      </c>
      <c r="K23" s="51">
        <v>35.659999999999997</v>
      </c>
      <c r="L23" s="51"/>
      <c r="M23" s="51">
        <v>0.79</v>
      </c>
      <c r="N23" s="51"/>
      <c r="O23" s="51">
        <v>0.02</v>
      </c>
      <c r="P23" s="51"/>
      <c r="R23" s="51">
        <v>0.02</v>
      </c>
    </row>
    <row r="24" spans="1:18" x14ac:dyDescent="0.2">
      <c r="A24" t="s">
        <v>736</v>
      </c>
      <c r="B24" t="s">
        <v>886</v>
      </c>
      <c r="D24" s="4">
        <v>40684</v>
      </c>
      <c r="E24" s="10">
        <v>0.67131944444444447</v>
      </c>
      <c r="F24" s="50">
        <v>-30</v>
      </c>
      <c r="G24" s="50">
        <v>166.98699999999999</v>
      </c>
      <c r="H24" s="50">
        <v>51.1</v>
      </c>
      <c r="I24" s="51">
        <v>2838</v>
      </c>
      <c r="J24" s="51">
        <v>22.17</v>
      </c>
      <c r="K24" s="51">
        <v>35.659999999999997</v>
      </c>
      <c r="L24" s="51">
        <v>215.57</v>
      </c>
      <c r="M24" s="51">
        <v>0.8</v>
      </c>
      <c r="N24" s="51"/>
      <c r="O24" s="51">
        <v>0.02</v>
      </c>
      <c r="P24" s="51"/>
      <c r="R24" s="51">
        <v>0.04</v>
      </c>
    </row>
    <row r="25" spans="1:18" x14ac:dyDescent="0.2">
      <c r="A25" t="s">
        <v>737</v>
      </c>
      <c r="B25" t="s">
        <v>886</v>
      </c>
      <c r="D25" s="4">
        <v>40684</v>
      </c>
      <c r="E25" s="10">
        <v>0.67131944444444447</v>
      </c>
      <c r="F25" s="50">
        <v>-30</v>
      </c>
      <c r="G25" s="50">
        <v>166.98699999999999</v>
      </c>
      <c r="H25" s="50">
        <v>74.8</v>
      </c>
      <c r="I25" s="51">
        <v>2838</v>
      </c>
      <c r="J25" s="51">
        <v>21.92</v>
      </c>
      <c r="K25" s="51">
        <v>35.65</v>
      </c>
      <c r="L25" s="51"/>
      <c r="M25" s="51"/>
      <c r="N25" s="51"/>
      <c r="O25" s="51"/>
      <c r="P25" s="51"/>
      <c r="R25" s="51"/>
    </row>
    <row r="26" spans="1:18" x14ac:dyDescent="0.2">
      <c r="A26" t="s">
        <v>738</v>
      </c>
      <c r="B26" t="s">
        <v>886</v>
      </c>
      <c r="D26" s="4">
        <v>40684</v>
      </c>
      <c r="E26" s="10">
        <v>0.67131944444444447</v>
      </c>
      <c r="F26" s="50">
        <v>-30</v>
      </c>
      <c r="G26" s="50">
        <v>166.98699999999999</v>
      </c>
      <c r="H26" s="50">
        <v>101.7</v>
      </c>
      <c r="I26" s="51">
        <v>2838</v>
      </c>
      <c r="J26" s="51">
        <v>20.239999999999998</v>
      </c>
      <c r="K26" s="51">
        <v>35.61</v>
      </c>
      <c r="L26" s="51"/>
      <c r="M26" s="51">
        <v>1.22</v>
      </c>
      <c r="N26" s="51"/>
      <c r="O26" s="51">
        <v>2.63</v>
      </c>
      <c r="P26" s="51"/>
      <c r="R26" s="51">
        <v>0.24</v>
      </c>
    </row>
    <row r="27" spans="1:18" x14ac:dyDescent="0.2">
      <c r="A27" t="s">
        <v>739</v>
      </c>
      <c r="B27" t="s">
        <v>886</v>
      </c>
      <c r="D27" s="4">
        <v>40686</v>
      </c>
      <c r="E27" s="10">
        <v>0.49627314814814816</v>
      </c>
      <c r="F27" s="50">
        <v>-29.999700000000001</v>
      </c>
      <c r="G27" s="50">
        <v>171</v>
      </c>
      <c r="H27" s="50">
        <v>15.1</v>
      </c>
      <c r="I27" s="51">
        <v>2203</v>
      </c>
      <c r="J27" s="51">
        <v>21.38</v>
      </c>
      <c r="K27" s="51">
        <v>35.659999999999997</v>
      </c>
      <c r="L27" s="51"/>
      <c r="M27" s="51">
        <v>0.91</v>
      </c>
      <c r="N27" s="51"/>
      <c r="O27" s="51">
        <v>0.03</v>
      </c>
      <c r="P27" s="51"/>
      <c r="R27" s="51">
        <v>0.06</v>
      </c>
    </row>
    <row r="28" spans="1:18" x14ac:dyDescent="0.2">
      <c r="A28" t="s">
        <v>740</v>
      </c>
      <c r="B28" t="s">
        <v>886</v>
      </c>
      <c r="D28" s="4">
        <v>40686</v>
      </c>
      <c r="E28" s="10">
        <v>0.49627314814814816</v>
      </c>
      <c r="F28" s="50">
        <v>-29.999700000000001</v>
      </c>
      <c r="G28" s="50">
        <v>171</v>
      </c>
      <c r="H28" s="50">
        <v>30.7</v>
      </c>
      <c r="I28" s="51">
        <v>2203</v>
      </c>
      <c r="J28" s="51">
        <v>21.39</v>
      </c>
      <c r="K28" s="51">
        <v>35.659999999999997</v>
      </c>
      <c r="L28" s="51"/>
      <c r="M28" s="51">
        <v>0.91</v>
      </c>
      <c r="N28" s="51"/>
      <c r="O28" s="51">
        <v>0.04</v>
      </c>
      <c r="P28" s="51"/>
      <c r="R28" s="51">
        <v>7.0000000000000007E-2</v>
      </c>
    </row>
    <row r="29" spans="1:18" x14ac:dyDescent="0.2">
      <c r="A29" t="s">
        <v>741</v>
      </c>
      <c r="B29" t="s">
        <v>886</v>
      </c>
      <c r="D29" s="4">
        <v>40686</v>
      </c>
      <c r="E29" s="10">
        <v>0.49627314814814816</v>
      </c>
      <c r="F29" s="50">
        <v>-29.999700000000001</v>
      </c>
      <c r="G29" s="50">
        <v>171</v>
      </c>
      <c r="H29" s="50">
        <v>50.4</v>
      </c>
      <c r="I29" s="51">
        <v>2203</v>
      </c>
      <c r="J29" s="51">
        <v>21.39</v>
      </c>
      <c r="K29" s="51">
        <v>35.659999999999997</v>
      </c>
      <c r="L29" s="51"/>
      <c r="M29" s="51"/>
      <c r="N29" s="51"/>
      <c r="O29" s="51"/>
      <c r="P29" s="51"/>
      <c r="R29" s="51"/>
    </row>
    <row r="30" spans="1:18" x14ac:dyDescent="0.2">
      <c r="A30" t="s">
        <v>742</v>
      </c>
      <c r="B30" t="s">
        <v>886</v>
      </c>
      <c r="D30" s="4">
        <v>40686</v>
      </c>
      <c r="E30" s="10">
        <v>0.49627314814814816</v>
      </c>
      <c r="F30" s="50">
        <v>-29.999700000000001</v>
      </c>
      <c r="G30" s="50">
        <v>171</v>
      </c>
      <c r="H30" s="50">
        <v>100.5</v>
      </c>
      <c r="I30" s="51">
        <v>2203</v>
      </c>
      <c r="J30" s="51">
        <v>21.38</v>
      </c>
      <c r="K30" s="51">
        <v>35.659999999999997</v>
      </c>
      <c r="L30" s="51"/>
      <c r="M30" s="51">
        <v>0.9</v>
      </c>
      <c r="N30" s="51"/>
      <c r="O30" s="51">
        <v>0.05</v>
      </c>
      <c r="P30" s="51"/>
      <c r="R30" s="51">
        <v>7.0000000000000007E-2</v>
      </c>
    </row>
    <row r="31" spans="1:18" x14ac:dyDescent="0.2">
      <c r="A31" t="s">
        <v>750</v>
      </c>
      <c r="B31" t="s">
        <v>886</v>
      </c>
      <c r="D31" s="4">
        <v>40687</v>
      </c>
      <c r="E31" s="10">
        <v>0.63307870370370367</v>
      </c>
      <c r="F31" s="50">
        <v>-30.001300000000001</v>
      </c>
      <c r="G31" s="50">
        <v>174.00101000000001</v>
      </c>
      <c r="H31" s="50">
        <v>14.9</v>
      </c>
      <c r="I31" s="50">
        <v>3267</v>
      </c>
      <c r="J31" s="50">
        <v>21.518999999999998</v>
      </c>
      <c r="K31" s="50">
        <v>35.576999999999998</v>
      </c>
      <c r="M31" s="50">
        <v>0.78048799999999996</v>
      </c>
      <c r="O31" s="50">
        <v>1.9512000000000002E-2</v>
      </c>
      <c r="R31" s="50">
        <v>4.8779999999999997E-2</v>
      </c>
    </row>
    <row r="32" spans="1:18" x14ac:dyDescent="0.2">
      <c r="A32" t="s">
        <v>751</v>
      </c>
      <c r="B32" t="s">
        <v>886</v>
      </c>
      <c r="D32" s="4">
        <v>40687</v>
      </c>
      <c r="E32" s="10">
        <v>0.63307870370370367</v>
      </c>
      <c r="F32" s="50">
        <v>-30.001300000000001</v>
      </c>
      <c r="G32" s="50">
        <v>174.00101000000001</v>
      </c>
      <c r="H32" s="50">
        <v>30.1</v>
      </c>
      <c r="I32" s="50">
        <v>3267</v>
      </c>
      <c r="J32" s="50">
        <v>21.417000000000002</v>
      </c>
      <c r="K32" s="50">
        <v>35.608001999999999</v>
      </c>
      <c r="M32" s="50">
        <v>0.80975600000000003</v>
      </c>
      <c r="O32" s="50">
        <v>1.9512000000000002E-2</v>
      </c>
      <c r="R32" s="50">
        <v>4.8779999999999997E-2</v>
      </c>
    </row>
    <row r="33" spans="1:18" x14ac:dyDescent="0.2">
      <c r="A33" t="s">
        <v>752</v>
      </c>
      <c r="B33" t="s">
        <v>886</v>
      </c>
      <c r="D33" s="4">
        <v>40687</v>
      </c>
      <c r="E33" s="10">
        <v>0.63307870370370367</v>
      </c>
      <c r="F33" s="50">
        <v>-30.001300000000001</v>
      </c>
      <c r="G33" s="50">
        <v>174.00101000000001</v>
      </c>
      <c r="H33" s="50">
        <v>50.4</v>
      </c>
      <c r="I33" s="50">
        <v>3267</v>
      </c>
      <c r="J33" s="50">
        <v>21.138999999999999</v>
      </c>
      <c r="K33" s="50">
        <v>35.631000999999998</v>
      </c>
      <c r="L33" s="50">
        <v>220.702438</v>
      </c>
      <c r="M33" s="50">
        <v>0.85853699999999999</v>
      </c>
      <c r="O33" s="50">
        <v>4.8779999999999997E-2</v>
      </c>
      <c r="R33" s="50">
        <v>6.8293000000000006E-2</v>
      </c>
    </row>
    <row r="34" spans="1:18" x14ac:dyDescent="0.2">
      <c r="A34" t="s">
        <v>761</v>
      </c>
      <c r="B34" t="s">
        <v>886</v>
      </c>
      <c r="D34" s="4">
        <v>40687</v>
      </c>
      <c r="E34" s="10">
        <v>0.63307870370370367</v>
      </c>
      <c r="F34" s="50">
        <v>-30.001300000000001</v>
      </c>
      <c r="G34" s="50">
        <v>174.00101000000001</v>
      </c>
      <c r="H34" s="50">
        <v>75.099999999999994</v>
      </c>
      <c r="I34" s="50">
        <v>3267</v>
      </c>
      <c r="J34" s="50">
        <v>20.414999999999999</v>
      </c>
      <c r="K34" s="50">
        <v>35.625</v>
      </c>
      <c r="M34" s="50">
        <v>1.034146</v>
      </c>
      <c r="O34" s="50">
        <v>1.063415</v>
      </c>
      <c r="R34" s="50">
        <v>0.146341</v>
      </c>
    </row>
    <row r="35" spans="1:18" x14ac:dyDescent="0.2">
      <c r="A35" t="s">
        <v>762</v>
      </c>
      <c r="B35" t="s">
        <v>886</v>
      </c>
      <c r="D35" s="4">
        <v>40688</v>
      </c>
      <c r="E35" s="10">
        <v>0.80284722222222227</v>
      </c>
      <c r="F35" s="50">
        <v>-30.0002</v>
      </c>
      <c r="G35" s="50">
        <v>175.98</v>
      </c>
      <c r="H35" s="50">
        <v>15.6</v>
      </c>
      <c r="I35" s="50">
        <v>4261</v>
      </c>
      <c r="J35" s="50">
        <v>21.603000000000002</v>
      </c>
      <c r="K35" s="50">
        <v>35.630001</v>
      </c>
      <c r="M35" s="50">
        <v>0.731707</v>
      </c>
      <c r="O35" s="50">
        <v>1.9512000000000002E-2</v>
      </c>
      <c r="R35" s="50">
        <v>3.9024000000000003E-2</v>
      </c>
    </row>
    <row r="36" spans="1:18" x14ac:dyDescent="0.2">
      <c r="A36" t="s">
        <v>763</v>
      </c>
      <c r="B36" t="s">
        <v>886</v>
      </c>
      <c r="D36" s="4">
        <v>40688</v>
      </c>
      <c r="E36" s="10">
        <v>0.80284722222222227</v>
      </c>
      <c r="F36" s="50">
        <v>-30.0002</v>
      </c>
      <c r="G36" s="50">
        <v>175.98</v>
      </c>
      <c r="H36" s="50">
        <v>30.6</v>
      </c>
      <c r="I36" s="50">
        <v>4261</v>
      </c>
      <c r="J36" s="50">
        <v>21.606999999999999</v>
      </c>
      <c r="K36" s="50">
        <v>35.630001</v>
      </c>
      <c r="M36" s="50">
        <v>0.77073199999999997</v>
      </c>
      <c r="O36" s="50">
        <v>1.9512000000000002E-2</v>
      </c>
      <c r="R36" s="50">
        <v>3.9024000000000003E-2</v>
      </c>
    </row>
    <row r="37" spans="1:18" x14ac:dyDescent="0.2">
      <c r="A37" t="s">
        <v>764</v>
      </c>
      <c r="B37" t="s">
        <v>886</v>
      </c>
      <c r="D37" s="4">
        <v>40688</v>
      </c>
      <c r="E37" s="10">
        <v>0.80284722222222227</v>
      </c>
      <c r="F37" s="50">
        <v>-30.0002</v>
      </c>
      <c r="G37" s="50">
        <v>175.98</v>
      </c>
      <c r="H37" s="50">
        <v>50.3</v>
      </c>
      <c r="I37" s="50">
        <v>4261</v>
      </c>
      <c r="J37" s="50">
        <v>21.614999999999998</v>
      </c>
      <c r="K37" s="50">
        <v>35.631999999999998</v>
      </c>
      <c r="M37" s="50">
        <v>0.731707</v>
      </c>
      <c r="O37" s="50">
        <v>1.9512000000000002E-2</v>
      </c>
      <c r="R37" s="50">
        <v>3.9024000000000003E-2</v>
      </c>
    </row>
    <row r="38" spans="1:18" x14ac:dyDescent="0.2">
      <c r="A38" t="s">
        <v>765</v>
      </c>
      <c r="B38" t="s">
        <v>886</v>
      </c>
      <c r="D38" s="4">
        <v>40688</v>
      </c>
      <c r="E38" s="10">
        <v>0.80284722222222227</v>
      </c>
      <c r="F38" s="50">
        <v>-30.0002</v>
      </c>
      <c r="G38" s="50">
        <v>175.98</v>
      </c>
      <c r="H38" s="50">
        <v>74.5</v>
      </c>
      <c r="I38" s="50">
        <v>4261</v>
      </c>
      <c r="J38" s="50">
        <v>21.620999999999999</v>
      </c>
      <c r="K38" s="50">
        <v>35.640999000000001</v>
      </c>
      <c r="L38" s="50">
        <v>218.839035</v>
      </c>
      <c r="M38" s="50">
        <v>0.69268300000000005</v>
      </c>
      <c r="O38" s="50">
        <v>1.9512000000000002E-2</v>
      </c>
      <c r="R38" s="50">
        <v>4.8779999999999997E-2</v>
      </c>
    </row>
    <row r="39" spans="1:18" x14ac:dyDescent="0.2">
      <c r="A39" t="s">
        <v>766</v>
      </c>
      <c r="B39" t="s">
        <v>886</v>
      </c>
      <c r="D39" s="4">
        <v>40688</v>
      </c>
      <c r="E39" s="10">
        <v>0.80284722222222227</v>
      </c>
      <c r="F39" s="50">
        <v>-30.0002</v>
      </c>
      <c r="G39" s="50">
        <v>175.98</v>
      </c>
      <c r="H39" s="50">
        <v>99.7</v>
      </c>
      <c r="I39" s="50">
        <v>4261</v>
      </c>
      <c r="J39" s="50">
        <v>20.352</v>
      </c>
      <c r="K39" s="50">
        <v>35.667999000000002</v>
      </c>
      <c r="M39" s="50">
        <v>0.83902399999999999</v>
      </c>
      <c r="O39" s="50">
        <v>0.33170699999999997</v>
      </c>
      <c r="R39" s="50">
        <v>0.117073</v>
      </c>
    </row>
    <row r="40" spans="1:18" x14ac:dyDescent="0.2">
      <c r="A40" t="s">
        <v>855</v>
      </c>
      <c r="B40" t="s">
        <v>886</v>
      </c>
      <c r="D40" s="4">
        <v>40689</v>
      </c>
      <c r="E40" s="10">
        <v>0.92846064814814822</v>
      </c>
      <c r="F40" s="50">
        <v>-31.598800000000001</v>
      </c>
      <c r="G40" s="50">
        <v>178</v>
      </c>
      <c r="H40" s="50">
        <v>15.2</v>
      </c>
      <c r="I40" s="50">
        <v>3805</v>
      </c>
      <c r="J40" s="50">
        <v>20.695</v>
      </c>
      <c r="K40" s="50">
        <v>35.548999999999999</v>
      </c>
      <c r="M40" s="50">
        <v>0.97560999999999998</v>
      </c>
      <c r="O40" s="50">
        <v>1.9512000000000002E-2</v>
      </c>
      <c r="Q40"/>
      <c r="R40" s="50">
        <v>3.9024000000000003E-2</v>
      </c>
    </row>
    <row r="41" spans="1:18" x14ac:dyDescent="0.2">
      <c r="A41" t="s">
        <v>856</v>
      </c>
      <c r="B41" t="s">
        <v>886</v>
      </c>
      <c r="D41" s="4">
        <v>40689</v>
      </c>
      <c r="E41" s="10">
        <v>0.92846064814814822</v>
      </c>
      <c r="F41" s="50">
        <v>-31.598800000000001</v>
      </c>
      <c r="G41" s="50">
        <v>178</v>
      </c>
      <c r="H41" s="50">
        <v>30</v>
      </c>
      <c r="I41" s="50">
        <v>3805</v>
      </c>
      <c r="J41" s="50">
        <v>20.678999999999998</v>
      </c>
      <c r="K41" s="50">
        <v>35.601002000000001</v>
      </c>
      <c r="M41" s="50">
        <v>0.96585399999999999</v>
      </c>
      <c r="O41" s="50">
        <v>1.9512000000000002E-2</v>
      </c>
      <c r="Q41"/>
      <c r="R41" s="50">
        <v>3.9024000000000003E-2</v>
      </c>
    </row>
    <row r="42" spans="1:18" x14ac:dyDescent="0.2">
      <c r="A42" t="s">
        <v>857</v>
      </c>
      <c r="B42" t="s">
        <v>886</v>
      </c>
      <c r="D42" s="4">
        <v>40689</v>
      </c>
      <c r="E42" s="10">
        <v>0.92846064814814822</v>
      </c>
      <c r="F42" s="50">
        <v>-31.598800000000001</v>
      </c>
      <c r="G42" s="50">
        <v>178</v>
      </c>
      <c r="H42" s="50">
        <v>51.2</v>
      </c>
      <c r="I42" s="50">
        <v>3805</v>
      </c>
      <c r="J42" s="50">
        <v>20.670999999999999</v>
      </c>
      <c r="K42" s="50">
        <v>35.610000999999997</v>
      </c>
      <c r="L42" s="50">
        <v>199.75610399999999</v>
      </c>
      <c r="M42" s="50">
        <v>0.956098</v>
      </c>
      <c r="O42" s="50">
        <v>1.9512000000000002E-2</v>
      </c>
      <c r="Q42"/>
      <c r="R42" s="50">
        <v>3.9024000000000003E-2</v>
      </c>
    </row>
    <row r="43" spans="1:18" x14ac:dyDescent="0.2">
      <c r="A43" t="s">
        <v>858</v>
      </c>
      <c r="B43" t="s">
        <v>886</v>
      </c>
      <c r="D43" s="4">
        <v>40689</v>
      </c>
      <c r="E43" s="10">
        <v>0.92846064814814822</v>
      </c>
      <c r="F43" s="50">
        <v>-31.598800000000001</v>
      </c>
      <c r="G43" s="50">
        <v>178</v>
      </c>
      <c r="H43" s="50">
        <v>74.099999999999994</v>
      </c>
      <c r="I43" s="50">
        <v>3805</v>
      </c>
      <c r="J43" s="50">
        <v>20.616</v>
      </c>
      <c r="K43" s="50">
        <v>35.624001</v>
      </c>
      <c r="M43" s="50">
        <v>0.94634099999999999</v>
      </c>
      <c r="O43" s="50">
        <v>2.9267999999999999E-2</v>
      </c>
      <c r="Q43"/>
      <c r="R43" s="50">
        <v>5.8536999999999999E-2</v>
      </c>
    </row>
    <row r="44" spans="1:18" x14ac:dyDescent="0.2">
      <c r="A44" t="s">
        <v>859</v>
      </c>
      <c r="B44" t="s">
        <v>886</v>
      </c>
      <c r="D44" s="4">
        <v>40689</v>
      </c>
      <c r="E44" s="10">
        <v>0.92846064814814822</v>
      </c>
      <c r="F44" s="50">
        <v>-31.598800000000001</v>
      </c>
      <c r="G44" s="50">
        <v>178</v>
      </c>
      <c r="H44" s="50">
        <v>99.8</v>
      </c>
      <c r="I44" s="50">
        <v>3805</v>
      </c>
      <c r="J44" s="50">
        <v>18.63</v>
      </c>
      <c r="K44" s="50">
        <v>35.577998999999998</v>
      </c>
      <c r="M44" s="50">
        <v>1.346341</v>
      </c>
      <c r="O44" s="50">
        <v>1.4146339999999999</v>
      </c>
      <c r="Q44"/>
      <c r="R44" s="50">
        <v>0.185366</v>
      </c>
    </row>
    <row r="45" spans="1:18" x14ac:dyDescent="0.2">
      <c r="A45" t="s">
        <v>860</v>
      </c>
      <c r="B45" t="s">
        <v>886</v>
      </c>
      <c r="D45" s="4">
        <v>40691</v>
      </c>
      <c r="E45" s="10">
        <v>0.46504629629629629</v>
      </c>
      <c r="F45" s="50">
        <v>-32.499499999999998</v>
      </c>
      <c r="G45" s="50">
        <v>-179.125</v>
      </c>
      <c r="H45" s="50">
        <v>15.6</v>
      </c>
      <c r="I45" s="50">
        <v>1420</v>
      </c>
      <c r="J45" s="50">
        <v>20.684999999999999</v>
      </c>
      <c r="K45" s="50">
        <v>35.629002</v>
      </c>
      <c r="M45" s="50">
        <v>0.85853699999999999</v>
      </c>
      <c r="O45" s="50">
        <v>1.9512000000000002E-2</v>
      </c>
      <c r="Q45"/>
      <c r="R45" s="50">
        <v>3.9024000000000003E-2</v>
      </c>
    </row>
    <row r="46" spans="1:18" x14ac:dyDescent="0.2">
      <c r="A46" t="s">
        <v>861</v>
      </c>
      <c r="B46" t="s">
        <v>886</v>
      </c>
      <c r="D46" s="4">
        <v>40691</v>
      </c>
      <c r="E46" s="10">
        <v>0.46504629629629629</v>
      </c>
      <c r="F46" s="50">
        <v>-32.499499999999998</v>
      </c>
      <c r="G46" s="50">
        <v>-179.125</v>
      </c>
      <c r="H46" s="50">
        <v>29.5</v>
      </c>
      <c r="I46" s="50">
        <v>1420</v>
      </c>
      <c r="J46" s="50">
        <v>20.686</v>
      </c>
      <c r="K46" s="50">
        <v>35.627997999999998</v>
      </c>
      <c r="M46" s="50">
        <v>0.84878100000000001</v>
      </c>
      <c r="O46" s="50">
        <v>1.9512000000000002E-2</v>
      </c>
      <c r="Q46"/>
      <c r="R46" s="50">
        <v>3.9024000000000003E-2</v>
      </c>
    </row>
    <row r="47" spans="1:18" x14ac:dyDescent="0.2">
      <c r="A47" t="s">
        <v>862</v>
      </c>
      <c r="B47" t="s">
        <v>886</v>
      </c>
      <c r="D47" s="4">
        <v>40691</v>
      </c>
      <c r="E47" s="10">
        <v>0.46504629629629629</v>
      </c>
      <c r="F47" s="50">
        <v>-32.499499999999998</v>
      </c>
      <c r="G47" s="50">
        <v>-179.125</v>
      </c>
      <c r="H47" s="50">
        <v>51.1</v>
      </c>
      <c r="I47" s="50">
        <v>1420</v>
      </c>
      <c r="J47" s="50">
        <v>20.689</v>
      </c>
      <c r="K47" s="50">
        <v>35.629002</v>
      </c>
      <c r="L47" s="50">
        <v>222.68293800000001</v>
      </c>
      <c r="M47" s="50">
        <v>0.84878100000000001</v>
      </c>
      <c r="O47" s="50">
        <v>1.9512000000000002E-2</v>
      </c>
      <c r="Q47"/>
      <c r="R47" s="50">
        <v>2.9267999999999999E-2</v>
      </c>
    </row>
    <row r="48" spans="1:18" x14ac:dyDescent="0.2">
      <c r="A48" t="s">
        <v>863</v>
      </c>
      <c r="B48" t="s">
        <v>886</v>
      </c>
      <c r="D48" s="4">
        <v>40691</v>
      </c>
      <c r="E48" s="10">
        <v>0.46504629629629629</v>
      </c>
      <c r="F48" s="50">
        <v>-32.499499999999998</v>
      </c>
      <c r="G48" s="50">
        <v>-179.125</v>
      </c>
      <c r="H48" s="50">
        <v>74.7</v>
      </c>
      <c r="I48" s="50">
        <v>1420</v>
      </c>
      <c r="J48" s="50">
        <v>20.71</v>
      </c>
      <c r="K48" s="50">
        <v>35.636001999999998</v>
      </c>
      <c r="M48" s="50">
        <v>0.84878100000000001</v>
      </c>
      <c r="O48" s="50">
        <v>1.9512000000000002E-2</v>
      </c>
      <c r="Q48"/>
      <c r="R48" s="50">
        <v>3.9024000000000003E-2</v>
      </c>
    </row>
    <row r="49" spans="1:18" x14ac:dyDescent="0.2">
      <c r="A49" t="s">
        <v>864</v>
      </c>
      <c r="B49" t="s">
        <v>886</v>
      </c>
      <c r="D49" s="4">
        <v>40691</v>
      </c>
      <c r="E49" s="10">
        <v>0.46504629629629629</v>
      </c>
      <c r="F49" s="50">
        <v>-32.499499999999998</v>
      </c>
      <c r="G49" s="50">
        <v>-179.125</v>
      </c>
      <c r="H49" s="50">
        <v>99.9</v>
      </c>
      <c r="I49" s="50">
        <v>1420</v>
      </c>
      <c r="J49" s="50">
        <v>18.853000000000002</v>
      </c>
      <c r="K49" s="50">
        <v>35.588000999999998</v>
      </c>
      <c r="M49" s="50">
        <v>1.3073170000000001</v>
      </c>
      <c r="O49" s="50">
        <v>2.0487799999999998</v>
      </c>
      <c r="Q49"/>
      <c r="R49" s="50">
        <v>0.19512199999999999</v>
      </c>
    </row>
    <row r="50" spans="1:18" x14ac:dyDescent="0.2">
      <c r="A50" t="s">
        <v>865</v>
      </c>
      <c r="B50" t="s">
        <v>886</v>
      </c>
      <c r="D50" s="4">
        <v>40691</v>
      </c>
      <c r="E50" s="10">
        <v>0.46504629629629629</v>
      </c>
      <c r="F50" s="50">
        <v>-32.499499999999998</v>
      </c>
      <c r="G50" s="50">
        <v>-179.125</v>
      </c>
      <c r="H50" s="50">
        <v>1001.5</v>
      </c>
      <c r="I50" s="50">
        <v>1420</v>
      </c>
      <c r="J50" s="50">
        <v>5.19</v>
      </c>
      <c r="K50" s="50">
        <v>34.386001999999998</v>
      </c>
      <c r="L50" s="50">
        <v>199.960983</v>
      </c>
      <c r="M50" s="50">
        <v>30.078049</v>
      </c>
      <c r="O50" s="50">
        <v>29.648781</v>
      </c>
      <c r="Q50"/>
      <c r="R50" s="50">
        <v>2.0097559999999999</v>
      </c>
    </row>
    <row r="51" spans="1:18" x14ac:dyDescent="0.2">
      <c r="A51" t="s">
        <v>743</v>
      </c>
      <c r="B51" t="s">
        <v>886</v>
      </c>
      <c r="D51" s="4">
        <v>40692</v>
      </c>
      <c r="E51" s="10">
        <v>0.67936342592592591</v>
      </c>
      <c r="F51" s="50">
        <v>-32.499499999999998</v>
      </c>
      <c r="G51" s="50">
        <v>-176.03</v>
      </c>
      <c r="H51" s="50">
        <v>14.9</v>
      </c>
      <c r="I51" s="50">
        <v>5580</v>
      </c>
      <c r="J51" s="50">
        <v>20.117999999999999</v>
      </c>
      <c r="K51" s="50">
        <v>35.522998999999999</v>
      </c>
      <c r="M51" s="50">
        <v>1.014634</v>
      </c>
      <c r="O51" s="50">
        <v>1.9512000000000002E-2</v>
      </c>
      <c r="Q51"/>
      <c r="R51" s="50">
        <v>5.8536999999999999E-2</v>
      </c>
    </row>
    <row r="52" spans="1:18" x14ac:dyDescent="0.2">
      <c r="A52" t="s">
        <v>744</v>
      </c>
      <c r="B52" t="s">
        <v>886</v>
      </c>
      <c r="D52" s="4">
        <v>40692</v>
      </c>
      <c r="E52" s="10">
        <v>0.67936342592592591</v>
      </c>
      <c r="F52" s="50">
        <v>-32.499499999999998</v>
      </c>
      <c r="G52" s="50">
        <v>-176.03</v>
      </c>
      <c r="H52" s="50">
        <v>29.3</v>
      </c>
      <c r="I52" s="50">
        <v>5580</v>
      </c>
      <c r="J52" s="50">
        <v>20.077999999999999</v>
      </c>
      <c r="K52" s="50">
        <v>35.511001999999998</v>
      </c>
      <c r="M52" s="50">
        <v>1.014634</v>
      </c>
      <c r="O52" s="50">
        <v>1.9512000000000002E-2</v>
      </c>
      <c r="Q52"/>
      <c r="R52" s="50">
        <v>5.8536999999999999E-2</v>
      </c>
    </row>
    <row r="53" spans="1:18" x14ac:dyDescent="0.2">
      <c r="A53" t="s">
        <v>745</v>
      </c>
      <c r="B53" t="s">
        <v>886</v>
      </c>
      <c r="D53" s="4">
        <v>40692</v>
      </c>
      <c r="E53" s="10">
        <v>0.67936342592592591</v>
      </c>
      <c r="F53" s="50">
        <v>-32.499499999999998</v>
      </c>
      <c r="G53" s="50">
        <v>-176.03</v>
      </c>
      <c r="H53" s="50">
        <v>76.8</v>
      </c>
      <c r="I53" s="50">
        <v>5580</v>
      </c>
      <c r="J53" s="50">
        <v>19.995999999999999</v>
      </c>
      <c r="K53" s="50">
        <v>35.487000000000002</v>
      </c>
      <c r="M53" s="50">
        <v>1.034146</v>
      </c>
      <c r="O53" s="50">
        <v>1.9512000000000002E-2</v>
      </c>
      <c r="Q53"/>
      <c r="R53" s="50">
        <v>7.8048999999999993E-2</v>
      </c>
    </row>
    <row r="54" spans="1:18" x14ac:dyDescent="0.2">
      <c r="A54" t="s">
        <v>746</v>
      </c>
      <c r="B54" t="s">
        <v>886</v>
      </c>
      <c r="D54" s="4">
        <v>40692</v>
      </c>
      <c r="E54" s="10">
        <v>0.67936342592592591</v>
      </c>
      <c r="F54" s="50">
        <v>-32.499499999999998</v>
      </c>
      <c r="G54" s="50">
        <v>-176.03</v>
      </c>
      <c r="H54" s="50">
        <v>100.3</v>
      </c>
      <c r="I54" s="50">
        <v>5580</v>
      </c>
      <c r="J54" s="50">
        <v>17.670000000000002</v>
      </c>
      <c r="K54" s="50">
        <v>35.533999999999999</v>
      </c>
      <c r="M54" s="50">
        <v>1.5804879999999999</v>
      </c>
      <c r="O54" s="50">
        <v>2.2536589999999999</v>
      </c>
      <c r="Q54"/>
      <c r="R54" s="50">
        <v>0.24390200000000001</v>
      </c>
    </row>
    <row r="55" spans="1:18" x14ac:dyDescent="0.2">
      <c r="A55" t="s">
        <v>747</v>
      </c>
      <c r="B55" t="s">
        <v>886</v>
      </c>
      <c r="D55" s="4">
        <v>40692</v>
      </c>
      <c r="E55" s="10">
        <v>0.67936342592592591</v>
      </c>
      <c r="F55" s="50">
        <v>-32.499499999999998</v>
      </c>
      <c r="G55" s="50">
        <v>-176.03</v>
      </c>
      <c r="H55" s="50">
        <v>999.9</v>
      </c>
      <c r="I55" s="50">
        <v>5580</v>
      </c>
      <c r="J55" s="50">
        <v>5.3150000000000004</v>
      </c>
      <c r="K55" s="50">
        <v>34.354999999999997</v>
      </c>
      <c r="L55" s="50">
        <v>206.24389600000001</v>
      </c>
      <c r="M55" s="50">
        <v>24.312194999999999</v>
      </c>
      <c r="O55" s="50">
        <v>29.287806</v>
      </c>
      <c r="Q55"/>
      <c r="R55" s="50">
        <v>1.9902439999999999</v>
      </c>
    </row>
    <row r="56" spans="1:18" x14ac:dyDescent="0.2">
      <c r="A56" t="s">
        <v>767</v>
      </c>
      <c r="B56" t="s">
        <v>886</v>
      </c>
      <c r="D56" s="4">
        <v>40694</v>
      </c>
      <c r="E56" s="10">
        <v>0.75730324074074085</v>
      </c>
      <c r="F56" s="50">
        <v>-32.500100000000003</v>
      </c>
      <c r="G56" s="50">
        <v>-170</v>
      </c>
      <c r="H56" s="50">
        <v>15.5</v>
      </c>
      <c r="I56" s="50">
        <v>5499</v>
      </c>
      <c r="J56" s="50">
        <v>19.652000000000001</v>
      </c>
      <c r="K56" s="50">
        <v>35.497002000000002</v>
      </c>
      <c r="M56" s="50">
        <v>0.88780499999999996</v>
      </c>
      <c r="O56" s="50">
        <v>1.9512000000000002E-2</v>
      </c>
      <c r="Q56"/>
      <c r="R56" s="50">
        <v>4.8779999999999997E-2</v>
      </c>
    </row>
    <row r="57" spans="1:18" x14ac:dyDescent="0.2">
      <c r="A57" t="s">
        <v>768</v>
      </c>
      <c r="B57" t="s">
        <v>886</v>
      </c>
      <c r="D57" s="4">
        <v>40694</v>
      </c>
      <c r="E57" s="10">
        <v>0.75730324074074085</v>
      </c>
      <c r="F57" s="50">
        <v>-32.500100000000003</v>
      </c>
      <c r="G57" s="50">
        <v>-170</v>
      </c>
      <c r="H57" s="50">
        <v>28.4</v>
      </c>
      <c r="I57" s="50">
        <v>5499</v>
      </c>
      <c r="J57" s="50">
        <v>19.654</v>
      </c>
      <c r="K57" s="50">
        <v>35.497002000000002</v>
      </c>
      <c r="M57" s="50">
        <v>0.87804899999999997</v>
      </c>
      <c r="O57" s="50">
        <v>1.9512000000000002E-2</v>
      </c>
      <c r="Q57"/>
      <c r="R57" s="50">
        <v>3.9024000000000003E-2</v>
      </c>
    </row>
    <row r="58" spans="1:18" x14ac:dyDescent="0.2">
      <c r="A58" t="s">
        <v>769</v>
      </c>
      <c r="B58" t="s">
        <v>886</v>
      </c>
      <c r="D58" s="4">
        <v>40694</v>
      </c>
      <c r="E58" s="10">
        <v>0.75730324074074085</v>
      </c>
      <c r="F58" s="50">
        <v>-32.500100000000003</v>
      </c>
      <c r="G58" s="50">
        <v>-170</v>
      </c>
      <c r="H58" s="50">
        <v>48.6</v>
      </c>
      <c r="I58" s="50">
        <v>5499</v>
      </c>
      <c r="J58" s="50">
        <v>19.661000000000001</v>
      </c>
      <c r="K58" s="50">
        <v>35.498001000000002</v>
      </c>
      <c r="L58" s="50">
        <v>227.79512</v>
      </c>
      <c r="M58" s="50">
        <v>0.88780499999999996</v>
      </c>
      <c r="O58" s="50">
        <v>1.9512000000000002E-2</v>
      </c>
      <c r="Q58"/>
      <c r="R58" s="50">
        <v>3.9024000000000003E-2</v>
      </c>
    </row>
    <row r="59" spans="1:18" x14ac:dyDescent="0.2">
      <c r="A59" t="s">
        <v>770</v>
      </c>
      <c r="B59" t="s">
        <v>886</v>
      </c>
      <c r="D59" s="4">
        <v>40694</v>
      </c>
      <c r="E59" s="10">
        <v>0.75730324074074085</v>
      </c>
      <c r="F59" s="50">
        <v>-32.500100000000003</v>
      </c>
      <c r="G59" s="50">
        <v>-170</v>
      </c>
      <c r="H59" s="50">
        <v>100.3</v>
      </c>
      <c r="I59" s="50">
        <v>5499</v>
      </c>
      <c r="J59" s="50">
        <v>17.727</v>
      </c>
      <c r="K59" s="50">
        <v>35.479999999999997</v>
      </c>
      <c r="M59" s="50">
        <v>1.0439020000000001</v>
      </c>
      <c r="O59" s="50">
        <v>1.9512000000000002E-2</v>
      </c>
      <c r="Q59"/>
      <c r="R59" s="50">
        <v>8.7804999999999994E-2</v>
      </c>
    </row>
    <row r="60" spans="1:18" x14ac:dyDescent="0.2">
      <c r="A60" t="s">
        <v>771</v>
      </c>
      <c r="B60" t="s">
        <v>886</v>
      </c>
      <c r="D60" s="4">
        <v>40694</v>
      </c>
      <c r="E60" s="10">
        <v>0.75730324074074085</v>
      </c>
      <c r="F60" s="50">
        <v>-32.500100000000003</v>
      </c>
      <c r="G60" s="50">
        <v>-170</v>
      </c>
      <c r="H60" s="50">
        <v>1001.5</v>
      </c>
      <c r="I60" s="50">
        <v>5499</v>
      </c>
      <c r="J60" s="50">
        <v>5.101</v>
      </c>
      <c r="K60" s="50">
        <v>34.338000999999998</v>
      </c>
      <c r="L60" s="50">
        <v>207.14146400000001</v>
      </c>
      <c r="M60" s="50">
        <v>24.712194</v>
      </c>
      <c r="O60" s="50">
        <v>29.77561</v>
      </c>
      <c r="Q60"/>
      <c r="R60" s="50">
        <v>2.0097559999999999</v>
      </c>
    </row>
    <row r="61" spans="1:18" x14ac:dyDescent="0.2">
      <c r="A61" t="s">
        <v>772</v>
      </c>
      <c r="B61" t="s">
        <v>886</v>
      </c>
      <c r="D61" s="4">
        <v>40695</v>
      </c>
      <c r="E61" s="10">
        <v>0.50200231481481483</v>
      </c>
      <c r="F61" s="50">
        <v>-32.4998</v>
      </c>
      <c r="G61" s="50">
        <v>-171.99898999999999</v>
      </c>
      <c r="H61" s="50">
        <v>15.1</v>
      </c>
      <c r="I61" s="50">
        <v>4850</v>
      </c>
      <c r="J61" s="50">
        <v>19.696000000000002</v>
      </c>
      <c r="K61" s="50">
        <v>35.542999000000002</v>
      </c>
      <c r="M61" s="50">
        <v>0.87804899999999997</v>
      </c>
      <c r="O61" s="50">
        <v>1.9512000000000002E-2</v>
      </c>
      <c r="Q61"/>
      <c r="R61" s="50">
        <v>3.9024000000000003E-2</v>
      </c>
    </row>
    <row r="62" spans="1:18" x14ac:dyDescent="0.2">
      <c r="A62" t="s">
        <v>773</v>
      </c>
      <c r="B62" t="s">
        <v>886</v>
      </c>
      <c r="D62" s="4">
        <v>40695</v>
      </c>
      <c r="E62" s="10">
        <v>0.50200231481481483</v>
      </c>
      <c r="F62" s="50">
        <v>-32.4998</v>
      </c>
      <c r="G62" s="50">
        <v>-171.99898999999999</v>
      </c>
      <c r="H62" s="50">
        <v>30.9</v>
      </c>
      <c r="I62" s="50">
        <v>4850</v>
      </c>
      <c r="J62" s="50">
        <v>19.661000000000001</v>
      </c>
      <c r="K62" s="50">
        <v>35.544998</v>
      </c>
      <c r="M62" s="50">
        <v>0.89756100000000005</v>
      </c>
      <c r="O62" s="50">
        <v>1.9512000000000002E-2</v>
      </c>
      <c r="Q62"/>
      <c r="R62" s="50">
        <v>3.9024000000000003E-2</v>
      </c>
    </row>
    <row r="63" spans="1:18" x14ac:dyDescent="0.2">
      <c r="A63" t="s">
        <v>774</v>
      </c>
      <c r="B63" t="s">
        <v>886</v>
      </c>
      <c r="D63" s="4">
        <v>40695</v>
      </c>
      <c r="E63" s="10">
        <v>0.50200231481481483</v>
      </c>
      <c r="F63" s="50">
        <v>-32.4998</v>
      </c>
      <c r="G63" s="50">
        <v>-171.99898999999999</v>
      </c>
      <c r="H63" s="50">
        <v>49.8</v>
      </c>
      <c r="I63" s="50">
        <v>4850</v>
      </c>
      <c r="J63" s="50">
        <v>19.564</v>
      </c>
      <c r="K63" s="50">
        <v>35.537998000000002</v>
      </c>
      <c r="L63" s="50">
        <v>228.585373</v>
      </c>
      <c r="M63" s="50">
        <v>0.90731700000000004</v>
      </c>
      <c r="O63" s="50">
        <v>1.9512000000000002E-2</v>
      </c>
      <c r="Q63"/>
      <c r="R63" s="50">
        <v>4.8779999999999997E-2</v>
      </c>
    </row>
    <row r="64" spans="1:18" x14ac:dyDescent="0.2">
      <c r="A64" t="s">
        <v>775</v>
      </c>
      <c r="B64" t="s">
        <v>886</v>
      </c>
      <c r="D64" s="4">
        <v>40695</v>
      </c>
      <c r="E64" s="10">
        <v>0.50200231481481483</v>
      </c>
      <c r="F64" s="50">
        <v>-32.4998</v>
      </c>
      <c r="G64" s="50">
        <v>-171.99898999999999</v>
      </c>
      <c r="H64" s="50">
        <v>75.099999999999994</v>
      </c>
      <c r="I64" s="50">
        <v>4850</v>
      </c>
      <c r="J64" s="50">
        <v>19.466999999999999</v>
      </c>
      <c r="K64" s="50">
        <v>35.526001000000001</v>
      </c>
      <c r="M64" s="50">
        <v>0.92682900000000001</v>
      </c>
      <c r="O64" s="50">
        <v>1.9512000000000002E-2</v>
      </c>
      <c r="Q64"/>
      <c r="R64" s="50">
        <v>4.8779999999999997E-2</v>
      </c>
    </row>
    <row r="65" spans="1:18" x14ac:dyDescent="0.2">
      <c r="A65" t="s">
        <v>776</v>
      </c>
      <c r="B65" t="s">
        <v>886</v>
      </c>
      <c r="D65" s="4">
        <v>40695</v>
      </c>
      <c r="E65" s="10">
        <v>0.50200231481481483</v>
      </c>
      <c r="F65" s="50">
        <v>-32.4998</v>
      </c>
      <c r="G65" s="50">
        <v>-171.99898999999999</v>
      </c>
      <c r="H65" s="50">
        <v>100.3</v>
      </c>
      <c r="I65" s="50">
        <v>4850</v>
      </c>
      <c r="J65" s="50">
        <v>17.184000000000001</v>
      </c>
      <c r="K65" s="50">
        <v>35.387999999999998</v>
      </c>
      <c r="M65" s="50">
        <v>1.24878</v>
      </c>
      <c r="O65" s="50">
        <v>0.45853699999999997</v>
      </c>
      <c r="Q65"/>
      <c r="R65" s="50">
        <v>0.146341</v>
      </c>
    </row>
    <row r="66" spans="1:18" x14ac:dyDescent="0.2">
      <c r="A66" t="s">
        <v>866</v>
      </c>
      <c r="B66" t="s">
        <v>886</v>
      </c>
      <c r="D66" s="4">
        <v>40704</v>
      </c>
      <c r="E66" s="10">
        <v>0.95000000000000007</v>
      </c>
      <c r="F66" s="50">
        <v>-32.496670000000002</v>
      </c>
      <c r="G66" s="50">
        <v>-170.99533</v>
      </c>
      <c r="H66" s="50">
        <v>16</v>
      </c>
      <c r="I66" s="50">
        <v>5673</v>
      </c>
      <c r="J66" s="50">
        <v>19.312999999999999</v>
      </c>
      <c r="K66" s="50">
        <v>35.515999000000001</v>
      </c>
      <c r="M66" s="50">
        <v>0.86829299999999998</v>
      </c>
      <c r="O66" s="50">
        <v>1.9512000000000002E-2</v>
      </c>
      <c r="Q66"/>
      <c r="R66" s="50">
        <v>8.7804999999999994E-2</v>
      </c>
    </row>
    <row r="67" spans="1:18" x14ac:dyDescent="0.2">
      <c r="A67" t="s">
        <v>867</v>
      </c>
      <c r="B67" t="s">
        <v>886</v>
      </c>
      <c r="D67" s="4">
        <v>40704</v>
      </c>
      <c r="E67" s="10">
        <v>0.95000000000000007</v>
      </c>
      <c r="F67" s="50">
        <v>-32.496670000000002</v>
      </c>
      <c r="G67" s="50">
        <v>-170.99533</v>
      </c>
      <c r="H67" s="50">
        <v>32</v>
      </c>
      <c r="I67" s="50">
        <v>5673</v>
      </c>
      <c r="J67" s="50">
        <v>19.305</v>
      </c>
      <c r="K67" s="50">
        <v>35.515999000000001</v>
      </c>
      <c r="M67" s="50">
        <v>0.87804899999999997</v>
      </c>
      <c r="O67" s="50">
        <v>1.9512000000000002E-2</v>
      </c>
      <c r="Q67"/>
      <c r="R67" s="50">
        <v>7.8048999999999993E-2</v>
      </c>
    </row>
    <row r="68" spans="1:18" x14ac:dyDescent="0.2">
      <c r="A68" t="s">
        <v>868</v>
      </c>
      <c r="B68" t="s">
        <v>886</v>
      </c>
      <c r="D68" s="4">
        <v>40704</v>
      </c>
      <c r="E68" s="10">
        <v>0.95000000000000007</v>
      </c>
      <c r="F68" s="50">
        <v>-32.496670000000002</v>
      </c>
      <c r="G68" s="50">
        <v>-170.99533</v>
      </c>
      <c r="H68" s="50">
        <v>52</v>
      </c>
      <c r="I68" s="50">
        <v>5673</v>
      </c>
      <c r="J68" s="50">
        <v>19.29</v>
      </c>
      <c r="K68" s="50">
        <v>35.514999000000003</v>
      </c>
      <c r="M68" s="50">
        <v>0.85853699999999999</v>
      </c>
      <c r="O68" s="50">
        <v>1.9512000000000002E-2</v>
      </c>
      <c r="Q68"/>
      <c r="R68" s="50">
        <v>6.8293000000000006E-2</v>
      </c>
    </row>
    <row r="69" spans="1:18" x14ac:dyDescent="0.2">
      <c r="A69" t="s">
        <v>869</v>
      </c>
      <c r="B69" t="s">
        <v>886</v>
      </c>
      <c r="D69" s="4">
        <v>40704</v>
      </c>
      <c r="E69" s="10">
        <v>0.95000000000000007</v>
      </c>
      <c r="F69" s="50">
        <v>-32.496670000000002</v>
      </c>
      <c r="G69" s="50">
        <v>-170.99533</v>
      </c>
      <c r="H69" s="50">
        <v>75</v>
      </c>
      <c r="I69" s="50">
        <v>5673</v>
      </c>
      <c r="J69" s="50">
        <v>19.283000000000001</v>
      </c>
      <c r="K69" s="50">
        <v>35.518002000000003</v>
      </c>
      <c r="M69" s="50">
        <v>0.85853699999999999</v>
      </c>
      <c r="O69" s="50">
        <v>1.9512000000000002E-2</v>
      </c>
      <c r="Q69"/>
      <c r="R69" s="50">
        <v>6.8293000000000006E-2</v>
      </c>
    </row>
    <row r="70" spans="1:18" x14ac:dyDescent="0.2">
      <c r="A70" t="s">
        <v>870</v>
      </c>
      <c r="B70" t="s">
        <v>886</v>
      </c>
      <c r="D70" s="4">
        <v>40704</v>
      </c>
      <c r="E70" s="10">
        <v>0.95000000000000007</v>
      </c>
      <c r="F70" s="50">
        <v>-32.496670000000002</v>
      </c>
      <c r="G70" s="50">
        <v>-170.99533</v>
      </c>
      <c r="H70" s="50">
        <v>103</v>
      </c>
      <c r="I70" s="50">
        <v>5673</v>
      </c>
      <c r="J70" s="50">
        <v>19.082999999999998</v>
      </c>
      <c r="K70" s="50">
        <v>35.508999000000003</v>
      </c>
      <c r="M70" s="50">
        <v>0.83902399999999999</v>
      </c>
      <c r="O70" s="50">
        <v>1.9512000000000002E-2</v>
      </c>
      <c r="Q70"/>
      <c r="R70" s="50">
        <v>6.8293000000000006E-2</v>
      </c>
    </row>
    <row r="71" spans="1:18" x14ac:dyDescent="0.2">
      <c r="A71" t="s">
        <v>871</v>
      </c>
      <c r="B71" t="s">
        <v>886</v>
      </c>
      <c r="D71" s="4">
        <v>40705</v>
      </c>
      <c r="E71" s="10">
        <v>0.35069444444444442</v>
      </c>
      <c r="F71" s="50">
        <v>-32.493670000000002</v>
      </c>
      <c r="G71" s="50">
        <v>-169.99517</v>
      </c>
      <c r="H71" s="50">
        <v>16</v>
      </c>
      <c r="I71" s="50">
        <v>5530</v>
      </c>
      <c r="J71" s="50">
        <v>19.338000000000001</v>
      </c>
      <c r="K71" s="50">
        <v>35.514999000000003</v>
      </c>
      <c r="M71" s="50">
        <v>0.81951200000000002</v>
      </c>
      <c r="O71" s="50">
        <v>1.9512000000000002E-2</v>
      </c>
      <c r="Q71"/>
      <c r="R71" s="50">
        <v>6.8293000000000006E-2</v>
      </c>
    </row>
    <row r="72" spans="1:18" x14ac:dyDescent="0.2">
      <c r="A72" t="s">
        <v>872</v>
      </c>
      <c r="B72" t="s">
        <v>886</v>
      </c>
      <c r="D72" s="4">
        <v>40705</v>
      </c>
      <c r="E72" s="10">
        <v>0.35069444444444442</v>
      </c>
      <c r="F72" s="50">
        <v>-32.493670000000002</v>
      </c>
      <c r="G72" s="50">
        <v>-169.99517</v>
      </c>
      <c r="H72" s="50">
        <v>32</v>
      </c>
      <c r="I72" s="50">
        <v>5530</v>
      </c>
      <c r="J72" s="50">
        <v>19.341999999999999</v>
      </c>
      <c r="K72" s="50">
        <v>35.514999000000003</v>
      </c>
      <c r="M72" s="50">
        <v>0.81951200000000002</v>
      </c>
      <c r="O72" s="50">
        <v>1.9512000000000002E-2</v>
      </c>
      <c r="Q72"/>
      <c r="R72" s="50">
        <v>6.8293000000000006E-2</v>
      </c>
    </row>
    <row r="73" spans="1:18" x14ac:dyDescent="0.2">
      <c r="A73" t="s">
        <v>873</v>
      </c>
      <c r="B73" t="s">
        <v>886</v>
      </c>
      <c r="D73" s="4">
        <v>40705</v>
      </c>
      <c r="E73" s="10">
        <v>0.35069444444444442</v>
      </c>
      <c r="F73" s="50">
        <v>-32.493670000000002</v>
      </c>
      <c r="G73" s="50">
        <v>-169.99517</v>
      </c>
      <c r="H73" s="50">
        <v>51</v>
      </c>
      <c r="I73" s="50">
        <v>5530</v>
      </c>
      <c r="J73" s="50">
        <v>19.327999999999999</v>
      </c>
      <c r="K73" s="50">
        <v>35.514999000000003</v>
      </c>
      <c r="M73" s="50">
        <v>0.75122</v>
      </c>
      <c r="O73" s="50">
        <v>1.9512000000000002E-2</v>
      </c>
      <c r="Q73"/>
      <c r="R73" s="50">
        <v>6.8293000000000006E-2</v>
      </c>
    </row>
    <row r="74" spans="1:18" x14ac:dyDescent="0.2">
      <c r="A74" t="s">
        <v>874</v>
      </c>
      <c r="B74" t="s">
        <v>886</v>
      </c>
      <c r="D74" s="4">
        <v>40705</v>
      </c>
      <c r="E74" s="10">
        <v>0.35069444444444442</v>
      </c>
      <c r="F74" s="50">
        <v>-32.493670000000002</v>
      </c>
      <c r="G74" s="50">
        <v>-169.99517</v>
      </c>
      <c r="H74" s="50">
        <v>75</v>
      </c>
      <c r="I74" s="50">
        <v>5530</v>
      </c>
      <c r="J74" s="50">
        <v>19.056000000000001</v>
      </c>
      <c r="K74" s="50">
        <v>35.527000000000001</v>
      </c>
      <c r="M74" s="50">
        <v>0.85853699999999999</v>
      </c>
      <c r="O74" s="50">
        <v>1.9512000000000002E-2</v>
      </c>
      <c r="Q74"/>
      <c r="R74" s="50">
        <v>8.7804999999999994E-2</v>
      </c>
    </row>
    <row r="75" spans="1:18" x14ac:dyDescent="0.2">
      <c r="A75" t="s">
        <v>875</v>
      </c>
      <c r="B75" t="s">
        <v>886</v>
      </c>
      <c r="D75" s="4">
        <v>40705</v>
      </c>
      <c r="E75" s="10">
        <v>0.35069444444444442</v>
      </c>
      <c r="F75" s="50">
        <v>-32.493670000000002</v>
      </c>
      <c r="G75" s="50">
        <v>-169.99517</v>
      </c>
      <c r="H75" s="50">
        <v>103</v>
      </c>
      <c r="I75" s="50">
        <v>5530</v>
      </c>
      <c r="J75" s="50">
        <v>19.010999999999999</v>
      </c>
      <c r="K75" s="50">
        <v>35.548999999999999</v>
      </c>
      <c r="M75" s="50">
        <v>0.86829299999999998</v>
      </c>
      <c r="O75" s="50">
        <v>1.9512000000000002E-2</v>
      </c>
      <c r="Q75"/>
      <c r="R75" s="50">
        <v>9.7560999999999995E-2</v>
      </c>
    </row>
    <row r="76" spans="1:18" x14ac:dyDescent="0.2">
      <c r="A76" t="s">
        <v>876</v>
      </c>
      <c r="B76" t="s">
        <v>886</v>
      </c>
      <c r="D76" s="4">
        <v>40705</v>
      </c>
      <c r="E76" s="10">
        <v>0.35069444444444442</v>
      </c>
      <c r="F76" s="50">
        <v>-32.493670000000002</v>
      </c>
      <c r="G76" s="50">
        <v>-169.99517</v>
      </c>
      <c r="H76" s="50">
        <v>203</v>
      </c>
      <c r="I76" s="50">
        <v>5530</v>
      </c>
      <c r="J76" s="50">
        <v>14.172000000000001</v>
      </c>
      <c r="K76" s="50">
        <v>35.251998999999998</v>
      </c>
      <c r="M76" s="50">
        <v>2.5658539999999999</v>
      </c>
      <c r="O76" s="50">
        <v>7.8634149999999998</v>
      </c>
      <c r="Q76"/>
      <c r="R76" s="50">
        <v>0.62439</v>
      </c>
    </row>
    <row r="77" spans="1:18" x14ac:dyDescent="0.2">
      <c r="A77" t="s">
        <v>877</v>
      </c>
      <c r="B77" t="s">
        <v>886</v>
      </c>
      <c r="D77" s="4">
        <v>40705</v>
      </c>
      <c r="E77" s="10">
        <v>0.58472222222222225</v>
      </c>
      <c r="F77" s="50">
        <v>-32.487499999999997</v>
      </c>
      <c r="G77" s="50">
        <v>-169.99100000000001</v>
      </c>
      <c r="H77" s="50">
        <v>1012</v>
      </c>
      <c r="I77" s="50">
        <v>5530</v>
      </c>
      <c r="J77" s="50">
        <v>5.1609999999999996</v>
      </c>
      <c r="K77" s="50">
        <v>34.331001000000001</v>
      </c>
      <c r="M77" s="50">
        <v>22.565853000000001</v>
      </c>
      <c r="O77" s="50">
        <v>29.375610000000002</v>
      </c>
      <c r="Q77"/>
      <c r="R77" s="50">
        <v>1.921951</v>
      </c>
    </row>
    <row r="78" spans="1:18" x14ac:dyDescent="0.2">
      <c r="A78" t="s">
        <v>878</v>
      </c>
      <c r="B78" t="s">
        <v>886</v>
      </c>
      <c r="D78" s="4">
        <v>40705</v>
      </c>
      <c r="E78" s="10">
        <v>0.58472222222222225</v>
      </c>
      <c r="F78" s="50">
        <v>-32.487499999999997</v>
      </c>
      <c r="G78" s="50">
        <v>-169.99100000000001</v>
      </c>
      <c r="H78" s="50">
        <v>4580</v>
      </c>
      <c r="I78" s="50">
        <v>5530</v>
      </c>
      <c r="J78" s="50">
        <v>1.0649999999999999</v>
      </c>
      <c r="K78" s="50">
        <v>34.710999000000001</v>
      </c>
      <c r="M78" s="50">
        <v>114.517067</v>
      </c>
      <c r="O78" s="50">
        <v>32.624389999999998</v>
      </c>
      <c r="Q78"/>
      <c r="R78" s="50">
        <v>2.4195120000000001</v>
      </c>
    </row>
    <row r="79" spans="1:18" x14ac:dyDescent="0.2">
      <c r="A79" t="s">
        <v>879</v>
      </c>
      <c r="B79" t="s">
        <v>886</v>
      </c>
      <c r="D79" s="4">
        <v>40706</v>
      </c>
      <c r="E79" s="10">
        <v>0.30972222222222223</v>
      </c>
      <c r="F79" s="50">
        <v>-32.499000000000002</v>
      </c>
      <c r="G79" s="50">
        <v>-169.00233</v>
      </c>
      <c r="H79" s="50">
        <v>17</v>
      </c>
      <c r="I79" s="50">
        <v>5293</v>
      </c>
      <c r="J79" s="50">
        <v>19.140999999999998</v>
      </c>
      <c r="K79" s="50">
        <v>35.519001000000003</v>
      </c>
      <c r="M79" s="50">
        <v>0.731707</v>
      </c>
      <c r="O79" s="50">
        <v>1.9512000000000002E-2</v>
      </c>
      <c r="Q79"/>
      <c r="R79" s="50">
        <v>7.8048999999999993E-2</v>
      </c>
    </row>
    <row r="80" spans="1:18" x14ac:dyDescent="0.2">
      <c r="A80" t="s">
        <v>880</v>
      </c>
      <c r="B80" t="s">
        <v>886</v>
      </c>
      <c r="D80" s="4">
        <v>40706</v>
      </c>
      <c r="E80" s="10">
        <v>0.30972222222222223</v>
      </c>
      <c r="F80" s="50">
        <v>-32.499000000000002</v>
      </c>
      <c r="G80" s="50">
        <v>-169.00233</v>
      </c>
      <c r="H80" s="50">
        <v>32</v>
      </c>
      <c r="I80" s="50">
        <v>5293</v>
      </c>
      <c r="J80" s="50">
        <v>19.085999999999999</v>
      </c>
      <c r="K80" s="50">
        <v>35.514999000000003</v>
      </c>
      <c r="M80" s="50">
        <v>0.731707</v>
      </c>
      <c r="O80" s="50">
        <v>1.9512000000000002E-2</v>
      </c>
      <c r="Q80"/>
      <c r="R80" s="50">
        <v>7.8048999999999993E-2</v>
      </c>
    </row>
    <row r="81" spans="1:18" x14ac:dyDescent="0.2">
      <c r="A81" t="s">
        <v>881</v>
      </c>
      <c r="B81" t="s">
        <v>886</v>
      </c>
      <c r="D81" s="4">
        <v>40706</v>
      </c>
      <c r="E81" s="10">
        <v>0.30972222222222223</v>
      </c>
      <c r="F81" s="50">
        <v>-32.499000000000002</v>
      </c>
      <c r="G81" s="50">
        <v>-169.00233</v>
      </c>
      <c r="H81" s="50">
        <v>52</v>
      </c>
      <c r="I81" s="50">
        <v>5293</v>
      </c>
      <c r="J81" s="50">
        <v>19.027000000000001</v>
      </c>
      <c r="K81" s="50">
        <v>35.516998000000001</v>
      </c>
      <c r="M81" s="50">
        <v>0.77073199999999997</v>
      </c>
      <c r="O81" s="50">
        <v>1.9512000000000002E-2</v>
      </c>
      <c r="Q81"/>
      <c r="R81" s="50">
        <v>8.7804999999999994E-2</v>
      </c>
    </row>
    <row r="82" spans="1:18" x14ac:dyDescent="0.2">
      <c r="A82" t="s">
        <v>882</v>
      </c>
      <c r="B82" t="s">
        <v>886</v>
      </c>
      <c r="D82" s="4">
        <v>40706</v>
      </c>
      <c r="E82" s="10">
        <v>0.30972222222222223</v>
      </c>
      <c r="F82" s="50">
        <v>-32.499000000000002</v>
      </c>
      <c r="G82" s="50">
        <v>-169.00233</v>
      </c>
      <c r="H82" s="50">
        <v>101</v>
      </c>
      <c r="I82" s="50">
        <v>5293</v>
      </c>
      <c r="J82" s="50">
        <v>18.908999999999999</v>
      </c>
      <c r="K82" s="50">
        <v>35.514999000000003</v>
      </c>
      <c r="M82" s="50">
        <v>0.75122</v>
      </c>
      <c r="O82" s="50">
        <v>1.9512000000000002E-2</v>
      </c>
      <c r="Q82"/>
      <c r="R82" s="50">
        <v>9.7560999999999995E-2</v>
      </c>
    </row>
    <row r="83" spans="1:18" x14ac:dyDescent="0.2">
      <c r="A83" t="s">
        <v>883</v>
      </c>
      <c r="B83" t="s">
        <v>886</v>
      </c>
      <c r="D83" s="4">
        <v>40706</v>
      </c>
      <c r="E83" s="10">
        <v>0.70763888888888893</v>
      </c>
      <c r="F83" s="50">
        <v>-32.494999999999997</v>
      </c>
      <c r="G83" s="50">
        <v>-168.00200000000001</v>
      </c>
      <c r="H83" s="50">
        <v>15</v>
      </c>
      <c r="I83" s="50">
        <v>5542</v>
      </c>
      <c r="J83" s="50">
        <v>19.648</v>
      </c>
      <c r="K83" s="50">
        <v>35.550998999999997</v>
      </c>
      <c r="M83" s="50">
        <v>0.96585399999999999</v>
      </c>
      <c r="O83" s="50">
        <v>1.9512000000000002E-2</v>
      </c>
      <c r="Q83"/>
      <c r="R83" s="50">
        <v>6.8293000000000006E-2</v>
      </c>
    </row>
    <row r="84" spans="1:18" x14ac:dyDescent="0.2">
      <c r="A84" t="s">
        <v>884</v>
      </c>
      <c r="B84" t="s">
        <v>886</v>
      </c>
      <c r="D84" s="4">
        <v>40706</v>
      </c>
      <c r="E84" s="10">
        <v>0.70763888888888893</v>
      </c>
      <c r="F84" s="50">
        <v>-32.494999999999997</v>
      </c>
      <c r="G84" s="50">
        <v>-168.00200000000001</v>
      </c>
      <c r="H84" s="50">
        <v>30</v>
      </c>
      <c r="I84" s="50">
        <v>5542</v>
      </c>
      <c r="J84" s="50">
        <v>19.690000000000001</v>
      </c>
      <c r="K84" s="50">
        <v>35.555999999999997</v>
      </c>
      <c r="M84" s="50">
        <v>0.65365899999999999</v>
      </c>
      <c r="O84" s="50">
        <v>1.9512000000000002E-2</v>
      </c>
      <c r="Q84"/>
      <c r="R84" s="50">
        <v>6.8293000000000006E-2</v>
      </c>
    </row>
    <row r="85" spans="1:18" x14ac:dyDescent="0.2">
      <c r="A85" t="s">
        <v>885</v>
      </c>
      <c r="B85" t="s">
        <v>886</v>
      </c>
      <c r="D85" s="4">
        <v>40706</v>
      </c>
      <c r="E85" s="10">
        <v>0.70763888888888893</v>
      </c>
      <c r="F85" s="50">
        <v>-32.494999999999997</v>
      </c>
      <c r="G85" s="50">
        <v>-168.00200000000001</v>
      </c>
      <c r="H85" s="50">
        <v>50</v>
      </c>
      <c r="I85" s="50">
        <v>5542</v>
      </c>
      <c r="J85" s="50">
        <v>19.416</v>
      </c>
      <c r="K85" s="50">
        <v>35.522998999999999</v>
      </c>
      <c r="M85" s="50">
        <v>0.76097599999999999</v>
      </c>
      <c r="O85" s="50">
        <v>0.126829</v>
      </c>
      <c r="Q85"/>
      <c r="R85" s="50">
        <v>0.117073</v>
      </c>
    </row>
    <row r="86" spans="1:18" x14ac:dyDescent="0.2">
      <c r="A86" t="s">
        <v>808</v>
      </c>
      <c r="B86" t="s">
        <v>886</v>
      </c>
      <c r="D86" s="4">
        <v>40706</v>
      </c>
      <c r="E86" s="10">
        <v>0.70763888888888893</v>
      </c>
      <c r="F86" s="50">
        <v>-32.494999999999997</v>
      </c>
      <c r="G86" s="50">
        <v>-168.00200000000001</v>
      </c>
      <c r="H86" s="50">
        <v>75</v>
      </c>
      <c r="I86" s="50">
        <v>5542</v>
      </c>
      <c r="J86" s="50">
        <v>19.422000000000001</v>
      </c>
      <c r="K86" s="50">
        <v>35.542999000000002</v>
      </c>
      <c r="M86" s="50">
        <v>0.61463400000000001</v>
      </c>
      <c r="O86" s="50">
        <v>2.9267999999999999E-2</v>
      </c>
      <c r="Q86"/>
      <c r="R86" s="50">
        <v>6.8293000000000006E-2</v>
      </c>
    </row>
    <row r="87" spans="1:18" x14ac:dyDescent="0.2">
      <c r="A87" t="s">
        <v>809</v>
      </c>
      <c r="B87" t="s">
        <v>886</v>
      </c>
      <c r="D87" s="4">
        <v>40706</v>
      </c>
      <c r="E87" s="10">
        <v>0.70763888888888893</v>
      </c>
      <c r="F87" s="50">
        <v>-32.494999999999997</v>
      </c>
      <c r="G87" s="50">
        <v>-168.00200000000001</v>
      </c>
      <c r="H87" s="50">
        <v>101</v>
      </c>
      <c r="I87" s="50">
        <v>5542</v>
      </c>
      <c r="J87" s="50">
        <v>17.356999999999999</v>
      </c>
      <c r="K87" s="50">
        <v>35.446998999999998</v>
      </c>
      <c r="M87" s="50">
        <v>0.83902399999999999</v>
      </c>
      <c r="O87" s="50">
        <v>4.8779999999999997E-2</v>
      </c>
      <c r="Q87"/>
      <c r="R87" s="50">
        <v>0.146341</v>
      </c>
    </row>
    <row r="88" spans="1:18" x14ac:dyDescent="0.2">
      <c r="A88" t="s">
        <v>810</v>
      </c>
      <c r="B88" t="s">
        <v>886</v>
      </c>
      <c r="D88" s="4">
        <v>40707</v>
      </c>
      <c r="E88" s="10">
        <v>0.15069444444444444</v>
      </c>
      <c r="F88" s="50">
        <v>-32.497169999999997</v>
      </c>
      <c r="G88" s="50">
        <v>-167.00217000000001</v>
      </c>
      <c r="H88" s="50">
        <v>14</v>
      </c>
      <c r="I88" s="50">
        <v>5542</v>
      </c>
      <c r="J88" s="50">
        <v>19.648</v>
      </c>
      <c r="K88" s="50">
        <v>35.550998999999997</v>
      </c>
      <c r="M88" s="50">
        <v>0.96585399999999999</v>
      </c>
      <c r="O88" s="50">
        <v>1.9512000000000002E-2</v>
      </c>
      <c r="R88" s="50">
        <v>6.8293000000000006E-2</v>
      </c>
    </row>
    <row r="89" spans="1:18" x14ac:dyDescent="0.2">
      <c r="A89" t="s">
        <v>811</v>
      </c>
      <c r="B89" t="s">
        <v>886</v>
      </c>
      <c r="D89" s="4">
        <v>40707</v>
      </c>
      <c r="E89" s="10">
        <v>0.15069444444444444</v>
      </c>
      <c r="F89" s="50">
        <v>-32.497169999999997</v>
      </c>
      <c r="G89" s="50">
        <v>-167.00217000000001</v>
      </c>
      <c r="H89" s="50">
        <v>31</v>
      </c>
      <c r="I89" s="50">
        <v>5542</v>
      </c>
      <c r="J89" s="50">
        <v>19.690000000000001</v>
      </c>
      <c r="K89" s="50">
        <v>35.555999999999997</v>
      </c>
      <c r="M89" s="50">
        <v>0.65365899999999999</v>
      </c>
      <c r="O89" s="50">
        <v>1.9512000000000002E-2</v>
      </c>
      <c r="R89" s="50">
        <v>6.8293000000000006E-2</v>
      </c>
    </row>
    <row r="90" spans="1:18" x14ac:dyDescent="0.2">
      <c r="A90" t="s">
        <v>812</v>
      </c>
      <c r="B90" t="s">
        <v>886</v>
      </c>
      <c r="D90" s="4">
        <v>40707</v>
      </c>
      <c r="E90" s="10">
        <v>0.15069444444444444</v>
      </c>
      <c r="F90" s="50">
        <v>-32.497169999999997</v>
      </c>
      <c r="G90" s="50">
        <v>-167.00217000000001</v>
      </c>
      <c r="H90" s="50">
        <v>52</v>
      </c>
      <c r="I90" s="50">
        <v>5542</v>
      </c>
      <c r="J90" s="50">
        <v>19.416</v>
      </c>
      <c r="K90" s="50">
        <v>35.522998999999999</v>
      </c>
      <c r="M90" s="50">
        <v>0.76097599999999999</v>
      </c>
      <c r="O90" s="50">
        <v>0.126829</v>
      </c>
      <c r="R90" s="50">
        <v>0.117073</v>
      </c>
    </row>
    <row r="91" spans="1:18" x14ac:dyDescent="0.2">
      <c r="A91" t="s">
        <v>813</v>
      </c>
      <c r="B91" t="s">
        <v>886</v>
      </c>
      <c r="D91" s="4">
        <v>40707</v>
      </c>
      <c r="E91" s="10">
        <v>0.15069444444444444</v>
      </c>
      <c r="F91" s="50">
        <v>-32.497169999999997</v>
      </c>
      <c r="G91" s="50">
        <v>-167.00217000000001</v>
      </c>
      <c r="H91" s="50">
        <v>78</v>
      </c>
      <c r="I91" s="50">
        <v>5542</v>
      </c>
      <c r="J91" s="50">
        <v>19.422000000000001</v>
      </c>
      <c r="K91" s="50">
        <v>35.542999000000002</v>
      </c>
      <c r="M91" s="50">
        <v>0.61463400000000001</v>
      </c>
      <c r="O91" s="50">
        <v>2.9267999999999999E-2</v>
      </c>
      <c r="R91" s="50">
        <v>6.8293000000000006E-2</v>
      </c>
    </row>
    <row r="92" spans="1:18" x14ac:dyDescent="0.2">
      <c r="A92" t="s">
        <v>814</v>
      </c>
      <c r="B92" t="s">
        <v>886</v>
      </c>
      <c r="D92" s="4">
        <v>40707</v>
      </c>
      <c r="E92" s="10">
        <v>0.15069444444444444</v>
      </c>
      <c r="F92" s="50">
        <v>-32.497169999999997</v>
      </c>
      <c r="G92" s="50">
        <v>-167.00217000000001</v>
      </c>
      <c r="H92" s="50">
        <v>102</v>
      </c>
      <c r="I92" s="50">
        <v>5542</v>
      </c>
      <c r="J92" s="50">
        <v>17.356999999999999</v>
      </c>
      <c r="K92" s="50">
        <v>35.446998999999998</v>
      </c>
      <c r="M92" s="50">
        <v>0.83902399999999999</v>
      </c>
      <c r="O92" s="50">
        <v>4.8779999999999997E-2</v>
      </c>
      <c r="R92" s="50">
        <v>0.146341</v>
      </c>
    </row>
    <row r="93" spans="1:18" x14ac:dyDescent="0.2">
      <c r="A93" t="s">
        <v>815</v>
      </c>
      <c r="B93" t="s">
        <v>886</v>
      </c>
      <c r="D93" s="4">
        <v>40707</v>
      </c>
      <c r="E93" s="10">
        <v>0.53402777777777777</v>
      </c>
      <c r="F93" s="50">
        <v>-32.4985</v>
      </c>
      <c r="G93" s="50">
        <v>-165.99883</v>
      </c>
      <c r="H93" s="50">
        <v>16</v>
      </c>
      <c r="I93" s="50">
        <v>5184</v>
      </c>
      <c r="J93" s="50">
        <v>19.658000000000001</v>
      </c>
      <c r="K93" s="50">
        <v>35.472999999999999</v>
      </c>
      <c r="M93" s="50">
        <v>0.70243900000000004</v>
      </c>
      <c r="O93" s="50">
        <v>1.9512000000000002E-2</v>
      </c>
      <c r="R93" s="50">
        <v>6.8293000000000006E-2</v>
      </c>
    </row>
    <row r="94" spans="1:18" x14ac:dyDescent="0.2">
      <c r="A94" t="s">
        <v>816</v>
      </c>
      <c r="B94" t="s">
        <v>886</v>
      </c>
      <c r="D94" s="4">
        <v>40707</v>
      </c>
      <c r="E94" s="10">
        <v>0.53402777777777777</v>
      </c>
      <c r="F94" s="50">
        <v>-32.4985</v>
      </c>
      <c r="G94" s="50">
        <v>-165.99883</v>
      </c>
      <c r="H94" s="50">
        <v>30</v>
      </c>
      <c r="I94" s="50">
        <v>5184</v>
      </c>
      <c r="J94" s="50">
        <v>19.616</v>
      </c>
      <c r="K94" s="50">
        <v>35.483001999999999</v>
      </c>
      <c r="M94" s="50">
        <v>0.72195100000000001</v>
      </c>
      <c r="O94" s="50">
        <v>1.9512000000000002E-2</v>
      </c>
      <c r="R94" s="50">
        <v>5.8536999999999999E-2</v>
      </c>
    </row>
    <row r="95" spans="1:18" x14ac:dyDescent="0.2">
      <c r="A95" t="s">
        <v>817</v>
      </c>
      <c r="B95" t="s">
        <v>886</v>
      </c>
      <c r="D95" s="4">
        <v>40707</v>
      </c>
      <c r="E95" s="10">
        <v>0.53402777777777777</v>
      </c>
      <c r="F95" s="50">
        <v>-32.4985</v>
      </c>
      <c r="G95" s="50">
        <v>-165.99883</v>
      </c>
      <c r="H95" s="50">
        <v>48</v>
      </c>
      <c r="I95" s="50">
        <v>5184</v>
      </c>
      <c r="J95" s="50">
        <v>19.606999999999999</v>
      </c>
      <c r="K95" s="50">
        <v>35.480998999999997</v>
      </c>
      <c r="M95" s="50">
        <v>0.74146299999999998</v>
      </c>
      <c r="O95" s="50">
        <v>1.9512000000000002E-2</v>
      </c>
      <c r="R95" s="50">
        <v>6.8293000000000006E-2</v>
      </c>
    </row>
    <row r="96" spans="1:18" x14ac:dyDescent="0.2">
      <c r="A96" t="s">
        <v>818</v>
      </c>
      <c r="B96" t="s">
        <v>886</v>
      </c>
      <c r="D96" s="4">
        <v>40707</v>
      </c>
      <c r="E96" s="10">
        <v>0.53402777777777777</v>
      </c>
      <c r="F96" s="50">
        <v>-32.4985</v>
      </c>
      <c r="G96" s="50">
        <v>-165.99883</v>
      </c>
      <c r="H96" s="50">
        <v>76</v>
      </c>
      <c r="I96" s="50">
        <v>5184</v>
      </c>
      <c r="J96" s="50">
        <v>19.527000000000001</v>
      </c>
      <c r="K96" s="50">
        <v>35.471001000000001</v>
      </c>
      <c r="M96" s="50">
        <v>0.72195100000000001</v>
      </c>
      <c r="O96" s="50">
        <v>1.9512000000000002E-2</v>
      </c>
      <c r="R96" s="50">
        <v>5.8536999999999999E-2</v>
      </c>
    </row>
    <row r="97" spans="1:18" x14ac:dyDescent="0.2">
      <c r="A97" t="s">
        <v>819</v>
      </c>
      <c r="B97" t="s">
        <v>886</v>
      </c>
      <c r="D97" s="4">
        <v>40707</v>
      </c>
      <c r="E97" s="10">
        <v>0.53402777777777777</v>
      </c>
      <c r="F97" s="50">
        <v>-32.4985</v>
      </c>
      <c r="G97" s="50">
        <v>-165.99883</v>
      </c>
      <c r="H97" s="50">
        <v>102</v>
      </c>
      <c r="I97" s="50">
        <v>5184</v>
      </c>
      <c r="J97" s="50">
        <v>18.076000000000001</v>
      </c>
      <c r="K97" s="50">
        <v>35.448002000000002</v>
      </c>
      <c r="M97" s="50">
        <v>0.731707</v>
      </c>
      <c r="O97" s="50">
        <v>1.9512000000000002E-2</v>
      </c>
      <c r="R97" s="50">
        <v>6.8293000000000006E-2</v>
      </c>
    </row>
    <row r="98" spans="1:18" x14ac:dyDescent="0.2">
      <c r="A98" t="s">
        <v>820</v>
      </c>
      <c r="B98" t="s">
        <v>886</v>
      </c>
      <c r="D98" s="4">
        <v>40707</v>
      </c>
      <c r="E98" s="10">
        <v>0.94444444444444453</v>
      </c>
      <c r="F98" s="50">
        <v>-32.495669999999997</v>
      </c>
      <c r="G98" s="50">
        <v>-164.99233000000001</v>
      </c>
      <c r="H98" s="50">
        <v>15</v>
      </c>
      <c r="I98" s="50">
        <v>5246</v>
      </c>
      <c r="J98" s="50">
        <v>19.721</v>
      </c>
      <c r="K98" s="50">
        <v>35.476002000000001</v>
      </c>
      <c r="M98" s="50">
        <v>0.77073199999999997</v>
      </c>
      <c r="O98" s="50">
        <v>1.9512000000000002E-2</v>
      </c>
      <c r="R98" s="50">
        <v>5.8536999999999999E-2</v>
      </c>
    </row>
    <row r="99" spans="1:18" x14ac:dyDescent="0.2">
      <c r="A99" t="s">
        <v>821</v>
      </c>
      <c r="B99" t="s">
        <v>886</v>
      </c>
      <c r="D99" s="4">
        <v>40707</v>
      </c>
      <c r="E99" s="10">
        <v>0.94444444444444453</v>
      </c>
      <c r="F99" s="50">
        <v>-32.495669999999997</v>
      </c>
      <c r="G99" s="50">
        <v>-164.99233000000001</v>
      </c>
      <c r="H99" s="50">
        <v>28</v>
      </c>
      <c r="I99" s="50">
        <v>5246</v>
      </c>
      <c r="J99" s="50">
        <v>19.736000000000001</v>
      </c>
      <c r="K99" s="50">
        <v>35.476002000000001</v>
      </c>
      <c r="M99" s="50">
        <v>0.65365899999999999</v>
      </c>
      <c r="O99" s="50">
        <v>1.9512000000000002E-2</v>
      </c>
      <c r="R99" s="50">
        <v>5.8536999999999999E-2</v>
      </c>
    </row>
    <row r="100" spans="1:18" x14ac:dyDescent="0.2">
      <c r="A100" t="s">
        <v>777</v>
      </c>
      <c r="B100" t="s">
        <v>886</v>
      </c>
      <c r="D100" s="4">
        <v>40707</v>
      </c>
      <c r="E100" s="10">
        <v>0.94444444444444453</v>
      </c>
      <c r="F100" s="50">
        <v>-32.495669999999997</v>
      </c>
      <c r="G100" s="50">
        <v>-164.99233000000001</v>
      </c>
      <c r="H100" s="50">
        <v>50</v>
      </c>
      <c r="I100" s="50">
        <v>5246</v>
      </c>
      <c r="J100" s="50">
        <v>19.635000000000002</v>
      </c>
      <c r="K100" s="50">
        <v>35.476002000000001</v>
      </c>
      <c r="M100" s="50">
        <v>0.731707</v>
      </c>
      <c r="O100" s="50">
        <v>1.9512000000000002E-2</v>
      </c>
      <c r="R100" s="50">
        <v>5.8536999999999999E-2</v>
      </c>
    </row>
    <row r="101" spans="1:18" x14ac:dyDescent="0.2">
      <c r="A101" t="s">
        <v>778</v>
      </c>
      <c r="B101" t="s">
        <v>886</v>
      </c>
      <c r="D101" s="4">
        <v>40707</v>
      </c>
      <c r="E101" s="10">
        <v>0.94444444444444453</v>
      </c>
      <c r="F101" s="50">
        <v>-32.495669999999997</v>
      </c>
      <c r="G101" s="50">
        <v>-164.99233000000001</v>
      </c>
      <c r="H101" s="50">
        <v>75</v>
      </c>
      <c r="I101" s="50">
        <v>5246</v>
      </c>
      <c r="J101" s="50">
        <v>19.385999999999999</v>
      </c>
      <c r="K101" s="50">
        <v>35.484000999999999</v>
      </c>
      <c r="M101" s="50">
        <v>0.68292699999999995</v>
      </c>
      <c r="O101" s="50">
        <v>1.9512000000000002E-2</v>
      </c>
      <c r="R101" s="50">
        <v>6.8293000000000006E-2</v>
      </c>
    </row>
    <row r="102" spans="1:18" x14ac:dyDescent="0.2">
      <c r="A102" t="s">
        <v>779</v>
      </c>
      <c r="B102" t="s">
        <v>886</v>
      </c>
      <c r="D102" s="4">
        <v>40707</v>
      </c>
      <c r="E102" s="10">
        <v>0.94444444444444453</v>
      </c>
      <c r="F102" s="50">
        <v>-32.495669999999997</v>
      </c>
      <c r="G102" s="50">
        <v>-164.99233000000001</v>
      </c>
      <c r="H102" s="50">
        <v>100</v>
      </c>
      <c r="I102" s="50">
        <v>5246</v>
      </c>
      <c r="J102" s="50">
        <v>19.286000000000001</v>
      </c>
      <c r="K102" s="50">
        <v>35.485000999999997</v>
      </c>
      <c r="M102" s="50">
        <v>0.65365899999999999</v>
      </c>
      <c r="O102" s="50">
        <v>1.9512000000000002E-2</v>
      </c>
      <c r="R102" s="50">
        <v>7.8048999999999993E-2</v>
      </c>
    </row>
    <row r="103" spans="1:18" x14ac:dyDescent="0.2">
      <c r="A103" t="s">
        <v>780</v>
      </c>
      <c r="B103" t="s">
        <v>886</v>
      </c>
      <c r="D103" s="4">
        <v>40707</v>
      </c>
      <c r="E103" s="10">
        <v>0.94444444444444453</v>
      </c>
      <c r="F103" s="50">
        <v>-32.495669999999997</v>
      </c>
      <c r="G103" s="50">
        <v>-164.99233000000001</v>
      </c>
      <c r="H103" s="50">
        <v>204</v>
      </c>
      <c r="I103" s="50">
        <v>5246</v>
      </c>
      <c r="J103" s="50">
        <v>15.141</v>
      </c>
      <c r="K103" s="50">
        <v>35.330002</v>
      </c>
      <c r="M103" s="50">
        <v>1.9902439999999999</v>
      </c>
      <c r="O103" s="50">
        <v>6.4487810000000003</v>
      </c>
      <c r="R103" s="50">
        <v>0.54634099999999997</v>
      </c>
    </row>
    <row r="104" spans="1:18" x14ac:dyDescent="0.2">
      <c r="A104" t="s">
        <v>781</v>
      </c>
      <c r="B104" t="s">
        <v>886</v>
      </c>
      <c r="D104" s="4">
        <v>40708</v>
      </c>
      <c r="E104" s="10">
        <v>0.17430555555555557</v>
      </c>
      <c r="F104" s="50">
        <v>-32.515000000000001</v>
      </c>
      <c r="G104" s="50">
        <v>-164.98116999999999</v>
      </c>
      <c r="H104" s="50">
        <v>1023</v>
      </c>
      <c r="I104" s="50">
        <v>4925</v>
      </c>
      <c r="J104" s="50">
        <v>5.032</v>
      </c>
      <c r="K104" s="50">
        <v>34.306998999999998</v>
      </c>
      <c r="M104" s="50">
        <v>9.8048780000000004</v>
      </c>
      <c r="O104" s="50">
        <v>24.078049</v>
      </c>
      <c r="Q104"/>
      <c r="R104" s="50">
        <v>1.570732</v>
      </c>
    </row>
    <row r="105" spans="1:18" x14ac:dyDescent="0.2">
      <c r="A105" t="s">
        <v>782</v>
      </c>
      <c r="B105" t="s">
        <v>886</v>
      </c>
      <c r="D105" s="4">
        <v>40708</v>
      </c>
      <c r="E105" s="10">
        <v>0.17430555555555557</v>
      </c>
      <c r="F105" s="50">
        <v>-32.515000000000001</v>
      </c>
      <c r="G105" s="50">
        <v>-164.98116999999999</v>
      </c>
      <c r="H105" s="50">
        <v>5100</v>
      </c>
      <c r="I105" s="50">
        <v>4925</v>
      </c>
      <c r="J105" s="50">
        <v>1.0429999999999999</v>
      </c>
      <c r="K105" s="50">
        <v>34.707000999999998</v>
      </c>
      <c r="M105" s="50">
        <v>118.20488</v>
      </c>
      <c r="O105" s="50">
        <v>32.136584999999997</v>
      </c>
      <c r="Q105"/>
      <c r="R105" s="50">
        <v>2.4097559999999998</v>
      </c>
    </row>
    <row r="106" spans="1:18" x14ac:dyDescent="0.2">
      <c r="A106" t="s">
        <v>783</v>
      </c>
      <c r="B106" t="s">
        <v>886</v>
      </c>
      <c r="D106" s="4">
        <v>40708</v>
      </c>
      <c r="E106" s="10">
        <v>0.69861111111111107</v>
      </c>
      <c r="F106" s="50">
        <v>-32.504330000000003</v>
      </c>
      <c r="G106" s="50">
        <v>-163.98966999999999</v>
      </c>
      <c r="H106" s="50">
        <v>17</v>
      </c>
      <c r="I106" s="50">
        <v>5713</v>
      </c>
      <c r="J106" s="50">
        <v>19.398</v>
      </c>
      <c r="K106" s="50">
        <v>35.469002000000003</v>
      </c>
      <c r="M106" s="50">
        <v>0.70243900000000004</v>
      </c>
      <c r="O106" s="50">
        <v>1.9512000000000002E-2</v>
      </c>
      <c r="R106" s="50">
        <v>5.8536999999999999E-2</v>
      </c>
    </row>
    <row r="107" spans="1:18" x14ac:dyDescent="0.2">
      <c r="A107" t="s">
        <v>784</v>
      </c>
      <c r="B107" t="s">
        <v>886</v>
      </c>
      <c r="D107" s="4">
        <v>40708</v>
      </c>
      <c r="E107" s="10">
        <v>0.69861111111111107</v>
      </c>
      <c r="F107" s="50">
        <v>-32.504330000000003</v>
      </c>
      <c r="G107" s="50">
        <v>-163.98966999999999</v>
      </c>
      <c r="H107" s="50">
        <v>51</v>
      </c>
      <c r="I107" s="50">
        <v>5713</v>
      </c>
      <c r="J107" s="50">
        <v>19.405000000000001</v>
      </c>
      <c r="K107" s="50">
        <v>35.469002000000003</v>
      </c>
      <c r="M107" s="50">
        <v>0.70243900000000004</v>
      </c>
      <c r="O107" s="50">
        <v>1.9512000000000002E-2</v>
      </c>
      <c r="R107" s="50">
        <v>4.8779999999999997E-2</v>
      </c>
    </row>
    <row r="108" spans="1:18" x14ac:dyDescent="0.2">
      <c r="A108" t="s">
        <v>785</v>
      </c>
      <c r="B108" t="s">
        <v>886</v>
      </c>
      <c r="D108" s="4">
        <v>40708</v>
      </c>
      <c r="E108" s="10">
        <v>0.69861111111111107</v>
      </c>
      <c r="F108" s="50">
        <v>-32.504330000000003</v>
      </c>
      <c r="G108" s="50">
        <v>-163.98966999999999</v>
      </c>
      <c r="H108" s="50">
        <v>76</v>
      </c>
      <c r="I108" s="50">
        <v>5713</v>
      </c>
      <c r="J108" s="50">
        <v>19.329000000000001</v>
      </c>
      <c r="K108" s="50">
        <v>35.457999999999998</v>
      </c>
      <c r="M108" s="50">
        <v>0.69268300000000005</v>
      </c>
      <c r="O108" s="50">
        <v>1.9512000000000002E-2</v>
      </c>
      <c r="R108" s="50">
        <v>5.8536999999999999E-2</v>
      </c>
    </row>
    <row r="109" spans="1:18" x14ac:dyDescent="0.2">
      <c r="A109" t="s">
        <v>786</v>
      </c>
      <c r="B109" t="s">
        <v>886</v>
      </c>
      <c r="D109" s="4">
        <v>40708</v>
      </c>
      <c r="E109" s="10">
        <v>0.69861111111111107</v>
      </c>
      <c r="F109" s="50">
        <v>-32.504330000000003</v>
      </c>
      <c r="G109" s="50">
        <v>-163.98966999999999</v>
      </c>
      <c r="H109" s="50">
        <v>102</v>
      </c>
      <c r="I109" s="50">
        <v>5713</v>
      </c>
      <c r="J109" s="50">
        <v>19.268999999999998</v>
      </c>
      <c r="K109" s="50">
        <v>35.460999000000001</v>
      </c>
      <c r="M109" s="50">
        <v>0.66341499999999998</v>
      </c>
      <c r="O109" s="50">
        <v>1.9512000000000002E-2</v>
      </c>
      <c r="R109" s="50">
        <v>5.8536999999999999E-2</v>
      </c>
    </row>
    <row r="110" spans="1:18" x14ac:dyDescent="0.2">
      <c r="A110" t="s">
        <v>822</v>
      </c>
      <c r="B110" t="s">
        <v>886</v>
      </c>
      <c r="D110" s="4">
        <v>40709</v>
      </c>
      <c r="E110" s="10">
        <v>0.4604166666666667</v>
      </c>
      <c r="F110" s="50">
        <v>-32.506329999999998</v>
      </c>
      <c r="G110" s="50">
        <v>-162.99350000000001</v>
      </c>
      <c r="H110" s="50">
        <v>15</v>
      </c>
      <c r="I110" s="50">
        <v>5328</v>
      </c>
      <c r="J110" s="50">
        <v>19.463000000000001</v>
      </c>
      <c r="K110" s="50">
        <v>35.485999999999997</v>
      </c>
      <c r="M110" s="50">
        <v>0.64390199999999997</v>
      </c>
      <c r="O110" s="50">
        <v>1.9512000000000002E-2</v>
      </c>
      <c r="R110" s="50">
        <v>4.8779999999999997E-2</v>
      </c>
    </row>
    <row r="111" spans="1:18" x14ac:dyDescent="0.2">
      <c r="A111" t="s">
        <v>823</v>
      </c>
      <c r="B111" t="s">
        <v>886</v>
      </c>
      <c r="D111" s="4">
        <v>40709</v>
      </c>
      <c r="E111" s="10">
        <v>0.4604166666666667</v>
      </c>
      <c r="F111" s="50">
        <v>-32.506329999999998</v>
      </c>
      <c r="G111" s="50">
        <v>-162.99350000000001</v>
      </c>
      <c r="H111" s="50">
        <v>33</v>
      </c>
      <c r="I111" s="50">
        <v>5328</v>
      </c>
      <c r="J111" s="50">
        <v>19.420999999999999</v>
      </c>
      <c r="K111" s="50">
        <v>35.480998999999997</v>
      </c>
      <c r="M111" s="50">
        <v>0.66341499999999998</v>
      </c>
      <c r="O111" s="50">
        <v>1.9512000000000002E-2</v>
      </c>
      <c r="R111" s="50">
        <v>5.8536999999999999E-2</v>
      </c>
    </row>
    <row r="112" spans="1:18" x14ac:dyDescent="0.2">
      <c r="A112" t="s">
        <v>824</v>
      </c>
      <c r="B112" t="s">
        <v>886</v>
      </c>
      <c r="D112" s="4">
        <v>40709</v>
      </c>
      <c r="E112" s="10">
        <v>0.4604166666666667</v>
      </c>
      <c r="F112" s="50">
        <v>-32.506329999999998</v>
      </c>
      <c r="G112" s="50">
        <v>-162.99350000000001</v>
      </c>
      <c r="H112" s="50">
        <v>50</v>
      </c>
      <c r="I112" s="50">
        <v>5328</v>
      </c>
      <c r="J112" s="50">
        <v>19.469000000000001</v>
      </c>
      <c r="K112" s="50">
        <v>35.485999999999997</v>
      </c>
      <c r="M112" s="50">
        <v>0.64390199999999997</v>
      </c>
      <c r="O112" s="50">
        <v>1.9512000000000002E-2</v>
      </c>
      <c r="R112" s="50">
        <v>4.8779999999999997E-2</v>
      </c>
    </row>
    <row r="113" spans="1:18" x14ac:dyDescent="0.2">
      <c r="A113" t="s">
        <v>825</v>
      </c>
      <c r="B113" t="s">
        <v>886</v>
      </c>
      <c r="D113" s="4">
        <v>40709</v>
      </c>
      <c r="E113" s="10">
        <v>0.4604166666666667</v>
      </c>
      <c r="F113" s="50">
        <v>-32.506329999999998</v>
      </c>
      <c r="G113" s="50">
        <v>-162.99350000000001</v>
      </c>
      <c r="H113" s="50">
        <v>75</v>
      </c>
      <c r="I113" s="50">
        <v>5328</v>
      </c>
      <c r="J113" s="50">
        <v>19.471</v>
      </c>
      <c r="K113" s="50">
        <v>35.485000999999997</v>
      </c>
      <c r="M113" s="50">
        <v>0.63414599999999999</v>
      </c>
      <c r="O113" s="50">
        <v>1.9512000000000002E-2</v>
      </c>
      <c r="R113" s="50">
        <v>5.8536999999999999E-2</v>
      </c>
    </row>
    <row r="114" spans="1:18" x14ac:dyDescent="0.2">
      <c r="A114" t="s">
        <v>826</v>
      </c>
      <c r="B114" t="s">
        <v>886</v>
      </c>
      <c r="D114" s="4">
        <v>40709</v>
      </c>
      <c r="E114" s="10">
        <v>0.4604166666666667</v>
      </c>
      <c r="F114" s="50">
        <v>-32.506329999999998</v>
      </c>
      <c r="G114" s="50">
        <v>-162.99350000000001</v>
      </c>
      <c r="H114" s="50">
        <v>102</v>
      </c>
      <c r="I114" s="50">
        <v>5328</v>
      </c>
      <c r="J114" s="50">
        <v>19.478999999999999</v>
      </c>
      <c r="K114" s="50">
        <v>35.485999999999997</v>
      </c>
      <c r="M114" s="50">
        <v>0.66341499999999998</v>
      </c>
      <c r="O114" s="50">
        <v>1.9512000000000002E-2</v>
      </c>
      <c r="R114" s="50">
        <v>5.8536999999999999E-2</v>
      </c>
    </row>
    <row r="115" spans="1:18" x14ac:dyDescent="0.2">
      <c r="A115" t="s">
        <v>827</v>
      </c>
      <c r="B115" t="s">
        <v>886</v>
      </c>
      <c r="D115" s="4">
        <v>40709</v>
      </c>
      <c r="E115" s="10">
        <v>0.90763888888888899</v>
      </c>
      <c r="F115" s="50">
        <v>-32.509</v>
      </c>
      <c r="G115" s="50">
        <v>-162.00899999999999</v>
      </c>
      <c r="H115" s="50">
        <v>16</v>
      </c>
      <c r="I115" s="50">
        <v>5364</v>
      </c>
      <c r="J115" s="50">
        <v>19.593</v>
      </c>
      <c r="K115" s="50">
        <v>35.485000999999997</v>
      </c>
      <c r="M115" s="50">
        <v>0.65365899999999999</v>
      </c>
      <c r="O115" s="50">
        <v>1.9512000000000002E-2</v>
      </c>
      <c r="R115" s="50">
        <v>5.8536999999999999E-2</v>
      </c>
    </row>
    <row r="116" spans="1:18" x14ac:dyDescent="0.2">
      <c r="A116" t="s">
        <v>828</v>
      </c>
      <c r="B116" t="s">
        <v>886</v>
      </c>
      <c r="D116" s="4">
        <v>40709</v>
      </c>
      <c r="E116" s="10">
        <v>0.90763888888888899</v>
      </c>
      <c r="F116" s="50">
        <v>-32.509</v>
      </c>
      <c r="G116" s="50">
        <v>-162.00899999999999</v>
      </c>
      <c r="H116" s="50">
        <v>30</v>
      </c>
      <c r="I116" s="50">
        <v>5364</v>
      </c>
      <c r="J116" s="50">
        <v>19.597999999999999</v>
      </c>
      <c r="K116" s="50">
        <v>35.485999999999997</v>
      </c>
      <c r="M116" s="50">
        <v>0.68292699999999995</v>
      </c>
      <c r="O116" s="50">
        <v>1.9512000000000002E-2</v>
      </c>
      <c r="R116" s="50">
        <v>4.8779999999999997E-2</v>
      </c>
    </row>
    <row r="117" spans="1:18" x14ac:dyDescent="0.2">
      <c r="A117" t="s">
        <v>829</v>
      </c>
      <c r="B117" t="s">
        <v>886</v>
      </c>
      <c r="D117" s="4">
        <v>40709</v>
      </c>
      <c r="E117" s="10">
        <v>0.90763888888888899</v>
      </c>
      <c r="F117" s="50">
        <v>-32.509</v>
      </c>
      <c r="G117" s="50">
        <v>-162.00899999999999</v>
      </c>
      <c r="H117" s="50">
        <v>52</v>
      </c>
      <c r="I117" s="50">
        <v>5364</v>
      </c>
      <c r="J117" s="50">
        <v>19.475000000000001</v>
      </c>
      <c r="K117" s="50">
        <v>35.485000999999997</v>
      </c>
      <c r="M117" s="50">
        <v>0.63414599999999999</v>
      </c>
      <c r="O117" s="50">
        <v>1.9512000000000002E-2</v>
      </c>
      <c r="R117" s="50">
        <v>5.8536999999999999E-2</v>
      </c>
    </row>
    <row r="118" spans="1:18" x14ac:dyDescent="0.2">
      <c r="A118" t="s">
        <v>830</v>
      </c>
      <c r="B118" t="s">
        <v>886</v>
      </c>
      <c r="D118" s="4">
        <v>40709</v>
      </c>
      <c r="E118" s="10">
        <v>0.90763888888888899</v>
      </c>
      <c r="F118" s="50">
        <v>-32.509</v>
      </c>
      <c r="G118" s="50">
        <v>-162.00899999999999</v>
      </c>
      <c r="H118" s="50">
        <v>76</v>
      </c>
      <c r="I118" s="50">
        <v>5364</v>
      </c>
      <c r="J118" s="50">
        <v>19.47</v>
      </c>
      <c r="K118" s="50">
        <v>35.491000999999997</v>
      </c>
      <c r="M118" s="50">
        <v>0.63414599999999999</v>
      </c>
      <c r="O118" s="50">
        <v>1.9512000000000002E-2</v>
      </c>
      <c r="R118" s="50">
        <v>5.8536999999999999E-2</v>
      </c>
    </row>
    <row r="119" spans="1:18" x14ac:dyDescent="0.2">
      <c r="A119" t="s">
        <v>831</v>
      </c>
      <c r="B119" t="s">
        <v>886</v>
      </c>
      <c r="D119" s="4">
        <v>40709</v>
      </c>
      <c r="E119" s="10">
        <v>0.90763888888888899</v>
      </c>
      <c r="F119" s="50">
        <v>-32.509</v>
      </c>
      <c r="G119" s="50">
        <v>-162.00899999999999</v>
      </c>
      <c r="H119" s="50">
        <v>101</v>
      </c>
      <c r="I119" s="50">
        <v>5364</v>
      </c>
      <c r="J119" s="50">
        <v>19.401</v>
      </c>
      <c r="K119" s="50">
        <v>35.491000999999997</v>
      </c>
      <c r="M119" s="50">
        <v>0.65365899999999999</v>
      </c>
      <c r="O119" s="50">
        <v>1.9512000000000002E-2</v>
      </c>
      <c r="R119" s="50">
        <v>5.8536999999999999E-2</v>
      </c>
    </row>
    <row r="120" spans="1:18" x14ac:dyDescent="0.2">
      <c r="A120" t="s">
        <v>832</v>
      </c>
      <c r="B120" t="s">
        <v>886</v>
      </c>
      <c r="D120" s="4">
        <v>40710</v>
      </c>
      <c r="E120" s="10">
        <v>0.35972222222222222</v>
      </c>
      <c r="F120" s="50">
        <v>-32.49783</v>
      </c>
      <c r="G120" s="50">
        <v>-160.99283</v>
      </c>
      <c r="H120" s="50">
        <v>15</v>
      </c>
      <c r="I120" s="50">
        <v>5146</v>
      </c>
      <c r="J120" s="50">
        <v>19.079999999999998</v>
      </c>
      <c r="K120" s="50">
        <v>35.450001</v>
      </c>
      <c r="M120" s="50">
        <v>0.75122</v>
      </c>
      <c r="O120" s="50">
        <v>1.9512000000000002E-2</v>
      </c>
      <c r="Q120"/>
      <c r="R120" s="50">
        <v>5.8536999999999999E-2</v>
      </c>
    </row>
    <row r="121" spans="1:18" x14ac:dyDescent="0.2">
      <c r="A121" t="s">
        <v>833</v>
      </c>
      <c r="B121" t="s">
        <v>886</v>
      </c>
      <c r="D121" s="4">
        <v>40710</v>
      </c>
      <c r="E121" s="10">
        <v>0.35972222222222222</v>
      </c>
      <c r="F121" s="50">
        <v>-32.49783</v>
      </c>
      <c r="G121" s="50">
        <v>-160.99283</v>
      </c>
      <c r="H121" s="50">
        <v>30</v>
      </c>
      <c r="I121" s="50">
        <v>5146</v>
      </c>
      <c r="J121" s="50">
        <v>19.105</v>
      </c>
      <c r="K121" s="50">
        <v>35.451999999999998</v>
      </c>
      <c r="M121" s="50">
        <v>0.8</v>
      </c>
      <c r="O121" s="50">
        <v>1.9512000000000002E-2</v>
      </c>
      <c r="Q121"/>
      <c r="R121" s="50">
        <v>5.8536999999999999E-2</v>
      </c>
    </row>
    <row r="122" spans="1:18" x14ac:dyDescent="0.2">
      <c r="A122" t="s">
        <v>834</v>
      </c>
      <c r="B122" t="s">
        <v>886</v>
      </c>
      <c r="D122" s="4">
        <v>40710</v>
      </c>
      <c r="E122" s="10">
        <v>0.35972222222222222</v>
      </c>
      <c r="F122" s="50">
        <v>-32.49783</v>
      </c>
      <c r="G122" s="50">
        <v>-160.99283</v>
      </c>
      <c r="H122" s="50">
        <v>50</v>
      </c>
      <c r="I122" s="50">
        <v>5146</v>
      </c>
      <c r="J122" s="50">
        <v>19.085999999999999</v>
      </c>
      <c r="K122" s="50">
        <v>35.448002000000002</v>
      </c>
      <c r="M122" s="50">
        <v>0.77073199999999997</v>
      </c>
      <c r="O122" s="50">
        <v>1.9512000000000002E-2</v>
      </c>
      <c r="Q122"/>
      <c r="R122" s="50">
        <v>5.8536999999999999E-2</v>
      </c>
    </row>
    <row r="123" spans="1:18" x14ac:dyDescent="0.2">
      <c r="A123" t="s">
        <v>835</v>
      </c>
      <c r="B123" t="s">
        <v>886</v>
      </c>
      <c r="D123" s="4">
        <v>40710</v>
      </c>
      <c r="E123" s="10">
        <v>0.35972222222222222</v>
      </c>
      <c r="F123" s="50">
        <v>-32.49783</v>
      </c>
      <c r="G123" s="50">
        <v>-160.99283</v>
      </c>
      <c r="H123" s="50">
        <v>73</v>
      </c>
      <c r="I123" s="50">
        <v>5146</v>
      </c>
      <c r="J123" s="50">
        <v>19.076000000000001</v>
      </c>
      <c r="K123" s="50">
        <v>35.445999</v>
      </c>
      <c r="M123" s="50">
        <v>0.77073199999999997</v>
      </c>
      <c r="O123" s="50">
        <v>1.9512000000000002E-2</v>
      </c>
      <c r="Q123"/>
      <c r="R123" s="50">
        <v>6.8293000000000006E-2</v>
      </c>
    </row>
    <row r="124" spans="1:18" x14ac:dyDescent="0.2">
      <c r="A124" t="s">
        <v>836</v>
      </c>
      <c r="B124" t="s">
        <v>886</v>
      </c>
      <c r="D124" s="4">
        <v>40710</v>
      </c>
      <c r="E124" s="10">
        <v>0.35972222222222222</v>
      </c>
      <c r="F124" s="50">
        <v>-32.49783</v>
      </c>
      <c r="G124" s="50">
        <v>-160.99283</v>
      </c>
      <c r="H124" s="50">
        <v>100</v>
      </c>
      <c r="I124" s="50">
        <v>5146</v>
      </c>
      <c r="J124" s="50">
        <v>18.712</v>
      </c>
      <c r="K124" s="50">
        <v>35.380001</v>
      </c>
      <c r="M124" s="50">
        <v>0.79024399999999995</v>
      </c>
      <c r="O124" s="50">
        <v>1.9512000000000002E-2</v>
      </c>
      <c r="Q124"/>
      <c r="R124" s="50">
        <v>5.8536999999999999E-2</v>
      </c>
    </row>
    <row r="125" spans="1:18" x14ac:dyDescent="0.2">
      <c r="A125" t="s">
        <v>837</v>
      </c>
      <c r="B125" t="s">
        <v>886</v>
      </c>
      <c r="D125" s="4">
        <v>40710</v>
      </c>
      <c r="E125" s="10">
        <v>0.6777777777777777</v>
      </c>
      <c r="F125" s="50">
        <v>-32.510330000000003</v>
      </c>
      <c r="G125" s="50">
        <v>-160.00783000000001</v>
      </c>
      <c r="H125" s="50">
        <v>15</v>
      </c>
      <c r="I125" s="50">
        <v>5301</v>
      </c>
      <c r="J125" s="50">
        <v>18.904</v>
      </c>
      <c r="K125" s="50">
        <v>35.425998999999997</v>
      </c>
      <c r="O125" s="50">
        <v>1.9512000000000002E-2</v>
      </c>
      <c r="Q125"/>
    </row>
    <row r="126" spans="1:18" x14ac:dyDescent="0.2">
      <c r="A126" t="s">
        <v>838</v>
      </c>
      <c r="B126" t="s">
        <v>886</v>
      </c>
      <c r="D126" s="4">
        <v>40710</v>
      </c>
      <c r="E126" s="10">
        <v>0.6777777777777777</v>
      </c>
      <c r="F126" s="50">
        <v>-32.510330000000003</v>
      </c>
      <c r="G126" s="50">
        <v>-160.00783000000001</v>
      </c>
      <c r="H126" s="50">
        <v>32</v>
      </c>
      <c r="I126" s="50">
        <v>5301</v>
      </c>
      <c r="J126" s="50">
        <v>18.911999999999999</v>
      </c>
      <c r="K126" s="50">
        <v>35.429001</v>
      </c>
      <c r="O126" s="50">
        <v>1.9512000000000002E-2</v>
      </c>
      <c r="Q126"/>
    </row>
    <row r="127" spans="1:18" x14ac:dyDescent="0.2">
      <c r="A127" t="s">
        <v>839</v>
      </c>
      <c r="B127" t="s">
        <v>886</v>
      </c>
      <c r="D127" s="4">
        <v>40710</v>
      </c>
      <c r="E127" s="10">
        <v>0.6777777777777777</v>
      </c>
      <c r="F127" s="50">
        <v>-32.510330000000003</v>
      </c>
      <c r="G127" s="50">
        <v>-160.00783000000001</v>
      </c>
      <c r="H127" s="50">
        <v>72</v>
      </c>
      <c r="I127" s="50">
        <v>5301</v>
      </c>
      <c r="J127" s="50">
        <v>18.651</v>
      </c>
      <c r="K127" s="50">
        <v>35.408999999999999</v>
      </c>
      <c r="O127" s="50">
        <v>1.9512000000000002E-2</v>
      </c>
      <c r="Q127"/>
    </row>
    <row r="128" spans="1:18" x14ac:dyDescent="0.2">
      <c r="A128" t="s">
        <v>840</v>
      </c>
      <c r="B128" t="s">
        <v>886</v>
      </c>
      <c r="D128" s="4">
        <v>40710</v>
      </c>
      <c r="E128" s="10">
        <v>0.6777777777777777</v>
      </c>
      <c r="F128" s="50">
        <v>-32.510330000000003</v>
      </c>
      <c r="G128" s="50">
        <v>-160.00783000000001</v>
      </c>
      <c r="H128" s="50">
        <v>102</v>
      </c>
      <c r="I128" s="50">
        <v>5301</v>
      </c>
      <c r="J128" s="50">
        <v>17.8</v>
      </c>
      <c r="K128" s="50">
        <v>35.401001000000001</v>
      </c>
      <c r="O128" s="50">
        <v>1.9512000000000002E-2</v>
      </c>
      <c r="Q128"/>
    </row>
    <row r="129" spans="1:18" x14ac:dyDescent="0.2">
      <c r="A129" t="s">
        <v>841</v>
      </c>
      <c r="B129" t="s">
        <v>886</v>
      </c>
      <c r="D129" s="4">
        <v>40711</v>
      </c>
      <c r="E129" s="10">
        <v>7.9166666666666663E-2</v>
      </c>
      <c r="F129" s="50">
        <v>-32.46367</v>
      </c>
      <c r="G129" s="50">
        <v>-159.01933</v>
      </c>
      <c r="H129" s="50">
        <v>15</v>
      </c>
      <c r="I129" s="50">
        <v>5247</v>
      </c>
      <c r="J129" s="50">
        <v>19.512</v>
      </c>
      <c r="K129" s="50">
        <v>35.521999000000001</v>
      </c>
      <c r="M129" s="50">
        <v>0.70243900000000004</v>
      </c>
      <c r="O129" s="50">
        <v>1.9512000000000002E-2</v>
      </c>
      <c r="Q129"/>
      <c r="R129" s="50">
        <v>4.8779999999999997E-2</v>
      </c>
    </row>
    <row r="130" spans="1:18" x14ac:dyDescent="0.2">
      <c r="A130" t="s">
        <v>842</v>
      </c>
      <c r="B130" t="s">
        <v>886</v>
      </c>
      <c r="D130" s="4">
        <v>40711</v>
      </c>
      <c r="E130" s="10">
        <v>7.9166666666666663E-2</v>
      </c>
      <c r="F130" s="50">
        <v>-32.46367</v>
      </c>
      <c r="G130" s="50">
        <v>-159.01933</v>
      </c>
      <c r="H130" s="50">
        <v>49</v>
      </c>
      <c r="I130" s="50">
        <v>5247</v>
      </c>
      <c r="J130" s="50">
        <v>19.532</v>
      </c>
      <c r="K130" s="50">
        <v>35.526001000000001</v>
      </c>
      <c r="M130" s="50">
        <v>0.71219500000000002</v>
      </c>
      <c r="O130" s="50">
        <v>1.9512000000000002E-2</v>
      </c>
      <c r="Q130"/>
      <c r="R130" s="50">
        <v>5.8536999999999999E-2</v>
      </c>
    </row>
    <row r="131" spans="1:18" x14ac:dyDescent="0.2">
      <c r="A131" t="s">
        <v>843</v>
      </c>
      <c r="B131" t="s">
        <v>886</v>
      </c>
      <c r="D131" s="4">
        <v>40711</v>
      </c>
      <c r="E131" s="10">
        <v>7.9166666666666663E-2</v>
      </c>
      <c r="F131" s="50">
        <v>-32.46367</v>
      </c>
      <c r="G131" s="50">
        <v>-159.01933</v>
      </c>
      <c r="H131" s="50">
        <v>76</v>
      </c>
      <c r="I131" s="50">
        <v>5247</v>
      </c>
      <c r="J131" s="50">
        <v>19.527999999999999</v>
      </c>
      <c r="K131" s="50">
        <v>35.521999000000001</v>
      </c>
      <c r="M131" s="50">
        <v>0.66341499999999998</v>
      </c>
      <c r="O131" s="50">
        <v>1.9512000000000002E-2</v>
      </c>
      <c r="Q131"/>
      <c r="R131" s="50">
        <v>4.8779999999999997E-2</v>
      </c>
    </row>
    <row r="132" spans="1:18" x14ac:dyDescent="0.2">
      <c r="A132" t="s">
        <v>715</v>
      </c>
      <c r="B132" t="s">
        <v>886</v>
      </c>
      <c r="D132" s="4">
        <v>40711</v>
      </c>
      <c r="E132" s="10">
        <v>0.58750000000000002</v>
      </c>
      <c r="F132" s="50">
        <v>-32.494999999999997</v>
      </c>
      <c r="G132" s="50">
        <v>-157.99449999999999</v>
      </c>
      <c r="H132" s="50">
        <v>14</v>
      </c>
      <c r="I132" s="50">
        <v>5499</v>
      </c>
      <c r="J132" s="50">
        <v>19.268000000000001</v>
      </c>
      <c r="K132" s="50">
        <v>35.484000999999999</v>
      </c>
      <c r="M132" s="50">
        <v>0.74146299999999998</v>
      </c>
      <c r="O132" s="50">
        <v>1.9512000000000002E-2</v>
      </c>
      <c r="Q132"/>
      <c r="R132" s="50">
        <v>5.8536999999999999E-2</v>
      </c>
    </row>
    <row r="133" spans="1:18" x14ac:dyDescent="0.2">
      <c r="A133" t="s">
        <v>716</v>
      </c>
      <c r="B133" t="s">
        <v>886</v>
      </c>
      <c r="D133" s="4">
        <v>40711</v>
      </c>
      <c r="E133" s="10">
        <v>0.58750000000000002</v>
      </c>
      <c r="F133" s="50">
        <v>-32.494999999999997</v>
      </c>
      <c r="G133" s="50">
        <v>-157.99449999999999</v>
      </c>
      <c r="H133" s="50">
        <v>31</v>
      </c>
      <c r="I133" s="50">
        <v>5499</v>
      </c>
      <c r="J133" s="50">
        <v>19.277999999999999</v>
      </c>
      <c r="K133" s="50">
        <v>35.485000999999997</v>
      </c>
      <c r="M133" s="50">
        <v>0.731707</v>
      </c>
      <c r="O133" s="50">
        <v>1.9512000000000002E-2</v>
      </c>
      <c r="Q133"/>
      <c r="R133" s="50">
        <v>4.8779999999999997E-2</v>
      </c>
    </row>
    <row r="134" spans="1:18" x14ac:dyDescent="0.2">
      <c r="A134" t="s">
        <v>717</v>
      </c>
      <c r="B134" t="s">
        <v>886</v>
      </c>
      <c r="D134" s="4">
        <v>40711</v>
      </c>
      <c r="E134" s="10">
        <v>0.58750000000000002</v>
      </c>
      <c r="F134" s="50">
        <v>-32.494999999999997</v>
      </c>
      <c r="G134" s="50">
        <v>-157.99449999999999</v>
      </c>
      <c r="H134" s="50">
        <v>51</v>
      </c>
      <c r="I134" s="50">
        <v>5499</v>
      </c>
      <c r="J134" s="50">
        <v>19.277000000000001</v>
      </c>
      <c r="K134" s="50">
        <v>35.484000999999999</v>
      </c>
      <c r="M134" s="50">
        <v>0.74146299999999998</v>
      </c>
      <c r="O134" s="50">
        <v>1.9512000000000002E-2</v>
      </c>
      <c r="Q134"/>
      <c r="R134" s="50">
        <v>4.8779999999999997E-2</v>
      </c>
    </row>
    <row r="135" spans="1:18" x14ac:dyDescent="0.2">
      <c r="A135" t="s">
        <v>718</v>
      </c>
      <c r="B135" t="s">
        <v>886</v>
      </c>
      <c r="D135" s="4">
        <v>40711</v>
      </c>
      <c r="E135" s="10">
        <v>0.58750000000000002</v>
      </c>
      <c r="F135" s="50">
        <v>-32.494999999999997</v>
      </c>
      <c r="G135" s="50">
        <v>-157.99449999999999</v>
      </c>
      <c r="H135" s="50">
        <v>76</v>
      </c>
      <c r="I135" s="50">
        <v>5499</v>
      </c>
      <c r="J135" s="50">
        <v>19.280999999999999</v>
      </c>
      <c r="K135" s="50">
        <v>35.484000999999999</v>
      </c>
      <c r="M135" s="50">
        <v>0.72195100000000001</v>
      </c>
      <c r="O135" s="50">
        <v>1.9512000000000002E-2</v>
      </c>
      <c r="Q135"/>
      <c r="R135" s="50">
        <v>5.8536999999999999E-2</v>
      </c>
    </row>
    <row r="136" spans="1:18" x14ac:dyDescent="0.2">
      <c r="A136" t="s">
        <v>719</v>
      </c>
      <c r="B136" t="s">
        <v>886</v>
      </c>
      <c r="D136" s="4">
        <v>40711</v>
      </c>
      <c r="E136" s="10">
        <v>0.58750000000000002</v>
      </c>
      <c r="F136" s="50">
        <v>-32.494999999999997</v>
      </c>
      <c r="G136" s="50">
        <v>-157.99449999999999</v>
      </c>
      <c r="H136" s="50">
        <v>100</v>
      </c>
      <c r="I136" s="50">
        <v>5499</v>
      </c>
      <c r="J136" s="50">
        <v>18.998000000000001</v>
      </c>
      <c r="K136" s="50">
        <v>35.450001</v>
      </c>
      <c r="M136" s="50">
        <v>0.84878100000000001</v>
      </c>
      <c r="O136" s="50">
        <v>0.13658500000000001</v>
      </c>
      <c r="Q136"/>
      <c r="R136" s="50">
        <v>0.126829</v>
      </c>
    </row>
    <row r="137" spans="1:18" x14ac:dyDescent="0.2">
      <c r="A137" t="s">
        <v>720</v>
      </c>
      <c r="B137" t="s">
        <v>886</v>
      </c>
      <c r="D137" s="4">
        <v>40711</v>
      </c>
      <c r="E137" s="10">
        <v>0.58750000000000002</v>
      </c>
      <c r="F137" s="50">
        <v>-32.494999999999997</v>
      </c>
      <c r="G137" s="50">
        <v>-157.99449999999999</v>
      </c>
      <c r="H137" s="50">
        <v>202</v>
      </c>
      <c r="I137" s="50">
        <v>5499</v>
      </c>
      <c r="J137" s="50">
        <v>15.273</v>
      </c>
      <c r="K137" s="50">
        <v>35.242001000000002</v>
      </c>
      <c r="M137" s="50">
        <v>1.356098</v>
      </c>
      <c r="O137" s="50">
        <v>4.5073169999999996</v>
      </c>
      <c r="Q137"/>
      <c r="R137" s="50">
        <v>0.37073200000000001</v>
      </c>
    </row>
    <row r="138" spans="1:18" x14ac:dyDescent="0.2">
      <c r="A138" t="s">
        <v>721</v>
      </c>
      <c r="B138" t="s">
        <v>886</v>
      </c>
      <c r="D138" s="4">
        <v>40711</v>
      </c>
      <c r="E138" s="10">
        <v>0.84097222222222223</v>
      </c>
      <c r="F138" s="50">
        <v>-32.512500000000003</v>
      </c>
      <c r="G138" s="50">
        <v>-158.02799999999999</v>
      </c>
      <c r="H138" s="50">
        <v>5601</v>
      </c>
      <c r="I138" s="50">
        <v>5499</v>
      </c>
      <c r="J138" s="50">
        <v>1.153</v>
      </c>
      <c r="K138" s="50">
        <v>34.707999999999998</v>
      </c>
      <c r="M138" s="50">
        <v>115.79512</v>
      </c>
      <c r="O138" s="50">
        <v>31.873170999999999</v>
      </c>
      <c r="Q138"/>
      <c r="R138" s="50">
        <v>2.6146340000000001</v>
      </c>
    </row>
    <row r="139" spans="1:18" x14ac:dyDescent="0.2">
      <c r="A139" t="s">
        <v>722</v>
      </c>
      <c r="B139" t="s">
        <v>886</v>
      </c>
      <c r="D139" s="4">
        <v>40712</v>
      </c>
      <c r="E139" s="10">
        <v>0.44027777777777777</v>
      </c>
      <c r="F139" s="50">
        <v>-32.494</v>
      </c>
      <c r="G139" s="50">
        <v>-157.00882999999999</v>
      </c>
      <c r="H139" s="50">
        <v>15</v>
      </c>
      <c r="I139" s="50">
        <v>5314</v>
      </c>
      <c r="J139" s="50">
        <v>18.827999999999999</v>
      </c>
      <c r="K139" s="50">
        <v>35.402999999999999</v>
      </c>
      <c r="M139" s="50">
        <v>0.63414599999999999</v>
      </c>
      <c r="O139" s="50">
        <v>1.9512000000000002E-2</v>
      </c>
      <c r="Q139"/>
      <c r="R139" s="50">
        <v>5.8536999999999999E-2</v>
      </c>
    </row>
    <row r="140" spans="1:18" x14ac:dyDescent="0.2">
      <c r="A140" t="s">
        <v>723</v>
      </c>
      <c r="B140" t="s">
        <v>886</v>
      </c>
      <c r="D140" s="4">
        <v>40712</v>
      </c>
      <c r="E140" s="10">
        <v>0.44027777777777777</v>
      </c>
      <c r="F140" s="50">
        <v>-32.494</v>
      </c>
      <c r="G140" s="50">
        <v>-157.00882999999999</v>
      </c>
      <c r="H140" s="50">
        <v>30</v>
      </c>
      <c r="I140" s="50">
        <v>5314</v>
      </c>
      <c r="J140" s="50">
        <v>18.829999999999998</v>
      </c>
      <c r="K140" s="50">
        <v>35.402000000000001</v>
      </c>
      <c r="M140" s="50">
        <v>0.64390199999999997</v>
      </c>
      <c r="O140" s="50">
        <v>1.9512000000000002E-2</v>
      </c>
      <c r="Q140"/>
      <c r="R140" s="50">
        <v>5.8536999999999999E-2</v>
      </c>
    </row>
    <row r="141" spans="1:18" x14ac:dyDescent="0.2">
      <c r="A141" t="s">
        <v>787</v>
      </c>
      <c r="B141" t="s">
        <v>886</v>
      </c>
      <c r="D141" s="4">
        <v>40712</v>
      </c>
      <c r="E141" s="10">
        <v>0.44027777777777777</v>
      </c>
      <c r="F141" s="50">
        <v>-32.494</v>
      </c>
      <c r="G141" s="50">
        <v>-157.00882999999999</v>
      </c>
      <c r="H141" s="50">
        <v>49</v>
      </c>
      <c r="I141" s="50">
        <v>5314</v>
      </c>
      <c r="J141" s="50">
        <v>18.832000000000001</v>
      </c>
      <c r="K141" s="50">
        <v>35.402999999999999</v>
      </c>
      <c r="M141" s="50">
        <v>0.64390199999999997</v>
      </c>
      <c r="O141" s="50">
        <v>1.9512000000000002E-2</v>
      </c>
      <c r="Q141"/>
      <c r="R141" s="50">
        <v>5.8536999999999999E-2</v>
      </c>
    </row>
    <row r="142" spans="1:18" x14ac:dyDescent="0.2">
      <c r="A142" t="s">
        <v>788</v>
      </c>
      <c r="B142" t="s">
        <v>886</v>
      </c>
      <c r="D142" s="4">
        <v>40712</v>
      </c>
      <c r="E142" s="10">
        <v>0.44027777777777777</v>
      </c>
      <c r="F142" s="50">
        <v>-32.494</v>
      </c>
      <c r="G142" s="50">
        <v>-157.00882999999999</v>
      </c>
      <c r="H142" s="50">
        <v>76</v>
      </c>
      <c r="I142" s="50">
        <v>5314</v>
      </c>
      <c r="J142" s="50">
        <v>18.827000000000002</v>
      </c>
      <c r="K142" s="50">
        <v>35.402000000000001</v>
      </c>
      <c r="M142" s="50">
        <v>0.64390199999999997</v>
      </c>
      <c r="O142" s="50">
        <v>1.9512000000000002E-2</v>
      </c>
      <c r="Q142"/>
      <c r="R142" s="50">
        <v>5.8536999999999999E-2</v>
      </c>
    </row>
    <row r="143" spans="1:18" x14ac:dyDescent="0.2">
      <c r="A143" t="s">
        <v>789</v>
      </c>
      <c r="B143" t="s">
        <v>886</v>
      </c>
      <c r="D143" s="4">
        <v>40712</v>
      </c>
      <c r="E143" s="10">
        <v>0.44027777777777777</v>
      </c>
      <c r="F143" s="50">
        <v>-32.494</v>
      </c>
      <c r="G143" s="50">
        <v>-157.00882999999999</v>
      </c>
      <c r="H143" s="50">
        <v>102</v>
      </c>
      <c r="I143" s="50">
        <v>5314</v>
      </c>
      <c r="J143" s="50">
        <v>18.707999999999998</v>
      </c>
      <c r="K143" s="50">
        <v>35.389999000000003</v>
      </c>
      <c r="M143" s="50">
        <v>0.68292699999999995</v>
      </c>
      <c r="O143" s="50">
        <v>1.9512000000000002E-2</v>
      </c>
      <c r="Q143"/>
      <c r="R143" s="50">
        <v>5.8536999999999999E-2</v>
      </c>
    </row>
    <row r="144" spans="1:18" x14ac:dyDescent="0.2">
      <c r="A144" t="s">
        <v>790</v>
      </c>
      <c r="B144" t="s">
        <v>886</v>
      </c>
      <c r="D144" s="4">
        <v>40712</v>
      </c>
      <c r="E144" s="10">
        <v>0.85</v>
      </c>
      <c r="F144" s="50">
        <v>-32.503830000000001</v>
      </c>
      <c r="G144" s="50">
        <v>-156.01067</v>
      </c>
      <c r="H144" s="50">
        <v>15</v>
      </c>
      <c r="I144" s="50">
        <v>5353</v>
      </c>
      <c r="J144" s="50">
        <v>18.827999999999999</v>
      </c>
      <c r="K144" s="50">
        <v>35.412998000000002</v>
      </c>
      <c r="M144" s="50">
        <v>0.67317099999999996</v>
      </c>
      <c r="O144" s="50">
        <v>1.9512000000000002E-2</v>
      </c>
      <c r="Q144"/>
      <c r="R144" s="50">
        <v>6.8293000000000006E-2</v>
      </c>
    </row>
    <row r="145" spans="1:18" x14ac:dyDescent="0.2">
      <c r="A145" t="s">
        <v>791</v>
      </c>
      <c r="B145" t="s">
        <v>886</v>
      </c>
      <c r="D145" s="4">
        <v>40712</v>
      </c>
      <c r="E145" s="10">
        <v>0.85</v>
      </c>
      <c r="F145" s="50">
        <v>-32.503830000000001</v>
      </c>
      <c r="G145" s="50">
        <v>-156.01067</v>
      </c>
      <c r="H145" s="50">
        <v>31</v>
      </c>
      <c r="I145" s="50">
        <v>5353</v>
      </c>
      <c r="J145" s="50">
        <v>18.823</v>
      </c>
      <c r="K145" s="50">
        <v>35.412998000000002</v>
      </c>
      <c r="M145" s="50">
        <v>0.67317099999999996</v>
      </c>
      <c r="O145" s="50">
        <v>1.9512000000000002E-2</v>
      </c>
      <c r="Q145"/>
      <c r="R145" s="50">
        <v>6.8293000000000006E-2</v>
      </c>
    </row>
    <row r="146" spans="1:18" x14ac:dyDescent="0.2">
      <c r="A146" t="s">
        <v>792</v>
      </c>
      <c r="B146" t="s">
        <v>886</v>
      </c>
      <c r="D146" s="4">
        <v>40712</v>
      </c>
      <c r="E146" s="10">
        <v>0.85</v>
      </c>
      <c r="F146" s="50">
        <v>-32.503830000000001</v>
      </c>
      <c r="G146" s="50">
        <v>-156.01067</v>
      </c>
      <c r="H146" s="50">
        <v>52</v>
      </c>
      <c r="I146" s="50">
        <v>5353</v>
      </c>
      <c r="J146" s="50">
        <v>18.832999999999998</v>
      </c>
      <c r="K146" s="50">
        <v>35.414000999999999</v>
      </c>
      <c r="Q146"/>
    </row>
    <row r="147" spans="1:18" x14ac:dyDescent="0.2">
      <c r="A147" t="s">
        <v>793</v>
      </c>
      <c r="B147" t="s">
        <v>886</v>
      </c>
      <c r="D147" s="4">
        <v>40712</v>
      </c>
      <c r="E147" s="10">
        <v>0.85</v>
      </c>
      <c r="F147" s="50">
        <v>-32.503830000000001</v>
      </c>
      <c r="G147" s="50">
        <v>-156.01067</v>
      </c>
      <c r="H147" s="50">
        <v>77</v>
      </c>
      <c r="I147" s="50">
        <v>5353</v>
      </c>
      <c r="J147" s="50">
        <v>18.832999999999998</v>
      </c>
      <c r="K147" s="50">
        <v>35.414000999999999</v>
      </c>
      <c r="Q147"/>
    </row>
    <row r="148" spans="1:18" x14ac:dyDescent="0.2">
      <c r="A148" t="s">
        <v>794</v>
      </c>
      <c r="B148" t="s">
        <v>886</v>
      </c>
      <c r="D148" s="4">
        <v>40712</v>
      </c>
      <c r="E148" s="10">
        <v>0.85</v>
      </c>
      <c r="F148" s="50">
        <v>-32.503830000000001</v>
      </c>
      <c r="G148" s="50">
        <v>-156.01067</v>
      </c>
      <c r="H148" s="50">
        <v>102</v>
      </c>
      <c r="I148" s="50">
        <v>5353</v>
      </c>
      <c r="J148" s="50">
        <v>18.821000000000002</v>
      </c>
      <c r="K148" s="50">
        <v>35.410998999999997</v>
      </c>
      <c r="M148" s="50">
        <v>0.67317099999999996</v>
      </c>
      <c r="O148" s="50">
        <v>1.9512000000000002E-2</v>
      </c>
      <c r="Q148"/>
      <c r="R148" s="50">
        <v>6.8293000000000006E-2</v>
      </c>
    </row>
    <row r="149" spans="1:18" x14ac:dyDescent="0.2">
      <c r="A149" t="s">
        <v>795</v>
      </c>
      <c r="B149" t="s">
        <v>886</v>
      </c>
      <c r="D149" s="4">
        <v>40713</v>
      </c>
      <c r="E149" s="10">
        <v>0.28263888888888888</v>
      </c>
      <c r="F149" s="50">
        <v>-32.499499999999998</v>
      </c>
      <c r="G149" s="50">
        <v>-154.99932999999999</v>
      </c>
      <c r="H149" s="50">
        <v>14</v>
      </c>
      <c r="I149" s="50">
        <v>5004</v>
      </c>
      <c r="J149" s="50">
        <v>19.241</v>
      </c>
      <c r="K149" s="50">
        <v>35.479999999999997</v>
      </c>
      <c r="M149" s="50">
        <v>0.8</v>
      </c>
      <c r="O149" s="50">
        <v>1.9512000000000002E-2</v>
      </c>
      <c r="Q149"/>
      <c r="R149" s="50">
        <v>5.8536999999999999E-2</v>
      </c>
    </row>
    <row r="150" spans="1:18" x14ac:dyDescent="0.2">
      <c r="A150" t="s">
        <v>796</v>
      </c>
      <c r="B150" t="s">
        <v>886</v>
      </c>
      <c r="D150" s="4">
        <v>40713</v>
      </c>
      <c r="E150" s="10">
        <v>0.28263888888888888</v>
      </c>
      <c r="F150" s="50">
        <v>-32.499499999999998</v>
      </c>
      <c r="G150" s="50">
        <v>-154.99932999999999</v>
      </c>
      <c r="H150" s="50">
        <v>30</v>
      </c>
      <c r="I150" s="50">
        <v>5004</v>
      </c>
      <c r="J150" s="50">
        <v>19.254000000000001</v>
      </c>
      <c r="K150" s="50">
        <v>35.481997999999997</v>
      </c>
      <c r="M150" s="50">
        <v>0.74146299999999998</v>
      </c>
      <c r="O150" s="50">
        <v>1.9512000000000002E-2</v>
      </c>
      <c r="Q150"/>
      <c r="R150" s="50">
        <v>5.8536999999999999E-2</v>
      </c>
    </row>
    <row r="151" spans="1:18" x14ac:dyDescent="0.2">
      <c r="A151" t="s">
        <v>797</v>
      </c>
      <c r="B151" t="s">
        <v>886</v>
      </c>
      <c r="D151" s="4">
        <v>40713</v>
      </c>
      <c r="E151" s="10">
        <v>0.28263888888888888</v>
      </c>
      <c r="F151" s="50">
        <v>-32.499499999999998</v>
      </c>
      <c r="G151" s="50">
        <v>-154.99932999999999</v>
      </c>
      <c r="H151" s="50">
        <v>51</v>
      </c>
      <c r="I151" s="50">
        <v>5004</v>
      </c>
      <c r="J151" s="50">
        <v>19.231000000000002</v>
      </c>
      <c r="K151" s="50">
        <v>35.472999999999999</v>
      </c>
      <c r="M151" s="50">
        <v>0.71219500000000002</v>
      </c>
      <c r="O151" s="50">
        <v>1.9512000000000002E-2</v>
      </c>
      <c r="Q151"/>
      <c r="R151" s="50">
        <v>5.8536999999999999E-2</v>
      </c>
    </row>
    <row r="152" spans="1:18" x14ac:dyDescent="0.2">
      <c r="A152" t="s">
        <v>798</v>
      </c>
      <c r="B152" t="s">
        <v>886</v>
      </c>
      <c r="D152" s="4">
        <v>40713</v>
      </c>
      <c r="E152" s="10">
        <v>0.28263888888888888</v>
      </c>
      <c r="F152" s="50">
        <v>-32.499499999999998</v>
      </c>
      <c r="G152" s="50">
        <v>-154.99932999999999</v>
      </c>
      <c r="H152" s="50">
        <v>74</v>
      </c>
      <c r="I152" s="50">
        <v>5004</v>
      </c>
      <c r="J152" s="50">
        <v>19.148</v>
      </c>
      <c r="K152" s="50">
        <v>35.457999999999998</v>
      </c>
      <c r="M152" s="50">
        <v>0.731707</v>
      </c>
      <c r="O152" s="50">
        <v>1.9512000000000002E-2</v>
      </c>
      <c r="Q152"/>
      <c r="R152" s="50">
        <v>5.8536999999999999E-2</v>
      </c>
    </row>
    <row r="153" spans="1:18" x14ac:dyDescent="0.2">
      <c r="A153" t="s">
        <v>799</v>
      </c>
      <c r="B153" t="s">
        <v>886</v>
      </c>
      <c r="D153" s="4">
        <v>40713</v>
      </c>
      <c r="E153" s="10">
        <v>0.28263888888888888</v>
      </c>
      <c r="F153" s="50">
        <v>-32.499499999999998</v>
      </c>
      <c r="G153" s="50">
        <v>-154.99932999999999</v>
      </c>
      <c r="H153" s="50">
        <v>101</v>
      </c>
      <c r="I153" s="50">
        <v>5004</v>
      </c>
      <c r="J153" s="50">
        <v>19.065999999999999</v>
      </c>
      <c r="K153" s="50">
        <v>35.460999000000001</v>
      </c>
      <c r="M153" s="50">
        <v>0.74146299999999998</v>
      </c>
      <c r="O153" s="50">
        <v>1.9512000000000002E-2</v>
      </c>
      <c r="Q153"/>
      <c r="R153" s="50">
        <v>6.8293000000000006E-2</v>
      </c>
    </row>
    <row r="154" spans="1:18" x14ac:dyDescent="0.2">
      <c r="A154" t="s">
        <v>800</v>
      </c>
      <c r="B154" t="s">
        <v>886</v>
      </c>
      <c r="D154" s="4">
        <v>40713</v>
      </c>
      <c r="E154" s="10">
        <v>0.76944444444444438</v>
      </c>
      <c r="F154" s="50">
        <v>-32.501330000000003</v>
      </c>
      <c r="G154" s="50">
        <v>-153.99816999999999</v>
      </c>
      <c r="H154" s="50">
        <v>15</v>
      </c>
      <c r="I154" s="50">
        <v>4840</v>
      </c>
      <c r="J154" s="50">
        <v>18.077000000000002</v>
      </c>
      <c r="K154" s="50">
        <v>35.298999999999999</v>
      </c>
      <c r="M154" s="50">
        <v>0.99512199999999995</v>
      </c>
      <c r="O154" s="50">
        <v>0.146341</v>
      </c>
      <c r="Q154"/>
      <c r="R154" s="50">
        <v>0.13658500000000001</v>
      </c>
    </row>
    <row r="155" spans="1:18" x14ac:dyDescent="0.2">
      <c r="A155" t="s">
        <v>801</v>
      </c>
      <c r="B155" t="s">
        <v>886</v>
      </c>
      <c r="D155" s="4">
        <v>40713</v>
      </c>
      <c r="E155" s="10">
        <v>0.76944444444444438</v>
      </c>
      <c r="F155" s="50">
        <v>-32.501330000000003</v>
      </c>
      <c r="G155" s="50">
        <v>-153.99816999999999</v>
      </c>
      <c r="H155" s="50">
        <v>32</v>
      </c>
      <c r="I155" s="50">
        <v>4840</v>
      </c>
      <c r="J155" s="50">
        <v>18.071000000000002</v>
      </c>
      <c r="K155" s="50">
        <v>35.298999999999999</v>
      </c>
      <c r="M155" s="50">
        <v>0.92682900000000001</v>
      </c>
      <c r="O155" s="50">
        <v>1.9512000000000002E-2</v>
      </c>
      <c r="Q155"/>
      <c r="R155" s="50">
        <v>8.7804999999999994E-2</v>
      </c>
    </row>
    <row r="156" spans="1:18" x14ac:dyDescent="0.2">
      <c r="A156" t="s">
        <v>802</v>
      </c>
      <c r="B156" t="s">
        <v>886</v>
      </c>
      <c r="D156" s="4">
        <v>40713</v>
      </c>
      <c r="E156" s="10">
        <v>0.76944444444444438</v>
      </c>
      <c r="F156" s="50">
        <v>-32.501330000000003</v>
      </c>
      <c r="G156" s="50">
        <v>-153.99816999999999</v>
      </c>
      <c r="H156" s="50">
        <v>51</v>
      </c>
      <c r="I156" s="50">
        <v>4840</v>
      </c>
      <c r="J156" s="50">
        <v>18.074000000000002</v>
      </c>
      <c r="K156" s="50">
        <v>35.298999999999999</v>
      </c>
      <c r="M156" s="50">
        <v>0.8</v>
      </c>
      <c r="O156" s="50">
        <v>1.9512000000000002E-2</v>
      </c>
      <c r="Q156"/>
      <c r="R156" s="50">
        <v>8.7804999999999994E-2</v>
      </c>
    </row>
    <row r="157" spans="1:18" x14ac:dyDescent="0.2">
      <c r="A157" t="s">
        <v>803</v>
      </c>
      <c r="B157" t="s">
        <v>886</v>
      </c>
      <c r="D157" s="4">
        <v>40713</v>
      </c>
      <c r="E157" s="10">
        <v>0.76944444444444438</v>
      </c>
      <c r="F157" s="50">
        <v>-32.501330000000003</v>
      </c>
      <c r="G157" s="50">
        <v>-153.99816999999999</v>
      </c>
      <c r="H157" s="50">
        <v>77</v>
      </c>
      <c r="I157" s="50">
        <v>4840</v>
      </c>
      <c r="J157" s="50">
        <v>18.093</v>
      </c>
      <c r="K157" s="50">
        <v>35.303001000000002</v>
      </c>
      <c r="M157" s="50">
        <v>1.063415</v>
      </c>
      <c r="O157" s="50">
        <v>1.9512000000000002E-2</v>
      </c>
      <c r="Q157"/>
      <c r="R157" s="50">
        <v>7.8048999999999993E-2</v>
      </c>
    </row>
    <row r="158" spans="1:18" x14ac:dyDescent="0.2">
      <c r="A158" t="s">
        <v>804</v>
      </c>
      <c r="B158" t="s">
        <v>886</v>
      </c>
      <c r="D158" s="4">
        <v>40713</v>
      </c>
      <c r="E158" s="10">
        <v>0.76944444444444438</v>
      </c>
      <c r="F158" s="50">
        <v>-32.501330000000003</v>
      </c>
      <c r="G158" s="50">
        <v>-153.99816999999999</v>
      </c>
      <c r="H158" s="50">
        <v>201</v>
      </c>
      <c r="I158" s="50">
        <v>4840</v>
      </c>
      <c r="J158" s="50">
        <v>15.005000000000001</v>
      </c>
      <c r="K158" s="50">
        <v>35.256999999999998</v>
      </c>
      <c r="M158" s="50">
        <v>1.7463409999999999</v>
      </c>
      <c r="O158" s="50">
        <v>5.7170730000000001</v>
      </c>
      <c r="Q158"/>
      <c r="R158" s="50">
        <v>0.4</v>
      </c>
    </row>
    <row r="159" spans="1:18" x14ac:dyDescent="0.2">
      <c r="A159" t="s">
        <v>805</v>
      </c>
      <c r="B159" t="s">
        <v>886</v>
      </c>
      <c r="D159" s="4">
        <v>40713</v>
      </c>
      <c r="E159" s="10">
        <v>0.9291666666666667</v>
      </c>
      <c r="F159" s="50">
        <v>-32.49483</v>
      </c>
      <c r="G159" s="50">
        <v>-154.00416999999999</v>
      </c>
      <c r="H159" s="50">
        <v>1008</v>
      </c>
      <c r="I159" s="50">
        <v>4840</v>
      </c>
      <c r="J159" s="50">
        <v>4.9130000000000003</v>
      </c>
      <c r="K159" s="50">
        <v>34.306998999999998</v>
      </c>
      <c r="M159" s="50">
        <v>22.936584</v>
      </c>
      <c r="O159" s="50">
        <v>29.024388999999999</v>
      </c>
      <c r="Q159"/>
      <c r="R159" s="50">
        <v>1.6975610000000001</v>
      </c>
    </row>
    <row r="160" spans="1:18" x14ac:dyDescent="0.2">
      <c r="A160" t="s">
        <v>806</v>
      </c>
      <c r="B160" t="s">
        <v>886</v>
      </c>
      <c r="D160" s="4">
        <v>40713</v>
      </c>
      <c r="E160" s="10">
        <v>0.9291666666666667</v>
      </c>
      <c r="F160" s="50">
        <v>-32.49483</v>
      </c>
      <c r="G160" s="50">
        <v>-154.00416999999999</v>
      </c>
      <c r="H160" s="50">
        <v>5095</v>
      </c>
      <c r="I160" s="50">
        <v>4840</v>
      </c>
      <c r="J160" s="50">
        <v>1.1160000000000001</v>
      </c>
      <c r="K160" s="50">
        <v>34.709000000000003</v>
      </c>
      <c r="M160" s="50">
        <v>116.20488</v>
      </c>
      <c r="O160" s="50">
        <v>31.843903000000001</v>
      </c>
      <c r="Q160"/>
      <c r="R160" s="50">
        <v>2.4780489999999999</v>
      </c>
    </row>
    <row r="161" spans="1:18" x14ac:dyDescent="0.2">
      <c r="A161" t="s">
        <v>807</v>
      </c>
      <c r="B161" t="s">
        <v>886</v>
      </c>
      <c r="D161" s="4">
        <v>40714</v>
      </c>
      <c r="E161" s="10">
        <v>0.54236111111111118</v>
      </c>
      <c r="F161" s="50">
        <v>-32.494</v>
      </c>
      <c r="G161" s="50">
        <v>-153.00567000000001</v>
      </c>
      <c r="H161" s="50">
        <v>15</v>
      </c>
      <c r="I161" s="50">
        <v>5058</v>
      </c>
      <c r="J161" s="50">
        <v>18.513000000000002</v>
      </c>
      <c r="K161" s="50">
        <v>35.383999000000003</v>
      </c>
      <c r="M161" s="50">
        <v>0.82926800000000001</v>
      </c>
      <c r="O161" s="50">
        <v>1.9512000000000002E-2</v>
      </c>
      <c r="Q161"/>
      <c r="R161" s="50">
        <v>7.8048999999999993E-2</v>
      </c>
    </row>
    <row r="162" spans="1:18" x14ac:dyDescent="0.2">
      <c r="A162" t="s">
        <v>844</v>
      </c>
      <c r="B162" t="s">
        <v>886</v>
      </c>
      <c r="D162" s="4">
        <v>40714</v>
      </c>
      <c r="E162" s="10">
        <v>0.54236111111111118</v>
      </c>
      <c r="F162" s="50">
        <v>-32.494</v>
      </c>
      <c r="G162" s="50">
        <v>-153.00567000000001</v>
      </c>
      <c r="H162" s="50">
        <v>52</v>
      </c>
      <c r="I162" s="50">
        <v>5058</v>
      </c>
      <c r="J162" s="50">
        <v>18.523</v>
      </c>
      <c r="K162" s="50">
        <v>35.382998999999998</v>
      </c>
      <c r="M162" s="50">
        <v>0.79024399999999995</v>
      </c>
      <c r="O162" s="50">
        <v>1.9512000000000002E-2</v>
      </c>
      <c r="Q162"/>
      <c r="R162" s="50">
        <v>7.8048999999999993E-2</v>
      </c>
    </row>
    <row r="163" spans="1:18" x14ac:dyDescent="0.2">
      <c r="A163" t="s">
        <v>845</v>
      </c>
      <c r="B163" t="s">
        <v>886</v>
      </c>
      <c r="D163" s="4">
        <v>40714</v>
      </c>
      <c r="E163" s="10">
        <v>0.54236111111111118</v>
      </c>
      <c r="F163" s="50">
        <v>-32.494</v>
      </c>
      <c r="G163" s="50">
        <v>-153.00567000000001</v>
      </c>
      <c r="H163" s="50">
        <v>77</v>
      </c>
      <c r="I163" s="50">
        <v>5058</v>
      </c>
      <c r="J163" s="50">
        <v>18.529</v>
      </c>
      <c r="K163" s="50">
        <v>35.382998999999998</v>
      </c>
      <c r="M163" s="50">
        <v>0.8</v>
      </c>
      <c r="O163" s="50">
        <v>1.9512000000000002E-2</v>
      </c>
      <c r="Q163"/>
      <c r="R163" s="50">
        <v>7.8048999999999993E-2</v>
      </c>
    </row>
    <row r="164" spans="1:18" x14ac:dyDescent="0.2">
      <c r="A164" t="s">
        <v>846</v>
      </c>
      <c r="B164" t="s">
        <v>886</v>
      </c>
      <c r="D164" s="4">
        <v>40714</v>
      </c>
      <c r="E164" s="10">
        <v>0.54236111111111118</v>
      </c>
      <c r="F164" s="50">
        <v>-32.494</v>
      </c>
      <c r="G164" s="50">
        <v>-153.00567000000001</v>
      </c>
      <c r="H164" s="50">
        <v>101</v>
      </c>
      <c r="I164" s="50">
        <v>5058</v>
      </c>
      <c r="J164" s="50">
        <v>18.533999999999999</v>
      </c>
      <c r="K164" s="50">
        <v>35.382998999999998</v>
      </c>
      <c r="M164" s="50">
        <v>0.80975600000000003</v>
      </c>
      <c r="O164" s="50">
        <v>1.9512000000000002E-2</v>
      </c>
      <c r="Q164"/>
      <c r="R164" s="50">
        <v>6.8293000000000006E-2</v>
      </c>
    </row>
    <row r="165" spans="1:18" x14ac:dyDescent="0.2">
      <c r="A165" t="s">
        <v>847</v>
      </c>
      <c r="B165" t="s">
        <v>886</v>
      </c>
      <c r="D165" s="4">
        <v>40715</v>
      </c>
      <c r="E165" s="10">
        <v>2.0833333333333333E-3</v>
      </c>
      <c r="F165" s="50">
        <v>-32.488500000000002</v>
      </c>
      <c r="G165" s="50">
        <v>-151.99950000000001</v>
      </c>
      <c r="H165" s="50">
        <v>15</v>
      </c>
      <c r="I165" s="50">
        <v>5171</v>
      </c>
      <c r="J165" s="50">
        <v>18.984000000000002</v>
      </c>
      <c r="K165" s="50">
        <v>35.455002</v>
      </c>
      <c r="M165" s="50">
        <v>0.97560999999999998</v>
      </c>
      <c r="O165" s="50">
        <v>1.9512000000000002E-2</v>
      </c>
      <c r="Q165"/>
      <c r="R165" s="50">
        <v>5.8536999999999999E-2</v>
      </c>
    </row>
    <row r="166" spans="1:18" x14ac:dyDescent="0.2">
      <c r="A166" t="s">
        <v>848</v>
      </c>
      <c r="B166" t="s">
        <v>886</v>
      </c>
      <c r="D166" s="4">
        <v>40715</v>
      </c>
      <c r="E166" s="10">
        <v>2.0833333333333333E-3</v>
      </c>
      <c r="F166" s="50">
        <v>-32.488500000000002</v>
      </c>
      <c r="G166" s="50">
        <v>-151.99950000000001</v>
      </c>
      <c r="H166" s="50">
        <v>30</v>
      </c>
      <c r="I166" s="50">
        <v>5171</v>
      </c>
      <c r="J166" s="50">
        <v>18.988</v>
      </c>
      <c r="K166" s="50">
        <v>35.453999000000003</v>
      </c>
      <c r="M166" s="50">
        <v>1.5219510000000001</v>
      </c>
      <c r="O166" s="50">
        <v>1.9512000000000002E-2</v>
      </c>
      <c r="Q166"/>
      <c r="R166" s="50">
        <v>6.8293000000000006E-2</v>
      </c>
    </row>
    <row r="167" spans="1:18" x14ac:dyDescent="0.2">
      <c r="A167" t="s">
        <v>849</v>
      </c>
      <c r="B167" t="s">
        <v>886</v>
      </c>
      <c r="D167" s="4">
        <v>40715</v>
      </c>
      <c r="E167" s="10">
        <v>2.0833333333333333E-3</v>
      </c>
      <c r="F167" s="50">
        <v>-32.488500000000002</v>
      </c>
      <c r="G167" s="50">
        <v>-151.99950000000001</v>
      </c>
      <c r="H167" s="50">
        <v>52</v>
      </c>
      <c r="I167" s="50">
        <v>5171</v>
      </c>
      <c r="J167" s="50">
        <v>18.946999999999999</v>
      </c>
      <c r="K167" s="50">
        <v>35.443001000000002</v>
      </c>
      <c r="M167" s="50">
        <v>0.71219500000000002</v>
      </c>
      <c r="O167" s="50">
        <v>3.9024000000000003E-2</v>
      </c>
      <c r="Q167"/>
      <c r="R167" s="50">
        <v>5.8536999999999999E-2</v>
      </c>
    </row>
    <row r="168" spans="1:18" x14ac:dyDescent="0.2">
      <c r="A168" t="s">
        <v>850</v>
      </c>
      <c r="B168" t="s">
        <v>886</v>
      </c>
      <c r="D168" s="4">
        <v>40715</v>
      </c>
      <c r="E168" s="10">
        <v>2.0833333333333333E-3</v>
      </c>
      <c r="F168" s="50">
        <v>-32.488500000000002</v>
      </c>
      <c r="G168" s="50">
        <v>-151.99950000000001</v>
      </c>
      <c r="H168" s="50">
        <v>75</v>
      </c>
      <c r="I168" s="50">
        <v>5171</v>
      </c>
      <c r="J168" s="50">
        <v>18.965</v>
      </c>
      <c r="K168" s="50">
        <v>35.451000000000001</v>
      </c>
      <c r="M168" s="50">
        <v>0.91707300000000003</v>
      </c>
      <c r="O168" s="50">
        <v>1.9512000000000002E-2</v>
      </c>
      <c r="Q168"/>
      <c r="R168" s="50">
        <v>5.8536999999999999E-2</v>
      </c>
    </row>
    <row r="169" spans="1:18" x14ac:dyDescent="0.2">
      <c r="A169" t="s">
        <v>851</v>
      </c>
      <c r="B169" t="s">
        <v>886</v>
      </c>
      <c r="D169" s="4">
        <v>40715</v>
      </c>
      <c r="E169" s="10">
        <v>2.0833333333333333E-3</v>
      </c>
      <c r="F169" s="50">
        <v>-32.488500000000002</v>
      </c>
      <c r="G169" s="50">
        <v>-151.99950000000001</v>
      </c>
      <c r="H169" s="50">
        <v>102</v>
      </c>
      <c r="I169" s="50">
        <v>5171</v>
      </c>
      <c r="J169" s="50">
        <v>18.757999999999999</v>
      </c>
      <c r="K169" s="50">
        <v>35.407001000000001</v>
      </c>
      <c r="M169" s="50">
        <v>0.69268300000000005</v>
      </c>
      <c r="O169" s="50">
        <v>0.146341</v>
      </c>
      <c r="Q169"/>
      <c r="R169" s="50">
        <v>6.8293000000000006E-2</v>
      </c>
    </row>
    <row r="170" spans="1:18" x14ac:dyDescent="0.2">
      <c r="A170" t="s">
        <v>852</v>
      </c>
      <c r="B170" t="s">
        <v>886</v>
      </c>
      <c r="D170" s="4">
        <v>40715</v>
      </c>
      <c r="E170" s="10">
        <v>0.54861111111111105</v>
      </c>
      <c r="F170" s="50">
        <v>-32.495669999999997</v>
      </c>
      <c r="G170" s="50">
        <v>-151.00067000000001</v>
      </c>
      <c r="H170" s="50">
        <v>15</v>
      </c>
      <c r="I170" s="50">
        <v>5047</v>
      </c>
      <c r="J170" s="50">
        <v>19.379000000000001</v>
      </c>
      <c r="K170" s="50">
        <v>35.478000999999999</v>
      </c>
      <c r="M170" s="50">
        <v>1.3658539999999999</v>
      </c>
      <c r="O170" s="50">
        <v>1.9512000000000002E-2</v>
      </c>
      <c r="Q170"/>
      <c r="R170" s="50">
        <v>4.8779999999999997E-2</v>
      </c>
    </row>
    <row r="171" spans="1:18" x14ac:dyDescent="0.2">
      <c r="A171" t="s">
        <v>853</v>
      </c>
      <c r="B171" t="s">
        <v>886</v>
      </c>
      <c r="D171" s="4">
        <v>40715</v>
      </c>
      <c r="E171" s="10">
        <v>0.54861111111111105</v>
      </c>
      <c r="F171" s="50">
        <v>-32.495669999999997</v>
      </c>
      <c r="G171" s="50">
        <v>-151.00067000000001</v>
      </c>
      <c r="H171" s="50">
        <v>50</v>
      </c>
      <c r="I171" s="50">
        <v>5047</v>
      </c>
      <c r="J171" s="50">
        <v>19.367000000000001</v>
      </c>
      <c r="K171" s="50">
        <v>35.472999999999999</v>
      </c>
      <c r="M171" s="50">
        <v>0.71219500000000002</v>
      </c>
      <c r="O171" s="50">
        <v>1.9512000000000002E-2</v>
      </c>
      <c r="Q171"/>
      <c r="R171" s="50">
        <v>4.8779999999999997E-2</v>
      </c>
    </row>
    <row r="172" spans="1:18" x14ac:dyDescent="0.2">
      <c r="A172" t="s">
        <v>854</v>
      </c>
      <c r="B172" t="s">
        <v>886</v>
      </c>
      <c r="D172" s="4">
        <v>40715</v>
      </c>
      <c r="E172" s="10">
        <v>0.54861111111111105</v>
      </c>
      <c r="F172" s="50">
        <v>-32.495669999999997</v>
      </c>
      <c r="G172" s="50">
        <v>-151.00067000000001</v>
      </c>
      <c r="H172" s="50">
        <v>76</v>
      </c>
      <c r="I172" s="50">
        <v>5047</v>
      </c>
      <c r="J172" s="50">
        <v>19.158999999999999</v>
      </c>
      <c r="K172" s="50">
        <v>35.451999999999998</v>
      </c>
      <c r="M172" s="50">
        <v>0.731707</v>
      </c>
      <c r="O172" s="50">
        <v>1.9512000000000002E-2</v>
      </c>
      <c r="Q172"/>
      <c r="R172" s="50">
        <v>4.8779999999999997E-2</v>
      </c>
    </row>
  </sheetData>
  <sortState xmlns:xlrd2="http://schemas.microsoft.com/office/spreadsheetml/2017/richdata2" ref="A2:T172">
    <sortCondition ref="D2:D172"/>
    <sortCondition ref="E2:E172"/>
    <sortCondition ref="H2:H1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A1384-68C4-7346-94A0-BBB01590191F}">
  <dimension ref="A1:T92"/>
  <sheetViews>
    <sheetView workbookViewId="0">
      <selection sqref="A1:T92"/>
    </sheetView>
  </sheetViews>
  <sheetFormatPr baseColWidth="10" defaultRowHeight="16" x14ac:dyDescent="0.2"/>
  <cols>
    <col min="1" max="1" width="33.33203125" customWidth="1"/>
    <col min="2" max="2" width="14.83203125" customWidth="1"/>
    <col min="3" max="3" width="15.1640625" customWidth="1"/>
    <col min="4" max="4" width="15.6640625" customWidth="1"/>
    <col min="5" max="5" width="15.83203125" customWidth="1"/>
    <col min="6" max="6" width="13" customWidth="1"/>
    <col min="7" max="7" width="13.6640625" customWidth="1"/>
    <col min="9" max="9" width="15" customWidth="1"/>
    <col min="10" max="10" width="12.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s="6" t="s">
        <v>995</v>
      </c>
      <c r="B2" s="6" t="s">
        <v>1130</v>
      </c>
      <c r="C2" s="6" t="s">
        <v>1086</v>
      </c>
      <c r="D2" s="4">
        <v>43801.244444444397</v>
      </c>
      <c r="E2" s="53">
        <v>0.24444444444444446</v>
      </c>
      <c r="F2" s="56">
        <v>85.929359439999999</v>
      </c>
      <c r="G2" s="56">
        <v>113.5317917</v>
      </c>
      <c r="H2" s="6" t="s">
        <v>1131</v>
      </c>
    </row>
    <row r="3" spans="1:20" x14ac:dyDescent="0.2">
      <c r="A3" s="6" t="s">
        <v>996</v>
      </c>
      <c r="B3" s="6" t="s">
        <v>1130</v>
      </c>
      <c r="C3" s="6" t="s">
        <v>1087</v>
      </c>
      <c r="D3" s="4">
        <v>43801.251388888901</v>
      </c>
      <c r="E3" s="53">
        <v>0.25138888888888888</v>
      </c>
      <c r="F3" s="56">
        <v>85.935496220000005</v>
      </c>
      <c r="G3" s="56">
        <v>113.5921968</v>
      </c>
      <c r="H3" s="6" t="s">
        <v>1131</v>
      </c>
    </row>
    <row r="4" spans="1:20" x14ac:dyDescent="0.2">
      <c r="A4" s="6" t="s">
        <v>997</v>
      </c>
      <c r="B4" s="6" t="s">
        <v>1130</v>
      </c>
      <c r="C4" s="6" t="s">
        <v>1088</v>
      </c>
      <c r="D4" s="4">
        <v>43783.0756944444</v>
      </c>
      <c r="E4" s="53">
        <v>7.5694444444444439E-2</v>
      </c>
      <c r="F4" s="56">
        <v>86.153053279999995</v>
      </c>
      <c r="G4" s="56">
        <v>118.10971069999999</v>
      </c>
      <c r="H4" s="6">
        <v>100</v>
      </c>
    </row>
    <row r="5" spans="1:20" x14ac:dyDescent="0.2">
      <c r="A5" s="6" t="s">
        <v>998</v>
      </c>
      <c r="B5" s="6" t="s">
        <v>1130</v>
      </c>
      <c r="C5" s="6" t="s">
        <v>1088</v>
      </c>
      <c r="D5" s="4">
        <v>43783.0756944444</v>
      </c>
      <c r="E5" s="53">
        <v>7.5694444444444439E-2</v>
      </c>
      <c r="F5" s="56">
        <v>86.153053279999995</v>
      </c>
      <c r="G5" s="56">
        <v>118.10971069999999</v>
      </c>
      <c r="H5" s="6">
        <v>10</v>
      </c>
    </row>
    <row r="6" spans="1:20" x14ac:dyDescent="0.2">
      <c r="A6" s="6" t="s">
        <v>999</v>
      </c>
      <c r="B6" s="6" t="s">
        <v>1130</v>
      </c>
      <c r="C6" s="6" t="s">
        <v>1088</v>
      </c>
      <c r="D6" s="4">
        <v>43783.0756944444</v>
      </c>
      <c r="E6" s="53">
        <v>7.5694444444444439E-2</v>
      </c>
      <c r="F6" s="56">
        <v>86.153053279999995</v>
      </c>
      <c r="G6" s="56">
        <v>118.10971069999999</v>
      </c>
      <c r="H6" s="6">
        <v>20</v>
      </c>
    </row>
    <row r="7" spans="1:20" x14ac:dyDescent="0.2">
      <c r="A7" s="6" t="s">
        <v>1000</v>
      </c>
      <c r="B7" s="6" t="s">
        <v>1130</v>
      </c>
      <c r="C7" s="6" t="s">
        <v>1088</v>
      </c>
      <c r="D7" s="4">
        <v>43783.0756944444</v>
      </c>
      <c r="E7" s="53">
        <v>7.5694444444444439E-2</v>
      </c>
      <c r="F7" s="56">
        <v>86.153053279999995</v>
      </c>
      <c r="G7" s="56">
        <v>118.10971069999999</v>
      </c>
      <c r="H7" s="6">
        <v>2</v>
      </c>
    </row>
    <row r="8" spans="1:20" x14ac:dyDescent="0.2">
      <c r="A8" s="6" t="s">
        <v>1001</v>
      </c>
      <c r="B8" s="6" t="s">
        <v>1130</v>
      </c>
      <c r="C8" s="6" t="s">
        <v>1088</v>
      </c>
      <c r="D8" s="4">
        <v>43783.0756944444</v>
      </c>
      <c r="E8" s="53">
        <v>7.5694444444444439E-2</v>
      </c>
      <c r="F8" s="56">
        <v>86.153053279999995</v>
      </c>
      <c r="G8" s="56">
        <v>118.10971069999999</v>
      </c>
      <c r="H8" s="6">
        <v>50</v>
      </c>
    </row>
    <row r="9" spans="1:20" x14ac:dyDescent="0.2">
      <c r="A9" s="6" t="s">
        <v>1002</v>
      </c>
      <c r="B9" s="6" t="s">
        <v>1130</v>
      </c>
      <c r="C9" s="6" t="s">
        <v>1089</v>
      </c>
      <c r="D9" s="4">
        <v>43780.119444444397</v>
      </c>
      <c r="E9" s="53">
        <v>0.11944444444444445</v>
      </c>
      <c r="F9" s="56">
        <v>85.871063230000004</v>
      </c>
      <c r="G9" s="56">
        <v>116.2731934</v>
      </c>
      <c r="H9" s="6" t="s">
        <v>1131</v>
      </c>
    </row>
    <row r="10" spans="1:20" x14ac:dyDescent="0.2">
      <c r="A10" s="6" t="s">
        <v>1003</v>
      </c>
      <c r="B10" s="6" t="s">
        <v>1130</v>
      </c>
      <c r="C10" s="6" t="s">
        <v>1090</v>
      </c>
      <c r="D10" s="4">
        <v>43780.125694444403</v>
      </c>
      <c r="E10" s="53">
        <v>0.12569444444444444</v>
      </c>
      <c r="F10" s="56">
        <v>85.871162409999997</v>
      </c>
      <c r="G10" s="56">
        <v>116.2200012</v>
      </c>
      <c r="H10" s="6" t="s">
        <v>1131</v>
      </c>
    </row>
    <row r="11" spans="1:20" x14ac:dyDescent="0.2">
      <c r="A11" s="6" t="s">
        <v>1004</v>
      </c>
      <c r="B11" s="6" t="s">
        <v>1130</v>
      </c>
      <c r="C11" s="6" t="s">
        <v>1091</v>
      </c>
      <c r="D11" s="4">
        <v>43787.343055555597</v>
      </c>
      <c r="E11" s="53">
        <v>0.3430555555555555</v>
      </c>
      <c r="F11" s="56">
        <v>85.849571229999995</v>
      </c>
      <c r="G11" s="56">
        <v>120.58145141999999</v>
      </c>
      <c r="H11" s="6" t="s">
        <v>1131</v>
      </c>
    </row>
    <row r="12" spans="1:20" x14ac:dyDescent="0.2">
      <c r="A12" s="6" t="s">
        <v>1005</v>
      </c>
      <c r="B12" s="6" t="s">
        <v>1130</v>
      </c>
      <c r="C12" s="6" t="s">
        <v>1092</v>
      </c>
      <c r="D12" s="4">
        <v>43790.1340277778</v>
      </c>
      <c r="E12" s="53">
        <v>0.13402777777777777</v>
      </c>
      <c r="F12" s="56">
        <v>85.745109560000003</v>
      </c>
      <c r="G12" s="56">
        <v>120.9867477</v>
      </c>
      <c r="H12" s="6">
        <v>100</v>
      </c>
    </row>
    <row r="13" spans="1:20" x14ac:dyDescent="0.2">
      <c r="A13" s="6" t="s">
        <v>1006</v>
      </c>
      <c r="B13" s="6" t="s">
        <v>1130</v>
      </c>
      <c r="C13" s="6" t="s">
        <v>1092</v>
      </c>
      <c r="D13" s="4">
        <v>43790.1340277778</v>
      </c>
      <c r="E13" s="53">
        <v>0.13402777777777777</v>
      </c>
      <c r="F13" s="56">
        <v>85.745109560000003</v>
      </c>
      <c r="G13" s="56">
        <v>120.9867477</v>
      </c>
      <c r="H13" s="6">
        <v>10</v>
      </c>
    </row>
    <row r="14" spans="1:20" x14ac:dyDescent="0.2">
      <c r="A14" s="6" t="s">
        <v>1007</v>
      </c>
      <c r="B14" s="6" t="s">
        <v>1130</v>
      </c>
      <c r="C14" s="6" t="s">
        <v>1092</v>
      </c>
      <c r="D14" s="4">
        <v>43790.1340277778</v>
      </c>
      <c r="E14" s="53">
        <v>0.13402777777777777</v>
      </c>
      <c r="F14" s="56">
        <v>85.745109560000003</v>
      </c>
      <c r="G14" s="56">
        <v>120.9867477</v>
      </c>
      <c r="H14" s="6">
        <v>2</v>
      </c>
    </row>
    <row r="15" spans="1:20" x14ac:dyDescent="0.2">
      <c r="A15" s="6" t="s">
        <v>1008</v>
      </c>
      <c r="B15" s="6" t="s">
        <v>1130</v>
      </c>
      <c r="C15" s="6" t="s">
        <v>1092</v>
      </c>
      <c r="D15" s="4">
        <v>43790.1340277778</v>
      </c>
      <c r="E15" s="53">
        <v>0.13402777777777777</v>
      </c>
      <c r="F15" s="56">
        <v>85.745109560000003</v>
      </c>
      <c r="G15" s="56">
        <v>120.9867477</v>
      </c>
      <c r="H15" s="6">
        <v>40</v>
      </c>
    </row>
    <row r="16" spans="1:20" x14ac:dyDescent="0.2">
      <c r="A16" s="6" t="s">
        <v>1009</v>
      </c>
      <c r="B16" s="6" t="s">
        <v>1130</v>
      </c>
      <c r="C16" s="6" t="s">
        <v>1092</v>
      </c>
      <c r="D16" s="4">
        <v>43790.1340277778</v>
      </c>
      <c r="E16" s="53">
        <v>0.13402777777777777</v>
      </c>
      <c r="F16" s="56">
        <v>85.745109560000003</v>
      </c>
      <c r="G16" s="56">
        <v>120.9867477</v>
      </c>
      <c r="H16" s="6">
        <v>50</v>
      </c>
    </row>
    <row r="17" spans="1:8" x14ac:dyDescent="0.2">
      <c r="A17" s="6" t="s">
        <v>1010</v>
      </c>
      <c r="B17" s="6" t="s">
        <v>1130</v>
      </c>
      <c r="C17" s="6" t="s">
        <v>1093</v>
      </c>
      <c r="D17" s="4">
        <v>43794.215277777803</v>
      </c>
      <c r="E17" s="53">
        <v>0.21527777777777779</v>
      </c>
      <c r="F17" s="56">
        <v>86.017578130000004</v>
      </c>
      <c r="G17" s="56">
        <v>120.6736908</v>
      </c>
      <c r="H17" s="6" t="s">
        <v>1131</v>
      </c>
    </row>
    <row r="18" spans="1:8" x14ac:dyDescent="0.2">
      <c r="A18" s="6" t="s">
        <v>1011</v>
      </c>
      <c r="B18" s="6" t="s">
        <v>1130</v>
      </c>
      <c r="C18" s="6" t="s">
        <v>1094</v>
      </c>
      <c r="D18" s="4">
        <v>43794.201388888898</v>
      </c>
      <c r="E18" s="53">
        <v>0.20138888888888887</v>
      </c>
      <c r="F18" s="56">
        <v>86.016029360000005</v>
      </c>
      <c r="G18" s="56">
        <v>120.74366759999999</v>
      </c>
      <c r="H18" s="6" t="s">
        <v>1131</v>
      </c>
    </row>
    <row r="19" spans="1:8" x14ac:dyDescent="0.2">
      <c r="A19" s="6" t="s">
        <v>1012</v>
      </c>
      <c r="B19" s="6" t="s">
        <v>1130</v>
      </c>
      <c r="C19" s="6" t="s">
        <v>1095</v>
      </c>
      <c r="D19" s="4">
        <v>43798.404861111099</v>
      </c>
      <c r="E19" s="53">
        <v>0.40486111111111112</v>
      </c>
      <c r="F19" s="56">
        <v>86.111328130000004</v>
      </c>
      <c r="G19" s="56">
        <v>114.4373322</v>
      </c>
      <c r="H19" s="6">
        <v>100</v>
      </c>
    </row>
    <row r="20" spans="1:8" x14ac:dyDescent="0.2">
      <c r="A20" s="52" t="s">
        <v>1013</v>
      </c>
      <c r="B20" s="6" t="s">
        <v>1130</v>
      </c>
      <c r="C20" s="52" t="s">
        <v>1095</v>
      </c>
      <c r="D20" s="4">
        <v>43798.404861111099</v>
      </c>
      <c r="E20" s="53">
        <v>0.40486111111111112</v>
      </c>
      <c r="F20" s="57">
        <v>86.111328130000004</v>
      </c>
      <c r="G20" s="57">
        <v>114.4373322</v>
      </c>
      <c r="H20" s="52">
        <v>10</v>
      </c>
    </row>
    <row r="21" spans="1:8" x14ac:dyDescent="0.2">
      <c r="A21" s="6" t="s">
        <v>1014</v>
      </c>
      <c r="B21" s="6" t="s">
        <v>1130</v>
      </c>
      <c r="C21" s="6" t="s">
        <v>1095</v>
      </c>
      <c r="D21" s="4">
        <v>43798.404861111099</v>
      </c>
      <c r="E21" s="53">
        <v>0.40486111111111112</v>
      </c>
      <c r="F21" s="57">
        <v>86.111328130000004</v>
      </c>
      <c r="G21" s="57">
        <v>114.4373322</v>
      </c>
      <c r="H21" s="52">
        <v>10</v>
      </c>
    </row>
    <row r="22" spans="1:8" x14ac:dyDescent="0.2">
      <c r="A22" s="6" t="s">
        <v>1015</v>
      </c>
      <c r="B22" s="6" t="s">
        <v>1130</v>
      </c>
      <c r="C22" s="6" t="s">
        <v>1095</v>
      </c>
      <c r="D22" s="4">
        <v>43798.404861111099</v>
      </c>
      <c r="E22" s="53">
        <v>0.40486111111111112</v>
      </c>
      <c r="F22" s="56">
        <v>86.111328130000004</v>
      </c>
      <c r="G22" s="56">
        <v>114.4373322</v>
      </c>
      <c r="H22" s="6">
        <v>40</v>
      </c>
    </row>
    <row r="23" spans="1:8" x14ac:dyDescent="0.2">
      <c r="A23" s="6" t="s">
        <v>1016</v>
      </c>
      <c r="B23" s="6" t="s">
        <v>1130</v>
      </c>
      <c r="C23" s="6" t="s">
        <v>1095</v>
      </c>
      <c r="D23" s="4">
        <v>43798.404861111099</v>
      </c>
      <c r="E23" s="53">
        <v>0.40486111111111112</v>
      </c>
      <c r="F23" s="56">
        <v>86.111328130000004</v>
      </c>
      <c r="G23" s="56">
        <v>114.4373322</v>
      </c>
      <c r="H23" s="6">
        <v>50</v>
      </c>
    </row>
    <row r="24" spans="1:8" x14ac:dyDescent="0.2">
      <c r="A24" s="6" t="s">
        <v>1017</v>
      </c>
      <c r="B24" s="6" t="s">
        <v>1130</v>
      </c>
      <c r="C24" s="6" t="s">
        <v>1095</v>
      </c>
      <c r="D24" s="4">
        <v>43798.404861111099</v>
      </c>
      <c r="E24" s="53">
        <v>0.40486111111111112</v>
      </c>
      <c r="F24" s="56">
        <v>86.111328130000004</v>
      </c>
      <c r="G24" s="56">
        <v>114.4373322</v>
      </c>
      <c r="H24" s="6">
        <v>2</v>
      </c>
    </row>
    <row r="25" spans="1:8" x14ac:dyDescent="0.2">
      <c r="A25" s="6" t="s">
        <v>1018</v>
      </c>
      <c r="B25" s="6" t="s">
        <v>1130</v>
      </c>
      <c r="C25" s="6" t="s">
        <v>1096</v>
      </c>
      <c r="D25" s="4">
        <v>43822.3256944444</v>
      </c>
      <c r="E25" s="53">
        <v>0.32569444444444445</v>
      </c>
      <c r="F25" s="56">
        <v>86.645530699999995</v>
      </c>
      <c r="G25" s="56">
        <v>113.0795212</v>
      </c>
      <c r="H25" s="6" t="s">
        <v>1131</v>
      </c>
    </row>
    <row r="26" spans="1:8" x14ac:dyDescent="0.2">
      <c r="A26" s="6" t="s">
        <v>1019</v>
      </c>
      <c r="B26" s="6" t="s">
        <v>1130</v>
      </c>
      <c r="C26" s="6" t="s">
        <v>1097</v>
      </c>
      <c r="D26" s="4">
        <v>43825.275694444397</v>
      </c>
      <c r="E26" s="53">
        <v>0.27569444444444446</v>
      </c>
      <c r="F26" s="56">
        <v>86.647232059999993</v>
      </c>
      <c r="G26" s="56">
        <v>115.7003326</v>
      </c>
      <c r="H26" s="6">
        <v>100</v>
      </c>
    </row>
    <row r="27" spans="1:8" x14ac:dyDescent="0.2">
      <c r="A27" s="6" t="s">
        <v>1020</v>
      </c>
      <c r="B27" s="6" t="s">
        <v>1130</v>
      </c>
      <c r="C27" s="6" t="s">
        <v>1097</v>
      </c>
      <c r="D27" s="4">
        <v>43825.275694444397</v>
      </c>
      <c r="E27" s="53">
        <v>0.27569444444444446</v>
      </c>
      <c r="F27" s="56">
        <v>86.647232059999993</v>
      </c>
      <c r="G27" s="56">
        <v>115.7003326</v>
      </c>
      <c r="H27" s="6">
        <v>5</v>
      </c>
    </row>
    <row r="28" spans="1:8" x14ac:dyDescent="0.2">
      <c r="A28" s="6" t="s">
        <v>1021</v>
      </c>
      <c r="B28" s="6" t="s">
        <v>1130</v>
      </c>
      <c r="C28" s="6" t="s">
        <v>1097</v>
      </c>
      <c r="D28" s="4">
        <v>43825.275694444397</v>
      </c>
      <c r="E28" s="53">
        <v>0.27569444444444446</v>
      </c>
      <c r="F28" s="56">
        <v>86.647232059999993</v>
      </c>
      <c r="G28" s="56">
        <v>115.7003326</v>
      </c>
      <c r="H28" s="6">
        <v>16</v>
      </c>
    </row>
    <row r="29" spans="1:8" x14ac:dyDescent="0.2">
      <c r="A29" s="6" t="s">
        <v>1022</v>
      </c>
      <c r="B29" s="6" t="s">
        <v>1130</v>
      </c>
      <c r="C29" s="6" t="s">
        <v>1097</v>
      </c>
      <c r="D29" s="4">
        <v>43825.275694444397</v>
      </c>
      <c r="E29" s="53">
        <v>0.27569444444444446</v>
      </c>
      <c r="F29" s="56">
        <v>86.647232059999993</v>
      </c>
      <c r="G29" s="56">
        <v>115.7003326</v>
      </c>
      <c r="H29" s="6">
        <v>22</v>
      </c>
    </row>
    <row r="30" spans="1:8" x14ac:dyDescent="0.2">
      <c r="A30" s="6" t="s">
        <v>1023</v>
      </c>
      <c r="B30" s="6" t="s">
        <v>1130</v>
      </c>
      <c r="C30" s="6" t="s">
        <v>1097</v>
      </c>
      <c r="D30" s="4">
        <v>43825.275694444397</v>
      </c>
      <c r="E30" s="53">
        <v>0.27569444444444446</v>
      </c>
      <c r="F30" s="56">
        <v>86.647232059999993</v>
      </c>
      <c r="G30" s="56">
        <v>115.7003326</v>
      </c>
      <c r="H30" s="6">
        <v>2</v>
      </c>
    </row>
    <row r="31" spans="1:8" x14ac:dyDescent="0.2">
      <c r="A31" s="6" t="s">
        <v>1024</v>
      </c>
      <c r="B31" s="6" t="s">
        <v>1130</v>
      </c>
      <c r="C31" s="6" t="s">
        <v>1098</v>
      </c>
      <c r="D31" s="4">
        <v>43850.322222222203</v>
      </c>
      <c r="E31" s="53">
        <v>0.32222222222222224</v>
      </c>
      <c r="F31" s="56">
        <v>87.442276000000007</v>
      </c>
      <c r="G31" s="56">
        <v>97.569564819999997</v>
      </c>
      <c r="H31" s="6" t="s">
        <v>1131</v>
      </c>
    </row>
    <row r="32" spans="1:8" x14ac:dyDescent="0.2">
      <c r="A32" s="6" t="s">
        <v>1025</v>
      </c>
      <c r="B32" s="6" t="s">
        <v>1130</v>
      </c>
      <c r="C32" s="6" t="s">
        <v>1099</v>
      </c>
      <c r="D32" s="4">
        <v>43853.259722222203</v>
      </c>
      <c r="E32" s="53">
        <v>0.25972222222222224</v>
      </c>
      <c r="F32" s="56">
        <v>87.449821470000003</v>
      </c>
      <c r="G32" s="56">
        <v>94.17920685</v>
      </c>
      <c r="H32" s="6">
        <v>100</v>
      </c>
    </row>
    <row r="33" spans="1:8" x14ac:dyDescent="0.2">
      <c r="A33" s="6" t="s">
        <v>1026</v>
      </c>
      <c r="B33" s="6" t="s">
        <v>1130</v>
      </c>
      <c r="C33" s="6" t="s">
        <v>1099</v>
      </c>
      <c r="D33" s="4">
        <v>43853.259722222203</v>
      </c>
      <c r="E33" s="53">
        <v>0.25972222222222224</v>
      </c>
      <c r="F33" s="56">
        <v>87.449821470000003</v>
      </c>
      <c r="G33" s="56">
        <v>94.17920685</v>
      </c>
      <c r="H33" s="6">
        <v>10</v>
      </c>
    </row>
    <row r="34" spans="1:8" x14ac:dyDescent="0.2">
      <c r="A34" s="6" t="s">
        <v>1027</v>
      </c>
      <c r="B34" s="6" t="s">
        <v>1130</v>
      </c>
      <c r="C34" s="6" t="s">
        <v>1099</v>
      </c>
      <c r="D34" s="4">
        <v>43853.259722222203</v>
      </c>
      <c r="E34" s="53">
        <v>0.25972222222222224</v>
      </c>
      <c r="F34" s="56">
        <v>87.449821470000003</v>
      </c>
      <c r="G34" s="56">
        <v>94.17920685</v>
      </c>
      <c r="H34" s="6">
        <v>20</v>
      </c>
    </row>
    <row r="35" spans="1:8" x14ac:dyDescent="0.2">
      <c r="A35" s="6" t="s">
        <v>1028</v>
      </c>
      <c r="B35" s="6" t="s">
        <v>1130</v>
      </c>
      <c r="C35" s="6" t="s">
        <v>1099</v>
      </c>
      <c r="D35" s="4">
        <v>43853.259722222203</v>
      </c>
      <c r="E35" s="53">
        <v>0.25972222222222224</v>
      </c>
      <c r="F35" s="56">
        <v>87.449821470000003</v>
      </c>
      <c r="G35" s="56">
        <v>94.17920685</v>
      </c>
      <c r="H35" s="6">
        <v>2</v>
      </c>
    </row>
    <row r="36" spans="1:8" x14ac:dyDescent="0.2">
      <c r="A36" s="6" t="s">
        <v>1029</v>
      </c>
      <c r="B36" s="6" t="s">
        <v>1130</v>
      </c>
      <c r="C36" s="6" t="s">
        <v>1099</v>
      </c>
      <c r="D36" s="4">
        <v>43853.259722222203</v>
      </c>
      <c r="E36" s="53">
        <v>0.25972222222222224</v>
      </c>
      <c r="F36" s="56">
        <v>87.449821470000003</v>
      </c>
      <c r="G36" s="56">
        <v>94.17920685</v>
      </c>
      <c r="H36" s="6">
        <v>50</v>
      </c>
    </row>
    <row r="37" spans="1:8" x14ac:dyDescent="0.2">
      <c r="A37" s="6" t="s">
        <v>1030</v>
      </c>
      <c r="B37" s="6" t="s">
        <v>1130</v>
      </c>
      <c r="C37" s="6" t="s">
        <v>1100</v>
      </c>
      <c r="D37" s="4">
        <v>43871.340277777803</v>
      </c>
      <c r="E37" s="53">
        <v>0.34027777777777773</v>
      </c>
      <c r="F37" s="56">
        <v>87.781188959999994</v>
      </c>
      <c r="G37" s="56">
        <v>91.930931090000001</v>
      </c>
      <c r="H37" s="6" t="s">
        <v>1131</v>
      </c>
    </row>
    <row r="38" spans="1:8" x14ac:dyDescent="0.2">
      <c r="A38" s="6" t="s">
        <v>1031</v>
      </c>
      <c r="B38" s="6" t="s">
        <v>1130</v>
      </c>
      <c r="C38" s="6" t="s">
        <v>1101</v>
      </c>
      <c r="D38" s="4">
        <v>43895.439583333296</v>
      </c>
      <c r="E38" s="53">
        <v>0.43958333333333338</v>
      </c>
      <c r="F38" s="56">
        <v>88.090538019999997</v>
      </c>
      <c r="G38" s="56">
        <v>30.751510620000001</v>
      </c>
      <c r="H38" s="6">
        <v>2</v>
      </c>
    </row>
    <row r="39" spans="1:8" x14ac:dyDescent="0.2">
      <c r="A39" s="6" t="s">
        <v>1032</v>
      </c>
      <c r="B39" s="6" t="s">
        <v>1130</v>
      </c>
      <c r="C39" s="6" t="s">
        <v>1102</v>
      </c>
      <c r="D39" s="4">
        <v>43897.283333333296</v>
      </c>
      <c r="E39" s="53">
        <v>0.28333333333333333</v>
      </c>
      <c r="F39" s="56">
        <v>88.076843260000004</v>
      </c>
      <c r="G39" s="56">
        <v>27.260189059999998</v>
      </c>
      <c r="H39" s="6">
        <v>100</v>
      </c>
    </row>
    <row r="40" spans="1:8" x14ac:dyDescent="0.2">
      <c r="A40" s="6" t="s">
        <v>1033</v>
      </c>
      <c r="B40" s="6" t="s">
        <v>1130</v>
      </c>
      <c r="C40" s="6" t="s">
        <v>1102</v>
      </c>
      <c r="D40" s="4">
        <v>43897.283333333296</v>
      </c>
      <c r="E40" s="53">
        <v>0.28333333333333333</v>
      </c>
      <c r="F40" s="56">
        <v>88.076843260000004</v>
      </c>
      <c r="G40" s="56">
        <v>27.260189059999998</v>
      </c>
      <c r="H40" s="6">
        <v>10</v>
      </c>
    </row>
    <row r="41" spans="1:8" x14ac:dyDescent="0.2">
      <c r="A41" s="6" t="s">
        <v>1034</v>
      </c>
      <c r="B41" s="6" t="s">
        <v>1130</v>
      </c>
      <c r="C41" s="6" t="s">
        <v>1102</v>
      </c>
      <c r="D41" s="4">
        <v>43897.283333333296</v>
      </c>
      <c r="E41" s="53">
        <v>0.28333333333333333</v>
      </c>
      <c r="F41" s="56">
        <v>88.076843260000004</v>
      </c>
      <c r="G41" s="56">
        <v>27.260189059999998</v>
      </c>
      <c r="H41" s="6">
        <v>20</v>
      </c>
    </row>
    <row r="42" spans="1:8" x14ac:dyDescent="0.2">
      <c r="A42" s="6" t="s">
        <v>1035</v>
      </c>
      <c r="B42" s="6" t="s">
        <v>1130</v>
      </c>
      <c r="C42" s="6" t="s">
        <v>1102</v>
      </c>
      <c r="D42" s="4">
        <v>43897.283333333296</v>
      </c>
      <c r="E42" s="53">
        <v>0.28333333333333333</v>
      </c>
      <c r="F42" s="56">
        <v>88.076843260000004</v>
      </c>
      <c r="G42" s="56">
        <v>27.260189059999998</v>
      </c>
      <c r="H42" s="6">
        <v>50</v>
      </c>
    </row>
    <row r="43" spans="1:8" x14ac:dyDescent="0.2">
      <c r="A43" s="6" t="s">
        <v>1036</v>
      </c>
      <c r="B43" s="6" t="s">
        <v>1130</v>
      </c>
      <c r="C43" s="6" t="s">
        <v>1103</v>
      </c>
      <c r="D43" s="4">
        <v>43902.311805555597</v>
      </c>
      <c r="E43" s="53">
        <v>0.31180555555555556</v>
      </c>
      <c r="F43" s="56">
        <v>87.561897279999997</v>
      </c>
      <c r="G43" s="56">
        <v>22.041770939999999</v>
      </c>
      <c r="H43" s="6">
        <v>10</v>
      </c>
    </row>
    <row r="44" spans="1:8" x14ac:dyDescent="0.2">
      <c r="A44" s="6" t="s">
        <v>1037</v>
      </c>
      <c r="B44" s="6" t="s">
        <v>1130</v>
      </c>
      <c r="C44" s="6" t="s">
        <v>1103</v>
      </c>
      <c r="D44" s="4">
        <v>43902.311805555597</v>
      </c>
      <c r="E44" s="53">
        <v>0.31180555555555556</v>
      </c>
      <c r="F44" s="56">
        <v>87.561897279999997</v>
      </c>
      <c r="G44" s="56">
        <v>22.041770939999999</v>
      </c>
      <c r="H44" s="6">
        <v>20</v>
      </c>
    </row>
    <row r="45" spans="1:8" x14ac:dyDescent="0.2">
      <c r="A45" s="6" t="s">
        <v>1038</v>
      </c>
      <c r="B45" s="6" t="s">
        <v>1130</v>
      </c>
      <c r="C45" s="6" t="s">
        <v>1103</v>
      </c>
      <c r="D45" s="4">
        <v>43902.311805555597</v>
      </c>
      <c r="E45" s="53">
        <v>0.31180555555555556</v>
      </c>
      <c r="F45" s="56">
        <v>87.561897279999997</v>
      </c>
      <c r="G45" s="56">
        <v>22.041770939999999</v>
      </c>
      <c r="H45" s="6">
        <v>2</v>
      </c>
    </row>
    <row r="46" spans="1:8" x14ac:dyDescent="0.2">
      <c r="A46" s="6" t="s">
        <v>1039</v>
      </c>
      <c r="B46" s="6" t="s">
        <v>1130</v>
      </c>
      <c r="C46" s="6" t="s">
        <v>1103</v>
      </c>
      <c r="D46" s="4">
        <v>43902.311805555597</v>
      </c>
      <c r="E46" s="53">
        <v>0.31180555555555556</v>
      </c>
      <c r="F46" s="56">
        <v>87.561897279999997</v>
      </c>
      <c r="G46" s="56">
        <v>22.041770939999999</v>
      </c>
      <c r="H46" s="6">
        <v>50</v>
      </c>
    </row>
    <row r="47" spans="1:8" x14ac:dyDescent="0.2">
      <c r="A47" s="6" t="s">
        <v>1040</v>
      </c>
      <c r="B47" s="6" t="s">
        <v>1130</v>
      </c>
      <c r="C47" s="6" t="s">
        <v>1104</v>
      </c>
      <c r="D47" s="4">
        <v>43914.3659722222</v>
      </c>
      <c r="E47" s="53">
        <v>0.3659722222222222</v>
      </c>
      <c r="F47" s="56">
        <v>86.177352909999996</v>
      </c>
      <c r="G47" s="56">
        <v>15.516269680000001</v>
      </c>
      <c r="H47" s="6" t="s">
        <v>1131</v>
      </c>
    </row>
    <row r="48" spans="1:8" x14ac:dyDescent="0.2">
      <c r="A48" s="6" t="s">
        <v>1041</v>
      </c>
      <c r="B48" s="6" t="s">
        <v>1130</v>
      </c>
      <c r="C48" s="6" t="s">
        <v>1105</v>
      </c>
      <c r="D48" s="4">
        <v>43917.606249999997</v>
      </c>
      <c r="E48" s="53">
        <v>0.60625000000000007</v>
      </c>
      <c r="F48" s="56">
        <v>85.82407379</v>
      </c>
      <c r="G48" s="56">
        <v>13.36240005</v>
      </c>
      <c r="H48" s="6">
        <v>2</v>
      </c>
    </row>
    <row r="49" spans="1:8" x14ac:dyDescent="0.2">
      <c r="A49" s="6" t="s">
        <v>1042</v>
      </c>
      <c r="B49" s="6" t="s">
        <v>1130</v>
      </c>
      <c r="C49" s="6" t="s">
        <v>1106</v>
      </c>
      <c r="D49" s="4">
        <v>43917.631944444402</v>
      </c>
      <c r="E49" s="53">
        <v>0.63194444444444442</v>
      </c>
      <c r="F49" s="56">
        <v>85.82407379</v>
      </c>
      <c r="G49" s="56">
        <v>13.36240005</v>
      </c>
      <c r="H49" s="6">
        <v>20</v>
      </c>
    </row>
    <row r="50" spans="1:8" x14ac:dyDescent="0.2">
      <c r="A50" s="6" t="s">
        <v>1043</v>
      </c>
      <c r="B50" s="6" t="s">
        <v>1130</v>
      </c>
      <c r="C50" s="6" t="s">
        <v>1107</v>
      </c>
      <c r="D50" s="4">
        <v>43925.390972222202</v>
      </c>
      <c r="E50" s="53">
        <v>0.39097222222222222</v>
      </c>
      <c r="F50" s="56">
        <v>84.67047882</v>
      </c>
      <c r="G50" s="56">
        <v>12.88271046</v>
      </c>
      <c r="H50" s="6">
        <v>2</v>
      </c>
    </row>
    <row r="51" spans="1:8" x14ac:dyDescent="0.2">
      <c r="A51" s="6" t="s">
        <v>1044</v>
      </c>
      <c r="B51" s="6" t="s">
        <v>1130</v>
      </c>
      <c r="C51" s="6" t="s">
        <v>1108</v>
      </c>
      <c r="D51" s="4">
        <v>43925.403472222199</v>
      </c>
      <c r="E51" s="53">
        <v>0.40347222222222223</v>
      </c>
      <c r="F51" s="56">
        <v>84.669067380000001</v>
      </c>
      <c r="G51" s="56">
        <v>12.8844099</v>
      </c>
      <c r="H51" s="6">
        <v>20</v>
      </c>
    </row>
    <row r="52" spans="1:8" x14ac:dyDescent="0.2">
      <c r="A52" s="6" t="s">
        <v>1045</v>
      </c>
      <c r="B52" s="6" t="s">
        <v>1130</v>
      </c>
      <c r="C52" s="6" t="s">
        <v>1109</v>
      </c>
      <c r="D52" s="4">
        <v>43944.3347222222</v>
      </c>
      <c r="E52" s="53">
        <v>0.3347222222222222</v>
      </c>
      <c r="F52" s="56">
        <v>84.074142460000004</v>
      </c>
      <c r="G52" s="56">
        <v>16.05447006</v>
      </c>
      <c r="H52" s="6">
        <v>20</v>
      </c>
    </row>
    <row r="53" spans="1:8" x14ac:dyDescent="0.2">
      <c r="A53" s="6" t="s">
        <v>1046</v>
      </c>
      <c r="B53" s="6" t="s">
        <v>1130</v>
      </c>
      <c r="C53" s="6" t="s">
        <v>1110</v>
      </c>
      <c r="D53" s="4">
        <v>43944.45</v>
      </c>
      <c r="E53" s="53">
        <v>0.45</v>
      </c>
      <c r="F53" s="56">
        <v>84.071052550000005</v>
      </c>
      <c r="G53" s="56">
        <v>16.03096008</v>
      </c>
      <c r="H53" s="6">
        <v>2</v>
      </c>
    </row>
    <row r="54" spans="1:8" x14ac:dyDescent="0.2">
      <c r="A54" s="6" t="s">
        <v>1047</v>
      </c>
      <c r="B54" s="6" t="s">
        <v>1130</v>
      </c>
      <c r="C54" s="6" t="s">
        <v>1111</v>
      </c>
      <c r="D54" s="4">
        <v>43958.4152777778</v>
      </c>
      <c r="E54" s="53">
        <v>0.4152777777777778</v>
      </c>
      <c r="F54" s="56">
        <v>83.9331131</v>
      </c>
      <c r="G54" s="56">
        <v>16.793350220000001</v>
      </c>
      <c r="H54" s="6">
        <v>20</v>
      </c>
    </row>
    <row r="55" spans="1:8" x14ac:dyDescent="0.2">
      <c r="A55" s="6" t="s">
        <v>1048</v>
      </c>
      <c r="B55" s="6" t="s">
        <v>1130</v>
      </c>
      <c r="C55" s="6" t="s">
        <v>1112</v>
      </c>
      <c r="D55" s="4">
        <v>43958.425694444399</v>
      </c>
      <c r="E55" s="53">
        <v>0.42569444444444443</v>
      </c>
      <c r="F55" s="56">
        <v>83.932800290000003</v>
      </c>
      <c r="G55" s="56">
        <v>16.777849199999999</v>
      </c>
      <c r="H55" s="6">
        <v>2</v>
      </c>
    </row>
    <row r="56" spans="1:8" x14ac:dyDescent="0.2">
      <c r="A56" s="6" t="s">
        <v>1049</v>
      </c>
      <c r="B56" s="6" t="s">
        <v>1130</v>
      </c>
      <c r="C56" s="6" t="s">
        <v>1113</v>
      </c>
      <c r="D56" s="4">
        <v>43955.325694444502</v>
      </c>
      <c r="E56" s="53">
        <v>0.32569444444444445</v>
      </c>
      <c r="F56" s="56">
        <v>83.886207580000004</v>
      </c>
      <c r="G56" s="56">
        <v>18.240579610000001</v>
      </c>
      <c r="H56" s="6" t="s">
        <v>1131</v>
      </c>
    </row>
    <row r="57" spans="1:8" x14ac:dyDescent="0.2">
      <c r="A57" s="6" t="s">
        <v>1050</v>
      </c>
      <c r="B57" s="6" t="s">
        <v>1130</v>
      </c>
      <c r="C57" s="6" t="s">
        <v>1114</v>
      </c>
      <c r="D57" s="4">
        <v>43967.589583333298</v>
      </c>
      <c r="E57" s="53">
        <v>0.58958333333333335</v>
      </c>
      <c r="F57" s="56">
        <v>83.390647889999997</v>
      </c>
      <c r="G57" s="56">
        <v>9.1096496580000004</v>
      </c>
      <c r="H57" s="6">
        <v>5</v>
      </c>
    </row>
    <row r="58" spans="1:8" x14ac:dyDescent="0.2">
      <c r="A58" s="6" t="s">
        <v>1051</v>
      </c>
      <c r="B58" s="6" t="s">
        <v>1130</v>
      </c>
      <c r="C58" s="6" t="s">
        <v>1114</v>
      </c>
      <c r="D58" s="4">
        <v>43967.589583333298</v>
      </c>
      <c r="E58" s="53">
        <v>0.58958333333333335</v>
      </c>
      <c r="F58" s="56">
        <v>83.390647889999997</v>
      </c>
      <c r="G58" s="56">
        <v>9.1096496580000004</v>
      </c>
      <c r="H58" s="6">
        <v>1</v>
      </c>
    </row>
    <row r="59" spans="1:8" x14ac:dyDescent="0.2">
      <c r="A59" s="6" t="s">
        <v>1052</v>
      </c>
      <c r="B59" s="6" t="s">
        <v>1130</v>
      </c>
      <c r="C59" s="6" t="s">
        <v>1115</v>
      </c>
      <c r="D59" s="4">
        <v>44004.431076388901</v>
      </c>
      <c r="E59" s="53">
        <v>0.43107638888888888</v>
      </c>
      <c r="F59" s="56">
        <v>81.974590000000006</v>
      </c>
      <c r="G59" s="56">
        <v>9.3507309999999997</v>
      </c>
      <c r="H59" s="6" t="s">
        <v>1131</v>
      </c>
    </row>
    <row r="60" spans="1:8" x14ac:dyDescent="0.2">
      <c r="A60" s="6" t="s">
        <v>1053</v>
      </c>
      <c r="B60" s="6" t="s">
        <v>1130</v>
      </c>
      <c r="C60" s="6" t="s">
        <v>1116</v>
      </c>
      <c r="D60" s="4">
        <v>44009.623391203699</v>
      </c>
      <c r="E60" s="53">
        <v>0.62339120370370371</v>
      </c>
      <c r="F60" s="56">
        <v>81.930959999999999</v>
      </c>
      <c r="G60" s="56">
        <v>9.8274670000000004</v>
      </c>
      <c r="H60" s="6">
        <v>30</v>
      </c>
    </row>
    <row r="61" spans="1:8" x14ac:dyDescent="0.2">
      <c r="A61" s="6" t="s">
        <v>1054</v>
      </c>
      <c r="B61" s="6" t="s">
        <v>1130</v>
      </c>
      <c r="C61" s="6" t="s">
        <v>1116</v>
      </c>
      <c r="D61" s="4">
        <v>44009.623391203699</v>
      </c>
      <c r="E61" s="53">
        <v>0.62339120370370371</v>
      </c>
      <c r="F61" s="56">
        <v>81.930959999999999</v>
      </c>
      <c r="G61" s="56">
        <v>9.8274670000000004</v>
      </c>
      <c r="H61" s="6">
        <v>2</v>
      </c>
    </row>
    <row r="62" spans="1:8" x14ac:dyDescent="0.2">
      <c r="A62" s="6" t="s">
        <v>1055</v>
      </c>
      <c r="B62" s="6" t="s">
        <v>1130</v>
      </c>
      <c r="C62" s="6" t="s">
        <v>1116</v>
      </c>
      <c r="D62" s="4">
        <v>44009.623391203699</v>
      </c>
      <c r="E62" s="53">
        <v>0.62339120370370371</v>
      </c>
      <c r="F62" s="56">
        <v>81.930959999999999</v>
      </c>
      <c r="G62" s="56">
        <v>9.8274670000000004</v>
      </c>
      <c r="H62" s="6">
        <v>50</v>
      </c>
    </row>
    <row r="63" spans="1:8" x14ac:dyDescent="0.2">
      <c r="A63" s="6" t="s">
        <v>1056</v>
      </c>
      <c r="B63" s="6" t="s">
        <v>1130</v>
      </c>
      <c r="C63" s="6" t="s">
        <v>1117</v>
      </c>
      <c r="D63" s="4">
        <v>43995.428657407399</v>
      </c>
      <c r="E63" s="53">
        <v>0.42865740740740743</v>
      </c>
      <c r="F63" s="56">
        <v>82.166938000000002</v>
      </c>
      <c r="G63" s="56">
        <v>7.6480949999999996</v>
      </c>
      <c r="H63" s="6" t="s">
        <v>1131</v>
      </c>
    </row>
    <row r="64" spans="1:8" x14ac:dyDescent="0.2">
      <c r="A64" s="6" t="s">
        <v>1057</v>
      </c>
      <c r="B64" s="6" t="s">
        <v>1130</v>
      </c>
      <c r="C64" s="6" t="s">
        <v>1118</v>
      </c>
      <c r="D64" s="4">
        <v>43998.5415393519</v>
      </c>
      <c r="E64" s="53">
        <v>0.54153935185185187</v>
      </c>
      <c r="F64" s="56">
        <v>82.191976999999994</v>
      </c>
      <c r="G64" s="56">
        <v>8.3119990000000001</v>
      </c>
      <c r="H64" s="6">
        <v>2</v>
      </c>
    </row>
    <row r="65" spans="1:8" x14ac:dyDescent="0.2">
      <c r="A65" s="6" t="s">
        <v>1058</v>
      </c>
      <c r="B65" s="6" t="s">
        <v>1130</v>
      </c>
      <c r="C65" s="6" t="s">
        <v>1118</v>
      </c>
      <c r="D65" s="4">
        <v>43998.5415393519</v>
      </c>
      <c r="E65" s="53">
        <v>0.54153935185185187</v>
      </c>
      <c r="F65" s="56">
        <v>82.191976999999994</v>
      </c>
      <c r="G65" s="56">
        <v>8.3119990000000001</v>
      </c>
      <c r="H65" s="6">
        <v>35</v>
      </c>
    </row>
    <row r="66" spans="1:8" x14ac:dyDescent="0.2">
      <c r="A66" s="6" t="s">
        <v>1059</v>
      </c>
      <c r="B66" s="6" t="s">
        <v>1130</v>
      </c>
      <c r="C66" s="6" t="s">
        <v>1118</v>
      </c>
      <c r="D66" s="4">
        <v>43998.5415393519</v>
      </c>
      <c r="E66" s="53">
        <v>0.54153935185185187</v>
      </c>
      <c r="F66" s="56">
        <v>82.191976999999994</v>
      </c>
      <c r="G66" s="56">
        <v>8.3119990000000001</v>
      </c>
      <c r="H66" s="6">
        <v>50</v>
      </c>
    </row>
    <row r="67" spans="1:8" x14ac:dyDescent="0.2">
      <c r="A67" s="6" t="s">
        <v>1060</v>
      </c>
      <c r="B67" s="6" t="s">
        <v>1130</v>
      </c>
      <c r="C67" s="6" t="s">
        <v>1119</v>
      </c>
      <c r="D67" s="4">
        <v>44012.618055555598</v>
      </c>
      <c r="E67" s="53">
        <v>0.61805555555555558</v>
      </c>
      <c r="F67" s="56">
        <v>81.783978000000005</v>
      </c>
      <c r="G67" s="56">
        <v>8.948385</v>
      </c>
      <c r="H67" s="6" t="s">
        <v>1131</v>
      </c>
    </row>
    <row r="68" spans="1:8" x14ac:dyDescent="0.2">
      <c r="A68" s="6" t="s">
        <v>1061</v>
      </c>
      <c r="B68" s="6" t="s">
        <v>1130</v>
      </c>
      <c r="C68" s="6" t="s">
        <v>1120</v>
      </c>
      <c r="D68" s="4">
        <v>44013.567824074104</v>
      </c>
      <c r="E68" s="53">
        <v>0.56782407407407409</v>
      </c>
      <c r="F68" s="56">
        <v>81.764574999999994</v>
      </c>
      <c r="G68" s="56">
        <v>8.8630150000000008</v>
      </c>
      <c r="H68" s="6">
        <v>50</v>
      </c>
    </row>
    <row r="69" spans="1:8" x14ac:dyDescent="0.2">
      <c r="A69" s="6" t="s">
        <v>1062</v>
      </c>
      <c r="B69" s="6" t="s">
        <v>1130</v>
      </c>
      <c r="C69" s="6" t="s">
        <v>1120</v>
      </c>
      <c r="D69" s="4">
        <v>44013.567824074104</v>
      </c>
      <c r="E69" s="53">
        <v>0.56782407407407409</v>
      </c>
      <c r="F69" s="56">
        <v>81.764574999999994</v>
      </c>
      <c r="G69" s="56">
        <v>8.8630150000000008</v>
      </c>
      <c r="H69" s="6">
        <v>12</v>
      </c>
    </row>
    <row r="70" spans="1:8" x14ac:dyDescent="0.2">
      <c r="A70" s="6" t="s">
        <v>1063</v>
      </c>
      <c r="B70" s="6" t="s">
        <v>1130</v>
      </c>
      <c r="C70" s="6" t="s">
        <v>1120</v>
      </c>
      <c r="D70" s="4">
        <v>44013.567824074104</v>
      </c>
      <c r="E70" s="53">
        <v>0.56782407407407409</v>
      </c>
      <c r="F70" s="56">
        <v>81.764574999999994</v>
      </c>
      <c r="G70" s="56">
        <v>8.8630150000000008</v>
      </c>
      <c r="H70" s="6">
        <v>2</v>
      </c>
    </row>
    <row r="71" spans="1:8" x14ac:dyDescent="0.2">
      <c r="A71" s="6" t="s">
        <v>1064</v>
      </c>
      <c r="B71" s="6" t="s">
        <v>1130</v>
      </c>
      <c r="C71" s="6" t="s">
        <v>1120</v>
      </c>
      <c r="D71" s="4">
        <v>44013.567824074104</v>
      </c>
      <c r="E71" s="53">
        <v>0.56782407407407409</v>
      </c>
      <c r="F71" s="56">
        <v>81.764574999999994</v>
      </c>
      <c r="G71" s="56">
        <v>8.8630150000000008</v>
      </c>
      <c r="H71" s="6">
        <v>30</v>
      </c>
    </row>
    <row r="72" spans="1:8" x14ac:dyDescent="0.2">
      <c r="A72" s="6" t="s">
        <v>1065</v>
      </c>
      <c r="B72" s="6" t="s">
        <v>1130</v>
      </c>
      <c r="C72" s="6" t="s">
        <v>1120</v>
      </c>
      <c r="D72" s="4">
        <v>44013.567824074104</v>
      </c>
      <c r="E72" s="53">
        <v>0.56782407407407409</v>
      </c>
      <c r="F72" s="56">
        <v>81.764574999999994</v>
      </c>
      <c r="G72" s="56">
        <v>8.8630150000000008</v>
      </c>
      <c r="H72" s="6">
        <v>30</v>
      </c>
    </row>
    <row r="73" spans="1:8" x14ac:dyDescent="0.2">
      <c r="A73" s="6" t="s">
        <v>1066</v>
      </c>
      <c r="B73" s="6" t="s">
        <v>1130</v>
      </c>
      <c r="C73" s="6" t="s">
        <v>1121</v>
      </c>
      <c r="D73" s="4">
        <v>44018.715277777803</v>
      </c>
      <c r="E73" s="53">
        <v>0.71527777777777779</v>
      </c>
      <c r="F73" s="56">
        <v>81.673446999999996</v>
      </c>
      <c r="G73" s="56">
        <v>5.1716600000000001</v>
      </c>
      <c r="H73" s="6" t="s">
        <v>1129</v>
      </c>
    </row>
    <row r="74" spans="1:8" x14ac:dyDescent="0.2">
      <c r="A74" s="6" t="s">
        <v>1067</v>
      </c>
      <c r="B74" s="6" t="s">
        <v>1130</v>
      </c>
      <c r="C74" s="6" t="s">
        <v>1122</v>
      </c>
      <c r="D74" s="4">
        <v>44018.697916666701</v>
      </c>
      <c r="E74" s="53">
        <v>0.69791666666666663</v>
      </c>
      <c r="F74" s="56">
        <v>81.674087999999998</v>
      </c>
      <c r="G74" s="56">
        <v>5.1901869999999999</v>
      </c>
      <c r="H74" s="6" t="s">
        <v>1131</v>
      </c>
    </row>
    <row r="75" spans="1:8" x14ac:dyDescent="0.2">
      <c r="A75" s="6" t="s">
        <v>1068</v>
      </c>
      <c r="B75" s="6" t="s">
        <v>1130</v>
      </c>
      <c r="C75" s="6" t="s">
        <v>1123</v>
      </c>
      <c r="D75" s="4">
        <v>44021.281215277799</v>
      </c>
      <c r="E75" s="53">
        <v>0.28121527777777777</v>
      </c>
      <c r="F75" s="56">
        <v>81.560007999999996</v>
      </c>
      <c r="G75" s="56">
        <v>2.6053739999999999</v>
      </c>
      <c r="H75" s="6">
        <v>100</v>
      </c>
    </row>
    <row r="76" spans="1:8" x14ac:dyDescent="0.2">
      <c r="A76" s="6" t="s">
        <v>1069</v>
      </c>
      <c r="B76" s="6" t="s">
        <v>1130</v>
      </c>
      <c r="C76" s="6" t="s">
        <v>1123</v>
      </c>
      <c r="D76" s="4">
        <v>44021.281215277799</v>
      </c>
      <c r="E76" s="53">
        <v>0.28121527777777777</v>
      </c>
      <c r="F76" s="56">
        <v>81.560007999999996</v>
      </c>
      <c r="G76" s="56">
        <v>2.6053739999999999</v>
      </c>
      <c r="H76" s="6">
        <v>10</v>
      </c>
    </row>
    <row r="77" spans="1:8" x14ac:dyDescent="0.2">
      <c r="A77" s="6" t="s">
        <v>1070</v>
      </c>
      <c r="B77" s="6" t="s">
        <v>1130</v>
      </c>
      <c r="C77" s="6" t="s">
        <v>1123</v>
      </c>
      <c r="D77" s="4">
        <v>44021.281215277799</v>
      </c>
      <c r="E77" s="53">
        <v>0.28121527777777777</v>
      </c>
      <c r="F77" s="56">
        <v>81.560007999999996</v>
      </c>
      <c r="G77" s="56">
        <v>2.6053739999999999</v>
      </c>
      <c r="H77" s="6">
        <v>2</v>
      </c>
    </row>
    <row r="78" spans="1:8" x14ac:dyDescent="0.2">
      <c r="A78" s="6" t="s">
        <v>1071</v>
      </c>
      <c r="B78" s="6" t="s">
        <v>1130</v>
      </c>
      <c r="C78" s="6" t="s">
        <v>1123</v>
      </c>
      <c r="D78" s="4">
        <v>44021.281215277799</v>
      </c>
      <c r="E78" s="53">
        <v>0.28121527777777777</v>
      </c>
      <c r="F78" s="56">
        <v>81.560007999999996</v>
      </c>
      <c r="G78" s="56">
        <v>2.6053739999999999</v>
      </c>
      <c r="H78" s="6">
        <v>35</v>
      </c>
    </row>
    <row r="79" spans="1:8" x14ac:dyDescent="0.2">
      <c r="A79" s="6" t="s">
        <v>1072</v>
      </c>
      <c r="B79" s="6" t="s">
        <v>1130</v>
      </c>
      <c r="C79" s="6" t="s">
        <v>1124</v>
      </c>
      <c r="D79" s="4">
        <v>44032.697916666701</v>
      </c>
      <c r="E79" s="53">
        <v>0.69791666666666663</v>
      </c>
      <c r="F79" s="56">
        <v>80.733018999999999</v>
      </c>
      <c r="G79" s="56">
        <v>-0.55096699999999998</v>
      </c>
      <c r="H79" s="6" t="s">
        <v>1131</v>
      </c>
    </row>
    <row r="80" spans="1:8" x14ac:dyDescent="0.2">
      <c r="A80" s="6" t="s">
        <v>1073</v>
      </c>
      <c r="B80" s="6" t="s">
        <v>1130</v>
      </c>
      <c r="C80" s="6" t="s">
        <v>1125</v>
      </c>
      <c r="D80" s="4">
        <v>44035.308518518497</v>
      </c>
      <c r="E80" s="53">
        <v>0.30851851851851853</v>
      </c>
      <c r="F80" s="56">
        <v>80.389122</v>
      </c>
      <c r="G80" s="56">
        <v>-0.55391599999999996</v>
      </c>
      <c r="H80" s="6">
        <v>100</v>
      </c>
    </row>
    <row r="81" spans="1:8" x14ac:dyDescent="0.2">
      <c r="A81" s="6" t="s">
        <v>1074</v>
      </c>
      <c r="B81" s="6" t="s">
        <v>1130</v>
      </c>
      <c r="C81" s="6" t="s">
        <v>1125</v>
      </c>
      <c r="D81" s="4">
        <v>44035.308518518497</v>
      </c>
      <c r="E81" s="53">
        <v>0.30851851851851853</v>
      </c>
      <c r="F81" s="56">
        <v>80.389122</v>
      </c>
      <c r="G81" s="56">
        <v>-0.55391599999999996</v>
      </c>
      <c r="H81" s="6">
        <v>15</v>
      </c>
    </row>
    <row r="82" spans="1:8" x14ac:dyDescent="0.2">
      <c r="A82" s="6" t="s">
        <v>1075</v>
      </c>
      <c r="B82" s="6" t="s">
        <v>1130</v>
      </c>
      <c r="C82" s="6" t="s">
        <v>1125</v>
      </c>
      <c r="D82" s="4">
        <v>44035.308518518497</v>
      </c>
      <c r="E82" s="53">
        <v>0.30851851851851853</v>
      </c>
      <c r="F82" s="56">
        <v>80.389122</v>
      </c>
      <c r="G82" s="56">
        <v>-0.55391599999999996</v>
      </c>
      <c r="H82" s="6">
        <v>2</v>
      </c>
    </row>
    <row r="83" spans="1:8" x14ac:dyDescent="0.2">
      <c r="A83" s="6" t="s">
        <v>1076</v>
      </c>
      <c r="B83" s="6" t="s">
        <v>1130</v>
      </c>
      <c r="C83" s="6" t="s">
        <v>1125</v>
      </c>
      <c r="D83" s="4">
        <v>44035.308518518497</v>
      </c>
      <c r="E83" s="53">
        <v>0.30851851851851853</v>
      </c>
      <c r="F83" s="56">
        <v>80.389122</v>
      </c>
      <c r="G83" s="56">
        <v>-0.55391599999999996</v>
      </c>
      <c r="H83" s="6">
        <v>50</v>
      </c>
    </row>
    <row r="84" spans="1:8" x14ac:dyDescent="0.2">
      <c r="A84" s="6" t="s">
        <v>1077</v>
      </c>
      <c r="B84" s="6" t="s">
        <v>1130</v>
      </c>
      <c r="C84" s="6" t="s">
        <v>1126</v>
      </c>
      <c r="D84" s="4">
        <v>44074.229166666701</v>
      </c>
      <c r="E84" s="53">
        <v>0.22916666666666666</v>
      </c>
      <c r="F84" s="56">
        <v>88.286102290000002</v>
      </c>
      <c r="G84" s="56">
        <v>113.82160949999999</v>
      </c>
      <c r="H84" s="6" t="s">
        <v>1131</v>
      </c>
    </row>
    <row r="85" spans="1:8" x14ac:dyDescent="0.2">
      <c r="A85" s="6" t="s">
        <v>1078</v>
      </c>
      <c r="B85" s="6" t="s">
        <v>1130</v>
      </c>
      <c r="C85" s="6" t="s">
        <v>1127</v>
      </c>
      <c r="D85" s="4">
        <v>44077.181006944498</v>
      </c>
      <c r="E85" s="53">
        <v>0.18100694444444443</v>
      </c>
      <c r="F85" s="56">
        <v>88.546432499999995</v>
      </c>
      <c r="G85" s="56">
        <v>119.31653590000001</v>
      </c>
      <c r="H85" s="6">
        <v>100</v>
      </c>
    </row>
    <row r="86" spans="1:8" x14ac:dyDescent="0.2">
      <c r="A86" s="6" t="s">
        <v>1079</v>
      </c>
      <c r="B86" s="6" t="s">
        <v>1130</v>
      </c>
      <c r="C86" s="6" t="s">
        <v>1127</v>
      </c>
      <c r="D86" s="4">
        <v>44077.181006944498</v>
      </c>
      <c r="E86" s="53">
        <v>0.18100694444444443</v>
      </c>
      <c r="F86" s="56">
        <v>88.546432499999995</v>
      </c>
      <c r="G86" s="56">
        <v>119.31653590000001</v>
      </c>
      <c r="H86" s="6">
        <v>10</v>
      </c>
    </row>
    <row r="87" spans="1:8" x14ac:dyDescent="0.2">
      <c r="A87" s="6" t="s">
        <v>1080</v>
      </c>
      <c r="B87" s="6" t="s">
        <v>1130</v>
      </c>
      <c r="C87" s="6" t="s">
        <v>1127</v>
      </c>
      <c r="D87" s="4">
        <v>44077.181006944498</v>
      </c>
      <c r="E87" s="53">
        <v>0.18100694444444443</v>
      </c>
      <c r="F87" s="56">
        <v>88.546432499999995</v>
      </c>
      <c r="G87" s="56">
        <v>119.31653590000001</v>
      </c>
      <c r="H87" s="6">
        <v>2</v>
      </c>
    </row>
    <row r="88" spans="1:8" x14ac:dyDescent="0.2">
      <c r="A88" s="6" t="s">
        <v>1081</v>
      </c>
      <c r="B88" s="6" t="s">
        <v>1130</v>
      </c>
      <c r="C88" s="6" t="s">
        <v>1127</v>
      </c>
      <c r="D88" s="4">
        <v>44077.181006944498</v>
      </c>
      <c r="E88" s="53">
        <v>0.18100694444444443</v>
      </c>
      <c r="F88" s="56">
        <v>88.546432499999995</v>
      </c>
      <c r="G88" s="56">
        <v>119.31653590000001</v>
      </c>
      <c r="H88" s="6">
        <v>50</v>
      </c>
    </row>
    <row r="89" spans="1:8" x14ac:dyDescent="0.2">
      <c r="A89" s="6" t="s">
        <v>1082</v>
      </c>
      <c r="B89" s="6" t="s">
        <v>1130</v>
      </c>
      <c r="C89" s="6" t="s">
        <v>1127</v>
      </c>
      <c r="D89" s="4">
        <v>44077.181006944498</v>
      </c>
      <c r="E89" s="53">
        <v>0.18100694444444443</v>
      </c>
      <c r="F89" s="56">
        <v>88.546432499999995</v>
      </c>
      <c r="G89" s="56">
        <v>119.31653590000001</v>
      </c>
      <c r="H89" s="6">
        <v>25</v>
      </c>
    </row>
    <row r="90" spans="1:8" x14ac:dyDescent="0.2">
      <c r="A90" s="6" t="s">
        <v>1083</v>
      </c>
      <c r="B90" s="6" t="s">
        <v>1130</v>
      </c>
      <c r="C90" s="6" t="s">
        <v>1128</v>
      </c>
      <c r="D90" s="4">
        <v>44091.192094907397</v>
      </c>
      <c r="E90" s="53">
        <v>0.19209490740740742</v>
      </c>
      <c r="F90" s="56">
        <v>89.028846740000006</v>
      </c>
      <c r="G90" s="56">
        <v>108.1770935</v>
      </c>
      <c r="H90" s="6">
        <v>100</v>
      </c>
    </row>
    <row r="91" spans="1:8" x14ac:dyDescent="0.2">
      <c r="A91" s="6" t="s">
        <v>1084</v>
      </c>
      <c r="B91" s="6" t="s">
        <v>1130</v>
      </c>
      <c r="C91" s="6" t="s">
        <v>1128</v>
      </c>
      <c r="D91" s="4">
        <v>44091.192094907397</v>
      </c>
      <c r="E91" s="53">
        <v>0.19209490740740742</v>
      </c>
      <c r="F91" s="56">
        <v>89.028846740000006</v>
      </c>
      <c r="G91" s="56">
        <v>108.1770935</v>
      </c>
      <c r="H91" s="6">
        <v>10</v>
      </c>
    </row>
    <row r="92" spans="1:8" x14ac:dyDescent="0.2">
      <c r="A92" s="6" t="s">
        <v>1085</v>
      </c>
      <c r="B92" s="6" t="s">
        <v>1130</v>
      </c>
      <c r="C92" s="6" t="s">
        <v>1128</v>
      </c>
      <c r="D92" s="4">
        <v>44091.192094907397</v>
      </c>
      <c r="E92" s="53">
        <v>0.19209490740740742</v>
      </c>
      <c r="F92" s="56">
        <v>89.028846740000006</v>
      </c>
      <c r="G92" s="56">
        <v>108.1770935</v>
      </c>
      <c r="H92" s="6">
        <v>18</v>
      </c>
    </row>
  </sheetData>
  <sortState xmlns:xlrd2="http://schemas.microsoft.com/office/spreadsheetml/2017/richdata2" ref="A2:V92">
    <sortCondition ref="A2:A9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871D-19B5-2944-89E7-02C560E4C5A8}">
  <dimension ref="A1:W137"/>
  <sheetViews>
    <sheetView workbookViewId="0">
      <selection activeCell="A2" sqref="A2:W137"/>
    </sheetView>
  </sheetViews>
  <sheetFormatPr baseColWidth="10" defaultRowHeight="16" x14ac:dyDescent="0.2"/>
  <cols>
    <col min="2" max="2" width="11.6640625" customWidth="1"/>
    <col min="4" max="4" width="10.83203125" customWidth="1"/>
    <col min="5" max="6" width="12.33203125" customWidth="1"/>
    <col min="7" max="8" width="10.83203125" customWidth="1"/>
    <col min="9" max="9" width="14.1640625" customWidth="1"/>
    <col min="10" max="20" width="10.83203125" customWidth="1"/>
  </cols>
  <sheetData>
    <row r="1" spans="1:23" x14ac:dyDescent="0.2">
      <c r="A1" t="s">
        <v>0</v>
      </c>
      <c r="B1" t="s">
        <v>1</v>
      </c>
      <c r="C1" t="s">
        <v>2</v>
      </c>
      <c r="D1" t="s">
        <v>1134</v>
      </c>
      <c r="E1" t="s">
        <v>4</v>
      </c>
      <c r="F1" t="s">
        <v>5</v>
      </c>
      <c r="G1" t="s">
        <v>6</v>
      </c>
      <c r="H1" t="s">
        <v>7</v>
      </c>
      <c r="I1" t="s">
        <v>8</v>
      </c>
      <c r="J1" t="s">
        <v>17</v>
      </c>
      <c r="K1" t="s">
        <v>9</v>
      </c>
      <c r="L1" t="s">
        <v>10</v>
      </c>
      <c r="M1" t="s">
        <v>11</v>
      </c>
      <c r="N1" t="s">
        <v>12</v>
      </c>
      <c r="O1" t="s">
        <v>13</v>
      </c>
      <c r="P1" t="s">
        <v>14</v>
      </c>
      <c r="Q1" t="s">
        <v>18</v>
      </c>
      <c r="R1" t="s">
        <v>19</v>
      </c>
      <c r="S1" t="s">
        <v>15</v>
      </c>
      <c r="T1" t="s">
        <v>49</v>
      </c>
      <c r="U1" s="1" t="s">
        <v>20</v>
      </c>
      <c r="V1" t="s">
        <v>21</v>
      </c>
      <c r="W1" t="s">
        <v>1133</v>
      </c>
    </row>
    <row r="2" spans="1:23" x14ac:dyDescent="0.2">
      <c r="A2">
        <v>68484</v>
      </c>
      <c r="B2" s="11" t="s">
        <v>1132</v>
      </c>
      <c r="C2" s="6">
        <v>1</v>
      </c>
      <c r="D2" s="6" t="s">
        <v>921</v>
      </c>
      <c r="E2" s="45">
        <v>42882</v>
      </c>
      <c r="F2" s="54">
        <v>1462.901388888889</v>
      </c>
      <c r="G2" s="56">
        <v>21.32</v>
      </c>
      <c r="H2" s="56">
        <v>-158.24199999999999</v>
      </c>
      <c r="I2" s="56">
        <v>15</v>
      </c>
      <c r="J2" s="50">
        <v>1350</v>
      </c>
      <c r="K2" s="50">
        <v>26.42</v>
      </c>
      <c r="L2" s="50">
        <v>34.479999999999997</v>
      </c>
      <c r="M2" s="50">
        <v>208</v>
      </c>
      <c r="N2" s="50"/>
      <c r="O2" s="50"/>
      <c r="P2" s="50"/>
      <c r="Q2" s="50"/>
      <c r="R2" s="50"/>
      <c r="S2" s="50"/>
      <c r="T2" s="50"/>
      <c r="U2" s="50">
        <v>0.31</v>
      </c>
      <c r="V2" s="50">
        <v>5.7799999999999997E-2</v>
      </c>
    </row>
    <row r="3" spans="1:23" x14ac:dyDescent="0.2">
      <c r="A3">
        <v>68485</v>
      </c>
      <c r="B3" s="11" t="s">
        <v>1132</v>
      </c>
      <c r="C3" s="6">
        <v>1</v>
      </c>
      <c r="D3" s="6" t="s">
        <v>1135</v>
      </c>
      <c r="E3" s="45">
        <v>42882</v>
      </c>
      <c r="F3" s="54">
        <v>1462.901388888889</v>
      </c>
      <c r="G3" s="56">
        <v>21.32</v>
      </c>
      <c r="H3" s="56">
        <v>-158.24199999999999</v>
      </c>
      <c r="I3" s="56">
        <v>15</v>
      </c>
      <c r="J3" s="50">
        <v>1350</v>
      </c>
      <c r="K3" s="50">
        <v>26.419</v>
      </c>
      <c r="L3" s="50">
        <v>34.479999999999997</v>
      </c>
      <c r="M3" s="50">
        <v>208.1</v>
      </c>
      <c r="N3" s="50"/>
      <c r="O3" s="50"/>
      <c r="P3" s="50"/>
      <c r="Q3" s="50"/>
      <c r="R3" s="50"/>
      <c r="S3" s="50"/>
      <c r="T3" s="50"/>
      <c r="U3" s="50">
        <v>0.31</v>
      </c>
      <c r="V3" s="50">
        <v>5.8799999999999998E-2</v>
      </c>
    </row>
    <row r="4" spans="1:23" x14ac:dyDescent="0.2">
      <c r="A4">
        <v>68496</v>
      </c>
      <c r="B4" s="11" t="s">
        <v>1132</v>
      </c>
      <c r="C4" s="6">
        <v>2</v>
      </c>
      <c r="D4" s="6" t="s">
        <v>921</v>
      </c>
      <c r="E4" s="45">
        <v>42884</v>
      </c>
      <c r="F4" s="54">
        <v>1462.2152777777778</v>
      </c>
      <c r="G4" s="56">
        <v>25.768000000000001</v>
      </c>
      <c r="H4" s="56">
        <v>-158.01400000000001</v>
      </c>
      <c r="I4" s="56">
        <v>15</v>
      </c>
      <c r="J4" s="56">
        <v>5081</v>
      </c>
      <c r="K4" s="50">
        <v>24.363</v>
      </c>
      <c r="L4" s="50">
        <v>35.244999999999997</v>
      </c>
      <c r="M4" s="50">
        <v>213.5</v>
      </c>
      <c r="N4" s="50"/>
      <c r="O4" s="50"/>
      <c r="P4" s="50"/>
      <c r="Q4" s="50"/>
      <c r="R4" s="50"/>
      <c r="S4" s="50"/>
      <c r="T4" s="50"/>
      <c r="U4" s="50">
        <v>0.36</v>
      </c>
      <c r="V4" s="50">
        <v>5.2200000000000003E-2</v>
      </c>
    </row>
    <row r="5" spans="1:23" x14ac:dyDescent="0.2">
      <c r="A5">
        <v>68497</v>
      </c>
      <c r="B5" s="11" t="s">
        <v>1132</v>
      </c>
      <c r="C5" s="6">
        <v>2</v>
      </c>
      <c r="D5" s="6" t="s">
        <v>1135</v>
      </c>
      <c r="E5" s="45">
        <v>42884</v>
      </c>
      <c r="F5" s="54">
        <v>1462.2152777777778</v>
      </c>
      <c r="G5" s="56">
        <v>25.768000000000001</v>
      </c>
      <c r="H5" s="56">
        <v>-158.01400000000001</v>
      </c>
      <c r="I5" s="56">
        <v>15</v>
      </c>
      <c r="J5" s="56">
        <v>5081</v>
      </c>
      <c r="K5" s="50">
        <v>24.361999999999998</v>
      </c>
      <c r="L5" s="50">
        <v>35.244999999999997</v>
      </c>
      <c r="M5" s="50">
        <v>213.5</v>
      </c>
      <c r="N5" s="50"/>
      <c r="O5" s="50"/>
      <c r="P5" s="50"/>
      <c r="Q5" s="50"/>
      <c r="R5" s="50"/>
      <c r="S5" s="50"/>
      <c r="T5" s="50"/>
      <c r="U5" s="50">
        <v>0.36</v>
      </c>
      <c r="V5" s="50">
        <v>5.21E-2</v>
      </c>
    </row>
    <row r="6" spans="1:23" x14ac:dyDescent="0.2">
      <c r="A6">
        <v>68502</v>
      </c>
      <c r="B6" s="11" t="s">
        <v>1132</v>
      </c>
      <c r="C6" s="6">
        <v>2</v>
      </c>
      <c r="D6" s="6" t="s">
        <v>921</v>
      </c>
      <c r="E6" s="45">
        <v>42884</v>
      </c>
      <c r="F6" s="54">
        <v>1462.2180555555556</v>
      </c>
      <c r="G6" s="56">
        <v>25.768000000000001</v>
      </c>
      <c r="H6" s="56">
        <v>-158.01400000000001</v>
      </c>
      <c r="I6" s="56">
        <v>25</v>
      </c>
      <c r="J6" s="56">
        <v>5081</v>
      </c>
      <c r="K6" s="50">
        <v>24.225000000000001</v>
      </c>
      <c r="L6" s="50">
        <v>35.271000000000001</v>
      </c>
      <c r="M6" s="50">
        <v>214.3</v>
      </c>
      <c r="N6" s="50"/>
      <c r="O6" s="50"/>
      <c r="P6" s="50"/>
      <c r="Q6" s="50"/>
      <c r="R6" s="50"/>
      <c r="S6" s="50"/>
      <c r="T6" s="50"/>
      <c r="U6" s="50">
        <v>0.16</v>
      </c>
      <c r="V6" s="50">
        <v>5.9299999999999999E-2</v>
      </c>
    </row>
    <row r="7" spans="1:23" x14ac:dyDescent="0.2">
      <c r="A7">
        <v>68503</v>
      </c>
      <c r="B7" s="11" t="s">
        <v>1132</v>
      </c>
      <c r="C7" s="6">
        <v>2</v>
      </c>
      <c r="D7" s="6" t="s">
        <v>1135</v>
      </c>
      <c r="E7" s="45">
        <v>42884</v>
      </c>
      <c r="F7" s="54">
        <v>1462.2180555555556</v>
      </c>
      <c r="G7" s="56">
        <v>25.768000000000001</v>
      </c>
      <c r="H7" s="56">
        <v>-158.01400000000001</v>
      </c>
      <c r="I7" s="56">
        <v>25</v>
      </c>
      <c r="J7" s="56">
        <v>5081</v>
      </c>
      <c r="K7" s="50">
        <v>24.212</v>
      </c>
      <c r="L7" s="50">
        <v>35.273000000000003</v>
      </c>
      <c r="M7" s="50">
        <v>214.6</v>
      </c>
      <c r="N7" s="50"/>
      <c r="O7" s="50"/>
      <c r="P7" s="50"/>
      <c r="Q7" s="50"/>
      <c r="R7" s="50"/>
      <c r="S7" s="50"/>
      <c r="T7" s="50"/>
      <c r="U7" s="50">
        <v>0.16</v>
      </c>
      <c r="V7" s="50">
        <v>5.74E-2</v>
      </c>
    </row>
    <row r="8" spans="1:23" x14ac:dyDescent="0.2">
      <c r="A8">
        <v>68506</v>
      </c>
      <c r="B8" s="11" t="s">
        <v>1132</v>
      </c>
      <c r="C8" s="6">
        <v>2</v>
      </c>
      <c r="D8" s="6" t="s">
        <v>921</v>
      </c>
      <c r="E8" s="45">
        <v>42884</v>
      </c>
      <c r="F8" s="54">
        <v>1462.2958333333333</v>
      </c>
      <c r="G8" s="56">
        <v>25.768000000000001</v>
      </c>
      <c r="H8" s="56">
        <v>-158.01400000000001</v>
      </c>
      <c r="I8" s="56">
        <v>45</v>
      </c>
      <c r="J8" s="56">
        <v>5081</v>
      </c>
      <c r="K8" s="50">
        <v>24.024999999999999</v>
      </c>
      <c r="L8" s="50">
        <v>35.284999999999997</v>
      </c>
      <c r="M8" s="50">
        <v>215.8</v>
      </c>
      <c r="N8" s="50"/>
      <c r="O8" s="50"/>
      <c r="P8" s="50"/>
      <c r="Q8" s="50"/>
      <c r="R8" s="50"/>
      <c r="S8" s="50"/>
      <c r="T8" s="50"/>
      <c r="U8" s="50">
        <v>0.11</v>
      </c>
      <c r="V8" s="50">
        <v>5.8200000000000002E-2</v>
      </c>
    </row>
    <row r="9" spans="1:23" x14ac:dyDescent="0.2">
      <c r="A9">
        <v>68507</v>
      </c>
      <c r="B9" s="11" t="s">
        <v>1132</v>
      </c>
      <c r="C9" s="6">
        <v>2</v>
      </c>
      <c r="D9" s="6" t="s">
        <v>1135</v>
      </c>
      <c r="E9" s="45">
        <v>42884</v>
      </c>
      <c r="F9" s="54">
        <v>1462.2958333333333</v>
      </c>
      <c r="G9" s="56">
        <v>25.768000000000001</v>
      </c>
      <c r="H9" s="56">
        <v>-158.01400000000001</v>
      </c>
      <c r="I9" s="56">
        <v>45</v>
      </c>
      <c r="J9" s="56">
        <v>5081</v>
      </c>
      <c r="K9" s="50">
        <v>24.027000000000001</v>
      </c>
      <c r="L9" s="50">
        <v>35.284999999999997</v>
      </c>
      <c r="M9" s="50">
        <v>215.8</v>
      </c>
      <c r="N9" s="50"/>
      <c r="O9" s="50"/>
      <c r="P9" s="50"/>
      <c r="Q9" s="50"/>
      <c r="R9" s="50"/>
      <c r="S9" s="50"/>
      <c r="T9" s="50"/>
      <c r="U9" s="50">
        <v>0.11</v>
      </c>
      <c r="V9" s="50">
        <v>5.96E-2</v>
      </c>
    </row>
    <row r="10" spans="1:23" x14ac:dyDescent="0.2">
      <c r="A10">
        <v>68504</v>
      </c>
      <c r="B10" s="11" t="s">
        <v>1132</v>
      </c>
      <c r="C10" s="6">
        <v>2</v>
      </c>
      <c r="D10" s="6" t="s">
        <v>921</v>
      </c>
      <c r="E10" s="45">
        <v>42884</v>
      </c>
      <c r="F10" s="54">
        <v>1462.2180555555556</v>
      </c>
      <c r="G10" s="56">
        <v>25.768000000000001</v>
      </c>
      <c r="H10" s="56">
        <v>-158.01400000000001</v>
      </c>
      <c r="I10" s="56">
        <v>60</v>
      </c>
      <c r="J10" s="56">
        <v>5081</v>
      </c>
      <c r="K10" s="50">
        <v>21.248999999999999</v>
      </c>
      <c r="L10" s="50">
        <v>35.151000000000003</v>
      </c>
      <c r="M10" s="50">
        <v>231.1</v>
      </c>
      <c r="N10" s="50"/>
      <c r="O10" s="50"/>
      <c r="P10" s="50"/>
      <c r="Q10" s="50"/>
      <c r="R10" s="50"/>
      <c r="S10" s="50"/>
      <c r="T10" s="50"/>
      <c r="U10" s="50">
        <v>0.11</v>
      </c>
      <c r="V10" s="50">
        <v>9.1300000000000006E-2</v>
      </c>
    </row>
    <row r="11" spans="1:23" x14ac:dyDescent="0.2">
      <c r="A11">
        <v>68505</v>
      </c>
      <c r="B11" s="11" t="s">
        <v>1132</v>
      </c>
      <c r="C11" s="6">
        <v>2</v>
      </c>
      <c r="D11" s="6" t="s">
        <v>1135</v>
      </c>
      <c r="E11" s="45">
        <v>42884</v>
      </c>
      <c r="F11" s="54">
        <v>1462.2180555555556</v>
      </c>
      <c r="G11" s="56">
        <v>25.768000000000001</v>
      </c>
      <c r="H11" s="56">
        <v>-158.01400000000001</v>
      </c>
      <c r="I11" s="56">
        <v>60</v>
      </c>
      <c r="J11" s="56">
        <v>5081</v>
      </c>
      <c r="K11" s="50">
        <v>21.248999999999999</v>
      </c>
      <c r="L11" s="50">
        <v>35.151000000000003</v>
      </c>
      <c r="M11" s="50">
        <v>231.1</v>
      </c>
      <c r="N11" s="50"/>
      <c r="O11" s="50"/>
      <c r="P11" s="50"/>
      <c r="Q11" s="50"/>
      <c r="R11" s="50"/>
      <c r="S11" s="50"/>
      <c r="T11" s="50"/>
      <c r="U11" s="50">
        <v>0.11</v>
      </c>
      <c r="V11" s="50">
        <v>9.1300000000000006E-2</v>
      </c>
    </row>
    <row r="12" spans="1:23" x14ac:dyDescent="0.2">
      <c r="A12">
        <v>68508</v>
      </c>
      <c r="B12" s="11" t="s">
        <v>1132</v>
      </c>
      <c r="C12" s="6">
        <v>2</v>
      </c>
      <c r="D12" s="6" t="s">
        <v>921</v>
      </c>
      <c r="E12" s="45">
        <v>42884</v>
      </c>
      <c r="F12" s="54">
        <v>1462.2958333333333</v>
      </c>
      <c r="G12" s="56">
        <v>25.768000000000001</v>
      </c>
      <c r="H12" s="56">
        <v>-158.01400000000001</v>
      </c>
      <c r="I12" s="56">
        <v>83</v>
      </c>
      <c r="J12" s="56">
        <v>5081</v>
      </c>
      <c r="K12" s="50">
        <v>18.995000000000001</v>
      </c>
      <c r="L12" s="50">
        <v>34.972000000000001</v>
      </c>
      <c r="M12" s="50">
        <v>208.8</v>
      </c>
      <c r="N12" s="50"/>
      <c r="O12" s="50"/>
      <c r="P12" s="50"/>
      <c r="Q12" s="50"/>
      <c r="R12" s="50"/>
      <c r="S12" s="50"/>
      <c r="T12" s="50"/>
      <c r="U12" s="50">
        <v>0.82</v>
      </c>
      <c r="V12" s="50">
        <v>0.67610000000000003</v>
      </c>
      <c r="W12" t="s">
        <v>1133</v>
      </c>
    </row>
    <row r="13" spans="1:23" x14ac:dyDescent="0.2">
      <c r="A13">
        <v>68509</v>
      </c>
      <c r="B13" s="11" t="s">
        <v>1132</v>
      </c>
      <c r="C13" s="6">
        <v>2</v>
      </c>
      <c r="D13" s="6" t="s">
        <v>1135</v>
      </c>
      <c r="E13" s="45">
        <v>42884</v>
      </c>
      <c r="F13" s="54">
        <v>1462.2930555555556</v>
      </c>
      <c r="G13" s="56">
        <v>25.768000000000001</v>
      </c>
      <c r="H13" s="56">
        <v>-158.01400000000001</v>
      </c>
      <c r="I13" s="56">
        <v>83</v>
      </c>
      <c r="J13" s="56">
        <v>5081</v>
      </c>
      <c r="K13" s="50">
        <v>18.995000000000001</v>
      </c>
      <c r="L13" s="50">
        <v>34.972000000000001</v>
      </c>
      <c r="M13" s="50">
        <v>208.8</v>
      </c>
      <c r="N13" s="50"/>
      <c r="O13" s="50"/>
      <c r="P13" s="50"/>
      <c r="Q13" s="50"/>
      <c r="R13" s="50"/>
      <c r="S13" s="50"/>
      <c r="T13" s="50"/>
      <c r="U13" s="50">
        <v>0.82</v>
      </c>
      <c r="V13" s="50">
        <v>0.67610000000000003</v>
      </c>
      <c r="W13" t="s">
        <v>1133</v>
      </c>
    </row>
    <row r="14" spans="1:23" x14ac:dyDescent="0.2">
      <c r="A14">
        <v>68514</v>
      </c>
      <c r="B14" s="11" t="s">
        <v>1132</v>
      </c>
      <c r="C14" s="6">
        <v>2</v>
      </c>
      <c r="D14" s="6" t="s">
        <v>921</v>
      </c>
      <c r="E14" s="45">
        <v>42884</v>
      </c>
      <c r="F14" s="54">
        <v>1462.2944444444445</v>
      </c>
      <c r="G14" s="56">
        <v>25.768000000000001</v>
      </c>
      <c r="H14" s="56">
        <v>-158.01400000000001</v>
      </c>
      <c r="I14" s="56">
        <v>120</v>
      </c>
      <c r="J14" s="56">
        <v>5081</v>
      </c>
      <c r="K14" s="50">
        <v>17.962</v>
      </c>
      <c r="L14" s="50">
        <v>34.896000000000001</v>
      </c>
      <c r="M14" s="50">
        <v>213.9</v>
      </c>
      <c r="N14" s="50"/>
      <c r="O14" s="50"/>
      <c r="P14" s="50"/>
      <c r="Q14" s="50"/>
      <c r="R14" s="50"/>
      <c r="S14" s="50"/>
      <c r="T14" s="50"/>
      <c r="U14" s="50">
        <v>0.18</v>
      </c>
      <c r="V14" s="50">
        <v>0.26500000000000001</v>
      </c>
    </row>
    <row r="15" spans="1:23" x14ac:dyDescent="0.2">
      <c r="A15">
        <v>68515</v>
      </c>
      <c r="B15" s="11" t="s">
        <v>1132</v>
      </c>
      <c r="C15" s="6">
        <v>2</v>
      </c>
      <c r="D15" s="6" t="s">
        <v>1135</v>
      </c>
      <c r="E15" s="45">
        <v>42884</v>
      </c>
      <c r="F15" s="54">
        <v>1462.2930555555556</v>
      </c>
      <c r="G15" s="56">
        <v>25.768000000000001</v>
      </c>
      <c r="H15" s="56">
        <v>-158.01400000000001</v>
      </c>
      <c r="I15" s="56">
        <v>120</v>
      </c>
      <c r="J15" s="56">
        <v>5081</v>
      </c>
      <c r="K15" s="50">
        <v>17.959</v>
      </c>
      <c r="L15" s="50">
        <v>34.896000000000001</v>
      </c>
      <c r="M15" s="50">
        <v>213.9</v>
      </c>
      <c r="N15" s="50"/>
      <c r="O15" s="50"/>
      <c r="P15" s="50"/>
      <c r="Q15" s="50"/>
      <c r="R15" s="50"/>
      <c r="S15" s="50"/>
      <c r="T15" s="50"/>
      <c r="U15" s="50">
        <v>0.18</v>
      </c>
      <c r="V15" s="50">
        <v>0.26450000000000001</v>
      </c>
    </row>
    <row r="16" spans="1:23" x14ac:dyDescent="0.2">
      <c r="A16">
        <v>68524</v>
      </c>
      <c r="B16" s="11" t="s">
        <v>1132</v>
      </c>
      <c r="C16" s="6">
        <v>3</v>
      </c>
      <c r="D16" s="6" t="s">
        <v>921</v>
      </c>
      <c r="E16" s="45">
        <v>42885</v>
      </c>
      <c r="F16" s="54">
        <v>1462.1770833333333</v>
      </c>
      <c r="G16" s="50">
        <v>28.471</v>
      </c>
      <c r="H16" s="50">
        <v>-157.99799999999999</v>
      </c>
      <c r="I16" s="56">
        <v>15</v>
      </c>
      <c r="J16" s="56">
        <v>5738</v>
      </c>
      <c r="K16" s="50">
        <v>22.876000000000001</v>
      </c>
      <c r="L16" s="50">
        <v>35.293999999999997</v>
      </c>
      <c r="M16" s="50">
        <v>220.2</v>
      </c>
      <c r="N16" s="50">
        <v>2.2799189769616302</v>
      </c>
      <c r="O16" s="50"/>
      <c r="P16" s="50"/>
      <c r="Q16" s="50">
        <v>3.0000000000000001E-3</v>
      </c>
      <c r="R16" s="50"/>
      <c r="S16" s="50">
        <v>3.2115162758585801E-2</v>
      </c>
      <c r="T16" s="50">
        <v>69.696340257171101</v>
      </c>
      <c r="U16" s="50">
        <v>0.32</v>
      </c>
      <c r="V16" s="50">
        <v>6.08E-2</v>
      </c>
    </row>
    <row r="17" spans="1:22" x14ac:dyDescent="0.2">
      <c r="A17">
        <v>68525</v>
      </c>
      <c r="B17" s="11" t="s">
        <v>1132</v>
      </c>
      <c r="C17" s="6">
        <v>3</v>
      </c>
      <c r="D17" s="6" t="s">
        <v>1135</v>
      </c>
      <c r="E17" s="45">
        <v>42885</v>
      </c>
      <c r="F17" s="54">
        <v>1462.1770833333333</v>
      </c>
      <c r="G17" s="50">
        <v>28.471</v>
      </c>
      <c r="H17" s="50">
        <v>-157.99799999999999</v>
      </c>
      <c r="I17" s="56">
        <v>15</v>
      </c>
      <c r="J17" s="56">
        <v>5738</v>
      </c>
      <c r="K17" s="50">
        <v>22.876000000000001</v>
      </c>
      <c r="L17" s="50">
        <v>35.293999999999997</v>
      </c>
      <c r="M17" s="50">
        <v>220.2</v>
      </c>
      <c r="N17" s="50">
        <v>2.2799189769616302</v>
      </c>
      <c r="O17" s="50"/>
      <c r="P17" s="50"/>
      <c r="Q17" s="50">
        <v>3.0000000000000001E-3</v>
      </c>
      <c r="R17" s="50"/>
      <c r="S17" s="50">
        <v>3.2115162758585801E-2</v>
      </c>
      <c r="T17" s="50">
        <v>69.696340257171101</v>
      </c>
      <c r="U17" s="50">
        <v>0.32</v>
      </c>
      <c r="V17" s="50">
        <v>6.08E-2</v>
      </c>
    </row>
    <row r="18" spans="1:22" x14ac:dyDescent="0.2">
      <c r="A18">
        <v>68543</v>
      </c>
      <c r="B18" s="11" t="s">
        <v>1132</v>
      </c>
      <c r="C18" s="6">
        <v>4</v>
      </c>
      <c r="D18" s="6" t="s">
        <v>921</v>
      </c>
      <c r="E18" s="45">
        <v>42886</v>
      </c>
      <c r="F18" s="54">
        <v>1462.1895833333333</v>
      </c>
      <c r="G18" s="50">
        <v>32.258000000000003</v>
      </c>
      <c r="H18" s="50">
        <v>-158</v>
      </c>
      <c r="I18" s="56">
        <v>15</v>
      </c>
      <c r="J18" s="56">
        <v>5932</v>
      </c>
      <c r="K18" s="50">
        <v>19.78</v>
      </c>
      <c r="L18" s="50">
        <v>34.792000000000002</v>
      </c>
      <c r="M18" s="50">
        <v>234.4</v>
      </c>
      <c r="N18" s="50">
        <v>3.6013295905099998</v>
      </c>
      <c r="O18" s="50"/>
      <c r="P18" s="50"/>
      <c r="Q18" s="50">
        <v>3.0000000000000001E-3</v>
      </c>
      <c r="R18" s="50"/>
      <c r="S18" s="50">
        <v>5.0804771939718801E-2</v>
      </c>
      <c r="T18" s="50">
        <v>63.692383778437197</v>
      </c>
      <c r="U18" s="50">
        <v>0.31</v>
      </c>
      <c r="V18" s="50">
        <v>6.83E-2</v>
      </c>
    </row>
    <row r="19" spans="1:22" x14ac:dyDescent="0.2">
      <c r="A19">
        <v>68544</v>
      </c>
      <c r="B19" s="11" t="s">
        <v>1132</v>
      </c>
      <c r="C19" s="6">
        <v>4</v>
      </c>
      <c r="D19" s="6" t="s">
        <v>1135</v>
      </c>
      <c r="E19" s="45">
        <v>42886</v>
      </c>
      <c r="F19" s="54">
        <v>1462.1895833333333</v>
      </c>
      <c r="G19" s="50">
        <v>32.258000000000003</v>
      </c>
      <c r="H19" s="50">
        <v>-158</v>
      </c>
      <c r="I19" s="56">
        <v>15</v>
      </c>
      <c r="J19" s="56">
        <v>5932</v>
      </c>
      <c r="K19" s="50">
        <v>19.779</v>
      </c>
      <c r="L19" s="50">
        <v>34.790999999999997</v>
      </c>
      <c r="M19" s="50">
        <v>234.3</v>
      </c>
      <c r="N19" s="50">
        <v>3.6013295905099998</v>
      </c>
      <c r="O19" s="50"/>
      <c r="P19" s="50"/>
      <c r="Q19" s="50">
        <v>3.0000000000000001E-3</v>
      </c>
      <c r="R19" s="50"/>
      <c r="S19" s="50">
        <v>5.0804771939718801E-2</v>
      </c>
      <c r="T19" s="50">
        <v>63.692383778437197</v>
      </c>
      <c r="U19" s="50">
        <v>0.31</v>
      </c>
      <c r="V19" s="50">
        <v>6.7599999999999993E-2</v>
      </c>
    </row>
    <row r="20" spans="1:22" x14ac:dyDescent="0.2">
      <c r="A20">
        <v>68561</v>
      </c>
      <c r="B20" s="11" t="s">
        <v>1132</v>
      </c>
      <c r="C20" s="6">
        <v>5</v>
      </c>
      <c r="D20" s="6" t="s">
        <v>921</v>
      </c>
      <c r="E20" s="45">
        <v>42887</v>
      </c>
      <c r="F20" s="54">
        <v>1462.1763888888888</v>
      </c>
      <c r="G20" s="50">
        <v>36.061999999999998</v>
      </c>
      <c r="H20" s="50">
        <v>-158.001</v>
      </c>
      <c r="I20" s="56">
        <v>15</v>
      </c>
      <c r="J20" s="56">
        <v>5937</v>
      </c>
      <c r="K20" s="50">
        <v>15.406000000000001</v>
      </c>
      <c r="L20" s="50">
        <v>34.106000000000002</v>
      </c>
      <c r="M20" s="50">
        <v>254.8</v>
      </c>
      <c r="N20" s="50">
        <v>5.1943225678667497</v>
      </c>
      <c r="O20" s="50"/>
      <c r="P20" s="50"/>
      <c r="Q20" s="50">
        <v>1.60615644607807</v>
      </c>
      <c r="R20" s="50"/>
      <c r="S20" s="50">
        <v>0.229395599552804</v>
      </c>
      <c r="T20" s="50">
        <v>59.068249258160201</v>
      </c>
      <c r="U20" s="50">
        <v>0.41</v>
      </c>
      <c r="V20" s="50">
        <v>0.1973</v>
      </c>
    </row>
    <row r="21" spans="1:22" x14ac:dyDescent="0.2">
      <c r="A21">
        <v>68562</v>
      </c>
      <c r="B21" s="11" t="s">
        <v>1132</v>
      </c>
      <c r="C21" s="6">
        <v>5</v>
      </c>
      <c r="D21" s="6" t="s">
        <v>1135</v>
      </c>
      <c r="E21" s="45">
        <v>42887</v>
      </c>
      <c r="F21" s="54">
        <v>1462.1763888888888</v>
      </c>
      <c r="G21" s="50">
        <v>36.061999999999998</v>
      </c>
      <c r="H21" s="50">
        <v>-158.001</v>
      </c>
      <c r="I21" s="56">
        <v>15</v>
      </c>
      <c r="J21" s="56">
        <v>5937</v>
      </c>
      <c r="K21" s="50">
        <v>15.412000000000001</v>
      </c>
      <c r="L21" s="50">
        <v>34.106000000000002</v>
      </c>
      <c r="M21" s="50">
        <v>254.7</v>
      </c>
      <c r="N21" s="50">
        <v>5.1943225678667497</v>
      </c>
      <c r="O21" s="50"/>
      <c r="P21" s="50"/>
      <c r="Q21" s="50">
        <v>1.60615644607807</v>
      </c>
      <c r="R21" s="50"/>
      <c r="S21" s="50">
        <v>0.229395599552804</v>
      </c>
      <c r="T21" s="50">
        <v>59.068249258160201</v>
      </c>
      <c r="U21" s="50">
        <v>0.41</v>
      </c>
      <c r="V21" s="50">
        <v>0.1908</v>
      </c>
    </row>
    <row r="22" spans="1:22" x14ac:dyDescent="0.2">
      <c r="A22">
        <v>68575</v>
      </c>
      <c r="B22" s="11" t="s">
        <v>1132</v>
      </c>
      <c r="C22" s="6">
        <v>6</v>
      </c>
      <c r="D22" s="6" t="s">
        <v>921</v>
      </c>
      <c r="E22" s="45">
        <v>42888</v>
      </c>
      <c r="F22" s="54">
        <v>1462.1736111111111</v>
      </c>
      <c r="G22" s="50">
        <v>39.762999999999998</v>
      </c>
      <c r="H22" s="50">
        <v>-157.994</v>
      </c>
      <c r="I22" s="56">
        <v>15</v>
      </c>
      <c r="J22" s="56">
        <v>5265</v>
      </c>
      <c r="K22" s="50">
        <v>12.311</v>
      </c>
      <c r="L22" s="50">
        <v>33.406999999999996</v>
      </c>
      <c r="M22" s="50">
        <v>280.7</v>
      </c>
      <c r="N22" s="50">
        <v>4.7084211993267804</v>
      </c>
      <c r="O22" s="50"/>
      <c r="P22" s="50"/>
      <c r="Q22" s="50">
        <v>0.49302419031185901</v>
      </c>
      <c r="R22" s="50"/>
      <c r="S22" s="50">
        <v>0.30763760248565297</v>
      </c>
      <c r="T22" s="50">
        <v>66.788328387734893</v>
      </c>
      <c r="U22" s="50">
        <v>0.26</v>
      </c>
      <c r="V22" s="50">
        <v>3.3216000000000001</v>
      </c>
    </row>
    <row r="23" spans="1:22" x14ac:dyDescent="0.2">
      <c r="A23">
        <v>68576</v>
      </c>
      <c r="B23" s="11" t="s">
        <v>1132</v>
      </c>
      <c r="C23" s="6">
        <v>6</v>
      </c>
      <c r="D23" s="6" t="s">
        <v>1135</v>
      </c>
      <c r="E23" s="45">
        <v>42888</v>
      </c>
      <c r="F23" s="54">
        <v>1462.1736111111111</v>
      </c>
      <c r="G23" s="50">
        <v>39.762999999999998</v>
      </c>
      <c r="H23" s="50">
        <v>-157.994</v>
      </c>
      <c r="I23" s="56">
        <v>15</v>
      </c>
      <c r="J23" s="56">
        <v>5265</v>
      </c>
      <c r="K23" s="50">
        <v>12.313000000000001</v>
      </c>
      <c r="L23" s="50">
        <v>33.406999999999996</v>
      </c>
      <c r="M23" s="50">
        <v>280.8</v>
      </c>
      <c r="N23" s="50">
        <v>4.7084211993267804</v>
      </c>
      <c r="O23" s="50"/>
      <c r="P23" s="50"/>
      <c r="Q23" s="50">
        <v>0.49302419031185901</v>
      </c>
      <c r="R23" s="50"/>
      <c r="S23" s="50">
        <v>0.30763760248565297</v>
      </c>
      <c r="T23" s="50">
        <v>66.788328387734893</v>
      </c>
      <c r="U23" s="50">
        <v>0.26</v>
      </c>
      <c r="V23" s="50">
        <v>3.3673999999999999</v>
      </c>
    </row>
    <row r="24" spans="1:22" x14ac:dyDescent="0.2">
      <c r="A24">
        <v>68591</v>
      </c>
      <c r="B24" s="11" t="s">
        <v>1132</v>
      </c>
      <c r="C24" s="6">
        <v>7</v>
      </c>
      <c r="D24" s="6" t="s">
        <v>921</v>
      </c>
      <c r="E24" s="45">
        <v>42889</v>
      </c>
      <c r="F24" s="54">
        <v>1462.1701388888889</v>
      </c>
      <c r="G24" s="50">
        <v>41.417000000000002</v>
      </c>
      <c r="H24" s="50">
        <v>-158</v>
      </c>
      <c r="I24" s="56">
        <v>15</v>
      </c>
      <c r="J24" s="56">
        <v>4589</v>
      </c>
      <c r="K24" s="50">
        <v>10.956</v>
      </c>
      <c r="L24" s="50">
        <v>33.026000000000003</v>
      </c>
      <c r="M24" s="50">
        <v>293.89999999999998</v>
      </c>
      <c r="N24" s="50">
        <v>1.91691616269745</v>
      </c>
      <c r="O24" s="50"/>
      <c r="P24" s="50"/>
      <c r="Q24" s="50">
        <v>1.9910212213959999</v>
      </c>
      <c r="R24" s="50"/>
      <c r="S24" s="50">
        <v>0.510392214750087</v>
      </c>
      <c r="T24" s="50">
        <v>64.601244182713799</v>
      </c>
      <c r="U24" s="50">
        <v>0.28999999999999998</v>
      </c>
      <c r="V24" s="50">
        <v>3.1177999999999999</v>
      </c>
    </row>
    <row r="25" spans="1:22" x14ac:dyDescent="0.2">
      <c r="A25">
        <v>68592</v>
      </c>
      <c r="B25" s="11" t="s">
        <v>1132</v>
      </c>
      <c r="C25" s="6">
        <v>7</v>
      </c>
      <c r="D25" s="6" t="s">
        <v>1135</v>
      </c>
      <c r="E25" s="45">
        <v>42889</v>
      </c>
      <c r="F25" s="54">
        <v>1462.1701388888889</v>
      </c>
      <c r="G25" s="50">
        <v>41.417000000000002</v>
      </c>
      <c r="H25" s="50">
        <v>-158</v>
      </c>
      <c r="I25" s="56">
        <v>15</v>
      </c>
      <c r="J25" s="56">
        <v>4589</v>
      </c>
      <c r="K25" s="50">
        <v>10.956</v>
      </c>
      <c r="L25" s="50">
        <v>33.026000000000003</v>
      </c>
      <c r="M25" s="50">
        <v>293.89999999999998</v>
      </c>
      <c r="N25" s="50">
        <v>1.91691616269745</v>
      </c>
      <c r="O25" s="50"/>
      <c r="P25" s="50"/>
      <c r="Q25" s="50">
        <v>1.9910212213959999</v>
      </c>
      <c r="R25" s="50"/>
      <c r="S25" s="50">
        <v>0.510392214750087</v>
      </c>
      <c r="T25" s="50">
        <v>64.601244182713799</v>
      </c>
      <c r="U25" s="50">
        <v>0.28999999999999998</v>
      </c>
      <c r="V25" s="50">
        <v>3.1137999999999999</v>
      </c>
    </row>
    <row r="26" spans="1:22" x14ac:dyDescent="0.2">
      <c r="A26">
        <v>68607</v>
      </c>
      <c r="B26" s="11" t="s">
        <v>1132</v>
      </c>
      <c r="C26" s="6">
        <v>7</v>
      </c>
      <c r="D26" s="6" t="s">
        <v>921</v>
      </c>
      <c r="E26" s="45">
        <v>42889</v>
      </c>
      <c r="F26" s="54">
        <v>1462.3972222222221</v>
      </c>
      <c r="G26" s="50">
        <v>41.417000000000002</v>
      </c>
      <c r="H26" s="50">
        <v>-158</v>
      </c>
      <c r="I26" s="56">
        <v>15</v>
      </c>
      <c r="J26" s="56">
        <v>4589</v>
      </c>
      <c r="K26" s="50">
        <v>10.956</v>
      </c>
      <c r="L26" s="50">
        <v>33.026000000000003</v>
      </c>
      <c r="M26" s="50">
        <v>293.89999999999998</v>
      </c>
      <c r="N26" s="50">
        <v>1.91691616269745</v>
      </c>
      <c r="O26" s="50"/>
      <c r="P26" s="50"/>
      <c r="Q26" s="50">
        <v>1.9910212213959999</v>
      </c>
      <c r="R26" s="50"/>
      <c r="S26" s="50">
        <v>0.510392214750087</v>
      </c>
      <c r="T26" s="50">
        <v>64.601244182713799</v>
      </c>
      <c r="U26" s="50">
        <v>0.28999999999999998</v>
      </c>
      <c r="V26" s="50">
        <v>3.1177999999999999</v>
      </c>
    </row>
    <row r="27" spans="1:22" x14ac:dyDescent="0.2">
      <c r="A27">
        <v>68608</v>
      </c>
      <c r="B27" s="11" t="s">
        <v>1132</v>
      </c>
      <c r="C27" s="6">
        <v>7</v>
      </c>
      <c r="D27" s="6" t="s">
        <v>1135</v>
      </c>
      <c r="E27" s="45">
        <v>42889</v>
      </c>
      <c r="F27" s="54">
        <v>1462.3972222222221</v>
      </c>
      <c r="G27" s="50">
        <v>41.417000000000002</v>
      </c>
      <c r="H27" s="50">
        <v>-158</v>
      </c>
      <c r="I27" s="56">
        <v>15</v>
      </c>
      <c r="J27" s="56">
        <v>4589</v>
      </c>
      <c r="K27" s="50">
        <v>10.956</v>
      </c>
      <c r="L27" s="50">
        <v>33.026000000000003</v>
      </c>
      <c r="M27" s="50">
        <v>293.89999999999998</v>
      </c>
      <c r="N27" s="50">
        <v>1.91691616269745</v>
      </c>
      <c r="O27" s="50"/>
      <c r="P27" s="50"/>
      <c r="Q27" s="50">
        <v>1.9910212213959999</v>
      </c>
      <c r="R27" s="50"/>
      <c r="S27" s="50">
        <v>0.510392214750087</v>
      </c>
      <c r="T27" s="50">
        <v>64.601244182713799</v>
      </c>
      <c r="U27" s="50">
        <v>0.28999999999999998</v>
      </c>
      <c r="V27" s="50">
        <v>3.1137999999999999</v>
      </c>
    </row>
    <row r="28" spans="1:22" x14ac:dyDescent="0.2">
      <c r="A28">
        <v>68605</v>
      </c>
      <c r="B28" s="11" t="s">
        <v>1132</v>
      </c>
      <c r="C28" s="6">
        <v>7</v>
      </c>
      <c r="D28" s="6" t="s">
        <v>921</v>
      </c>
      <c r="E28" s="45">
        <v>42889</v>
      </c>
      <c r="F28" s="54">
        <v>1462.3972222222221</v>
      </c>
      <c r="G28" s="50">
        <v>41.417000000000002</v>
      </c>
      <c r="H28" s="50">
        <v>-158</v>
      </c>
      <c r="I28" s="56">
        <v>25</v>
      </c>
      <c r="J28" s="56">
        <v>4589</v>
      </c>
      <c r="K28" s="50">
        <v>10.954000000000001</v>
      </c>
      <c r="L28" s="50">
        <v>33.026000000000003</v>
      </c>
      <c r="M28" s="50">
        <v>293.7</v>
      </c>
      <c r="N28" s="50">
        <v>1.6593984835746101</v>
      </c>
      <c r="O28" s="50"/>
      <c r="P28" s="50"/>
      <c r="Q28" s="50">
        <v>2.01304261504453</v>
      </c>
      <c r="R28" s="50"/>
      <c r="S28" s="50">
        <v>0.48569760096223402</v>
      </c>
      <c r="T28" s="50">
        <v>65.325941146384295</v>
      </c>
      <c r="U28" s="50">
        <v>0.17</v>
      </c>
      <c r="V28" s="50">
        <v>3.0459999999999998</v>
      </c>
    </row>
    <row r="29" spans="1:22" x14ac:dyDescent="0.2">
      <c r="A29">
        <v>68606</v>
      </c>
      <c r="B29" s="11" t="s">
        <v>1132</v>
      </c>
      <c r="C29" s="6">
        <v>7</v>
      </c>
      <c r="D29" s="6" t="s">
        <v>1135</v>
      </c>
      <c r="E29" s="45">
        <v>42889</v>
      </c>
      <c r="F29" s="54">
        <v>1462.3972222222221</v>
      </c>
      <c r="G29" s="50">
        <v>41.417000000000002</v>
      </c>
      <c r="H29" s="50">
        <v>-158</v>
      </c>
      <c r="I29" s="56">
        <v>25</v>
      </c>
      <c r="J29" s="56">
        <v>4589</v>
      </c>
      <c r="K29" s="50">
        <v>10.951000000000001</v>
      </c>
      <c r="L29" s="50">
        <v>33.026000000000003</v>
      </c>
      <c r="M29" s="50">
        <v>293.60000000000002</v>
      </c>
      <c r="N29" s="50">
        <v>1.6593984835746101</v>
      </c>
      <c r="O29" s="50"/>
      <c r="P29" s="50"/>
      <c r="Q29" s="50">
        <v>2.01304261504453</v>
      </c>
      <c r="R29" s="50"/>
      <c r="S29" s="50">
        <v>0.48569760096223402</v>
      </c>
      <c r="T29" s="50">
        <v>65.325941146384295</v>
      </c>
      <c r="U29" s="50">
        <v>0.17</v>
      </c>
      <c r="V29" s="50">
        <v>2.9723999999999999</v>
      </c>
    </row>
    <row r="30" spans="1:22" x14ac:dyDescent="0.2">
      <c r="A30">
        <v>68609</v>
      </c>
      <c r="B30" s="11" t="s">
        <v>1132</v>
      </c>
      <c r="C30" s="6">
        <v>7</v>
      </c>
      <c r="D30" s="6" t="s">
        <v>921</v>
      </c>
      <c r="E30" s="45">
        <v>42889</v>
      </c>
      <c r="F30" s="54">
        <v>1462.3972222222221</v>
      </c>
      <c r="G30" s="50">
        <v>41.417000000000002</v>
      </c>
      <c r="H30" s="50">
        <v>-158</v>
      </c>
      <c r="I30" s="56">
        <v>45</v>
      </c>
      <c r="J30" s="56">
        <v>4589</v>
      </c>
      <c r="K30" s="50">
        <v>9.8230000000000004</v>
      </c>
      <c r="L30" s="50">
        <v>33.203000000000003</v>
      </c>
      <c r="M30" s="50">
        <v>282.10000000000002</v>
      </c>
      <c r="N30" s="50">
        <v>7.4537137005608596</v>
      </c>
      <c r="O30" s="50"/>
      <c r="P30" s="50"/>
      <c r="Q30" s="50">
        <v>5.5977425202653199</v>
      </c>
      <c r="R30" s="50"/>
      <c r="S30" s="50">
        <v>0.75834471619989896</v>
      </c>
      <c r="T30" s="50">
        <v>60.820898549714002</v>
      </c>
      <c r="U30" s="50">
        <v>0.15</v>
      </c>
      <c r="V30" s="50">
        <v>1.0698000000000001</v>
      </c>
    </row>
    <row r="31" spans="1:22" x14ac:dyDescent="0.2">
      <c r="A31">
        <v>68610</v>
      </c>
      <c r="B31" s="11" t="s">
        <v>1132</v>
      </c>
      <c r="C31" s="6">
        <v>7</v>
      </c>
      <c r="D31" s="6" t="s">
        <v>1135</v>
      </c>
      <c r="E31" s="45">
        <v>42889</v>
      </c>
      <c r="F31" s="54">
        <v>1462.3972222222221</v>
      </c>
      <c r="G31" s="50">
        <v>41.417000000000002</v>
      </c>
      <c r="H31" s="50">
        <v>-158</v>
      </c>
      <c r="I31" s="56">
        <v>45</v>
      </c>
      <c r="J31" s="56">
        <v>4589</v>
      </c>
      <c r="K31" s="50">
        <v>9.827</v>
      </c>
      <c r="L31" s="50">
        <v>33.206000000000003</v>
      </c>
      <c r="M31" s="50">
        <v>282</v>
      </c>
      <c r="N31" s="50">
        <v>7.4537137005608596</v>
      </c>
      <c r="O31" s="50"/>
      <c r="P31" s="50"/>
      <c r="Q31" s="50">
        <v>5.5977425202653199</v>
      </c>
      <c r="R31" s="50"/>
      <c r="S31" s="50">
        <v>0.75834471619989896</v>
      </c>
      <c r="T31" s="50">
        <v>60.820898549714002</v>
      </c>
      <c r="U31" s="50">
        <v>0.15</v>
      </c>
      <c r="V31" s="50">
        <v>0.99199999999999999</v>
      </c>
    </row>
    <row r="32" spans="1:22" x14ac:dyDescent="0.2">
      <c r="A32">
        <v>68599</v>
      </c>
      <c r="B32" s="11" t="s">
        <v>1132</v>
      </c>
      <c r="C32" s="6">
        <v>7</v>
      </c>
      <c r="D32" s="6" t="s">
        <v>921</v>
      </c>
      <c r="E32" s="45">
        <v>42889</v>
      </c>
      <c r="F32" s="54">
        <v>1462.3965277777777</v>
      </c>
      <c r="G32" s="50">
        <v>41.417000000000002</v>
      </c>
      <c r="H32" s="50">
        <v>-158</v>
      </c>
      <c r="I32" s="56">
        <v>60</v>
      </c>
      <c r="J32" s="56">
        <v>4589</v>
      </c>
      <c r="K32" s="50">
        <v>9.4290000000000003</v>
      </c>
      <c r="L32" s="50">
        <v>33.250999999999998</v>
      </c>
      <c r="M32" s="50">
        <v>280.60000000000002</v>
      </c>
      <c r="N32" s="50">
        <v>8.5447313840227501</v>
      </c>
      <c r="O32" s="50"/>
      <c r="P32" s="50"/>
      <c r="Q32" s="50">
        <v>6.3191825252289604</v>
      </c>
      <c r="R32" s="50"/>
      <c r="S32" s="50">
        <v>0.75992614466907205</v>
      </c>
      <c r="T32" s="50">
        <v>55.352730551109197</v>
      </c>
      <c r="U32" s="50">
        <v>0.14000000000000001</v>
      </c>
      <c r="V32" s="50">
        <v>0.308</v>
      </c>
    </row>
    <row r="33" spans="1:23" x14ac:dyDescent="0.2">
      <c r="A33">
        <v>68600</v>
      </c>
      <c r="B33" s="11" t="s">
        <v>1132</v>
      </c>
      <c r="C33" s="6">
        <v>7</v>
      </c>
      <c r="D33" s="6" t="s">
        <v>1135</v>
      </c>
      <c r="E33" s="45">
        <v>42889</v>
      </c>
      <c r="F33" s="54">
        <v>1462.3965277777777</v>
      </c>
      <c r="G33" s="50">
        <v>41.417000000000002</v>
      </c>
      <c r="H33" s="50">
        <v>-158</v>
      </c>
      <c r="I33" s="56">
        <v>60</v>
      </c>
      <c r="J33" s="56">
        <v>4589</v>
      </c>
      <c r="K33" s="50">
        <v>9.4290000000000003</v>
      </c>
      <c r="L33" s="50">
        <v>33.250999999999998</v>
      </c>
      <c r="M33" s="50">
        <v>280.60000000000002</v>
      </c>
      <c r="N33" s="50">
        <v>8.5447313840227501</v>
      </c>
      <c r="O33" s="50"/>
      <c r="P33" s="50"/>
      <c r="Q33" s="50">
        <v>6.3191825252289604</v>
      </c>
      <c r="R33" s="50"/>
      <c r="S33" s="50">
        <v>0.75992614466907205</v>
      </c>
      <c r="T33" s="50">
        <v>55.352730551109197</v>
      </c>
      <c r="U33" s="50">
        <v>0.14000000000000001</v>
      </c>
      <c r="V33" s="50">
        <v>0.308</v>
      </c>
    </row>
    <row r="34" spans="1:23" x14ac:dyDescent="0.2">
      <c r="A34">
        <v>68597</v>
      </c>
      <c r="B34" s="11" t="s">
        <v>1132</v>
      </c>
      <c r="C34" s="6">
        <v>7</v>
      </c>
      <c r="D34" s="6" t="s">
        <v>921</v>
      </c>
      <c r="E34" s="45">
        <v>42889</v>
      </c>
      <c r="F34" s="54">
        <v>1462.3965277777777</v>
      </c>
      <c r="G34" s="50">
        <v>41.417000000000002</v>
      </c>
      <c r="H34" s="50">
        <v>-158</v>
      </c>
      <c r="I34" s="56">
        <v>120</v>
      </c>
      <c r="J34" s="56">
        <v>4589</v>
      </c>
      <c r="K34" s="50">
        <v>9.8059999999999992</v>
      </c>
      <c r="L34" s="50">
        <v>33.658000000000001</v>
      </c>
      <c r="M34" s="50">
        <v>257.7</v>
      </c>
      <c r="N34" s="50">
        <v>11.755497973658301</v>
      </c>
      <c r="O34" s="50"/>
      <c r="P34" s="50"/>
      <c r="Q34" s="50">
        <v>9.7358496223925197</v>
      </c>
      <c r="R34" s="50"/>
      <c r="S34" s="50">
        <v>0.82469835826309301</v>
      </c>
      <c r="T34" s="50">
        <v>52.6955083509838</v>
      </c>
      <c r="U34" s="50">
        <v>0.15</v>
      </c>
      <c r="V34" s="50">
        <v>4.3900000000000002E-2</v>
      </c>
    </row>
    <row r="35" spans="1:23" x14ac:dyDescent="0.2">
      <c r="A35">
        <v>68598</v>
      </c>
      <c r="B35" s="11" t="s">
        <v>1132</v>
      </c>
      <c r="C35" s="6">
        <v>7</v>
      </c>
      <c r="D35" s="6" t="s">
        <v>1135</v>
      </c>
      <c r="E35" s="45">
        <v>42889</v>
      </c>
      <c r="F35" s="54">
        <v>1462.3965277777777</v>
      </c>
      <c r="G35" s="50">
        <v>41.417000000000002</v>
      </c>
      <c r="H35" s="50">
        <v>-158</v>
      </c>
      <c r="I35" s="56">
        <v>120</v>
      </c>
      <c r="J35" s="56">
        <v>4589</v>
      </c>
      <c r="K35" s="50">
        <v>9.8190000000000008</v>
      </c>
      <c r="L35" s="50">
        <v>33.640999999999998</v>
      </c>
      <c r="M35" s="50">
        <v>258.8</v>
      </c>
      <c r="N35" s="50">
        <v>11.755497973658301</v>
      </c>
      <c r="O35" s="50"/>
      <c r="P35" s="50"/>
      <c r="Q35" s="50">
        <v>9.7358496223925197</v>
      </c>
      <c r="R35" s="50"/>
      <c r="S35" s="50">
        <v>0.82469835826309301</v>
      </c>
      <c r="T35" s="50">
        <v>52.6955083509838</v>
      </c>
      <c r="U35" s="50">
        <v>0.15</v>
      </c>
      <c r="V35" s="50">
        <v>4.2799999999999998E-2</v>
      </c>
    </row>
    <row r="36" spans="1:23" x14ac:dyDescent="0.2">
      <c r="A36">
        <v>68643</v>
      </c>
      <c r="B36" s="11" t="s">
        <v>1132</v>
      </c>
      <c r="C36" s="6">
        <v>8</v>
      </c>
      <c r="D36" s="6" t="s">
        <v>921</v>
      </c>
      <c r="E36" s="45">
        <v>42890</v>
      </c>
      <c r="F36" s="54">
        <v>1462.4506944444445</v>
      </c>
      <c r="G36" s="50">
        <v>39.5</v>
      </c>
      <c r="H36" s="50">
        <v>-158</v>
      </c>
      <c r="I36" s="56">
        <v>15</v>
      </c>
      <c r="J36" s="56">
        <v>4899</v>
      </c>
      <c r="K36" s="50">
        <v>13.147</v>
      </c>
      <c r="L36" s="50">
        <v>33.557000000000002</v>
      </c>
      <c r="M36" s="50">
        <v>275.89999999999998</v>
      </c>
      <c r="N36" s="50">
        <v>5.2539300410577301</v>
      </c>
      <c r="O36" s="50"/>
      <c r="P36" s="50"/>
      <c r="Q36" s="50">
        <v>7.9236598566248401E-2</v>
      </c>
      <c r="R36" s="50"/>
      <c r="S36" s="50">
        <v>0.226721869123688</v>
      </c>
      <c r="T36" s="50">
        <v>70.671256952923599</v>
      </c>
      <c r="U36" s="50">
        <v>123.11</v>
      </c>
      <c r="V36" s="50">
        <v>1.6539999999999999</v>
      </c>
    </row>
    <row r="37" spans="1:23" x14ac:dyDescent="0.2">
      <c r="A37">
        <v>68644</v>
      </c>
      <c r="B37" s="11" t="s">
        <v>1132</v>
      </c>
      <c r="C37" s="6">
        <v>8</v>
      </c>
      <c r="D37" s="6" t="s">
        <v>1135</v>
      </c>
      <c r="E37" s="45">
        <v>42890</v>
      </c>
      <c r="F37" s="54">
        <v>1462.4506944444445</v>
      </c>
      <c r="G37" s="50">
        <v>39.5</v>
      </c>
      <c r="H37" s="50">
        <v>-158</v>
      </c>
      <c r="I37" s="56">
        <v>15</v>
      </c>
      <c r="J37" s="56">
        <v>4899</v>
      </c>
      <c r="K37" s="50">
        <v>13.144</v>
      </c>
      <c r="L37" s="50">
        <v>33.557000000000002</v>
      </c>
      <c r="M37" s="50">
        <v>276</v>
      </c>
      <c r="N37" s="50">
        <v>5.2539300410577301</v>
      </c>
      <c r="O37" s="50"/>
      <c r="P37" s="50"/>
      <c r="Q37" s="50">
        <v>7.9236598566248401E-2</v>
      </c>
      <c r="R37" s="50"/>
      <c r="S37" s="50">
        <v>0.226721869123688</v>
      </c>
      <c r="T37" s="50">
        <v>70.671256952923599</v>
      </c>
      <c r="U37" s="50">
        <v>123.11</v>
      </c>
      <c r="V37" s="50">
        <v>1.6788000000000001</v>
      </c>
    </row>
    <row r="38" spans="1:23" x14ac:dyDescent="0.2">
      <c r="A38">
        <v>68637</v>
      </c>
      <c r="B38" s="11" t="s">
        <v>1132</v>
      </c>
      <c r="C38" s="6">
        <v>8</v>
      </c>
      <c r="D38" s="6" t="s">
        <v>921</v>
      </c>
      <c r="E38" s="45">
        <v>42890</v>
      </c>
      <c r="F38" s="54">
        <v>1462.4520833333333</v>
      </c>
      <c r="G38" s="50">
        <v>39.5</v>
      </c>
      <c r="H38" s="50">
        <v>-158</v>
      </c>
      <c r="I38" s="56">
        <v>25</v>
      </c>
      <c r="J38" s="56">
        <v>4899</v>
      </c>
      <c r="K38" s="50">
        <v>12.942</v>
      </c>
      <c r="L38" s="50">
        <v>33.582999999999998</v>
      </c>
      <c r="M38" s="50">
        <v>273.8</v>
      </c>
      <c r="N38" s="50">
        <v>4.7003842366493496</v>
      </c>
      <c r="O38" s="50"/>
      <c r="P38" s="50"/>
      <c r="Q38" s="50">
        <v>0.19216061328940501</v>
      </c>
      <c r="R38" s="50"/>
      <c r="S38" s="50">
        <v>0.22917479650237699</v>
      </c>
      <c r="T38" s="50">
        <v>69.684043549043494</v>
      </c>
      <c r="U38" s="50">
        <v>40.71</v>
      </c>
      <c r="V38" s="50">
        <v>2.02</v>
      </c>
      <c r="W38" t="s">
        <v>1133</v>
      </c>
    </row>
    <row r="39" spans="1:23" x14ac:dyDescent="0.2">
      <c r="A39">
        <v>68638</v>
      </c>
      <c r="B39" s="11" t="s">
        <v>1132</v>
      </c>
      <c r="C39" s="6">
        <v>8</v>
      </c>
      <c r="D39" s="6" t="s">
        <v>1135</v>
      </c>
      <c r="E39" s="45">
        <v>42890</v>
      </c>
      <c r="F39" s="54">
        <v>1462.4520833333333</v>
      </c>
      <c r="G39" s="50">
        <v>39.5</v>
      </c>
      <c r="H39" s="50">
        <v>-158</v>
      </c>
      <c r="I39" s="56">
        <v>25</v>
      </c>
      <c r="J39" s="56">
        <v>4899</v>
      </c>
      <c r="K39" s="50">
        <v>12.942</v>
      </c>
      <c r="L39" s="50">
        <v>33.582999999999998</v>
      </c>
      <c r="M39" s="50">
        <v>273.8</v>
      </c>
      <c r="N39" s="50">
        <v>4.7003842366493496</v>
      </c>
      <c r="O39" s="50"/>
      <c r="P39" s="50"/>
      <c r="Q39" s="50">
        <v>0.19216061328940501</v>
      </c>
      <c r="R39" s="50"/>
      <c r="S39" s="50">
        <v>0.22917479650237699</v>
      </c>
      <c r="T39" s="50">
        <v>69.684043549043494</v>
      </c>
      <c r="U39" s="50">
        <v>40.71</v>
      </c>
      <c r="V39" s="50">
        <v>2.02</v>
      </c>
      <c r="W39" t="s">
        <v>1133</v>
      </c>
    </row>
    <row r="40" spans="1:23" x14ac:dyDescent="0.2">
      <c r="A40">
        <v>68645</v>
      </c>
      <c r="B40" s="11" t="s">
        <v>1132</v>
      </c>
      <c r="C40" s="6">
        <v>8</v>
      </c>
      <c r="D40" s="6" t="s">
        <v>921</v>
      </c>
      <c r="E40" s="45">
        <v>42890</v>
      </c>
      <c r="F40" s="54">
        <v>1462.4479166666667</v>
      </c>
      <c r="G40" s="50">
        <v>39.5</v>
      </c>
      <c r="H40" s="50">
        <v>-158</v>
      </c>
      <c r="I40" s="56">
        <v>45</v>
      </c>
      <c r="J40" s="56">
        <v>4899</v>
      </c>
      <c r="K40" s="50">
        <v>11.773</v>
      </c>
      <c r="L40" s="50">
        <v>33.667999999999999</v>
      </c>
      <c r="M40" s="50">
        <v>271.7</v>
      </c>
      <c r="N40" s="50">
        <v>6.2163563216806601</v>
      </c>
      <c r="O40" s="50"/>
      <c r="P40" s="50"/>
      <c r="Q40" s="50">
        <v>2.7879895399717101</v>
      </c>
      <c r="R40" s="50"/>
      <c r="S40" s="50">
        <v>0.39746565254724803</v>
      </c>
      <c r="T40" s="50">
        <v>57.1661423144756</v>
      </c>
      <c r="U40" s="50">
        <v>7.01</v>
      </c>
      <c r="V40" s="50">
        <v>0.50119999999999998</v>
      </c>
    </row>
    <row r="41" spans="1:23" x14ac:dyDescent="0.2">
      <c r="A41">
        <v>68646</v>
      </c>
      <c r="B41" s="11" t="s">
        <v>1132</v>
      </c>
      <c r="C41" s="6">
        <v>8</v>
      </c>
      <c r="D41" s="6" t="s">
        <v>1135</v>
      </c>
      <c r="E41" s="45">
        <v>42890</v>
      </c>
      <c r="F41" s="54">
        <v>1462.4506944444445</v>
      </c>
      <c r="G41" s="50">
        <v>39.5</v>
      </c>
      <c r="H41" s="50">
        <v>-158</v>
      </c>
      <c r="I41" s="56">
        <v>45</v>
      </c>
      <c r="J41" s="56">
        <v>4899</v>
      </c>
      <c r="K41" s="50">
        <v>11.818</v>
      </c>
      <c r="L41" s="50">
        <v>33.671999999999997</v>
      </c>
      <c r="M41" s="50">
        <v>271.60000000000002</v>
      </c>
      <c r="N41" s="50">
        <v>6.2163563216806601</v>
      </c>
      <c r="O41" s="50"/>
      <c r="P41" s="50"/>
      <c r="Q41" s="50">
        <v>2.7879895399717101</v>
      </c>
      <c r="R41" s="50"/>
      <c r="S41" s="50">
        <v>0.39746565254724803</v>
      </c>
      <c r="T41" s="50">
        <v>57.1661423144756</v>
      </c>
      <c r="U41" s="50">
        <v>7.01</v>
      </c>
      <c r="V41" s="50">
        <v>0.51910000000000001</v>
      </c>
    </row>
    <row r="42" spans="1:23" x14ac:dyDescent="0.2">
      <c r="A42">
        <v>68635</v>
      </c>
      <c r="B42" s="11" t="s">
        <v>1132</v>
      </c>
      <c r="C42" s="6">
        <v>8</v>
      </c>
      <c r="D42" s="6" t="s">
        <v>921</v>
      </c>
      <c r="E42" s="45">
        <v>42890</v>
      </c>
      <c r="F42" s="54">
        <v>1462.4520833333333</v>
      </c>
      <c r="G42" s="50">
        <v>39.5</v>
      </c>
      <c r="H42" s="50">
        <v>-158</v>
      </c>
      <c r="I42" s="56">
        <v>120</v>
      </c>
      <c r="J42" s="56">
        <v>4899</v>
      </c>
      <c r="K42" s="50">
        <v>11.788</v>
      </c>
      <c r="L42" s="50">
        <v>33.997999999999998</v>
      </c>
      <c r="M42" s="50">
        <v>258.8</v>
      </c>
      <c r="N42" s="50">
        <v>7.9553541210108101</v>
      </c>
      <c r="O42" s="50"/>
      <c r="P42" s="50"/>
      <c r="Q42" s="50">
        <v>5.6737200338634599</v>
      </c>
      <c r="R42" s="50"/>
      <c r="S42" s="50">
        <v>0.46817839056740002</v>
      </c>
      <c r="T42" s="50">
        <v>55.9104985754986</v>
      </c>
      <c r="U42" s="50">
        <v>0.39</v>
      </c>
      <c r="V42" s="50">
        <v>3.9100000000000003E-2</v>
      </c>
    </row>
    <row r="43" spans="1:23" x14ac:dyDescent="0.2">
      <c r="A43">
        <v>68636</v>
      </c>
      <c r="B43" s="11" t="s">
        <v>1132</v>
      </c>
      <c r="C43" s="6">
        <v>8</v>
      </c>
      <c r="D43" s="6" t="s">
        <v>1135</v>
      </c>
      <c r="E43" s="45">
        <v>42890</v>
      </c>
      <c r="F43" s="54">
        <v>1462.4520833333333</v>
      </c>
      <c r="G43" s="50">
        <v>39.5</v>
      </c>
      <c r="H43" s="50">
        <v>-158</v>
      </c>
      <c r="I43" s="56">
        <v>120</v>
      </c>
      <c r="J43" s="56">
        <v>4899</v>
      </c>
      <c r="K43" s="50">
        <v>11.787000000000001</v>
      </c>
      <c r="L43" s="50">
        <v>33.999000000000002</v>
      </c>
      <c r="M43" s="50">
        <v>258.60000000000002</v>
      </c>
      <c r="N43" s="50">
        <v>7.9553541210108101</v>
      </c>
      <c r="O43" s="50"/>
      <c r="P43" s="50"/>
      <c r="Q43" s="50">
        <v>5.6737200338634599</v>
      </c>
      <c r="R43" s="50"/>
      <c r="S43" s="50">
        <v>0.46817839056740002</v>
      </c>
      <c r="T43" s="50">
        <v>55.9104985754986</v>
      </c>
      <c r="U43" s="50">
        <v>0.39</v>
      </c>
      <c r="V43" s="50">
        <v>3.8399999999999997E-2</v>
      </c>
    </row>
    <row r="44" spans="1:23" x14ac:dyDescent="0.2">
      <c r="A44">
        <v>68667</v>
      </c>
      <c r="B44" s="11" t="s">
        <v>1132</v>
      </c>
      <c r="C44" s="6">
        <v>9</v>
      </c>
      <c r="D44" s="6" t="s">
        <v>921</v>
      </c>
      <c r="E44" s="45">
        <v>42891</v>
      </c>
      <c r="F44" s="54">
        <v>1462.2576388888888</v>
      </c>
      <c r="G44" s="50">
        <v>38</v>
      </c>
      <c r="H44" s="50">
        <v>-158</v>
      </c>
      <c r="I44" s="56">
        <v>15</v>
      </c>
      <c r="J44" s="56">
        <v>5320</v>
      </c>
      <c r="K44" s="50">
        <v>14.698</v>
      </c>
      <c r="L44" s="50">
        <v>33.765000000000001</v>
      </c>
      <c r="M44" s="50">
        <v>263.2</v>
      </c>
      <c r="N44" s="50">
        <v>5.4270596120674899</v>
      </c>
      <c r="O44" s="50"/>
      <c r="P44" s="50"/>
      <c r="Q44" s="50">
        <v>7.1170597514594296E-3</v>
      </c>
      <c r="R44" s="50"/>
      <c r="S44" s="50">
        <v>0.14118593871148499</v>
      </c>
      <c r="T44" s="50">
        <v>63.991186406186401</v>
      </c>
      <c r="U44" s="50">
        <v>0.59</v>
      </c>
      <c r="V44" s="50">
        <v>0.72050000000000003</v>
      </c>
    </row>
    <row r="45" spans="1:23" x14ac:dyDescent="0.2">
      <c r="A45">
        <v>68668</v>
      </c>
      <c r="B45" s="11" t="s">
        <v>1132</v>
      </c>
      <c r="C45" s="6">
        <v>9</v>
      </c>
      <c r="D45" s="6" t="s">
        <v>1135</v>
      </c>
      <c r="E45" s="45">
        <v>42891</v>
      </c>
      <c r="F45" s="54">
        <v>1462.2576388888888</v>
      </c>
      <c r="G45" s="50">
        <v>38</v>
      </c>
      <c r="H45" s="50">
        <v>-158</v>
      </c>
      <c r="I45" s="56">
        <v>15</v>
      </c>
      <c r="J45" s="56">
        <v>5320</v>
      </c>
      <c r="K45" s="50">
        <v>14.698</v>
      </c>
      <c r="L45" s="50">
        <v>33.765000000000001</v>
      </c>
      <c r="M45" s="50">
        <v>263.2</v>
      </c>
      <c r="N45" s="50">
        <v>5.4270596120674899</v>
      </c>
      <c r="O45" s="50"/>
      <c r="P45" s="50"/>
      <c r="Q45" s="50">
        <v>7.1170597514594296E-3</v>
      </c>
      <c r="R45" s="50"/>
      <c r="S45" s="50">
        <v>0.14118593871148499</v>
      </c>
      <c r="T45" s="50">
        <v>63.991186406186401</v>
      </c>
      <c r="U45" s="50">
        <v>0.59</v>
      </c>
      <c r="V45" s="50">
        <v>0.72740000000000005</v>
      </c>
    </row>
    <row r="46" spans="1:23" x14ac:dyDescent="0.2">
      <c r="A46">
        <v>68681</v>
      </c>
      <c r="B46" s="11" t="s">
        <v>1132</v>
      </c>
      <c r="C46" s="6">
        <v>9</v>
      </c>
      <c r="D46" s="6" t="s">
        <v>921</v>
      </c>
      <c r="E46" s="45">
        <v>42891</v>
      </c>
      <c r="F46" s="54">
        <v>1462.3673611111112</v>
      </c>
      <c r="G46" s="50">
        <v>38</v>
      </c>
      <c r="H46" s="50">
        <v>-158</v>
      </c>
      <c r="I46" s="56">
        <v>25</v>
      </c>
      <c r="J46" s="56">
        <v>5320</v>
      </c>
      <c r="K46" s="50">
        <v>14.438000000000001</v>
      </c>
      <c r="L46" s="50">
        <v>33.755000000000003</v>
      </c>
      <c r="M46" s="50">
        <v>267.2</v>
      </c>
      <c r="N46" s="50">
        <v>5.2468976987149798</v>
      </c>
      <c r="O46" s="50"/>
      <c r="P46" s="50"/>
      <c r="Q46" s="50">
        <v>6.1681184512648399E-3</v>
      </c>
      <c r="R46" s="50"/>
      <c r="S46" s="50">
        <v>0.138034960439536</v>
      </c>
      <c r="T46" s="50">
        <v>60.740128205128201</v>
      </c>
      <c r="U46" s="50">
        <v>0.28000000000000003</v>
      </c>
      <c r="V46" s="50">
        <v>0.93430000000000002</v>
      </c>
    </row>
    <row r="47" spans="1:23" x14ac:dyDescent="0.2">
      <c r="A47">
        <v>68682</v>
      </c>
      <c r="B47" s="11" t="s">
        <v>1132</v>
      </c>
      <c r="C47" s="6">
        <v>9</v>
      </c>
      <c r="D47" s="6" t="s">
        <v>1135</v>
      </c>
      <c r="E47" s="45">
        <v>42891</v>
      </c>
      <c r="F47" s="54">
        <v>1462.3673611111112</v>
      </c>
      <c r="G47" s="50">
        <v>38</v>
      </c>
      <c r="H47" s="50">
        <v>-158</v>
      </c>
      <c r="I47" s="56">
        <v>25</v>
      </c>
      <c r="J47" s="56">
        <v>5320</v>
      </c>
      <c r="K47" s="50">
        <v>14.438000000000001</v>
      </c>
      <c r="L47" s="50">
        <v>33.755000000000003</v>
      </c>
      <c r="M47" s="50">
        <v>267.2</v>
      </c>
      <c r="N47" s="50">
        <v>5.2468976987149798</v>
      </c>
      <c r="O47" s="50"/>
      <c r="P47" s="50"/>
      <c r="Q47" s="50">
        <v>6.1681184512648399E-3</v>
      </c>
      <c r="R47" s="50"/>
      <c r="S47" s="50">
        <v>0.138034960439536</v>
      </c>
      <c r="T47" s="50">
        <v>60.740128205128201</v>
      </c>
      <c r="U47" s="50">
        <v>0.28000000000000003</v>
      </c>
      <c r="V47" s="50">
        <v>0.93430000000000002</v>
      </c>
    </row>
    <row r="48" spans="1:23" x14ac:dyDescent="0.2">
      <c r="A48">
        <v>68679</v>
      </c>
      <c r="B48" s="11" t="s">
        <v>1132</v>
      </c>
      <c r="C48" s="6">
        <v>9</v>
      </c>
      <c r="D48" s="6" t="s">
        <v>921</v>
      </c>
      <c r="E48" s="45">
        <v>42891</v>
      </c>
      <c r="F48" s="54">
        <v>1462.3673611111112</v>
      </c>
      <c r="G48" s="50">
        <v>38</v>
      </c>
      <c r="H48" s="50">
        <v>-158</v>
      </c>
      <c r="I48" s="56">
        <v>40</v>
      </c>
      <c r="J48" s="56">
        <v>5320</v>
      </c>
      <c r="K48" s="50">
        <v>13.539</v>
      </c>
      <c r="L48" s="50">
        <v>33.804000000000002</v>
      </c>
      <c r="M48" s="50">
        <v>270.8</v>
      </c>
      <c r="N48" s="50">
        <v>5.7709746399727502</v>
      </c>
      <c r="O48" s="50"/>
      <c r="P48" s="50"/>
      <c r="Q48" s="50">
        <v>0.84408328652308895</v>
      </c>
      <c r="R48" s="50"/>
      <c r="S48" s="50">
        <v>0.21816931312401999</v>
      </c>
      <c r="T48" s="50">
        <v>63.8832498982499</v>
      </c>
      <c r="U48" s="50">
        <v>0.15</v>
      </c>
      <c r="V48" s="50">
        <v>3.0446</v>
      </c>
      <c r="W48" t="s">
        <v>1133</v>
      </c>
    </row>
    <row r="49" spans="1:23" x14ac:dyDescent="0.2">
      <c r="A49">
        <v>68680</v>
      </c>
      <c r="B49" s="11" t="s">
        <v>1132</v>
      </c>
      <c r="C49" s="6">
        <v>9</v>
      </c>
      <c r="D49" s="6" t="s">
        <v>1135</v>
      </c>
      <c r="E49" s="45">
        <v>42891</v>
      </c>
      <c r="F49" s="54">
        <v>1462.3673611111112</v>
      </c>
      <c r="G49" s="50">
        <v>38</v>
      </c>
      <c r="H49" s="50">
        <v>-158</v>
      </c>
      <c r="I49" s="56">
        <v>40</v>
      </c>
      <c r="J49" s="56">
        <v>5320</v>
      </c>
      <c r="K49" s="50">
        <v>13.539</v>
      </c>
      <c r="L49" s="50">
        <v>33.804000000000002</v>
      </c>
      <c r="M49" s="50">
        <v>270.8</v>
      </c>
      <c r="N49" s="50">
        <v>5.7709746399727502</v>
      </c>
      <c r="O49" s="50"/>
      <c r="P49" s="50"/>
      <c r="Q49" s="50">
        <v>0.84408328652308895</v>
      </c>
      <c r="R49" s="50"/>
      <c r="S49" s="50">
        <v>0.21816931312401999</v>
      </c>
      <c r="T49" s="50">
        <v>63.8832498982499</v>
      </c>
      <c r="U49" s="50">
        <v>0.15</v>
      </c>
      <c r="V49" s="50">
        <v>3.0446</v>
      </c>
      <c r="W49" t="s">
        <v>1133</v>
      </c>
    </row>
    <row r="50" spans="1:23" x14ac:dyDescent="0.2">
      <c r="A50">
        <v>68675</v>
      </c>
      <c r="B50" s="11" t="s">
        <v>1132</v>
      </c>
      <c r="C50" s="6">
        <v>9</v>
      </c>
      <c r="D50" s="6" t="s">
        <v>921</v>
      </c>
      <c r="E50" s="45">
        <v>42891</v>
      </c>
      <c r="F50" s="54">
        <v>1462.3673611111112</v>
      </c>
      <c r="G50" s="50">
        <v>38</v>
      </c>
      <c r="H50" s="50">
        <v>-158</v>
      </c>
      <c r="I50" s="56">
        <v>60</v>
      </c>
      <c r="J50" s="56">
        <v>5320</v>
      </c>
      <c r="K50" s="50">
        <v>12.92</v>
      </c>
      <c r="L50" s="50">
        <v>34.094999999999999</v>
      </c>
      <c r="M50" s="50">
        <v>258.60000000000002</v>
      </c>
      <c r="N50" s="50">
        <v>6.9413573298743403</v>
      </c>
      <c r="O50" s="50"/>
      <c r="P50" s="50"/>
      <c r="Q50" s="50">
        <v>3.04040792582347</v>
      </c>
      <c r="R50" s="50"/>
      <c r="S50" s="50">
        <v>0.27398032476188799</v>
      </c>
      <c r="T50" s="50">
        <v>57.016935965269298</v>
      </c>
      <c r="U50" s="50">
        <v>0.12</v>
      </c>
      <c r="V50" s="50">
        <v>0.51070000000000004</v>
      </c>
    </row>
    <row r="51" spans="1:23" x14ac:dyDescent="0.2">
      <c r="A51">
        <v>68676</v>
      </c>
      <c r="B51" s="11" t="s">
        <v>1132</v>
      </c>
      <c r="C51" s="6">
        <v>9</v>
      </c>
      <c r="D51" s="6" t="s">
        <v>1135</v>
      </c>
      <c r="E51" s="45">
        <v>42891</v>
      </c>
      <c r="F51" s="54">
        <v>1462.3673611111112</v>
      </c>
      <c r="G51" s="50">
        <v>38</v>
      </c>
      <c r="H51" s="50">
        <v>-158</v>
      </c>
      <c r="I51" s="56">
        <v>60</v>
      </c>
      <c r="J51" s="56">
        <v>5320</v>
      </c>
      <c r="K51" s="50">
        <v>12.92</v>
      </c>
      <c r="L51" s="50">
        <v>34.094999999999999</v>
      </c>
      <c r="M51" s="50">
        <v>258.60000000000002</v>
      </c>
      <c r="N51" s="50">
        <v>6.9413573298743403</v>
      </c>
      <c r="O51" s="50"/>
      <c r="P51" s="50"/>
      <c r="Q51" s="50">
        <v>3.04040792582347</v>
      </c>
      <c r="R51" s="50"/>
      <c r="S51" s="50">
        <v>0.27398032476188799</v>
      </c>
      <c r="T51" s="50">
        <v>57.016935965269298</v>
      </c>
      <c r="U51" s="50">
        <v>0.12</v>
      </c>
      <c r="V51" s="50">
        <v>0.51070000000000004</v>
      </c>
    </row>
    <row r="52" spans="1:23" x14ac:dyDescent="0.2">
      <c r="A52">
        <v>68673</v>
      </c>
      <c r="B52" s="11" t="s">
        <v>1132</v>
      </c>
      <c r="C52" s="6">
        <v>9</v>
      </c>
      <c r="D52" s="6" t="s">
        <v>921</v>
      </c>
      <c r="E52" s="45">
        <v>42891</v>
      </c>
      <c r="F52" s="54">
        <v>1462.3673611111112</v>
      </c>
      <c r="G52" s="50">
        <v>38</v>
      </c>
      <c r="H52" s="50">
        <v>-158</v>
      </c>
      <c r="I52" s="56">
        <v>120</v>
      </c>
      <c r="J52" s="56">
        <v>5320</v>
      </c>
      <c r="K52" s="50">
        <v>12.63</v>
      </c>
      <c r="L52" s="50">
        <v>34.192999999999998</v>
      </c>
      <c r="M52" s="50">
        <v>245.5</v>
      </c>
      <c r="N52" s="50">
        <v>7.6238294105665902</v>
      </c>
      <c r="O52" s="50"/>
      <c r="P52" s="50"/>
      <c r="Q52" s="50">
        <v>5.8568657048010104</v>
      </c>
      <c r="R52" s="50"/>
      <c r="S52" s="50">
        <v>0.43012511821704102</v>
      </c>
      <c r="T52" s="50">
        <v>54.540392755392801</v>
      </c>
      <c r="U52" s="50">
        <v>0.12</v>
      </c>
      <c r="V52" s="50">
        <v>7.2400000000000006E-2</v>
      </c>
    </row>
    <row r="53" spans="1:23" x14ac:dyDescent="0.2">
      <c r="A53">
        <v>68674</v>
      </c>
      <c r="B53" s="11" t="s">
        <v>1132</v>
      </c>
      <c r="C53" s="6">
        <v>9</v>
      </c>
      <c r="D53" s="6" t="s">
        <v>1135</v>
      </c>
      <c r="E53" s="45">
        <v>42891</v>
      </c>
      <c r="F53" s="54">
        <v>1462.3673611111112</v>
      </c>
      <c r="G53" s="50">
        <v>38</v>
      </c>
      <c r="H53" s="50">
        <v>-158</v>
      </c>
      <c r="I53" s="56">
        <v>120</v>
      </c>
      <c r="J53" s="56">
        <v>5320</v>
      </c>
      <c r="K53" s="50">
        <v>12.63</v>
      </c>
      <c r="L53" s="50">
        <v>34.192999999999998</v>
      </c>
      <c r="M53" s="50">
        <v>245.5</v>
      </c>
      <c r="N53" s="50">
        <v>7.6238294105665902</v>
      </c>
      <c r="O53" s="50"/>
      <c r="P53" s="50"/>
      <c r="Q53" s="50">
        <v>5.8568657048010104</v>
      </c>
      <c r="R53" s="50"/>
      <c r="S53" s="50">
        <v>0.43012511821704102</v>
      </c>
      <c r="T53" s="50">
        <v>54.540392755392801</v>
      </c>
      <c r="U53" s="50">
        <v>0.12</v>
      </c>
      <c r="V53" s="50">
        <v>7.2400000000000006E-2</v>
      </c>
    </row>
    <row r="54" spans="1:23" x14ac:dyDescent="0.2">
      <c r="A54">
        <v>68697</v>
      </c>
      <c r="B54" s="11" t="s">
        <v>1132</v>
      </c>
      <c r="C54" s="6">
        <v>10</v>
      </c>
      <c r="D54" s="6" t="s">
        <v>921</v>
      </c>
      <c r="E54" s="45">
        <v>42891</v>
      </c>
      <c r="F54" s="54">
        <v>1462.6173611111112</v>
      </c>
      <c r="G54" s="50">
        <v>37.5</v>
      </c>
      <c r="H54" s="50">
        <v>-158</v>
      </c>
      <c r="I54" s="56">
        <v>15</v>
      </c>
      <c r="J54" s="56">
        <v>5432</v>
      </c>
      <c r="K54" s="50">
        <v>15.064</v>
      </c>
      <c r="L54" s="50">
        <v>33.972000000000001</v>
      </c>
      <c r="M54" s="50">
        <v>260.7</v>
      </c>
      <c r="N54" s="50">
        <v>4.8862389985650498</v>
      </c>
      <c r="O54" s="50"/>
      <c r="P54" s="50"/>
      <c r="Q54" s="50">
        <v>8.0000000000000002E-3</v>
      </c>
      <c r="R54" s="50"/>
      <c r="S54" s="50">
        <v>0.13676591523258599</v>
      </c>
      <c r="T54" s="50">
        <v>66.916913946587499</v>
      </c>
      <c r="U54" s="50">
        <v>359.3</v>
      </c>
      <c r="V54" s="50">
        <v>0.34039999999999998</v>
      </c>
    </row>
    <row r="55" spans="1:23" x14ac:dyDescent="0.2">
      <c r="A55">
        <v>68698</v>
      </c>
      <c r="B55" s="11" t="s">
        <v>1132</v>
      </c>
      <c r="C55" s="6">
        <v>10</v>
      </c>
      <c r="D55" s="6" t="s">
        <v>1135</v>
      </c>
      <c r="E55" s="45">
        <v>42891</v>
      </c>
      <c r="F55" s="54">
        <v>1462.6173611111112</v>
      </c>
      <c r="G55" s="50">
        <v>37.5</v>
      </c>
      <c r="H55" s="50">
        <v>-158</v>
      </c>
      <c r="I55" s="56">
        <v>15</v>
      </c>
      <c r="J55" s="56">
        <v>5432</v>
      </c>
      <c r="K55" s="50">
        <v>15.064</v>
      </c>
      <c r="L55" s="50">
        <v>33.972000000000001</v>
      </c>
      <c r="M55" s="50">
        <v>260.7</v>
      </c>
      <c r="N55" s="50">
        <v>4.8862389985650498</v>
      </c>
      <c r="O55" s="50"/>
      <c r="P55" s="50"/>
      <c r="Q55" s="50">
        <v>8.0000000000000002E-3</v>
      </c>
      <c r="R55" s="50"/>
      <c r="S55" s="50">
        <v>0.13676591523258599</v>
      </c>
      <c r="T55" s="50">
        <v>66.916913946587499</v>
      </c>
      <c r="U55" s="50">
        <v>359.3</v>
      </c>
      <c r="V55" s="50">
        <v>0.34039999999999998</v>
      </c>
    </row>
    <row r="56" spans="1:23" x14ac:dyDescent="0.2">
      <c r="A56">
        <v>68691</v>
      </c>
      <c r="B56" s="11" t="s">
        <v>1132</v>
      </c>
      <c r="C56" s="6">
        <v>10</v>
      </c>
      <c r="D56" s="6" t="s">
        <v>921</v>
      </c>
      <c r="E56" s="45">
        <v>42891</v>
      </c>
      <c r="F56" s="54">
        <v>1462.6138888888888</v>
      </c>
      <c r="G56" s="50">
        <v>37.5</v>
      </c>
      <c r="H56" s="50">
        <v>-158</v>
      </c>
      <c r="I56" s="56">
        <v>40</v>
      </c>
      <c r="J56" s="56">
        <v>5432</v>
      </c>
      <c r="K56" s="50">
        <v>13.86</v>
      </c>
      <c r="L56" s="50">
        <v>33.966000000000001</v>
      </c>
      <c r="M56" s="50">
        <v>268.8</v>
      </c>
      <c r="N56" s="50"/>
      <c r="O56" s="50"/>
      <c r="P56" s="50"/>
      <c r="Q56" s="50"/>
      <c r="R56" s="50"/>
      <c r="S56" s="50"/>
      <c r="T56" s="50"/>
      <c r="U56" s="50">
        <v>83.37</v>
      </c>
      <c r="V56" s="50">
        <v>2.9034</v>
      </c>
      <c r="W56" t="s">
        <v>1133</v>
      </c>
    </row>
    <row r="57" spans="1:23" x14ac:dyDescent="0.2">
      <c r="A57">
        <v>68692</v>
      </c>
      <c r="B57" s="11" t="s">
        <v>1132</v>
      </c>
      <c r="C57" s="6">
        <v>10</v>
      </c>
      <c r="D57" s="6" t="s">
        <v>1135</v>
      </c>
      <c r="E57" s="45">
        <v>42891</v>
      </c>
      <c r="F57" s="54">
        <v>1462.6138888888888</v>
      </c>
      <c r="G57" s="50">
        <v>37.5</v>
      </c>
      <c r="H57" s="50">
        <v>-158</v>
      </c>
      <c r="I57" s="56">
        <v>40</v>
      </c>
      <c r="J57" s="56">
        <v>5432</v>
      </c>
      <c r="K57" s="50">
        <v>13.86</v>
      </c>
      <c r="L57" s="50">
        <v>33.966000000000001</v>
      </c>
      <c r="M57" s="50">
        <v>268.8</v>
      </c>
      <c r="N57" s="50"/>
      <c r="O57" s="50"/>
      <c r="P57" s="50"/>
      <c r="Q57" s="50"/>
      <c r="R57" s="50"/>
      <c r="S57" s="50"/>
      <c r="T57" s="50"/>
      <c r="U57" s="50">
        <v>83.37</v>
      </c>
      <c r="V57" s="50">
        <v>2.9034</v>
      </c>
      <c r="W57" t="s">
        <v>1133</v>
      </c>
    </row>
    <row r="58" spans="1:23" x14ac:dyDescent="0.2">
      <c r="A58">
        <v>68689</v>
      </c>
      <c r="B58" s="11" t="s">
        <v>1132</v>
      </c>
      <c r="C58" s="6">
        <v>10</v>
      </c>
      <c r="D58" s="6" t="s">
        <v>1135</v>
      </c>
      <c r="E58" s="45">
        <v>42891</v>
      </c>
      <c r="F58" s="54">
        <v>1462.6118055555555</v>
      </c>
      <c r="G58" s="50">
        <v>37.5</v>
      </c>
      <c r="H58" s="50">
        <v>-158</v>
      </c>
      <c r="I58" s="56">
        <v>60</v>
      </c>
      <c r="J58" s="56">
        <v>5432</v>
      </c>
      <c r="K58" s="50">
        <v>12.955</v>
      </c>
      <c r="L58" s="50">
        <v>34.027999999999999</v>
      </c>
      <c r="M58" s="50">
        <v>267.2</v>
      </c>
      <c r="N58" s="50"/>
      <c r="O58" s="50"/>
      <c r="P58" s="50"/>
      <c r="Q58" s="50"/>
      <c r="R58" s="50"/>
      <c r="S58" s="50"/>
      <c r="T58" s="50"/>
      <c r="U58" s="50">
        <v>14.96</v>
      </c>
      <c r="V58" s="50">
        <v>1.0603</v>
      </c>
    </row>
    <row r="59" spans="1:23" x14ac:dyDescent="0.2">
      <c r="A59">
        <v>68690</v>
      </c>
      <c r="B59" s="11" t="s">
        <v>1132</v>
      </c>
      <c r="C59" s="6">
        <v>10</v>
      </c>
      <c r="D59" s="6" t="s">
        <v>1135</v>
      </c>
      <c r="E59" s="45">
        <v>42891</v>
      </c>
      <c r="F59" s="54">
        <v>1462.6118055555555</v>
      </c>
      <c r="G59" s="50">
        <v>37.5</v>
      </c>
      <c r="H59" s="50">
        <v>-158</v>
      </c>
      <c r="I59" s="56">
        <v>60</v>
      </c>
      <c r="J59" s="56">
        <v>5432</v>
      </c>
      <c r="K59" s="50">
        <v>12.955</v>
      </c>
      <c r="L59" s="50">
        <v>34.027999999999999</v>
      </c>
      <c r="M59" s="50">
        <v>267.2</v>
      </c>
      <c r="N59" s="50"/>
      <c r="O59" s="50"/>
      <c r="P59" s="50"/>
      <c r="Q59" s="50"/>
      <c r="R59" s="50"/>
      <c r="S59" s="50"/>
      <c r="T59" s="50"/>
      <c r="U59" s="50">
        <v>14.96</v>
      </c>
      <c r="V59" s="50">
        <v>1.0603</v>
      </c>
    </row>
    <row r="60" spans="1:23" x14ac:dyDescent="0.2">
      <c r="A60">
        <v>68687</v>
      </c>
      <c r="B60" s="11" t="s">
        <v>1132</v>
      </c>
      <c r="C60" s="6">
        <v>10</v>
      </c>
      <c r="D60" s="6" t="s">
        <v>921</v>
      </c>
      <c r="E60" s="45">
        <v>42891</v>
      </c>
      <c r="F60" s="54">
        <v>1462.6118055555555</v>
      </c>
      <c r="G60" s="50">
        <v>37.5</v>
      </c>
      <c r="H60" s="50">
        <v>-158</v>
      </c>
      <c r="I60" s="56">
        <v>120</v>
      </c>
      <c r="J60" s="56">
        <v>5432</v>
      </c>
      <c r="K60" s="50">
        <v>12.356</v>
      </c>
      <c r="L60" s="50">
        <v>34.058</v>
      </c>
      <c r="M60" s="50">
        <v>256.39999999999998</v>
      </c>
      <c r="N60" s="50"/>
      <c r="O60" s="50"/>
      <c r="P60" s="50"/>
      <c r="Q60" s="50"/>
      <c r="R60" s="50"/>
      <c r="S60" s="50"/>
      <c r="T60" s="50"/>
      <c r="U60" s="50">
        <v>1.25</v>
      </c>
      <c r="V60" s="50">
        <v>6.2700000000000006E-2</v>
      </c>
    </row>
    <row r="61" spans="1:23" x14ac:dyDescent="0.2">
      <c r="A61">
        <v>68688</v>
      </c>
      <c r="B61" s="11" t="s">
        <v>1132</v>
      </c>
      <c r="C61" s="6">
        <v>10</v>
      </c>
      <c r="D61" s="6" t="s">
        <v>921</v>
      </c>
      <c r="E61" s="45">
        <v>42891</v>
      </c>
      <c r="F61" s="54">
        <v>1462.6118055555555</v>
      </c>
      <c r="G61" s="50">
        <v>37.5</v>
      </c>
      <c r="H61" s="50">
        <v>-158</v>
      </c>
      <c r="I61" s="56">
        <v>120</v>
      </c>
      <c r="J61" s="56">
        <v>5432</v>
      </c>
      <c r="K61" s="50">
        <v>12.353</v>
      </c>
      <c r="L61" s="50">
        <v>34.06</v>
      </c>
      <c r="M61" s="50">
        <v>256.2</v>
      </c>
      <c r="N61" s="50"/>
      <c r="O61" s="50"/>
      <c r="P61" s="50"/>
      <c r="Q61" s="50"/>
      <c r="R61" s="50"/>
      <c r="S61" s="50"/>
      <c r="T61" s="50"/>
      <c r="U61" s="50">
        <v>1.25</v>
      </c>
      <c r="V61" s="50">
        <v>6.1600000000000002E-2</v>
      </c>
    </row>
    <row r="62" spans="1:23" x14ac:dyDescent="0.2">
      <c r="A62">
        <v>68715</v>
      </c>
      <c r="B62" s="11" t="s">
        <v>1132</v>
      </c>
      <c r="C62" s="6">
        <v>11</v>
      </c>
      <c r="D62" s="6" t="s">
        <v>921</v>
      </c>
      <c r="E62" s="45">
        <v>42892</v>
      </c>
      <c r="F62" s="54">
        <v>1462.2409722222221</v>
      </c>
      <c r="G62" s="50">
        <v>37</v>
      </c>
      <c r="H62" s="50">
        <v>-158</v>
      </c>
      <c r="I62" s="56">
        <v>15</v>
      </c>
      <c r="J62" s="56">
        <v>5610</v>
      </c>
      <c r="K62" s="50">
        <v>15.163</v>
      </c>
      <c r="L62" s="50">
        <v>33.999000000000002</v>
      </c>
      <c r="M62" s="50">
        <v>258.60000000000002</v>
      </c>
      <c r="N62" s="50">
        <v>4.3370465489402701</v>
      </c>
      <c r="O62" s="50"/>
      <c r="P62" s="50"/>
      <c r="Q62" s="50">
        <v>3.7268832724185299E-3</v>
      </c>
      <c r="R62" s="50"/>
      <c r="S62" s="50">
        <v>0.102080639946996</v>
      </c>
      <c r="T62" s="50">
        <v>63.1496444358784</v>
      </c>
      <c r="U62" s="50">
        <v>0.33</v>
      </c>
      <c r="V62" s="50">
        <v>0.2361</v>
      </c>
    </row>
    <row r="63" spans="1:23" x14ac:dyDescent="0.2">
      <c r="A63">
        <v>68716</v>
      </c>
      <c r="B63" s="11" t="s">
        <v>1132</v>
      </c>
      <c r="C63" s="6">
        <v>11</v>
      </c>
      <c r="D63" s="6" t="s">
        <v>1135</v>
      </c>
      <c r="E63" s="45">
        <v>42892</v>
      </c>
      <c r="F63" s="54">
        <v>1462.2409722222221</v>
      </c>
      <c r="G63" s="50">
        <v>37</v>
      </c>
      <c r="H63" s="50">
        <v>-158</v>
      </c>
      <c r="I63" s="56">
        <v>15</v>
      </c>
      <c r="J63" s="56">
        <v>5610</v>
      </c>
      <c r="K63" s="50">
        <v>15.17</v>
      </c>
      <c r="L63" s="50">
        <v>33.99</v>
      </c>
      <c r="M63" s="50">
        <v>258.7</v>
      </c>
      <c r="N63" s="50">
        <v>4.3370465489402701</v>
      </c>
      <c r="O63" s="50"/>
      <c r="P63" s="50"/>
      <c r="Q63" s="50">
        <v>3.7268832724185299E-3</v>
      </c>
      <c r="R63" s="50"/>
      <c r="S63" s="50">
        <v>0.102080639946996</v>
      </c>
      <c r="T63" s="50">
        <v>63.1496444358784</v>
      </c>
      <c r="U63" s="50">
        <v>0.33</v>
      </c>
      <c r="V63" s="50">
        <v>0.24279999999999999</v>
      </c>
    </row>
    <row r="64" spans="1:23" x14ac:dyDescent="0.2">
      <c r="A64">
        <v>68741</v>
      </c>
      <c r="B64" s="11" t="s">
        <v>1132</v>
      </c>
      <c r="C64" s="6">
        <v>11</v>
      </c>
      <c r="D64" s="6" t="s">
        <v>921</v>
      </c>
      <c r="E64" s="45">
        <v>42892</v>
      </c>
      <c r="F64" s="54">
        <v>1462.3930555555555</v>
      </c>
      <c r="G64" s="50">
        <v>37</v>
      </c>
      <c r="H64" s="50">
        <v>-158</v>
      </c>
      <c r="I64" s="56">
        <v>25</v>
      </c>
      <c r="J64" s="56">
        <v>5610</v>
      </c>
      <c r="K64" s="50">
        <v>15.103999999999999</v>
      </c>
      <c r="L64" s="50">
        <v>34.076000000000001</v>
      </c>
      <c r="M64" s="50">
        <v>258.8</v>
      </c>
      <c r="N64" s="50">
        <v>4.22921729968468</v>
      </c>
      <c r="O64" s="50"/>
      <c r="P64" s="50"/>
      <c r="Q64" s="50">
        <v>3.6875763344977898E-3</v>
      </c>
      <c r="R64" s="50"/>
      <c r="S64" s="50">
        <v>8.8194223422201595E-2</v>
      </c>
      <c r="T64" s="50">
        <v>67.231291224389807</v>
      </c>
      <c r="U64" s="50">
        <v>0.18</v>
      </c>
      <c r="V64" s="50">
        <v>0.2293</v>
      </c>
    </row>
    <row r="65" spans="1:23" x14ac:dyDescent="0.2">
      <c r="A65">
        <v>68742</v>
      </c>
      <c r="B65" s="11" t="s">
        <v>1132</v>
      </c>
      <c r="C65" s="6">
        <v>11</v>
      </c>
      <c r="D65" s="6" t="s">
        <v>1135</v>
      </c>
      <c r="E65" s="45">
        <v>42892</v>
      </c>
      <c r="F65" s="54">
        <v>1462.3930555555555</v>
      </c>
      <c r="G65" s="50">
        <v>37</v>
      </c>
      <c r="H65" s="50">
        <v>-158</v>
      </c>
      <c r="I65" s="56">
        <v>25</v>
      </c>
      <c r="J65" s="56">
        <v>5610</v>
      </c>
      <c r="K65" s="50">
        <v>15.101000000000001</v>
      </c>
      <c r="L65" s="50">
        <v>34.076999999999998</v>
      </c>
      <c r="M65" s="50">
        <v>258.8</v>
      </c>
      <c r="N65" s="50">
        <v>4.22921729968468</v>
      </c>
      <c r="O65" s="50"/>
      <c r="P65" s="50"/>
      <c r="Q65" s="50">
        <v>3.6875763344977898E-3</v>
      </c>
      <c r="R65" s="50"/>
      <c r="S65" s="50">
        <v>8.8194223422201595E-2</v>
      </c>
      <c r="T65" s="50">
        <v>67.231291224389807</v>
      </c>
      <c r="U65" s="50">
        <v>0.18</v>
      </c>
      <c r="V65" s="50">
        <v>0.22650000000000001</v>
      </c>
    </row>
    <row r="66" spans="1:23" x14ac:dyDescent="0.2">
      <c r="A66">
        <v>68733</v>
      </c>
      <c r="B66" s="11" t="s">
        <v>1132</v>
      </c>
      <c r="C66" s="6">
        <v>11</v>
      </c>
      <c r="D66" s="6" t="s">
        <v>921</v>
      </c>
      <c r="E66" s="45">
        <v>42892</v>
      </c>
      <c r="F66" s="54">
        <v>1462.3923611111111</v>
      </c>
      <c r="G66" s="50">
        <v>37</v>
      </c>
      <c r="H66" s="50">
        <v>-158</v>
      </c>
      <c r="I66" s="56">
        <v>45</v>
      </c>
      <c r="J66" s="56">
        <v>5610</v>
      </c>
      <c r="K66" s="50">
        <v>14.295</v>
      </c>
      <c r="L66" s="50">
        <v>34.136000000000003</v>
      </c>
      <c r="M66" s="50">
        <v>266</v>
      </c>
      <c r="N66" s="50">
        <v>5.3644382778724697</v>
      </c>
      <c r="O66" s="50"/>
      <c r="P66" s="50"/>
      <c r="Q66" s="50">
        <v>0.13662994028324699</v>
      </c>
      <c r="R66" s="50"/>
      <c r="S66" s="50">
        <v>0.123153498144654</v>
      </c>
      <c r="T66" s="50">
        <v>62.523998909853802</v>
      </c>
      <c r="U66" s="50">
        <v>0.13</v>
      </c>
      <c r="V66" s="50">
        <v>1.0666</v>
      </c>
    </row>
    <row r="67" spans="1:23" x14ac:dyDescent="0.2">
      <c r="A67">
        <v>68734</v>
      </c>
      <c r="B67" s="11" t="s">
        <v>1132</v>
      </c>
      <c r="C67" s="6">
        <v>11</v>
      </c>
      <c r="D67" s="6" t="s">
        <v>1135</v>
      </c>
      <c r="E67" s="45">
        <v>42892</v>
      </c>
      <c r="F67" s="54">
        <v>1462.3923611111111</v>
      </c>
      <c r="G67" s="50">
        <v>37</v>
      </c>
      <c r="H67" s="50">
        <v>-158</v>
      </c>
      <c r="I67" s="56">
        <v>45</v>
      </c>
      <c r="J67" s="56">
        <v>5610</v>
      </c>
      <c r="K67" s="50">
        <v>14.292999999999999</v>
      </c>
      <c r="L67" s="50">
        <v>34.133000000000003</v>
      </c>
      <c r="M67" s="50">
        <v>266.3</v>
      </c>
      <c r="N67" s="50">
        <v>5.3644382778724697</v>
      </c>
      <c r="O67" s="50"/>
      <c r="P67" s="50"/>
      <c r="Q67" s="50">
        <v>0.13662994028324699</v>
      </c>
      <c r="R67" s="50"/>
      <c r="S67" s="50">
        <v>0.123153498144654</v>
      </c>
      <c r="T67" s="50">
        <v>62.523998909853802</v>
      </c>
      <c r="U67" s="50">
        <v>0.13</v>
      </c>
      <c r="V67" s="50">
        <v>1.0669999999999999</v>
      </c>
    </row>
    <row r="68" spans="1:23" x14ac:dyDescent="0.2">
      <c r="A68">
        <v>68731</v>
      </c>
      <c r="B68" s="11" t="s">
        <v>1132</v>
      </c>
      <c r="C68" s="6">
        <v>11</v>
      </c>
      <c r="D68" s="6" t="s">
        <v>921</v>
      </c>
      <c r="E68" s="45">
        <v>42892</v>
      </c>
      <c r="F68" s="54">
        <v>1462.3916666666667</v>
      </c>
      <c r="G68" s="50">
        <v>37</v>
      </c>
      <c r="H68" s="50">
        <v>-158</v>
      </c>
      <c r="I68" s="56">
        <v>60</v>
      </c>
      <c r="J68" s="56">
        <v>5610</v>
      </c>
      <c r="K68" s="50">
        <v>13.888999999999999</v>
      </c>
      <c r="L68" s="50">
        <v>34.210999999999999</v>
      </c>
      <c r="M68" s="50">
        <v>251.6</v>
      </c>
      <c r="N68" s="50"/>
      <c r="O68" s="50"/>
      <c r="P68" s="50"/>
      <c r="Q68" s="50"/>
      <c r="R68" s="50"/>
      <c r="S68" s="50"/>
      <c r="T68" s="50"/>
      <c r="U68" s="50">
        <v>0.12</v>
      </c>
      <c r="V68" s="50">
        <v>0.76659999999999995</v>
      </c>
    </row>
    <row r="69" spans="1:23" x14ac:dyDescent="0.2">
      <c r="A69">
        <v>68732</v>
      </c>
      <c r="B69" s="11" t="s">
        <v>1132</v>
      </c>
      <c r="C69" s="6">
        <v>11</v>
      </c>
      <c r="D69" s="6" t="s">
        <v>1135</v>
      </c>
      <c r="E69" s="45">
        <v>42892</v>
      </c>
      <c r="F69" s="54">
        <v>1462.3916666666667</v>
      </c>
      <c r="G69" s="50">
        <v>37</v>
      </c>
      <c r="H69" s="50">
        <v>-158</v>
      </c>
      <c r="I69" s="56">
        <v>60</v>
      </c>
      <c r="J69" s="56">
        <v>5610</v>
      </c>
      <c r="K69" s="50">
        <v>13.89</v>
      </c>
      <c r="L69" s="50">
        <v>34.210999999999999</v>
      </c>
      <c r="M69" s="50">
        <v>251.6</v>
      </c>
      <c r="N69" s="50"/>
      <c r="O69" s="50"/>
      <c r="P69" s="50"/>
      <c r="Q69" s="50"/>
      <c r="R69" s="50"/>
      <c r="S69" s="50"/>
      <c r="T69" s="50"/>
      <c r="U69" s="50">
        <v>0.12</v>
      </c>
      <c r="V69" s="50">
        <v>0.76500000000000001</v>
      </c>
    </row>
    <row r="70" spans="1:23" x14ac:dyDescent="0.2">
      <c r="A70">
        <v>68735</v>
      </c>
      <c r="B70" s="11" t="s">
        <v>1132</v>
      </c>
      <c r="C70" s="6">
        <v>11</v>
      </c>
      <c r="D70" s="6" t="s">
        <v>921</v>
      </c>
      <c r="E70" s="45">
        <v>42892</v>
      </c>
      <c r="F70" s="54">
        <v>1462.3923611111111</v>
      </c>
      <c r="G70" s="50">
        <v>37</v>
      </c>
      <c r="H70" s="50">
        <v>-158</v>
      </c>
      <c r="I70" s="56">
        <v>50</v>
      </c>
      <c r="J70" s="56">
        <v>5610</v>
      </c>
      <c r="K70" s="50">
        <v>14.276</v>
      </c>
      <c r="L70" s="50">
        <v>34.174999999999997</v>
      </c>
      <c r="M70" s="50">
        <v>263.10000000000002</v>
      </c>
      <c r="N70" s="50">
        <v>4.8015160170070796</v>
      </c>
      <c r="O70" s="50"/>
      <c r="P70" s="50"/>
      <c r="Q70" s="50">
        <v>0.251827534633696</v>
      </c>
      <c r="R70" s="50"/>
      <c r="S70" s="50">
        <v>9.3810703991147201E-2</v>
      </c>
      <c r="T70" s="50">
        <v>63.658520670070999</v>
      </c>
      <c r="U70" s="50">
        <v>0.12</v>
      </c>
      <c r="V70" s="50">
        <v>1.1464000000000001</v>
      </c>
      <c r="W70" t="s">
        <v>1133</v>
      </c>
    </row>
    <row r="71" spans="1:23" x14ac:dyDescent="0.2">
      <c r="A71">
        <v>68736</v>
      </c>
      <c r="B71" s="11" t="s">
        <v>1132</v>
      </c>
      <c r="C71" s="6">
        <v>11</v>
      </c>
      <c r="D71" s="6" t="s">
        <v>1135</v>
      </c>
      <c r="E71" s="45">
        <v>42892</v>
      </c>
      <c r="F71" s="54">
        <v>1462.3923611111111</v>
      </c>
      <c r="G71" s="50">
        <v>37</v>
      </c>
      <c r="H71" s="50">
        <v>-158</v>
      </c>
      <c r="I71" s="56">
        <v>50</v>
      </c>
      <c r="J71" s="56">
        <v>5610</v>
      </c>
      <c r="K71" s="50">
        <v>14.276</v>
      </c>
      <c r="L71" s="50">
        <v>34.174999999999997</v>
      </c>
      <c r="M71" s="50">
        <v>263.10000000000002</v>
      </c>
      <c r="N71" s="50">
        <v>4.8015160170070796</v>
      </c>
      <c r="O71" s="50"/>
      <c r="P71" s="50"/>
      <c r="Q71" s="50">
        <v>0.251827534633696</v>
      </c>
      <c r="R71" s="50"/>
      <c r="S71" s="50">
        <v>9.3810703991147201E-2</v>
      </c>
      <c r="T71" s="50">
        <v>63.658520670070999</v>
      </c>
      <c r="U71" s="50">
        <v>0.12</v>
      </c>
      <c r="V71" s="50">
        <v>1.1464000000000001</v>
      </c>
      <c r="W71" t="s">
        <v>1133</v>
      </c>
    </row>
    <row r="72" spans="1:23" x14ac:dyDescent="0.2">
      <c r="A72">
        <v>68729</v>
      </c>
      <c r="B72" s="11" t="s">
        <v>1132</v>
      </c>
      <c r="C72" s="6">
        <v>11</v>
      </c>
      <c r="D72" s="6" t="s">
        <v>921</v>
      </c>
      <c r="E72" s="45">
        <v>42892</v>
      </c>
      <c r="F72" s="54">
        <v>1462.3916666666667</v>
      </c>
      <c r="G72" s="50">
        <v>37</v>
      </c>
      <c r="H72" s="50">
        <v>-158</v>
      </c>
      <c r="I72" s="56">
        <v>120</v>
      </c>
      <c r="J72" s="56">
        <v>5610</v>
      </c>
      <c r="K72" s="50">
        <v>12.778</v>
      </c>
      <c r="L72" s="50">
        <v>34.237000000000002</v>
      </c>
      <c r="M72" s="50">
        <v>237.8</v>
      </c>
      <c r="N72" s="50">
        <v>7.9138298138440497</v>
      </c>
      <c r="O72" s="50"/>
      <c r="P72" s="50"/>
      <c r="Q72" s="50">
        <v>6.9386909892387703</v>
      </c>
      <c r="R72" s="50"/>
      <c r="S72" s="50">
        <v>0.51095600294058596</v>
      </c>
      <c r="T72" s="50">
        <v>53.804939959533201</v>
      </c>
      <c r="U72" s="50">
        <v>0.13</v>
      </c>
      <c r="V72" s="50">
        <v>9.7000000000000003E-2</v>
      </c>
    </row>
    <row r="73" spans="1:23" x14ac:dyDescent="0.2">
      <c r="A73">
        <v>68730</v>
      </c>
      <c r="B73" s="11" t="s">
        <v>1132</v>
      </c>
      <c r="C73" s="6">
        <v>11</v>
      </c>
      <c r="D73" s="6" t="s">
        <v>1135</v>
      </c>
      <c r="E73" s="45">
        <v>42892</v>
      </c>
      <c r="F73" s="54">
        <v>1462.3923611111111</v>
      </c>
      <c r="G73" s="50">
        <v>37</v>
      </c>
      <c r="H73" s="50">
        <v>-158</v>
      </c>
      <c r="I73" s="56">
        <v>120</v>
      </c>
      <c r="J73" s="56">
        <v>5610</v>
      </c>
      <c r="K73" s="50">
        <v>12.776</v>
      </c>
      <c r="L73" s="50">
        <v>34.238</v>
      </c>
      <c r="M73" s="50">
        <v>237.8</v>
      </c>
      <c r="N73" s="50">
        <v>7.9138298138440497</v>
      </c>
      <c r="O73" s="50"/>
      <c r="P73" s="50"/>
      <c r="Q73" s="50">
        <v>6.9386909892387703</v>
      </c>
      <c r="R73" s="50"/>
      <c r="S73" s="50">
        <v>0.51095600294058596</v>
      </c>
      <c r="T73" s="50">
        <v>53.804939959533201</v>
      </c>
      <c r="U73" s="50">
        <v>0.13</v>
      </c>
      <c r="V73" s="50">
        <v>9.2700000000000005E-2</v>
      </c>
    </row>
    <row r="74" spans="1:23" x14ac:dyDescent="0.2">
      <c r="A74">
        <v>68747</v>
      </c>
      <c r="B74" s="11" t="s">
        <v>1132</v>
      </c>
      <c r="C74" s="6">
        <v>12</v>
      </c>
      <c r="D74" s="6" t="s">
        <v>921</v>
      </c>
      <c r="E74" s="45">
        <v>42893</v>
      </c>
      <c r="F74" s="54">
        <v>1462.1777777777777</v>
      </c>
      <c r="G74" s="50">
        <v>36</v>
      </c>
      <c r="H74" s="50">
        <v>-158</v>
      </c>
      <c r="I74" s="56">
        <v>15</v>
      </c>
      <c r="J74" s="56">
        <v>5899</v>
      </c>
      <c r="K74" s="50">
        <v>15.814</v>
      </c>
      <c r="L74" s="50">
        <v>34.058999999999997</v>
      </c>
      <c r="M74" s="50">
        <v>253.4</v>
      </c>
      <c r="N74" s="50">
        <v>4.4197602898288801</v>
      </c>
      <c r="O74" s="50"/>
      <c r="P74" s="50"/>
      <c r="Q74" s="50">
        <v>4.2225442356620098E-3</v>
      </c>
      <c r="R74" s="50"/>
      <c r="S74" s="50">
        <v>9.2645514974241505E-2</v>
      </c>
      <c r="T74" s="50">
        <v>62.2857381213392</v>
      </c>
      <c r="U74" s="50">
        <v>0.36</v>
      </c>
      <c r="V74" s="50">
        <v>0.21820000000000001</v>
      </c>
    </row>
    <row r="75" spans="1:23" x14ac:dyDescent="0.2">
      <c r="A75">
        <v>68748</v>
      </c>
      <c r="B75" s="11" t="s">
        <v>1132</v>
      </c>
      <c r="C75" s="6">
        <v>12</v>
      </c>
      <c r="D75" s="6" t="s">
        <v>1135</v>
      </c>
      <c r="E75" s="45">
        <v>42893</v>
      </c>
      <c r="F75" s="54">
        <v>1462.1777777777777</v>
      </c>
      <c r="G75" s="50">
        <v>36</v>
      </c>
      <c r="H75" s="50">
        <v>-158</v>
      </c>
      <c r="I75" s="56">
        <v>15</v>
      </c>
      <c r="J75" s="56">
        <v>5899</v>
      </c>
      <c r="K75" s="50">
        <v>15.814</v>
      </c>
      <c r="L75" s="50">
        <v>34.058</v>
      </c>
      <c r="M75" s="50">
        <v>253.4</v>
      </c>
      <c r="N75" s="50">
        <v>4.4197602898288801</v>
      </c>
      <c r="O75" s="50"/>
      <c r="P75" s="50"/>
      <c r="Q75" s="50">
        <v>4.2225442356620098E-3</v>
      </c>
      <c r="R75" s="50"/>
      <c r="S75" s="50">
        <v>9.2645514974241505E-2</v>
      </c>
      <c r="T75" s="50">
        <v>62.2857381213392</v>
      </c>
      <c r="U75" s="50">
        <v>0.36</v>
      </c>
      <c r="V75" s="50">
        <v>0.2185</v>
      </c>
    </row>
    <row r="76" spans="1:23" x14ac:dyDescent="0.2">
      <c r="A76">
        <v>68775</v>
      </c>
      <c r="B76" s="11" t="s">
        <v>1132</v>
      </c>
      <c r="C76" s="6">
        <v>12</v>
      </c>
      <c r="D76" s="6" t="s">
        <v>921</v>
      </c>
      <c r="E76" s="45">
        <v>42893</v>
      </c>
      <c r="F76" s="54">
        <v>1462.375</v>
      </c>
      <c r="G76" s="50">
        <v>36</v>
      </c>
      <c r="H76" s="50">
        <v>-158</v>
      </c>
      <c r="I76" s="56">
        <v>25</v>
      </c>
      <c r="J76" s="56">
        <v>5899</v>
      </c>
      <c r="K76" s="50">
        <v>14.98</v>
      </c>
      <c r="L76" s="50">
        <v>34.07</v>
      </c>
      <c r="M76" s="50">
        <v>260.10000000000002</v>
      </c>
      <c r="N76" s="50">
        <v>4.5188828295172598</v>
      </c>
      <c r="O76" s="50"/>
      <c r="P76" s="50"/>
      <c r="Q76" s="50">
        <v>1.22265999770054E-2</v>
      </c>
      <c r="R76" s="50"/>
      <c r="S76" s="50">
        <v>8.4014214655948397E-2</v>
      </c>
      <c r="T76" s="50">
        <v>61.7023832905803</v>
      </c>
      <c r="U76" s="50">
        <v>0.2</v>
      </c>
      <c r="V76" s="50">
        <v>0.33560000000000001</v>
      </c>
    </row>
    <row r="77" spans="1:23" x14ac:dyDescent="0.2">
      <c r="A77">
        <v>68776</v>
      </c>
      <c r="B77" s="11" t="s">
        <v>1132</v>
      </c>
      <c r="C77" s="6">
        <v>12</v>
      </c>
      <c r="D77" s="6" t="s">
        <v>1135</v>
      </c>
      <c r="E77" s="45">
        <v>42893</v>
      </c>
      <c r="F77" s="54">
        <v>1462.375</v>
      </c>
      <c r="G77" s="50">
        <v>36</v>
      </c>
      <c r="H77" s="50">
        <v>-158</v>
      </c>
      <c r="I77" s="56">
        <v>25</v>
      </c>
      <c r="J77" s="56">
        <v>5899</v>
      </c>
      <c r="K77" s="50">
        <v>15.06</v>
      </c>
      <c r="L77" s="50">
        <v>34.067999999999998</v>
      </c>
      <c r="M77" s="50">
        <v>259.60000000000002</v>
      </c>
      <c r="N77" s="50">
        <v>4.5188828295172598</v>
      </c>
      <c r="O77" s="50"/>
      <c r="P77" s="50"/>
      <c r="Q77" s="50">
        <v>1.22265999770054E-2</v>
      </c>
      <c r="R77" s="50"/>
      <c r="S77" s="50">
        <v>8.4014214655948397E-2</v>
      </c>
      <c r="T77" s="50">
        <v>61.7023832905803</v>
      </c>
      <c r="U77" s="50">
        <v>0.2</v>
      </c>
      <c r="V77" s="50">
        <v>0.30170000000000002</v>
      </c>
    </row>
    <row r="78" spans="1:23" x14ac:dyDescent="0.2">
      <c r="A78">
        <v>68773</v>
      </c>
      <c r="B78" s="11" t="s">
        <v>1132</v>
      </c>
      <c r="C78" s="6">
        <v>12</v>
      </c>
      <c r="D78" s="6" t="s">
        <v>921</v>
      </c>
      <c r="E78" s="45">
        <v>42893</v>
      </c>
      <c r="F78" s="54">
        <v>1462.375</v>
      </c>
      <c r="G78" s="50">
        <v>36</v>
      </c>
      <c r="H78" s="50">
        <v>-158</v>
      </c>
      <c r="I78" s="56">
        <v>45</v>
      </c>
      <c r="J78" s="56">
        <v>5899</v>
      </c>
      <c r="K78" s="50">
        <v>13.999000000000001</v>
      </c>
      <c r="L78" s="50">
        <v>34.125</v>
      </c>
      <c r="M78" s="50">
        <v>261.2</v>
      </c>
      <c r="N78" s="50">
        <v>5.2033641508788602</v>
      </c>
      <c r="O78" s="50"/>
      <c r="P78" s="50"/>
      <c r="Q78" s="50">
        <v>0.67122676618046995</v>
      </c>
      <c r="R78" s="50"/>
      <c r="S78" s="50">
        <v>0.20604518674397601</v>
      </c>
      <c r="T78" s="50">
        <v>61.317192296845</v>
      </c>
      <c r="U78" s="50">
        <v>0.12</v>
      </c>
      <c r="V78" s="50">
        <v>1.24</v>
      </c>
    </row>
    <row r="79" spans="1:23" x14ac:dyDescent="0.2">
      <c r="A79">
        <v>68774</v>
      </c>
      <c r="B79" s="11" t="s">
        <v>1132</v>
      </c>
      <c r="C79" s="6">
        <v>12</v>
      </c>
      <c r="D79" s="6" t="s">
        <v>1135</v>
      </c>
      <c r="E79" s="45">
        <v>42893</v>
      </c>
      <c r="F79" s="54">
        <v>1462.375</v>
      </c>
      <c r="G79" s="50">
        <v>36</v>
      </c>
      <c r="H79" s="50">
        <v>-158</v>
      </c>
      <c r="I79" s="56">
        <v>45</v>
      </c>
      <c r="J79" s="56">
        <v>5899</v>
      </c>
      <c r="K79" s="50">
        <v>13.999000000000001</v>
      </c>
      <c r="L79" s="50">
        <v>34.125999999999998</v>
      </c>
      <c r="M79" s="50">
        <v>261.2</v>
      </c>
      <c r="N79" s="50">
        <v>5.2033641508788602</v>
      </c>
      <c r="O79" s="50"/>
      <c r="P79" s="50"/>
      <c r="Q79" s="50">
        <v>0.67122676618046995</v>
      </c>
      <c r="R79" s="50"/>
      <c r="S79" s="50">
        <v>0.20604518674397601</v>
      </c>
      <c r="T79" s="50">
        <v>61.317192296845</v>
      </c>
      <c r="U79" s="50">
        <v>0.12</v>
      </c>
      <c r="V79" s="50">
        <v>1.2383999999999999</v>
      </c>
    </row>
    <row r="80" spans="1:23" x14ac:dyDescent="0.2">
      <c r="A80">
        <v>68767</v>
      </c>
      <c r="B80" s="11" t="s">
        <v>1132</v>
      </c>
      <c r="C80" s="6">
        <v>12</v>
      </c>
      <c r="D80" s="6" t="s">
        <v>921</v>
      </c>
      <c r="E80" s="45">
        <v>42893</v>
      </c>
      <c r="F80" s="54">
        <v>1462.375</v>
      </c>
      <c r="G80" s="50">
        <v>36</v>
      </c>
      <c r="H80" s="50">
        <v>-158</v>
      </c>
      <c r="I80" s="56">
        <v>53</v>
      </c>
      <c r="J80" s="56">
        <v>5899</v>
      </c>
      <c r="K80" s="50">
        <v>13.871</v>
      </c>
      <c r="L80" s="50">
        <v>34.145000000000003</v>
      </c>
      <c r="M80" s="50">
        <v>257.3</v>
      </c>
      <c r="N80" s="50">
        <v>5.2375212422579702</v>
      </c>
      <c r="O80" s="50"/>
      <c r="P80" s="50"/>
      <c r="Q80" s="50">
        <v>0.99939587376026895</v>
      </c>
      <c r="R80" s="50"/>
      <c r="S80" s="50">
        <v>0.214372873483233</v>
      </c>
      <c r="T80" s="50">
        <v>59.607077287553899</v>
      </c>
      <c r="U80" s="50">
        <v>0.12</v>
      </c>
      <c r="V80" s="50">
        <v>0.99019999999999997</v>
      </c>
      <c r="W80" t="s">
        <v>1133</v>
      </c>
    </row>
    <row r="81" spans="1:23" x14ac:dyDescent="0.2">
      <c r="A81">
        <v>68768</v>
      </c>
      <c r="B81" s="11" t="s">
        <v>1132</v>
      </c>
      <c r="C81" s="6">
        <v>12</v>
      </c>
      <c r="D81" s="6" t="s">
        <v>1135</v>
      </c>
      <c r="E81" s="45">
        <v>42893</v>
      </c>
      <c r="F81" s="54">
        <v>1462.375</v>
      </c>
      <c r="G81" s="50">
        <v>36</v>
      </c>
      <c r="H81" s="50">
        <v>-158</v>
      </c>
      <c r="I81" s="56">
        <v>53</v>
      </c>
      <c r="J81" s="56">
        <v>5899</v>
      </c>
      <c r="K81" s="50">
        <v>13.871</v>
      </c>
      <c r="L81" s="50">
        <v>34.145000000000003</v>
      </c>
      <c r="M81" s="50">
        <v>257.3</v>
      </c>
      <c r="N81" s="50">
        <v>5.2375212422579702</v>
      </c>
      <c r="O81" s="50"/>
      <c r="P81" s="50"/>
      <c r="Q81" s="50">
        <v>0.99939587376026895</v>
      </c>
      <c r="R81" s="50"/>
      <c r="S81" s="50">
        <v>0.214372873483233</v>
      </c>
      <c r="T81" s="50">
        <v>59.607077287553899</v>
      </c>
      <c r="U81" s="50">
        <v>0.12</v>
      </c>
      <c r="V81" s="50">
        <v>0.99019999999999997</v>
      </c>
      <c r="W81" t="s">
        <v>1133</v>
      </c>
    </row>
    <row r="82" spans="1:23" x14ac:dyDescent="0.2">
      <c r="A82">
        <v>68765</v>
      </c>
      <c r="B82" s="11" t="s">
        <v>1132</v>
      </c>
      <c r="C82" s="6">
        <v>12</v>
      </c>
      <c r="D82" s="6" t="s">
        <v>921</v>
      </c>
      <c r="E82" s="45">
        <v>42893</v>
      </c>
      <c r="F82" s="54">
        <v>1462.3770833333333</v>
      </c>
      <c r="G82" s="50">
        <v>36</v>
      </c>
      <c r="H82" s="50">
        <v>-158</v>
      </c>
      <c r="I82" s="56">
        <v>60</v>
      </c>
      <c r="J82" s="56">
        <v>5899</v>
      </c>
      <c r="K82" s="50">
        <v>13.778</v>
      </c>
      <c r="L82" s="50">
        <v>34.204000000000001</v>
      </c>
      <c r="M82" s="50">
        <v>255.9</v>
      </c>
      <c r="N82" s="50"/>
      <c r="O82" s="50"/>
      <c r="P82" s="50"/>
      <c r="Q82" s="50"/>
      <c r="R82" s="50"/>
      <c r="S82" s="50"/>
      <c r="T82" s="50"/>
      <c r="U82" s="50">
        <v>0.12</v>
      </c>
      <c r="V82" s="50">
        <v>0.55559999999999998</v>
      </c>
    </row>
    <row r="83" spans="1:23" x14ac:dyDescent="0.2">
      <c r="A83">
        <v>68766</v>
      </c>
      <c r="B83" s="11" t="s">
        <v>1132</v>
      </c>
      <c r="C83" s="6">
        <v>12</v>
      </c>
      <c r="D83" s="6" t="s">
        <v>1135</v>
      </c>
      <c r="E83" s="45">
        <v>42893</v>
      </c>
      <c r="F83" s="54">
        <v>1462.3770833333333</v>
      </c>
      <c r="G83" s="50">
        <v>36</v>
      </c>
      <c r="H83" s="50">
        <v>-158</v>
      </c>
      <c r="I83" s="56">
        <v>60</v>
      </c>
      <c r="J83" s="56">
        <v>5899</v>
      </c>
      <c r="K83" s="50">
        <v>13.781000000000001</v>
      </c>
      <c r="L83" s="50">
        <v>34.204000000000001</v>
      </c>
      <c r="M83" s="50">
        <v>255.9</v>
      </c>
      <c r="N83" s="50"/>
      <c r="O83" s="50"/>
      <c r="P83" s="50"/>
      <c r="Q83" s="50"/>
      <c r="R83" s="50"/>
      <c r="S83" s="50"/>
      <c r="T83" s="50"/>
      <c r="U83" s="50">
        <v>0.12</v>
      </c>
      <c r="V83" s="50">
        <v>0.55779999999999996</v>
      </c>
    </row>
    <row r="84" spans="1:23" x14ac:dyDescent="0.2">
      <c r="A84">
        <v>68753</v>
      </c>
      <c r="B84" s="11" t="s">
        <v>1132</v>
      </c>
      <c r="C84" s="6">
        <v>12</v>
      </c>
      <c r="D84" s="6" t="s">
        <v>921</v>
      </c>
      <c r="E84" s="45">
        <v>42893</v>
      </c>
      <c r="F84" s="54">
        <v>1462.3770833333333</v>
      </c>
      <c r="G84" s="50">
        <v>36</v>
      </c>
      <c r="H84" s="50">
        <v>-158</v>
      </c>
      <c r="I84" s="56">
        <v>120</v>
      </c>
      <c r="J84" s="56">
        <v>5899</v>
      </c>
      <c r="K84" s="50">
        <v>13.117000000000001</v>
      </c>
      <c r="L84" s="50">
        <v>34.302999999999997</v>
      </c>
      <c r="M84" s="50">
        <v>234.1</v>
      </c>
      <c r="N84" s="50">
        <v>7.59603491464045</v>
      </c>
      <c r="O84" s="50"/>
      <c r="P84" s="50"/>
      <c r="Q84" s="50">
        <v>6.4909022694646197</v>
      </c>
      <c r="R84" s="50"/>
      <c r="S84" s="50">
        <v>0.41927950930582703</v>
      </c>
      <c r="T84" s="50">
        <v>53.887343176841703</v>
      </c>
      <c r="U84" s="50">
        <v>0.12</v>
      </c>
      <c r="V84" s="50">
        <v>9.7199999999999995E-2</v>
      </c>
    </row>
    <row r="85" spans="1:23" x14ac:dyDescent="0.2">
      <c r="A85">
        <v>68764</v>
      </c>
      <c r="B85" s="11" t="s">
        <v>1132</v>
      </c>
      <c r="C85" s="6">
        <v>12</v>
      </c>
      <c r="D85" s="6" t="s">
        <v>1135</v>
      </c>
      <c r="E85" s="45">
        <v>42893</v>
      </c>
      <c r="F85" s="54">
        <v>1462.3770833333333</v>
      </c>
      <c r="G85" s="50">
        <v>36</v>
      </c>
      <c r="H85" s="50">
        <v>-158</v>
      </c>
      <c r="I85" s="56">
        <v>120</v>
      </c>
      <c r="J85" s="56">
        <v>5899</v>
      </c>
      <c r="K85" s="50">
        <v>13.115</v>
      </c>
      <c r="L85" s="50">
        <v>34.302</v>
      </c>
      <c r="M85" s="50">
        <v>234.1</v>
      </c>
      <c r="N85" s="50">
        <v>7.59603491464045</v>
      </c>
      <c r="O85" s="50"/>
      <c r="P85" s="50"/>
      <c r="Q85" s="50">
        <v>6.4909022694646197</v>
      </c>
      <c r="R85" s="50"/>
      <c r="S85" s="50">
        <v>0.41927950930582703</v>
      </c>
      <c r="T85" s="50">
        <v>53.887343176841703</v>
      </c>
      <c r="U85" s="50">
        <v>0.12</v>
      </c>
      <c r="V85" s="50">
        <v>9.7299999999999998E-2</v>
      </c>
    </row>
    <row r="86" spans="1:23" x14ac:dyDescent="0.2">
      <c r="A86">
        <v>68789</v>
      </c>
      <c r="B86" s="11" t="s">
        <v>1132</v>
      </c>
      <c r="C86" s="6">
        <v>14</v>
      </c>
      <c r="D86" s="6" t="s">
        <v>921</v>
      </c>
      <c r="E86" s="45">
        <v>42894</v>
      </c>
      <c r="F86" s="54">
        <v>1462.4694444444444</v>
      </c>
      <c r="G86" s="50">
        <v>34.5</v>
      </c>
      <c r="H86" s="50">
        <v>-158</v>
      </c>
      <c r="I86" s="56">
        <v>15</v>
      </c>
      <c r="J86" s="56">
        <v>5900</v>
      </c>
      <c r="K86" s="50">
        <v>17.129000000000001</v>
      </c>
      <c r="L86" s="50">
        <v>34.265999999999998</v>
      </c>
      <c r="M86" s="50">
        <v>246.4</v>
      </c>
      <c r="N86" s="50">
        <v>3.63180307399529</v>
      </c>
      <c r="O86" s="50"/>
      <c r="P86" s="50"/>
      <c r="Q86" s="50">
        <v>2.3481809199921298E-3</v>
      </c>
      <c r="R86" s="50"/>
      <c r="S86" s="50">
        <v>8.4017022946289099E-2</v>
      </c>
      <c r="T86" s="50">
        <v>61.9366747181965</v>
      </c>
      <c r="U86" s="50">
        <v>273.51</v>
      </c>
      <c r="V86" s="50">
        <v>4.8500000000000001E-2</v>
      </c>
    </row>
    <row r="87" spans="1:23" x14ac:dyDescent="0.2">
      <c r="A87">
        <v>68790</v>
      </c>
      <c r="B87" s="11" t="s">
        <v>1132</v>
      </c>
      <c r="C87" s="6">
        <v>14</v>
      </c>
      <c r="D87" s="6" t="s">
        <v>1135</v>
      </c>
      <c r="E87" s="45">
        <v>42894</v>
      </c>
      <c r="F87" s="54">
        <v>1462.4694444444444</v>
      </c>
      <c r="G87" s="50">
        <v>34.5</v>
      </c>
      <c r="H87" s="50">
        <v>-158</v>
      </c>
      <c r="I87" s="56">
        <v>15</v>
      </c>
      <c r="J87" s="56">
        <v>5900</v>
      </c>
      <c r="K87" s="50">
        <v>17.13</v>
      </c>
      <c r="L87" s="50">
        <v>34.265999999999998</v>
      </c>
      <c r="M87" s="50">
        <v>246.4</v>
      </c>
      <c r="N87" s="50">
        <v>3.63180307399529</v>
      </c>
      <c r="O87" s="50"/>
      <c r="P87" s="50"/>
      <c r="Q87" s="50">
        <v>2.3481809199921298E-3</v>
      </c>
      <c r="R87" s="50"/>
      <c r="S87" s="50">
        <v>8.4017022946289099E-2</v>
      </c>
      <c r="T87" s="50">
        <v>61.9366747181965</v>
      </c>
      <c r="U87" s="50">
        <v>273.51</v>
      </c>
      <c r="V87" s="50">
        <v>4.87E-2</v>
      </c>
    </row>
    <row r="88" spans="1:23" x14ac:dyDescent="0.2">
      <c r="A88">
        <v>68783</v>
      </c>
      <c r="B88" s="11" t="s">
        <v>1132</v>
      </c>
      <c r="C88" s="6">
        <v>14</v>
      </c>
      <c r="D88" s="6" t="s">
        <v>921</v>
      </c>
      <c r="E88" s="45">
        <v>42894</v>
      </c>
      <c r="F88" s="54">
        <v>1462.4722222222222</v>
      </c>
      <c r="G88" s="50">
        <v>34.5</v>
      </c>
      <c r="H88" s="50">
        <v>-158</v>
      </c>
      <c r="I88" s="56">
        <v>25</v>
      </c>
      <c r="J88" s="56">
        <v>5900</v>
      </c>
      <c r="K88" s="50">
        <v>16.530999999999999</v>
      </c>
      <c r="L88" s="50">
        <v>34.290999999999997</v>
      </c>
      <c r="M88" s="50">
        <v>250.4</v>
      </c>
      <c r="N88" s="50">
        <v>3.7694360598463699</v>
      </c>
      <c r="O88" s="50"/>
      <c r="P88" s="50"/>
      <c r="Q88" s="50">
        <v>1.8686941983617599E-3</v>
      </c>
      <c r="R88" s="50"/>
      <c r="S88" s="50">
        <v>9.2995604629140499E-2</v>
      </c>
      <c r="T88" s="50">
        <v>61.738607085346203</v>
      </c>
      <c r="U88" s="50">
        <v>180.83</v>
      </c>
      <c r="V88" s="50">
        <v>6.3899999999999998E-2</v>
      </c>
    </row>
    <row r="89" spans="1:23" x14ac:dyDescent="0.2">
      <c r="A89">
        <v>68784</v>
      </c>
      <c r="B89" s="11" t="s">
        <v>1132</v>
      </c>
      <c r="C89" s="6">
        <v>14</v>
      </c>
      <c r="D89" s="6" t="s">
        <v>1135</v>
      </c>
      <c r="E89" s="45">
        <v>42894</v>
      </c>
      <c r="F89" s="54">
        <v>1462.4722222222222</v>
      </c>
      <c r="G89" s="50">
        <v>34.5</v>
      </c>
      <c r="H89" s="50">
        <v>-158</v>
      </c>
      <c r="I89" s="56">
        <v>25</v>
      </c>
      <c r="J89" s="56">
        <v>5900</v>
      </c>
      <c r="K89" s="50">
        <v>16.530999999999999</v>
      </c>
      <c r="L89" s="50">
        <v>34.290999999999997</v>
      </c>
      <c r="M89" s="50">
        <v>250.4</v>
      </c>
      <c r="N89" s="50">
        <v>3.7694360598463699</v>
      </c>
      <c r="O89" s="50"/>
      <c r="P89" s="50"/>
      <c r="Q89" s="50">
        <v>1.8686941983617599E-3</v>
      </c>
      <c r="R89" s="50"/>
      <c r="S89" s="50">
        <v>9.2995604629140499E-2</v>
      </c>
      <c r="T89" s="50">
        <v>61.738607085346203</v>
      </c>
      <c r="U89" s="50">
        <v>180.83</v>
      </c>
      <c r="V89" s="50">
        <v>6.3899999999999998E-2</v>
      </c>
    </row>
    <row r="90" spans="1:23" x14ac:dyDescent="0.2">
      <c r="A90">
        <v>68781</v>
      </c>
      <c r="B90" s="11" t="s">
        <v>1132</v>
      </c>
      <c r="C90" s="6">
        <v>14</v>
      </c>
      <c r="D90" s="6" t="s">
        <v>921</v>
      </c>
      <c r="E90" s="45">
        <v>42894</v>
      </c>
      <c r="F90" s="54">
        <v>1462.4722222222222</v>
      </c>
      <c r="G90" s="50">
        <v>34.5</v>
      </c>
      <c r="H90" s="50">
        <v>-158</v>
      </c>
      <c r="I90" s="56">
        <v>45</v>
      </c>
      <c r="J90" s="56">
        <v>5900</v>
      </c>
      <c r="K90" s="50">
        <v>15.141</v>
      </c>
      <c r="L90" s="50">
        <v>34.302999999999997</v>
      </c>
      <c r="M90" s="50">
        <v>261.3</v>
      </c>
      <c r="N90" s="50">
        <v>3.4215025506023902</v>
      </c>
      <c r="O90" s="50"/>
      <c r="P90" s="50"/>
      <c r="Q90" s="50">
        <v>1.6434172030217499E-3</v>
      </c>
      <c r="R90" s="50"/>
      <c r="S90" s="50">
        <v>8.4855318041985303E-2</v>
      </c>
      <c r="T90" s="50">
        <v>62.888365539452401</v>
      </c>
      <c r="U90" s="50">
        <v>96.12</v>
      </c>
      <c r="V90" s="50">
        <v>0.4612</v>
      </c>
    </row>
    <row r="91" spans="1:23" x14ac:dyDescent="0.2">
      <c r="A91">
        <v>68782</v>
      </c>
      <c r="B91" s="11" t="s">
        <v>1132</v>
      </c>
      <c r="C91" s="6">
        <v>14</v>
      </c>
      <c r="D91" s="6" t="s">
        <v>1135</v>
      </c>
      <c r="E91" s="45">
        <v>42894</v>
      </c>
      <c r="F91" s="54">
        <v>1462.4722222222222</v>
      </c>
      <c r="G91" s="50">
        <v>34.5</v>
      </c>
      <c r="H91" s="50">
        <v>-158</v>
      </c>
      <c r="I91" s="56">
        <v>45</v>
      </c>
      <c r="J91" s="56">
        <v>5900</v>
      </c>
      <c r="K91" s="50">
        <v>15.141</v>
      </c>
      <c r="L91" s="50">
        <v>34.302999999999997</v>
      </c>
      <c r="M91" s="50">
        <v>261.3</v>
      </c>
      <c r="N91" s="50">
        <v>3.4215025506023902</v>
      </c>
      <c r="O91" s="50"/>
      <c r="P91" s="50"/>
      <c r="Q91" s="50">
        <v>1.6434172030217499E-3</v>
      </c>
      <c r="R91" s="50"/>
      <c r="S91" s="50">
        <v>8.4855318041985303E-2</v>
      </c>
      <c r="T91" s="50">
        <v>62.888365539452401</v>
      </c>
      <c r="U91" s="50">
        <v>96.12</v>
      </c>
      <c r="V91" s="50">
        <v>0.4612</v>
      </c>
    </row>
    <row r="92" spans="1:23" x14ac:dyDescent="0.2">
      <c r="A92">
        <v>68819</v>
      </c>
      <c r="B92" s="11" t="s">
        <v>1132</v>
      </c>
      <c r="C92" s="6">
        <v>14</v>
      </c>
      <c r="D92" s="6" t="s">
        <v>921</v>
      </c>
      <c r="E92" s="45">
        <v>42894</v>
      </c>
      <c r="F92" s="54">
        <v>1462.5180555555555</v>
      </c>
      <c r="G92" s="50">
        <v>34.5</v>
      </c>
      <c r="H92" s="50">
        <v>-158</v>
      </c>
      <c r="I92" s="56">
        <v>60</v>
      </c>
      <c r="J92" s="56">
        <v>5900</v>
      </c>
      <c r="K92" s="50">
        <v>14.532</v>
      </c>
      <c r="L92" s="50">
        <v>34.280999999999999</v>
      </c>
      <c r="M92" s="50">
        <v>260.60000000000002</v>
      </c>
      <c r="N92" s="50"/>
      <c r="O92" s="50"/>
      <c r="P92" s="50"/>
      <c r="Q92" s="50"/>
      <c r="R92" s="50"/>
      <c r="S92" s="50"/>
      <c r="T92" s="50"/>
      <c r="U92" s="50">
        <v>49.47</v>
      </c>
      <c r="V92" s="50">
        <v>1.4915</v>
      </c>
      <c r="W92" t="s">
        <v>1133</v>
      </c>
    </row>
    <row r="93" spans="1:23" x14ac:dyDescent="0.2">
      <c r="A93">
        <v>68820</v>
      </c>
      <c r="B93" s="11" t="s">
        <v>1132</v>
      </c>
      <c r="C93" s="6">
        <v>14</v>
      </c>
      <c r="D93" s="6" t="s">
        <v>1135</v>
      </c>
      <c r="E93" s="45">
        <v>42894</v>
      </c>
      <c r="F93" s="54">
        <v>1462.5180555555555</v>
      </c>
      <c r="G93" s="50">
        <v>34.5</v>
      </c>
      <c r="H93" s="50">
        <v>-158</v>
      </c>
      <c r="I93" s="56">
        <v>60</v>
      </c>
      <c r="J93" s="56">
        <v>5900</v>
      </c>
      <c r="K93" s="50">
        <v>14.532</v>
      </c>
      <c r="L93" s="50">
        <v>34.280999999999999</v>
      </c>
      <c r="M93" s="50">
        <v>260.60000000000002</v>
      </c>
      <c r="N93" s="50"/>
      <c r="O93" s="50"/>
      <c r="P93" s="50"/>
      <c r="Q93" s="50"/>
      <c r="R93" s="50"/>
      <c r="S93" s="50"/>
      <c r="T93" s="50"/>
      <c r="U93" s="50">
        <v>49.47</v>
      </c>
      <c r="V93" s="50">
        <v>1.4915</v>
      </c>
      <c r="W93" t="s">
        <v>1133</v>
      </c>
    </row>
    <row r="94" spans="1:23" x14ac:dyDescent="0.2">
      <c r="A94">
        <v>68777</v>
      </c>
      <c r="B94" s="11" t="s">
        <v>1132</v>
      </c>
      <c r="C94" s="6">
        <v>14</v>
      </c>
      <c r="D94" s="6" t="s">
        <v>921</v>
      </c>
      <c r="E94" s="45">
        <v>42894</v>
      </c>
      <c r="F94" s="54">
        <v>1462.4715277777777</v>
      </c>
      <c r="G94" s="50">
        <v>34.5</v>
      </c>
      <c r="H94" s="50">
        <v>-158</v>
      </c>
      <c r="I94" s="56">
        <v>120</v>
      </c>
      <c r="J94" s="56">
        <v>5900</v>
      </c>
      <c r="K94" s="50">
        <v>12.738</v>
      </c>
      <c r="L94" s="50">
        <v>34.274999999999999</v>
      </c>
      <c r="M94" s="50">
        <v>231.8</v>
      </c>
      <c r="N94" s="50">
        <v>6.1574185953794602</v>
      </c>
      <c r="O94" s="50"/>
      <c r="P94" s="50"/>
      <c r="Q94" s="50">
        <v>4.2257591513853798</v>
      </c>
      <c r="R94" s="50"/>
      <c r="S94" s="50">
        <v>0.34078901679776102</v>
      </c>
      <c r="T94" s="50">
        <v>56.255515297906598</v>
      </c>
      <c r="U94" s="50">
        <v>1.1499999999999999</v>
      </c>
      <c r="V94" s="50">
        <v>5.8700000000000002E-2</v>
      </c>
    </row>
    <row r="95" spans="1:23" x14ac:dyDescent="0.2">
      <c r="A95">
        <v>68778</v>
      </c>
      <c r="B95" s="11" t="s">
        <v>1132</v>
      </c>
      <c r="C95" s="6">
        <v>14</v>
      </c>
      <c r="D95" s="6" t="s">
        <v>1135</v>
      </c>
      <c r="E95" s="45">
        <v>42894</v>
      </c>
      <c r="F95" s="54">
        <v>1462.4715277777777</v>
      </c>
      <c r="G95" s="50">
        <v>34.5</v>
      </c>
      <c r="H95" s="50">
        <v>-158</v>
      </c>
      <c r="I95" s="56">
        <v>120</v>
      </c>
      <c r="J95" s="56">
        <v>5900</v>
      </c>
      <c r="K95" s="50">
        <v>12.747</v>
      </c>
      <c r="L95" s="50">
        <v>34.274000000000001</v>
      </c>
      <c r="M95" s="50">
        <v>232.1</v>
      </c>
      <c r="N95" s="50">
        <v>6.1574185953794602</v>
      </c>
      <c r="O95" s="50"/>
      <c r="P95" s="50"/>
      <c r="Q95" s="50">
        <v>4.2257591513853798</v>
      </c>
      <c r="R95" s="50"/>
      <c r="S95" s="50">
        <v>0.34078901679776102</v>
      </c>
      <c r="T95" s="50">
        <v>56.255515297906598</v>
      </c>
      <c r="U95" s="50">
        <v>1.1499999999999999</v>
      </c>
      <c r="V95" s="50">
        <v>6.1800000000000001E-2</v>
      </c>
    </row>
    <row r="96" spans="1:23" x14ac:dyDescent="0.2">
      <c r="A96">
        <v>68825</v>
      </c>
      <c r="B96" s="11" t="s">
        <v>1132</v>
      </c>
      <c r="C96" s="6">
        <v>15</v>
      </c>
      <c r="D96" s="6" t="s">
        <v>921</v>
      </c>
      <c r="E96" s="45">
        <v>42895</v>
      </c>
      <c r="F96" s="54">
        <v>1462.1743055555555</v>
      </c>
      <c r="G96" s="50">
        <v>34</v>
      </c>
      <c r="H96" s="50">
        <v>-158</v>
      </c>
      <c r="I96" s="56">
        <v>15</v>
      </c>
      <c r="J96" s="56">
        <v>5967</v>
      </c>
      <c r="K96" s="50">
        <v>17.558</v>
      </c>
      <c r="L96" s="50">
        <v>34.216999999999999</v>
      </c>
      <c r="M96" s="50">
        <v>244.6</v>
      </c>
      <c r="N96" s="50">
        <v>4.1585590028122201</v>
      </c>
      <c r="O96" s="50"/>
      <c r="P96" s="50"/>
      <c r="Q96" s="50">
        <v>1.6385296225294001E-3</v>
      </c>
      <c r="R96" s="50"/>
      <c r="S96" s="50">
        <v>7.8578691396710101E-2</v>
      </c>
      <c r="T96" s="50">
        <v>64.443921095007994</v>
      </c>
      <c r="U96" s="50">
        <v>0.4</v>
      </c>
      <c r="V96" s="50">
        <v>0.11650000000000001</v>
      </c>
    </row>
    <row r="97" spans="1:23" x14ac:dyDescent="0.2">
      <c r="A97">
        <v>68826</v>
      </c>
      <c r="B97" s="11" t="s">
        <v>1132</v>
      </c>
      <c r="C97" s="6">
        <v>15</v>
      </c>
      <c r="D97" s="6" t="s">
        <v>1135</v>
      </c>
      <c r="E97" s="45">
        <v>42895</v>
      </c>
      <c r="F97" s="54">
        <v>1462.1743055555555</v>
      </c>
      <c r="G97" s="50">
        <v>34</v>
      </c>
      <c r="H97" s="50">
        <v>-158</v>
      </c>
      <c r="I97" s="56">
        <v>15</v>
      </c>
      <c r="J97" s="56">
        <v>5967</v>
      </c>
      <c r="K97" s="50">
        <v>17.558</v>
      </c>
      <c r="L97" s="50">
        <v>34.216999999999999</v>
      </c>
      <c r="M97" s="50">
        <v>244.6</v>
      </c>
      <c r="N97" s="50">
        <v>4.1585590028122201</v>
      </c>
      <c r="O97" s="50"/>
      <c r="P97" s="50"/>
      <c r="Q97" s="50">
        <v>1.6385296225294001E-3</v>
      </c>
      <c r="R97" s="50"/>
      <c r="S97" s="50">
        <v>7.8578691396710101E-2</v>
      </c>
      <c r="T97" s="50">
        <v>64.443921095007994</v>
      </c>
      <c r="U97" s="50">
        <v>0.4</v>
      </c>
      <c r="V97" s="50">
        <v>0.11650000000000001</v>
      </c>
    </row>
    <row r="98" spans="1:23" x14ac:dyDescent="0.2">
      <c r="A98">
        <v>68843</v>
      </c>
      <c r="B98" s="11" t="s">
        <v>1132</v>
      </c>
      <c r="C98" s="6">
        <v>15</v>
      </c>
      <c r="D98" s="6" t="s">
        <v>921</v>
      </c>
      <c r="E98" s="45">
        <v>42895</v>
      </c>
      <c r="F98" s="54">
        <v>1462.3722222222223</v>
      </c>
      <c r="G98" s="50">
        <v>34</v>
      </c>
      <c r="H98" s="50">
        <v>-158</v>
      </c>
      <c r="I98" s="56">
        <v>25</v>
      </c>
      <c r="J98" s="56">
        <v>5967</v>
      </c>
      <c r="K98" s="50">
        <v>16.62</v>
      </c>
      <c r="L98" s="50">
        <v>34.273000000000003</v>
      </c>
      <c r="M98" s="50">
        <v>251.3</v>
      </c>
      <c r="N98" s="50">
        <v>4.2904991401001302</v>
      </c>
      <c r="O98" s="50"/>
      <c r="P98" s="50"/>
      <c r="Q98" s="50">
        <v>1.61466299570954E-3</v>
      </c>
      <c r="R98" s="50"/>
      <c r="S98" s="50">
        <v>9.5501314418706101E-2</v>
      </c>
      <c r="T98" s="50">
        <v>63.786350148367902</v>
      </c>
      <c r="U98" s="50">
        <v>0.19</v>
      </c>
      <c r="V98" s="50">
        <v>0.11070000000000001</v>
      </c>
    </row>
    <row r="99" spans="1:23" x14ac:dyDescent="0.2">
      <c r="A99">
        <v>68844</v>
      </c>
      <c r="B99" s="11" t="s">
        <v>1132</v>
      </c>
      <c r="C99" s="6">
        <v>15</v>
      </c>
      <c r="D99" s="6" t="s">
        <v>1135</v>
      </c>
      <c r="E99" s="45">
        <v>42895</v>
      </c>
      <c r="F99" s="54">
        <v>1462.3722222222223</v>
      </c>
      <c r="G99" s="50">
        <v>34</v>
      </c>
      <c r="H99" s="50">
        <v>-158</v>
      </c>
      <c r="I99" s="56">
        <v>25</v>
      </c>
      <c r="J99" s="56">
        <v>5967</v>
      </c>
      <c r="K99" s="50">
        <v>16.62</v>
      </c>
      <c r="L99" s="50">
        <v>34.273000000000003</v>
      </c>
      <c r="M99" s="50">
        <v>251.3</v>
      </c>
      <c r="N99" s="50">
        <v>4.2904991401001302</v>
      </c>
      <c r="O99" s="50"/>
      <c r="P99" s="50"/>
      <c r="Q99" s="50">
        <v>1.61466299570954E-3</v>
      </c>
      <c r="R99" s="50"/>
      <c r="S99" s="50">
        <v>9.5501314418706101E-2</v>
      </c>
      <c r="T99" s="50">
        <v>63.786350148367902</v>
      </c>
      <c r="U99" s="50">
        <v>0.19</v>
      </c>
      <c r="V99" s="50">
        <v>0.11070000000000001</v>
      </c>
    </row>
    <row r="100" spans="1:23" x14ac:dyDescent="0.2">
      <c r="A100">
        <v>68835</v>
      </c>
      <c r="B100" s="11" t="s">
        <v>1132</v>
      </c>
      <c r="C100" s="6">
        <v>15</v>
      </c>
      <c r="D100" s="6" t="s">
        <v>921</v>
      </c>
      <c r="E100" s="45">
        <v>42895</v>
      </c>
      <c r="F100" s="54">
        <v>1462.370138888889</v>
      </c>
      <c r="G100" s="50">
        <v>34</v>
      </c>
      <c r="H100" s="50">
        <v>-158</v>
      </c>
      <c r="I100" s="56">
        <v>45</v>
      </c>
      <c r="J100" s="56">
        <v>5967</v>
      </c>
      <c r="K100" s="50">
        <v>14.813000000000001</v>
      </c>
      <c r="L100" s="50">
        <v>34.247999999999998</v>
      </c>
      <c r="M100" s="50">
        <v>265.10000000000002</v>
      </c>
      <c r="N100" s="50">
        <v>4.5935596077284204</v>
      </c>
      <c r="O100" s="50"/>
      <c r="P100" s="50"/>
      <c r="Q100" s="50">
        <v>4.6783706244543297E-3</v>
      </c>
      <c r="R100" s="50"/>
      <c r="S100" s="50">
        <v>9.3085358547994795E-2</v>
      </c>
      <c r="T100" s="50">
        <v>59.835225442834101</v>
      </c>
      <c r="U100" s="50">
        <v>0.12</v>
      </c>
      <c r="V100" s="50">
        <v>0.3649</v>
      </c>
    </row>
    <row r="101" spans="1:23" x14ac:dyDescent="0.2">
      <c r="A101">
        <v>68836</v>
      </c>
      <c r="B101" s="11" t="s">
        <v>1132</v>
      </c>
      <c r="C101" s="6">
        <v>15</v>
      </c>
      <c r="D101" s="6" t="s">
        <v>1135</v>
      </c>
      <c r="E101" s="45">
        <v>42895</v>
      </c>
      <c r="F101" s="54">
        <v>1462.370138888889</v>
      </c>
      <c r="G101" s="50">
        <v>34</v>
      </c>
      <c r="H101" s="50">
        <v>-158</v>
      </c>
      <c r="I101" s="56">
        <v>45</v>
      </c>
      <c r="J101" s="56">
        <v>5967</v>
      </c>
      <c r="K101" s="50">
        <v>14.813000000000001</v>
      </c>
      <c r="L101" s="50">
        <v>34.247999999999998</v>
      </c>
      <c r="M101" s="50">
        <v>265.10000000000002</v>
      </c>
      <c r="N101" s="50">
        <v>4.5935596077284204</v>
      </c>
      <c r="O101" s="50"/>
      <c r="P101" s="50"/>
      <c r="Q101" s="50">
        <v>4.6783706244543297E-3</v>
      </c>
      <c r="R101" s="50"/>
      <c r="S101" s="50">
        <v>9.3085358547994795E-2</v>
      </c>
      <c r="T101" s="50">
        <v>59.835225442834101</v>
      </c>
      <c r="U101" s="50">
        <v>0.12</v>
      </c>
      <c r="V101" s="50">
        <v>0.36349999999999999</v>
      </c>
    </row>
    <row r="102" spans="1:23" x14ac:dyDescent="0.2">
      <c r="A102">
        <v>68837</v>
      </c>
      <c r="B102" s="11" t="s">
        <v>1132</v>
      </c>
      <c r="C102" s="6">
        <v>15</v>
      </c>
      <c r="D102" s="6" t="s">
        <v>921</v>
      </c>
      <c r="E102" s="45">
        <v>42895</v>
      </c>
      <c r="F102" s="54">
        <v>1462.370138888889</v>
      </c>
      <c r="G102" s="50">
        <v>34</v>
      </c>
      <c r="H102" s="50">
        <v>-158</v>
      </c>
      <c r="I102" s="56">
        <v>62</v>
      </c>
      <c r="J102" s="56">
        <v>5967</v>
      </c>
      <c r="K102" s="50">
        <v>14.26</v>
      </c>
      <c r="L102" s="50">
        <v>34.249000000000002</v>
      </c>
      <c r="M102" s="50">
        <v>258.39999999999998</v>
      </c>
      <c r="N102" s="50">
        <v>4.7640101911790396</v>
      </c>
      <c r="O102" s="50"/>
      <c r="P102" s="50"/>
      <c r="Q102" s="50">
        <v>0.222955366835795</v>
      </c>
      <c r="R102" s="50"/>
      <c r="S102" s="50">
        <v>0.10654256070566601</v>
      </c>
      <c r="T102" s="50">
        <v>60.526046698872797</v>
      </c>
      <c r="U102" s="50">
        <v>0.12</v>
      </c>
      <c r="V102" s="50">
        <v>1.3428</v>
      </c>
      <c r="W102" t="s">
        <v>1133</v>
      </c>
    </row>
    <row r="103" spans="1:23" x14ac:dyDescent="0.2">
      <c r="A103">
        <v>68838</v>
      </c>
      <c r="B103" s="11" t="s">
        <v>1132</v>
      </c>
      <c r="C103" s="6">
        <v>15</v>
      </c>
      <c r="D103" s="6" t="s">
        <v>1135</v>
      </c>
      <c r="E103" s="45">
        <v>42895</v>
      </c>
      <c r="F103" s="54">
        <v>1462.370138888889</v>
      </c>
      <c r="G103" s="50">
        <v>34</v>
      </c>
      <c r="H103" s="50">
        <v>-158</v>
      </c>
      <c r="I103" s="56">
        <v>62</v>
      </c>
      <c r="J103" s="56">
        <v>5967</v>
      </c>
      <c r="K103" s="50">
        <v>14.26</v>
      </c>
      <c r="L103" s="50">
        <v>34.249000000000002</v>
      </c>
      <c r="M103" s="50">
        <v>258.39999999999998</v>
      </c>
      <c r="N103" s="50">
        <v>4.7640101911790396</v>
      </c>
      <c r="O103" s="50"/>
      <c r="P103" s="50"/>
      <c r="Q103" s="50">
        <v>0.222955366835795</v>
      </c>
      <c r="R103" s="50"/>
      <c r="S103" s="50">
        <v>0.10654256070566601</v>
      </c>
      <c r="T103" s="50">
        <v>60.526046698872797</v>
      </c>
      <c r="U103" s="50">
        <v>0.12</v>
      </c>
      <c r="V103" s="50">
        <v>1.3428</v>
      </c>
      <c r="W103" t="s">
        <v>1133</v>
      </c>
    </row>
    <row r="104" spans="1:23" x14ac:dyDescent="0.2">
      <c r="A104">
        <v>68833</v>
      </c>
      <c r="B104" s="11" t="s">
        <v>1132</v>
      </c>
      <c r="C104" s="6">
        <v>15</v>
      </c>
      <c r="D104" s="6" t="s">
        <v>921</v>
      </c>
      <c r="E104" s="45">
        <v>42895</v>
      </c>
      <c r="F104" s="54">
        <v>1462.3673611111112</v>
      </c>
      <c r="G104" s="50">
        <v>34</v>
      </c>
      <c r="H104" s="50">
        <v>-158</v>
      </c>
      <c r="I104" s="56">
        <v>90</v>
      </c>
      <c r="J104" s="56">
        <v>5967</v>
      </c>
      <c r="K104" s="50">
        <v>13.731999999999999</v>
      </c>
      <c r="L104" s="50">
        <v>34.235999999999997</v>
      </c>
      <c r="M104" s="50">
        <v>252.2</v>
      </c>
      <c r="N104" s="50">
        <v>5.52015442974779</v>
      </c>
      <c r="O104" s="50"/>
      <c r="P104" s="50"/>
      <c r="Q104" s="50">
        <v>2.5456662588982</v>
      </c>
      <c r="R104" s="50"/>
      <c r="S104" s="50">
        <v>0.24457324601718999</v>
      </c>
      <c r="T104" s="50">
        <v>56.018800322061203</v>
      </c>
      <c r="U104" s="50">
        <v>0.12</v>
      </c>
      <c r="V104" s="50">
        <v>0.43559999999999999</v>
      </c>
    </row>
    <row r="105" spans="1:23" x14ac:dyDescent="0.2">
      <c r="A105">
        <v>68834</v>
      </c>
      <c r="B105" s="11" t="s">
        <v>1132</v>
      </c>
      <c r="C105" s="6">
        <v>15</v>
      </c>
      <c r="D105" s="6" t="s">
        <v>1135</v>
      </c>
      <c r="E105" s="45">
        <v>42895</v>
      </c>
      <c r="F105" s="54">
        <v>1462.3673611111112</v>
      </c>
      <c r="G105" s="50">
        <v>34</v>
      </c>
      <c r="H105" s="50">
        <v>-158</v>
      </c>
      <c r="I105" s="56">
        <v>90</v>
      </c>
      <c r="J105" s="56">
        <v>5967</v>
      </c>
      <c r="K105" s="50">
        <v>13.731999999999999</v>
      </c>
      <c r="L105" s="50">
        <v>34.235999999999997</v>
      </c>
      <c r="M105" s="50">
        <v>252.2</v>
      </c>
      <c r="N105" s="50">
        <v>5.52015442974779</v>
      </c>
      <c r="O105" s="50"/>
      <c r="P105" s="50"/>
      <c r="Q105" s="50">
        <v>2.5456662588982</v>
      </c>
      <c r="R105" s="50"/>
      <c r="S105" s="50">
        <v>0.24457324601718999</v>
      </c>
      <c r="T105" s="50">
        <v>56.018800322061203</v>
      </c>
      <c r="U105" s="50">
        <v>0.12</v>
      </c>
      <c r="V105" s="50">
        <v>0.43559999999999999</v>
      </c>
    </row>
    <row r="106" spans="1:23" x14ac:dyDescent="0.2">
      <c r="A106">
        <v>68831</v>
      </c>
      <c r="B106" s="11" t="s">
        <v>1132</v>
      </c>
      <c r="C106" s="6">
        <v>15</v>
      </c>
      <c r="D106" s="6" t="s">
        <v>921</v>
      </c>
      <c r="E106" s="45">
        <v>42895</v>
      </c>
      <c r="F106" s="54">
        <v>1462.3673611111112</v>
      </c>
      <c r="G106" s="50">
        <v>34</v>
      </c>
      <c r="H106" s="50">
        <v>-158</v>
      </c>
      <c r="I106" s="56">
        <v>120</v>
      </c>
      <c r="J106" s="56">
        <v>5967</v>
      </c>
      <c r="K106" s="50">
        <v>12.87</v>
      </c>
      <c r="L106" s="50">
        <v>34.277000000000001</v>
      </c>
      <c r="M106" s="50">
        <v>233.4</v>
      </c>
      <c r="N106" s="50">
        <v>8.2614284496431498</v>
      </c>
      <c r="O106" s="50"/>
      <c r="P106" s="50"/>
      <c r="Q106" s="50">
        <v>7.4519871534627997</v>
      </c>
      <c r="R106" s="50"/>
      <c r="S106" s="50">
        <v>0.55667558754914703</v>
      </c>
      <c r="T106" s="50">
        <v>51.443921095008101</v>
      </c>
      <c r="U106" s="50">
        <v>0.12</v>
      </c>
      <c r="V106" s="50">
        <v>0.13639999999999999</v>
      </c>
    </row>
    <row r="107" spans="1:23" x14ac:dyDescent="0.2">
      <c r="A107">
        <v>68832</v>
      </c>
      <c r="B107" s="11" t="s">
        <v>1132</v>
      </c>
      <c r="C107" s="6">
        <v>15</v>
      </c>
      <c r="D107" s="6" t="s">
        <v>1135</v>
      </c>
      <c r="E107" s="45">
        <v>42895</v>
      </c>
      <c r="F107" s="54">
        <v>1462.3673611111112</v>
      </c>
      <c r="G107" s="50">
        <v>34</v>
      </c>
      <c r="H107" s="50">
        <v>-158</v>
      </c>
      <c r="I107" s="56">
        <v>120</v>
      </c>
      <c r="J107" s="56">
        <v>5967</v>
      </c>
      <c r="K107" s="50">
        <v>12.87</v>
      </c>
      <c r="L107" s="50">
        <v>34.277000000000001</v>
      </c>
      <c r="M107" s="50">
        <v>233.4</v>
      </c>
      <c r="N107" s="50">
        <v>8.2614284496431498</v>
      </c>
      <c r="O107" s="50"/>
      <c r="P107" s="50"/>
      <c r="Q107" s="50">
        <v>7.4519871534627997</v>
      </c>
      <c r="R107" s="50"/>
      <c r="S107" s="50">
        <v>0.55667558754914703</v>
      </c>
      <c r="T107" s="50">
        <v>51.443921095008101</v>
      </c>
      <c r="U107" s="50">
        <v>0.12</v>
      </c>
      <c r="V107" s="50">
        <v>0.13639999999999999</v>
      </c>
    </row>
    <row r="108" spans="1:23" x14ac:dyDescent="0.2">
      <c r="A108">
        <v>68879</v>
      </c>
      <c r="B108" s="11" t="s">
        <v>1132</v>
      </c>
      <c r="C108" s="6">
        <v>16</v>
      </c>
      <c r="D108" s="6" t="s">
        <v>921</v>
      </c>
      <c r="E108" s="45">
        <v>42895</v>
      </c>
      <c r="F108" s="54">
        <v>1462.70625</v>
      </c>
      <c r="G108" s="50">
        <v>32.929000000000002</v>
      </c>
      <c r="H108" s="50">
        <v>-158</v>
      </c>
      <c r="I108" s="56">
        <v>12</v>
      </c>
      <c r="J108" s="56">
        <v>5993</v>
      </c>
      <c r="K108" s="50">
        <v>17.847999999999999</v>
      </c>
      <c r="L108" s="50">
        <v>34.387999999999998</v>
      </c>
      <c r="M108" s="50">
        <v>244.9</v>
      </c>
      <c r="N108" s="50">
        <v>4.0617805772380997</v>
      </c>
      <c r="O108" s="50"/>
      <c r="P108" s="50"/>
      <c r="Q108" s="50">
        <v>2E-3</v>
      </c>
      <c r="R108" s="50"/>
      <c r="S108" s="50">
        <v>7.6516808239206396E-2</v>
      </c>
      <c r="T108" s="50">
        <v>64.102868447082102</v>
      </c>
      <c r="U108" s="50">
        <v>398.83</v>
      </c>
      <c r="V108" s="50">
        <v>4.8300000000000003E-2</v>
      </c>
    </row>
    <row r="109" spans="1:23" x14ac:dyDescent="0.2">
      <c r="A109">
        <v>68880</v>
      </c>
      <c r="B109" s="11" t="s">
        <v>1132</v>
      </c>
      <c r="C109" s="6">
        <v>16</v>
      </c>
      <c r="D109" s="6" t="s">
        <v>1135</v>
      </c>
      <c r="E109" s="45">
        <v>42895</v>
      </c>
      <c r="F109" s="54">
        <v>1462.70625</v>
      </c>
      <c r="G109" s="50">
        <v>32.929000000000002</v>
      </c>
      <c r="H109" s="50">
        <v>-158</v>
      </c>
      <c r="I109" s="56">
        <v>12</v>
      </c>
      <c r="J109" s="56">
        <v>5993</v>
      </c>
      <c r="K109" s="50">
        <v>17.847999999999999</v>
      </c>
      <c r="L109" s="50">
        <v>34.387999999999998</v>
      </c>
      <c r="M109" s="50">
        <v>244.9</v>
      </c>
      <c r="N109" s="50">
        <v>4.0617805772380997</v>
      </c>
      <c r="O109" s="50"/>
      <c r="P109" s="50"/>
      <c r="Q109" s="50">
        <v>2E-3</v>
      </c>
      <c r="R109" s="50"/>
      <c r="S109" s="50">
        <v>7.6516808239206396E-2</v>
      </c>
      <c r="T109" s="50">
        <v>64.102868447082102</v>
      </c>
      <c r="U109" s="50">
        <v>398.83</v>
      </c>
      <c r="V109" s="50">
        <v>4.8300000000000003E-2</v>
      </c>
    </row>
    <row r="110" spans="1:23" x14ac:dyDescent="0.2">
      <c r="A110">
        <v>68877</v>
      </c>
      <c r="B110" s="11" t="s">
        <v>1132</v>
      </c>
      <c r="C110" s="6">
        <v>16</v>
      </c>
      <c r="D110" s="6" t="s">
        <v>921</v>
      </c>
      <c r="E110" s="45">
        <v>42895</v>
      </c>
      <c r="F110" s="54">
        <v>1462.7069444444444</v>
      </c>
      <c r="G110" s="50">
        <v>32.929000000000002</v>
      </c>
      <c r="H110" s="50">
        <v>-158</v>
      </c>
      <c r="I110" s="56">
        <v>45</v>
      </c>
      <c r="J110" s="56">
        <v>5993</v>
      </c>
      <c r="K110" s="50">
        <v>16.353000000000002</v>
      </c>
      <c r="L110" s="50">
        <v>34.384999999999998</v>
      </c>
      <c r="M110" s="50">
        <v>253.7</v>
      </c>
      <c r="N110" s="50"/>
      <c r="O110" s="50"/>
      <c r="P110" s="50"/>
      <c r="Q110" s="50"/>
      <c r="R110" s="50"/>
      <c r="S110" s="50"/>
      <c r="T110" s="50"/>
      <c r="U110" s="50">
        <v>105.38</v>
      </c>
      <c r="V110" s="50">
        <v>0.1636</v>
      </c>
    </row>
    <row r="111" spans="1:23" x14ac:dyDescent="0.2">
      <c r="A111">
        <v>68878</v>
      </c>
      <c r="B111" s="11" t="s">
        <v>1132</v>
      </c>
      <c r="C111" s="6">
        <v>16</v>
      </c>
      <c r="D111" s="6" t="s">
        <v>1135</v>
      </c>
      <c r="E111" s="45">
        <v>42895</v>
      </c>
      <c r="F111" s="54">
        <v>1462.7069444444444</v>
      </c>
      <c r="G111" s="50">
        <v>32.929000000000002</v>
      </c>
      <c r="H111" s="50">
        <v>-158</v>
      </c>
      <c r="I111" s="56">
        <v>45</v>
      </c>
      <c r="J111" s="56">
        <v>5993</v>
      </c>
      <c r="K111" s="50">
        <v>16.353000000000002</v>
      </c>
      <c r="L111" s="50">
        <v>34.384999999999998</v>
      </c>
      <c r="M111" s="50">
        <v>253.7</v>
      </c>
      <c r="N111" s="50"/>
      <c r="O111" s="50"/>
      <c r="P111" s="50"/>
      <c r="Q111" s="50"/>
      <c r="R111" s="50"/>
      <c r="S111" s="50"/>
      <c r="T111" s="50"/>
      <c r="U111" s="50">
        <v>105.38</v>
      </c>
      <c r="V111" s="50">
        <v>0.1636</v>
      </c>
    </row>
    <row r="112" spans="1:23" x14ac:dyDescent="0.2">
      <c r="A112">
        <v>68871</v>
      </c>
      <c r="B112" s="11" t="s">
        <v>1132</v>
      </c>
      <c r="C112" s="6">
        <v>16</v>
      </c>
      <c r="D112" s="6" t="s">
        <v>921</v>
      </c>
      <c r="E112" s="45">
        <v>42895</v>
      </c>
      <c r="F112" s="54">
        <v>1462.7055555555555</v>
      </c>
      <c r="G112" s="50">
        <v>32.929000000000002</v>
      </c>
      <c r="H112" s="50">
        <v>-158</v>
      </c>
      <c r="I112" s="56">
        <v>95</v>
      </c>
      <c r="J112" s="56">
        <v>5993</v>
      </c>
      <c r="K112" s="50">
        <v>15.218</v>
      </c>
      <c r="L112" s="50">
        <v>34.430999999999997</v>
      </c>
      <c r="M112" s="50">
        <v>249.9</v>
      </c>
      <c r="N112" s="50"/>
      <c r="O112" s="50"/>
      <c r="P112" s="50"/>
      <c r="Q112" s="50"/>
      <c r="R112" s="50"/>
      <c r="S112" s="50"/>
      <c r="T112" s="50"/>
      <c r="U112" s="50">
        <v>4.83</v>
      </c>
      <c r="V112" s="50">
        <v>1.3553999999999999</v>
      </c>
      <c r="W112" t="s">
        <v>1133</v>
      </c>
    </row>
    <row r="113" spans="1:23" x14ac:dyDescent="0.2">
      <c r="A113">
        <v>68872</v>
      </c>
      <c r="B113" s="11" t="s">
        <v>1132</v>
      </c>
      <c r="C113" s="6">
        <v>16</v>
      </c>
      <c r="D113" s="6" t="s">
        <v>1135</v>
      </c>
      <c r="E113" s="45">
        <v>42895</v>
      </c>
      <c r="F113" s="54">
        <v>1462.7055555555555</v>
      </c>
      <c r="G113" s="50">
        <v>32.929000000000002</v>
      </c>
      <c r="H113" s="50">
        <v>-158</v>
      </c>
      <c r="I113" s="56">
        <v>95</v>
      </c>
      <c r="J113" s="56">
        <v>5993</v>
      </c>
      <c r="K113" s="50">
        <v>15.218</v>
      </c>
      <c r="L113" s="50">
        <v>34.430999999999997</v>
      </c>
      <c r="M113" s="50">
        <v>249.9</v>
      </c>
      <c r="N113" s="50"/>
      <c r="O113" s="50"/>
      <c r="P113" s="50"/>
      <c r="Q113" s="50"/>
      <c r="R113" s="50"/>
      <c r="S113" s="50"/>
      <c r="T113" s="50"/>
      <c r="U113" s="50">
        <v>4.83</v>
      </c>
      <c r="V113" s="50">
        <v>1.3553999999999999</v>
      </c>
      <c r="W113" t="s">
        <v>1133</v>
      </c>
    </row>
    <row r="114" spans="1:23" x14ac:dyDescent="0.2">
      <c r="A114">
        <v>68869</v>
      </c>
      <c r="B114" s="11" t="s">
        <v>1132</v>
      </c>
      <c r="C114" s="6">
        <v>16</v>
      </c>
      <c r="D114" s="6" t="s">
        <v>921</v>
      </c>
      <c r="E114" s="45">
        <v>42895</v>
      </c>
      <c r="F114" s="54">
        <v>1462.7055555555555</v>
      </c>
      <c r="G114" s="50">
        <v>32.929000000000002</v>
      </c>
      <c r="H114" s="50">
        <v>-158</v>
      </c>
      <c r="I114" s="56">
        <v>120</v>
      </c>
      <c r="J114" s="56">
        <v>5993</v>
      </c>
      <c r="K114" s="50">
        <v>14.618</v>
      </c>
      <c r="L114" s="50">
        <v>34.389000000000003</v>
      </c>
      <c r="M114" s="50">
        <v>240.8</v>
      </c>
      <c r="N114" s="50"/>
      <c r="O114" s="50"/>
      <c r="P114" s="50"/>
      <c r="Q114" s="50"/>
      <c r="R114" s="50"/>
      <c r="S114" s="50"/>
      <c r="T114" s="50"/>
      <c r="U114" s="50">
        <v>1.1000000000000001</v>
      </c>
      <c r="V114" s="50">
        <v>0.34439999999999998</v>
      </c>
    </row>
    <row r="115" spans="1:23" x14ac:dyDescent="0.2">
      <c r="A115">
        <v>68870</v>
      </c>
      <c r="B115" s="11" t="s">
        <v>1132</v>
      </c>
      <c r="C115" s="6">
        <v>16</v>
      </c>
      <c r="D115" s="6" t="s">
        <v>1135</v>
      </c>
      <c r="E115" s="45">
        <v>42895</v>
      </c>
      <c r="F115" s="54">
        <v>1462.7055555555555</v>
      </c>
      <c r="G115" s="50">
        <v>32.929000000000002</v>
      </c>
      <c r="H115" s="50">
        <v>-158</v>
      </c>
      <c r="I115" s="56">
        <v>120</v>
      </c>
      <c r="J115" s="56">
        <v>5993</v>
      </c>
      <c r="K115" s="50">
        <v>14.589</v>
      </c>
      <c r="L115" s="50">
        <v>34.387999999999998</v>
      </c>
      <c r="M115" s="50">
        <v>240.7</v>
      </c>
      <c r="N115" s="50"/>
      <c r="O115" s="50"/>
      <c r="P115" s="50"/>
      <c r="Q115" s="50"/>
      <c r="R115" s="50"/>
      <c r="S115" s="50"/>
      <c r="T115" s="50"/>
      <c r="U115" s="50">
        <v>1.1000000000000001</v>
      </c>
      <c r="V115" s="50">
        <v>0.32950000000000002</v>
      </c>
    </row>
    <row r="116" spans="1:23" x14ac:dyDescent="0.2">
      <c r="A116">
        <v>68885</v>
      </c>
      <c r="B116" s="11" t="s">
        <v>1132</v>
      </c>
      <c r="C116" s="6">
        <v>17</v>
      </c>
      <c r="D116" s="6" t="s">
        <v>921</v>
      </c>
      <c r="E116" s="45">
        <v>42896</v>
      </c>
      <c r="F116" s="54">
        <v>1462.175</v>
      </c>
      <c r="G116" s="50">
        <v>32</v>
      </c>
      <c r="H116" s="50">
        <v>-158</v>
      </c>
      <c r="I116" s="56">
        <v>15</v>
      </c>
      <c r="J116" s="56">
        <v>5871</v>
      </c>
      <c r="K116" s="50">
        <v>21.161999999999999</v>
      </c>
      <c r="L116" s="50">
        <v>34.957000000000001</v>
      </c>
      <c r="M116" s="50">
        <v>227.9</v>
      </c>
      <c r="N116" s="50">
        <v>3.2219179774460698</v>
      </c>
      <c r="O116" s="50"/>
      <c r="P116" s="50"/>
      <c r="Q116" s="50">
        <v>2.2060761040534299E-3</v>
      </c>
      <c r="R116" s="50"/>
      <c r="S116" s="50">
        <v>3.8396121422611597E-2</v>
      </c>
      <c r="T116" s="50">
        <v>65.743492063492099</v>
      </c>
      <c r="U116" s="50">
        <v>0.32</v>
      </c>
      <c r="V116" s="50">
        <v>0.11650000000000001</v>
      </c>
    </row>
    <row r="117" spans="1:23" x14ac:dyDescent="0.2">
      <c r="A117">
        <v>68886</v>
      </c>
      <c r="B117" s="11" t="s">
        <v>1132</v>
      </c>
      <c r="C117" s="6">
        <v>17</v>
      </c>
      <c r="D117" s="6" t="s">
        <v>1135</v>
      </c>
      <c r="E117" s="45">
        <v>42896</v>
      </c>
      <c r="F117" s="54">
        <v>1462.175</v>
      </c>
      <c r="G117" s="50">
        <v>32</v>
      </c>
      <c r="H117" s="50">
        <v>-158</v>
      </c>
      <c r="I117" s="56">
        <v>15</v>
      </c>
      <c r="J117" s="56">
        <v>5871</v>
      </c>
      <c r="K117" s="50">
        <v>21.161999999999999</v>
      </c>
      <c r="L117" s="50">
        <v>34.957000000000001</v>
      </c>
      <c r="M117" s="50">
        <v>227.9</v>
      </c>
      <c r="N117" s="50">
        <v>3.2219179774460698</v>
      </c>
      <c r="O117" s="50"/>
      <c r="P117" s="50"/>
      <c r="Q117" s="50">
        <v>2.2060761040534299E-3</v>
      </c>
      <c r="R117" s="50"/>
      <c r="S117" s="50">
        <v>3.8396121422611597E-2</v>
      </c>
      <c r="T117" s="50">
        <v>65.743492063492099</v>
      </c>
      <c r="U117" s="50">
        <v>0.32</v>
      </c>
      <c r="V117" s="50">
        <v>0.1159</v>
      </c>
    </row>
    <row r="118" spans="1:23" x14ac:dyDescent="0.2">
      <c r="A118">
        <v>68908</v>
      </c>
      <c r="B118" s="11" t="s">
        <v>1132</v>
      </c>
      <c r="C118" s="6">
        <v>17</v>
      </c>
      <c r="D118" s="6" t="s">
        <v>1135</v>
      </c>
      <c r="E118" s="45">
        <v>42896</v>
      </c>
      <c r="F118" s="54">
        <v>1462.4131944444443</v>
      </c>
      <c r="G118" s="50">
        <v>32</v>
      </c>
      <c r="H118" s="50">
        <v>-158</v>
      </c>
      <c r="I118" s="56">
        <v>25</v>
      </c>
      <c r="J118" s="56">
        <v>5871</v>
      </c>
      <c r="K118" s="50">
        <v>20.786999999999999</v>
      </c>
      <c r="L118" s="50">
        <v>34.942</v>
      </c>
      <c r="M118" s="50">
        <v>231.5</v>
      </c>
      <c r="N118" s="50">
        <v>3.2152205085482</v>
      </c>
      <c r="O118" s="50"/>
      <c r="P118" s="50"/>
      <c r="Q118" s="50">
        <v>2.32913839859331E-3</v>
      </c>
      <c r="R118" s="50"/>
      <c r="S118" s="50">
        <v>3.8528483806142502E-2</v>
      </c>
      <c r="T118" s="50">
        <v>65.629206349206399</v>
      </c>
      <c r="U118" s="50">
        <v>0.16</v>
      </c>
      <c r="V118" s="50">
        <v>8.9599999999999999E-2</v>
      </c>
    </row>
    <row r="119" spans="1:23" x14ac:dyDescent="0.2">
      <c r="A119">
        <v>68899</v>
      </c>
      <c r="B119" s="11" t="s">
        <v>1132</v>
      </c>
      <c r="C119" s="6">
        <v>17</v>
      </c>
      <c r="D119" s="6" t="s">
        <v>921</v>
      </c>
      <c r="E119" s="45">
        <v>42896</v>
      </c>
      <c r="F119" s="54">
        <v>1462.4124999999999</v>
      </c>
      <c r="G119" s="50">
        <v>32</v>
      </c>
      <c r="H119" s="50">
        <v>-158</v>
      </c>
      <c r="I119" s="56">
        <v>45</v>
      </c>
      <c r="J119" s="56">
        <v>5871</v>
      </c>
      <c r="K119" s="50">
        <v>18.048999999999999</v>
      </c>
      <c r="L119" s="50">
        <v>34.82</v>
      </c>
      <c r="M119" s="50">
        <v>246.6</v>
      </c>
      <c r="N119" s="50">
        <v>3.5909485137183301</v>
      </c>
      <c r="O119" s="50"/>
      <c r="P119" s="50"/>
      <c r="Q119" s="50">
        <v>2.14481472583663E-3</v>
      </c>
      <c r="R119" s="50"/>
      <c r="S119" s="50">
        <v>6.6512097724317099E-2</v>
      </c>
      <c r="T119" s="50">
        <v>63.819682539682503</v>
      </c>
      <c r="U119" s="50">
        <v>0.12</v>
      </c>
      <c r="V119" s="50">
        <v>0.15390000000000001</v>
      </c>
    </row>
    <row r="120" spans="1:23" x14ac:dyDescent="0.2">
      <c r="A120">
        <v>68900</v>
      </c>
      <c r="B120" s="11" t="s">
        <v>1132</v>
      </c>
      <c r="C120" s="6">
        <v>17</v>
      </c>
      <c r="D120" s="6" t="s">
        <v>1135</v>
      </c>
      <c r="E120" s="45">
        <v>42896</v>
      </c>
      <c r="F120" s="54">
        <v>1462.4124999999999</v>
      </c>
      <c r="G120" s="50">
        <v>32</v>
      </c>
      <c r="H120" s="50">
        <v>-158</v>
      </c>
      <c r="I120" s="56">
        <v>45</v>
      </c>
      <c r="J120" s="56">
        <v>5871</v>
      </c>
      <c r="K120" s="50">
        <v>18.048999999999999</v>
      </c>
      <c r="L120" s="50">
        <v>34.82</v>
      </c>
      <c r="M120" s="50">
        <v>246.6</v>
      </c>
      <c r="N120" s="50">
        <v>3.5909485137183301</v>
      </c>
      <c r="O120" s="50"/>
      <c r="P120" s="50"/>
      <c r="Q120" s="50">
        <v>2.14481472583663E-3</v>
      </c>
      <c r="R120" s="50"/>
      <c r="S120" s="50">
        <v>6.6512097724317099E-2</v>
      </c>
      <c r="T120" s="50">
        <v>63.819682539682503</v>
      </c>
      <c r="U120" s="50">
        <v>0.12</v>
      </c>
      <c r="V120" s="50">
        <v>0.15390000000000001</v>
      </c>
    </row>
    <row r="121" spans="1:23" x14ac:dyDescent="0.2">
      <c r="A121">
        <v>68897</v>
      </c>
      <c r="B121" s="11" t="s">
        <v>1132</v>
      </c>
      <c r="C121" s="6">
        <v>17</v>
      </c>
      <c r="D121" s="6" t="s">
        <v>921</v>
      </c>
      <c r="E121" s="45">
        <v>42896</v>
      </c>
      <c r="F121" s="54">
        <v>1462.411111111111</v>
      </c>
      <c r="G121" s="50">
        <v>32</v>
      </c>
      <c r="H121" s="50">
        <v>-158</v>
      </c>
      <c r="I121" s="56">
        <v>60</v>
      </c>
      <c r="J121" s="56">
        <v>5871</v>
      </c>
      <c r="K121" s="50">
        <v>17.146000000000001</v>
      </c>
      <c r="L121" s="50">
        <v>34.783999999999999</v>
      </c>
      <c r="M121" s="50">
        <v>245.9</v>
      </c>
      <c r="N121" s="50">
        <v>3.61907788308935</v>
      </c>
      <c r="O121" s="50"/>
      <c r="P121" s="50"/>
      <c r="Q121" s="50">
        <v>2.1393796728540501E-3</v>
      </c>
      <c r="R121" s="50"/>
      <c r="S121" s="50">
        <v>6.6953305669420302E-2</v>
      </c>
      <c r="T121" s="50">
        <v>61.419682539682498</v>
      </c>
      <c r="U121" s="50">
        <v>0.12</v>
      </c>
      <c r="V121" s="50">
        <v>0.27539999999999998</v>
      </c>
    </row>
    <row r="122" spans="1:23" x14ac:dyDescent="0.2">
      <c r="A122">
        <v>68898</v>
      </c>
      <c r="B122" s="11" t="s">
        <v>1132</v>
      </c>
      <c r="C122" s="6">
        <v>17</v>
      </c>
      <c r="D122" s="6" t="s">
        <v>1135</v>
      </c>
      <c r="E122" s="45">
        <v>42896</v>
      </c>
      <c r="F122" s="54">
        <v>1462.411111111111</v>
      </c>
      <c r="G122" s="50">
        <v>32</v>
      </c>
      <c r="H122" s="50">
        <v>-158</v>
      </c>
      <c r="I122" s="56">
        <v>60</v>
      </c>
      <c r="J122" s="56">
        <v>5871</v>
      </c>
      <c r="K122" s="50">
        <v>17.146000000000001</v>
      </c>
      <c r="L122" s="50">
        <v>34.783999999999999</v>
      </c>
      <c r="M122" s="50">
        <v>245.9</v>
      </c>
      <c r="N122" s="50">
        <v>3.61907788308935</v>
      </c>
      <c r="O122" s="50"/>
      <c r="P122" s="50"/>
      <c r="Q122" s="50">
        <v>2.1393796728540501E-3</v>
      </c>
      <c r="R122" s="50"/>
      <c r="S122" s="50">
        <v>6.6953305669420302E-2</v>
      </c>
      <c r="T122" s="50">
        <v>61.419682539682498</v>
      </c>
      <c r="U122" s="50">
        <v>0.12</v>
      </c>
      <c r="V122" s="50">
        <v>0.27539999999999998</v>
      </c>
    </row>
    <row r="123" spans="1:23" x14ac:dyDescent="0.2">
      <c r="A123">
        <v>68901</v>
      </c>
      <c r="B123" s="11" t="s">
        <v>1132</v>
      </c>
      <c r="C123" s="6">
        <v>17</v>
      </c>
      <c r="D123" s="6" t="s">
        <v>921</v>
      </c>
      <c r="E123" s="45">
        <v>42896</v>
      </c>
      <c r="F123" s="54">
        <v>1462.4124999999999</v>
      </c>
      <c r="G123" s="50">
        <v>32</v>
      </c>
      <c r="H123" s="50">
        <v>-158</v>
      </c>
      <c r="I123" s="56">
        <v>87</v>
      </c>
      <c r="J123" s="56">
        <v>5871</v>
      </c>
      <c r="K123" s="50">
        <v>16.292000000000002</v>
      </c>
      <c r="L123" s="50">
        <v>34.69</v>
      </c>
      <c r="M123" s="50">
        <v>242.3</v>
      </c>
      <c r="N123" s="50">
        <v>4.2426122374804098</v>
      </c>
      <c r="O123" s="50"/>
      <c r="P123" s="50"/>
      <c r="Q123" s="50">
        <v>1.1320499046415899</v>
      </c>
      <c r="R123" s="50"/>
      <c r="S123" s="50">
        <v>0.16018054446973901</v>
      </c>
      <c r="T123" s="50">
        <v>57.1212698412698</v>
      </c>
      <c r="U123" s="50">
        <v>0.12</v>
      </c>
      <c r="V123" s="50">
        <v>0.96430000000000005</v>
      </c>
      <c r="W123" t="s">
        <v>1133</v>
      </c>
    </row>
    <row r="124" spans="1:23" x14ac:dyDescent="0.2">
      <c r="A124">
        <v>68902</v>
      </c>
      <c r="B124" s="11" t="s">
        <v>1132</v>
      </c>
      <c r="C124" s="6">
        <v>17</v>
      </c>
      <c r="D124" s="6" t="s">
        <v>1135</v>
      </c>
      <c r="E124" s="45">
        <v>42896</v>
      </c>
      <c r="F124" s="54">
        <v>1462.4124999999999</v>
      </c>
      <c r="G124" s="50">
        <v>32</v>
      </c>
      <c r="H124" s="50">
        <v>-158</v>
      </c>
      <c r="I124" s="56">
        <v>87</v>
      </c>
      <c r="J124" s="56">
        <v>5871</v>
      </c>
      <c r="K124" s="50">
        <v>16.292000000000002</v>
      </c>
      <c r="L124" s="50">
        <v>34.69</v>
      </c>
      <c r="M124" s="50">
        <v>242.3</v>
      </c>
      <c r="N124" s="50">
        <v>4.2426122374804098</v>
      </c>
      <c r="O124" s="50"/>
      <c r="P124" s="50"/>
      <c r="Q124" s="50">
        <v>1.1320499046415899</v>
      </c>
      <c r="R124" s="50"/>
      <c r="S124" s="50">
        <v>0.16018054446973901</v>
      </c>
      <c r="T124" s="50">
        <v>57.1212698412698</v>
      </c>
      <c r="U124" s="50">
        <v>0.12</v>
      </c>
      <c r="V124" s="50">
        <v>0.96430000000000005</v>
      </c>
      <c r="W124" t="s">
        <v>1133</v>
      </c>
    </row>
    <row r="125" spans="1:23" x14ac:dyDescent="0.2">
      <c r="A125">
        <v>68895</v>
      </c>
      <c r="B125" s="11" t="s">
        <v>1132</v>
      </c>
      <c r="C125" s="6">
        <v>17</v>
      </c>
      <c r="D125" s="6" t="s">
        <v>921</v>
      </c>
      <c r="E125" s="45">
        <v>42896</v>
      </c>
      <c r="F125" s="54">
        <v>1462.411111111111</v>
      </c>
      <c r="G125" s="50">
        <v>32</v>
      </c>
      <c r="H125" s="50">
        <v>-158</v>
      </c>
      <c r="I125" s="56">
        <v>120</v>
      </c>
      <c r="J125" s="56">
        <v>5871</v>
      </c>
      <c r="K125" s="50">
        <v>15.053000000000001</v>
      </c>
      <c r="L125" s="50">
        <v>34.551000000000002</v>
      </c>
      <c r="M125" s="50">
        <v>233.6</v>
      </c>
      <c r="N125" s="50">
        <v>5.3527177073012098</v>
      </c>
      <c r="O125" s="50"/>
      <c r="P125" s="50"/>
      <c r="Q125" s="50">
        <v>3.4632307258467399</v>
      </c>
      <c r="R125" s="50"/>
      <c r="S125" s="50">
        <v>0.29863159764314401</v>
      </c>
      <c r="T125" s="50">
        <v>53.8990476190476</v>
      </c>
      <c r="U125" s="50">
        <v>0.12</v>
      </c>
      <c r="V125" s="50">
        <v>0.43859999999999999</v>
      </c>
    </row>
    <row r="126" spans="1:23" x14ac:dyDescent="0.2">
      <c r="A126">
        <v>68896</v>
      </c>
      <c r="B126" s="11" t="s">
        <v>1132</v>
      </c>
      <c r="C126" s="6">
        <v>17</v>
      </c>
      <c r="D126" s="6" t="s">
        <v>1135</v>
      </c>
      <c r="E126" s="45">
        <v>42896</v>
      </c>
      <c r="F126" s="54">
        <v>1462.411111111111</v>
      </c>
      <c r="G126" s="50">
        <v>32</v>
      </c>
      <c r="H126" s="50">
        <v>-158</v>
      </c>
      <c r="I126" s="56">
        <v>120</v>
      </c>
      <c r="J126" s="56">
        <v>5871</v>
      </c>
      <c r="K126" s="50">
        <v>15.055</v>
      </c>
      <c r="L126" s="50">
        <v>34.551000000000002</v>
      </c>
      <c r="M126" s="50">
        <v>233.5</v>
      </c>
      <c r="N126" s="50">
        <v>5.3527177073012098</v>
      </c>
      <c r="O126" s="50"/>
      <c r="P126" s="50"/>
      <c r="Q126" s="50">
        <v>3.4632307258467399</v>
      </c>
      <c r="R126" s="50"/>
      <c r="S126" s="50">
        <v>0.29863159764314401</v>
      </c>
      <c r="T126" s="50">
        <v>53.8990476190476</v>
      </c>
      <c r="U126" s="50">
        <v>0.12</v>
      </c>
      <c r="V126" s="50">
        <v>0.4446</v>
      </c>
    </row>
    <row r="127" spans="1:23" x14ac:dyDescent="0.2">
      <c r="A127">
        <v>68913</v>
      </c>
      <c r="B127" s="11" t="s">
        <v>1132</v>
      </c>
      <c r="C127" s="6">
        <v>18</v>
      </c>
      <c r="D127" s="6" t="s">
        <v>921</v>
      </c>
      <c r="E127" s="45">
        <v>42897</v>
      </c>
      <c r="F127" s="54">
        <v>1462.1736111111111</v>
      </c>
      <c r="G127" s="50">
        <v>29.582000000000001</v>
      </c>
      <c r="H127" s="50">
        <v>-158.00200000000001</v>
      </c>
      <c r="I127" s="56">
        <v>15</v>
      </c>
      <c r="J127" s="56">
        <v>6456</v>
      </c>
      <c r="K127" s="50">
        <v>23.026</v>
      </c>
      <c r="L127" s="50">
        <v>35.270000000000003</v>
      </c>
      <c r="M127" s="50">
        <v>219.7</v>
      </c>
      <c r="N127" s="50">
        <v>2.4821825376770899</v>
      </c>
      <c r="O127" s="50"/>
      <c r="P127" s="50"/>
      <c r="Q127" s="50">
        <v>2.5904148562292998E-3</v>
      </c>
      <c r="R127" s="50"/>
      <c r="S127" s="50">
        <v>3.5933244104199499E-2</v>
      </c>
      <c r="T127" s="50">
        <v>73.810158730158705</v>
      </c>
      <c r="U127" s="50">
        <v>0.3</v>
      </c>
      <c r="V127" s="50">
        <v>7.0400000000000004E-2</v>
      </c>
    </row>
    <row r="128" spans="1:23" x14ac:dyDescent="0.2">
      <c r="A128">
        <v>68914</v>
      </c>
      <c r="B128" s="11" t="s">
        <v>1132</v>
      </c>
      <c r="C128" s="6">
        <v>18</v>
      </c>
      <c r="D128" s="6" t="s">
        <v>1135</v>
      </c>
      <c r="E128" s="45">
        <v>42897</v>
      </c>
      <c r="F128" s="54">
        <v>1462.1736111111111</v>
      </c>
      <c r="G128" s="50">
        <v>29.582000000000001</v>
      </c>
      <c r="H128" s="50">
        <v>-158.00200000000001</v>
      </c>
      <c r="I128" s="56">
        <v>15</v>
      </c>
      <c r="J128" s="56">
        <v>6456</v>
      </c>
      <c r="K128" s="50">
        <v>23.026</v>
      </c>
      <c r="L128" s="50">
        <v>35.270000000000003</v>
      </c>
      <c r="M128" s="50">
        <v>219.7</v>
      </c>
      <c r="N128" s="50">
        <v>2.4821825376770899</v>
      </c>
      <c r="O128" s="50"/>
      <c r="P128" s="50"/>
      <c r="Q128" s="50">
        <v>2.5904148562292998E-3</v>
      </c>
      <c r="R128" s="50"/>
      <c r="S128" s="50">
        <v>3.5933244104199499E-2</v>
      </c>
      <c r="T128" s="50">
        <v>73.810158730158705</v>
      </c>
      <c r="U128" s="50">
        <v>0.3</v>
      </c>
      <c r="V128" s="50">
        <v>6.9800000000000001E-2</v>
      </c>
    </row>
    <row r="129" spans="1:23" x14ac:dyDescent="0.2">
      <c r="A129">
        <v>68938</v>
      </c>
      <c r="B129" s="11" t="s">
        <v>1132</v>
      </c>
      <c r="C129" s="6">
        <v>18</v>
      </c>
      <c r="D129" s="6" t="s">
        <v>1135</v>
      </c>
      <c r="E129" s="45">
        <v>42897</v>
      </c>
      <c r="F129" s="54">
        <v>1462.375</v>
      </c>
      <c r="G129" s="50">
        <v>29.582000000000001</v>
      </c>
      <c r="H129" s="50">
        <v>-158.00200000000001</v>
      </c>
      <c r="I129" s="56">
        <v>25</v>
      </c>
      <c r="J129" s="56">
        <v>6456</v>
      </c>
      <c r="K129" s="50">
        <v>22.965</v>
      </c>
      <c r="L129" s="50">
        <v>35.271000000000001</v>
      </c>
      <c r="M129" s="50">
        <v>219.6</v>
      </c>
      <c r="N129" s="50">
        <v>2.5612126706718801</v>
      </c>
      <c r="O129" s="50"/>
      <c r="P129" s="50"/>
      <c r="Q129" s="50">
        <v>3.17700491232178E-3</v>
      </c>
      <c r="R129" s="50"/>
      <c r="S129" s="50">
        <v>3.42278634895797E-2</v>
      </c>
      <c r="T129" s="50">
        <v>69.457777777777693</v>
      </c>
      <c r="U129" s="50">
        <v>0.14000000000000001</v>
      </c>
      <c r="V129" s="50">
        <v>5.1900000000000002E-2</v>
      </c>
    </row>
    <row r="130" spans="1:23" x14ac:dyDescent="0.2">
      <c r="A130">
        <v>68935</v>
      </c>
      <c r="B130" s="11" t="s">
        <v>1132</v>
      </c>
      <c r="C130" s="6">
        <v>18</v>
      </c>
      <c r="D130" s="6" t="s">
        <v>921</v>
      </c>
      <c r="E130" s="45">
        <v>42897</v>
      </c>
      <c r="F130" s="54">
        <v>1462.375</v>
      </c>
      <c r="G130" s="50">
        <v>29.582000000000001</v>
      </c>
      <c r="H130" s="50">
        <v>-158.00200000000001</v>
      </c>
      <c r="I130" s="56">
        <v>45</v>
      </c>
      <c r="J130" s="56">
        <v>6456</v>
      </c>
      <c r="K130" s="50">
        <v>21.844999999999999</v>
      </c>
      <c r="L130" s="50">
        <v>35.238999999999997</v>
      </c>
      <c r="M130" s="50">
        <v>226.2</v>
      </c>
      <c r="N130" s="50">
        <v>2.96707928588238</v>
      </c>
      <c r="O130" s="50"/>
      <c r="P130" s="50"/>
      <c r="Q130" s="50">
        <v>0.121513387629081</v>
      </c>
      <c r="R130" s="50"/>
      <c r="S130" s="50">
        <v>7.0576520820417404E-2</v>
      </c>
      <c r="T130" s="50">
        <v>67.429206349206396</v>
      </c>
      <c r="U130" s="50">
        <v>0.12</v>
      </c>
      <c r="V130" s="50">
        <v>6.1100000000000002E-2</v>
      </c>
    </row>
    <row r="131" spans="1:23" x14ac:dyDescent="0.2">
      <c r="A131">
        <v>68936</v>
      </c>
      <c r="B131" s="11" t="s">
        <v>1132</v>
      </c>
      <c r="C131" s="6">
        <v>18</v>
      </c>
      <c r="D131" s="6" t="s">
        <v>1135</v>
      </c>
      <c r="E131" s="45">
        <v>42897</v>
      </c>
      <c r="F131" s="54">
        <v>1462.375</v>
      </c>
      <c r="G131" s="50">
        <v>29.582000000000001</v>
      </c>
      <c r="H131" s="50">
        <v>-158.00200000000001</v>
      </c>
      <c r="I131" s="56">
        <v>45</v>
      </c>
      <c r="J131" s="56">
        <v>6456</v>
      </c>
      <c r="K131" s="50">
        <v>21.844999999999999</v>
      </c>
      <c r="L131" s="50">
        <v>35.238999999999997</v>
      </c>
      <c r="M131" s="50">
        <v>226.2</v>
      </c>
      <c r="N131" s="50">
        <v>2.96707928588238</v>
      </c>
      <c r="O131" s="50"/>
      <c r="P131" s="50"/>
      <c r="Q131" s="50">
        <v>0.121513387629081</v>
      </c>
      <c r="R131" s="50"/>
      <c r="S131" s="50">
        <v>7.0576520820417404E-2</v>
      </c>
      <c r="T131" s="50">
        <v>67.429206349206396</v>
      </c>
      <c r="U131" s="50">
        <v>0.12</v>
      </c>
      <c r="V131" s="50">
        <v>6.1100000000000002E-2</v>
      </c>
    </row>
    <row r="132" spans="1:23" x14ac:dyDescent="0.2">
      <c r="A132">
        <v>68927</v>
      </c>
      <c r="B132" s="11" t="s">
        <v>1132</v>
      </c>
      <c r="C132" s="6">
        <v>18</v>
      </c>
      <c r="D132" s="6" t="s">
        <v>921</v>
      </c>
      <c r="E132" s="45">
        <v>42897</v>
      </c>
      <c r="F132" s="54">
        <v>1462.3756944444444</v>
      </c>
      <c r="G132" s="50">
        <v>29.582000000000001</v>
      </c>
      <c r="H132" s="50">
        <v>-158.00200000000001</v>
      </c>
      <c r="I132" s="56">
        <v>60</v>
      </c>
      <c r="J132" s="56">
        <v>6456</v>
      </c>
      <c r="K132" s="50">
        <v>20.102</v>
      </c>
      <c r="L132" s="50">
        <v>35.087000000000003</v>
      </c>
      <c r="M132" s="50">
        <v>235</v>
      </c>
      <c r="N132" s="50"/>
      <c r="O132" s="50"/>
      <c r="P132" s="50"/>
      <c r="Q132" s="50"/>
      <c r="R132" s="50"/>
      <c r="S132" s="50"/>
      <c r="T132" s="50"/>
      <c r="U132" s="50">
        <v>0.12</v>
      </c>
      <c r="V132" s="50">
        <v>0.109</v>
      </c>
    </row>
    <row r="133" spans="1:23" x14ac:dyDescent="0.2">
      <c r="A133">
        <v>68928</v>
      </c>
      <c r="B133" s="11" t="s">
        <v>1132</v>
      </c>
      <c r="C133" s="6">
        <v>18</v>
      </c>
      <c r="D133" s="6" t="s">
        <v>1135</v>
      </c>
      <c r="E133" s="45">
        <v>42897</v>
      </c>
      <c r="F133" s="54">
        <v>1462.3756944444444</v>
      </c>
      <c r="G133" s="50">
        <v>29.582000000000001</v>
      </c>
      <c r="H133" s="50">
        <v>-158.00200000000001</v>
      </c>
      <c r="I133" s="56">
        <v>60</v>
      </c>
      <c r="J133" s="56">
        <v>6456</v>
      </c>
      <c r="K133" s="50">
        <v>20.102</v>
      </c>
      <c r="L133" s="50">
        <v>35.087000000000003</v>
      </c>
      <c r="M133" s="50">
        <v>235</v>
      </c>
      <c r="N133" s="50"/>
      <c r="O133" s="50"/>
      <c r="P133" s="50"/>
      <c r="Q133" s="50"/>
      <c r="R133" s="50"/>
      <c r="S133" s="50"/>
      <c r="T133" s="50"/>
      <c r="U133" s="50">
        <v>0.12</v>
      </c>
      <c r="V133" s="50">
        <v>0.109</v>
      </c>
    </row>
    <row r="134" spans="1:23" x14ac:dyDescent="0.2">
      <c r="A134">
        <v>68929</v>
      </c>
      <c r="B134" s="11" t="s">
        <v>1132</v>
      </c>
      <c r="C134" s="6">
        <v>18</v>
      </c>
      <c r="D134" s="6" t="s">
        <v>921</v>
      </c>
      <c r="E134" s="45">
        <v>42897</v>
      </c>
      <c r="F134" s="54">
        <v>1462.3763888888889</v>
      </c>
      <c r="G134" s="50">
        <v>29.582000000000001</v>
      </c>
      <c r="H134" s="50">
        <v>-158.00200000000001</v>
      </c>
      <c r="I134" s="56">
        <v>105</v>
      </c>
      <c r="J134" s="56">
        <v>6456</v>
      </c>
      <c r="K134" s="50">
        <v>17.515000000000001</v>
      </c>
      <c r="L134" s="50">
        <v>34.874000000000002</v>
      </c>
      <c r="M134" s="50">
        <v>222.7</v>
      </c>
      <c r="N134" s="50">
        <v>4.0410184236547204</v>
      </c>
      <c r="O134" s="50"/>
      <c r="P134" s="50"/>
      <c r="Q134" s="50">
        <v>1.6801964739192301</v>
      </c>
      <c r="R134" s="50"/>
      <c r="S134" s="50">
        <v>0.19668723088614401</v>
      </c>
      <c r="T134" s="50">
        <v>57.768888888888902</v>
      </c>
      <c r="U134" s="50">
        <v>0.12</v>
      </c>
      <c r="V134" s="50">
        <v>0.86539999999999995</v>
      </c>
      <c r="W134" t="s">
        <v>1133</v>
      </c>
    </row>
    <row r="135" spans="1:23" x14ac:dyDescent="0.2">
      <c r="A135">
        <v>68930</v>
      </c>
      <c r="B135" s="11" t="s">
        <v>1132</v>
      </c>
      <c r="C135" s="6">
        <v>18</v>
      </c>
      <c r="D135" s="6" t="s">
        <v>1135</v>
      </c>
      <c r="E135" s="45">
        <v>42897</v>
      </c>
      <c r="F135" s="54">
        <v>1462.3763888888889</v>
      </c>
      <c r="G135" s="50">
        <v>29.582000000000001</v>
      </c>
      <c r="H135" s="50">
        <v>-158.00200000000001</v>
      </c>
      <c r="I135" s="56">
        <v>105</v>
      </c>
      <c r="J135" s="56">
        <v>6456</v>
      </c>
      <c r="K135" s="50">
        <v>17.515000000000001</v>
      </c>
      <c r="L135" s="50">
        <v>34.874000000000002</v>
      </c>
      <c r="M135" s="50">
        <v>222.7</v>
      </c>
      <c r="N135" s="50">
        <v>4.0410184236547204</v>
      </c>
      <c r="O135" s="50"/>
      <c r="P135" s="50"/>
      <c r="Q135" s="50">
        <v>1.6801964739192301</v>
      </c>
      <c r="R135" s="50"/>
      <c r="S135" s="50">
        <v>0.19668723088614401</v>
      </c>
      <c r="T135" s="50">
        <v>57.768888888888902</v>
      </c>
      <c r="U135" s="50">
        <v>0.12</v>
      </c>
      <c r="V135" s="50">
        <v>0.86539999999999995</v>
      </c>
      <c r="W135" t="s">
        <v>1133</v>
      </c>
    </row>
    <row r="136" spans="1:23" x14ac:dyDescent="0.2">
      <c r="A136">
        <v>68925</v>
      </c>
      <c r="B136" s="11" t="s">
        <v>1132</v>
      </c>
      <c r="C136" s="6">
        <v>18</v>
      </c>
      <c r="D136" s="6" t="s">
        <v>921</v>
      </c>
      <c r="E136" s="45">
        <v>42897</v>
      </c>
      <c r="F136" s="54">
        <v>1462.3756944444444</v>
      </c>
      <c r="G136" s="50">
        <v>29.582000000000001</v>
      </c>
      <c r="H136" s="50">
        <v>-158.00200000000001</v>
      </c>
      <c r="I136" s="56">
        <v>120</v>
      </c>
      <c r="J136" s="56">
        <v>6456</v>
      </c>
      <c r="K136" s="50">
        <v>16.527999999999999</v>
      </c>
      <c r="L136" s="50">
        <v>34.753</v>
      </c>
      <c r="M136" s="50">
        <v>219.1</v>
      </c>
      <c r="N136" s="50">
        <v>4.65718556225813</v>
      </c>
      <c r="O136" s="50"/>
      <c r="P136" s="50"/>
      <c r="Q136" s="50">
        <v>3.1491577062642002</v>
      </c>
      <c r="R136" s="50"/>
      <c r="S136" s="50">
        <v>0.26305495980509602</v>
      </c>
      <c r="T136" s="50">
        <v>56.330793650793701</v>
      </c>
      <c r="U136" s="50">
        <v>0.12</v>
      </c>
      <c r="V136" s="50">
        <v>0.3649</v>
      </c>
    </row>
    <row r="137" spans="1:23" x14ac:dyDescent="0.2">
      <c r="A137">
        <v>68926</v>
      </c>
      <c r="B137" s="11" t="s">
        <v>1132</v>
      </c>
      <c r="C137" s="6">
        <v>18</v>
      </c>
      <c r="D137" s="6" t="s">
        <v>1135</v>
      </c>
      <c r="E137" s="45">
        <v>42897</v>
      </c>
      <c r="F137" s="54">
        <v>1462.3756944444444</v>
      </c>
      <c r="G137" s="50">
        <v>29.582000000000001</v>
      </c>
      <c r="H137" s="50">
        <v>-158.00200000000001</v>
      </c>
      <c r="I137" s="56">
        <v>120</v>
      </c>
      <c r="J137" s="56">
        <v>6456</v>
      </c>
      <c r="K137" s="50">
        <v>16.574000000000002</v>
      </c>
      <c r="L137" s="50">
        <v>34.762</v>
      </c>
      <c r="M137" s="50">
        <v>219.4</v>
      </c>
      <c r="N137" s="50">
        <v>4.65718556225813</v>
      </c>
      <c r="O137" s="50"/>
      <c r="P137" s="50"/>
      <c r="Q137" s="50">
        <v>3.1491577062642002</v>
      </c>
      <c r="R137" s="50"/>
      <c r="S137" s="50">
        <v>0.26305495980509602</v>
      </c>
      <c r="T137" s="50">
        <v>56.330793650793701</v>
      </c>
      <c r="U137" s="50">
        <v>0.12</v>
      </c>
      <c r="V137" s="50">
        <v>0.38990000000000002</v>
      </c>
    </row>
  </sheetData>
  <sortState xmlns:xlrd2="http://schemas.microsoft.com/office/spreadsheetml/2017/richdata2" ref="A2:W137">
    <sortCondition ref="C2:C137"/>
    <sortCondition ref="E2:E137"/>
    <sortCondition ref="I2:I137"/>
  </sortState>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C512-4277-E14E-A829-E10BDD98DD17}">
  <dimension ref="A1:V105"/>
  <sheetViews>
    <sheetView tabSelected="1" workbookViewId="0">
      <pane ySplit="1" topLeftCell="A2" activePane="bottomLeft" state="frozen"/>
      <selection pane="bottomLeft" activeCell="E110" sqref="E110"/>
    </sheetView>
  </sheetViews>
  <sheetFormatPr baseColWidth="10" defaultRowHeight="16" x14ac:dyDescent="0.2"/>
  <cols>
    <col min="5" max="5" width="13.83203125" customWidth="1"/>
    <col min="9" max="9" width="13.5" customWidth="1"/>
    <col min="10" max="10" width="13.1640625" customWidth="1"/>
  </cols>
  <sheetData>
    <row r="1" spans="1:22" x14ac:dyDescent="0.2">
      <c r="A1" t="s">
        <v>0</v>
      </c>
      <c r="B1" t="s">
        <v>1</v>
      </c>
      <c r="C1" t="s">
        <v>2</v>
      </c>
      <c r="D1" t="s">
        <v>4</v>
      </c>
      <c r="E1" t="s">
        <v>5</v>
      </c>
      <c r="F1" t="s">
        <v>6</v>
      </c>
      <c r="G1" t="s">
        <v>7</v>
      </c>
      <c r="H1" t="s">
        <v>8</v>
      </c>
      <c r="I1" t="s">
        <v>17</v>
      </c>
      <c r="J1" t="s">
        <v>9</v>
      </c>
      <c r="K1" t="s">
        <v>10</v>
      </c>
      <c r="L1" t="s">
        <v>11</v>
      </c>
      <c r="M1" t="s">
        <v>12</v>
      </c>
      <c r="N1" t="s">
        <v>13</v>
      </c>
      <c r="O1" t="s">
        <v>14</v>
      </c>
      <c r="P1" t="s">
        <v>18</v>
      </c>
      <c r="Q1" t="s">
        <v>1138</v>
      </c>
      <c r="R1" t="s">
        <v>15</v>
      </c>
      <c r="S1" t="s">
        <v>49</v>
      </c>
      <c r="T1" s="1" t="s">
        <v>20</v>
      </c>
      <c r="U1" t="s">
        <v>21</v>
      </c>
      <c r="V1" t="s">
        <v>1133</v>
      </c>
    </row>
    <row r="2" spans="1:22" x14ac:dyDescent="0.2">
      <c r="A2">
        <v>72975</v>
      </c>
      <c r="B2" t="s">
        <v>1137</v>
      </c>
      <c r="C2" s="6">
        <v>2</v>
      </c>
      <c r="D2" s="4">
        <v>43567</v>
      </c>
      <c r="E2" s="43">
        <v>1462.8090277777778</v>
      </c>
      <c r="F2" s="50">
        <v>31.091000000000001</v>
      </c>
      <c r="G2" s="50">
        <v>-158.001</v>
      </c>
      <c r="H2" s="56">
        <v>15</v>
      </c>
      <c r="I2" s="50">
        <v>5829</v>
      </c>
      <c r="J2" s="50">
        <v>19.146999999999998</v>
      </c>
      <c r="K2" s="50">
        <v>35.182000000000002</v>
      </c>
      <c r="L2" s="50">
        <v>232.3</v>
      </c>
      <c r="M2" s="50">
        <v>2.1073786526578302</v>
      </c>
      <c r="N2" s="50">
        <v>7.73321934232839E-3</v>
      </c>
      <c r="O2" s="50">
        <f>P2-N2</f>
        <v>3.2161572635127098E-3</v>
      </c>
      <c r="P2" s="50">
        <v>1.09493766058411E-2</v>
      </c>
      <c r="Q2" s="50">
        <v>1.6059115384010201E-2</v>
      </c>
      <c r="R2" s="50">
        <v>4.7624060896317003E-2</v>
      </c>
      <c r="S2" s="50"/>
      <c r="T2" s="50"/>
      <c r="U2" s="50">
        <v>0.21640000000000001</v>
      </c>
    </row>
    <row r="3" spans="1:22" x14ac:dyDescent="0.2">
      <c r="A3">
        <v>72976</v>
      </c>
      <c r="B3" t="s">
        <v>1137</v>
      </c>
      <c r="C3" s="6">
        <v>2</v>
      </c>
      <c r="D3" s="4">
        <v>43567</v>
      </c>
      <c r="E3" s="43">
        <v>1462.8090277777778</v>
      </c>
      <c r="F3" s="50">
        <v>31.091000000000001</v>
      </c>
      <c r="G3" s="50">
        <v>-158.001</v>
      </c>
      <c r="H3" s="56">
        <v>15</v>
      </c>
      <c r="I3" s="50">
        <v>5829</v>
      </c>
      <c r="J3" s="50">
        <v>19.146999999999998</v>
      </c>
      <c r="K3" s="50">
        <v>35.182000000000002</v>
      </c>
      <c r="L3" s="50">
        <v>232.3</v>
      </c>
      <c r="M3" s="50">
        <v>2.1073786526578302</v>
      </c>
      <c r="N3" s="50">
        <v>7.73321934232839E-3</v>
      </c>
      <c r="O3" s="50">
        <f>P3-N3</f>
        <v>3.2161572635127098E-3</v>
      </c>
      <c r="P3" s="50">
        <v>1.09493766058411E-2</v>
      </c>
      <c r="Q3" s="50">
        <v>1.6059115384010201E-2</v>
      </c>
      <c r="R3" s="50">
        <v>4.7624060896317003E-2</v>
      </c>
      <c r="S3" s="50"/>
      <c r="T3" s="50"/>
      <c r="U3" s="50">
        <v>0.21640000000000001</v>
      </c>
    </row>
    <row r="4" spans="1:22" x14ac:dyDescent="0.2">
      <c r="A4">
        <v>72981</v>
      </c>
      <c r="B4" t="s">
        <v>1137</v>
      </c>
      <c r="C4" s="6">
        <v>2</v>
      </c>
      <c r="D4" s="4">
        <v>43567</v>
      </c>
      <c r="E4" s="43">
        <v>1462.8090277777778</v>
      </c>
      <c r="F4" s="50">
        <v>31.091000000000001</v>
      </c>
      <c r="G4" s="50">
        <v>-158.001</v>
      </c>
      <c r="H4" s="56">
        <v>45</v>
      </c>
      <c r="I4" s="50">
        <v>5829</v>
      </c>
      <c r="J4" s="50">
        <v>18.574000000000002</v>
      </c>
      <c r="K4" s="50">
        <v>35.134999999999998</v>
      </c>
      <c r="L4" s="50">
        <v>232.6</v>
      </c>
      <c r="M4" s="50"/>
      <c r="N4" s="50"/>
      <c r="O4" s="50"/>
      <c r="P4" s="50"/>
      <c r="Q4" s="50"/>
      <c r="R4" s="50"/>
      <c r="S4" s="50"/>
      <c r="T4" s="50"/>
      <c r="U4" s="50">
        <v>0.2601</v>
      </c>
    </row>
    <row r="5" spans="1:22" x14ac:dyDescent="0.2">
      <c r="A5">
        <v>72982</v>
      </c>
      <c r="B5" t="s">
        <v>1137</v>
      </c>
      <c r="C5" s="6">
        <v>2</v>
      </c>
      <c r="D5" s="4">
        <v>43567</v>
      </c>
      <c r="E5" s="43">
        <v>1462.8090277777778</v>
      </c>
      <c r="F5" s="50">
        <v>31.091000000000001</v>
      </c>
      <c r="G5" s="50">
        <v>-158.001</v>
      </c>
      <c r="H5" s="56">
        <v>45</v>
      </c>
      <c r="I5" s="50">
        <v>5829</v>
      </c>
      <c r="J5" s="50">
        <v>18.574000000000002</v>
      </c>
      <c r="K5" s="50">
        <v>35.134999999999998</v>
      </c>
      <c r="L5" s="50">
        <v>232.6</v>
      </c>
      <c r="M5" s="50"/>
      <c r="N5" s="50"/>
      <c r="O5" s="50"/>
      <c r="P5" s="50"/>
      <c r="Q5" s="50"/>
      <c r="R5" s="50"/>
      <c r="S5" s="50"/>
      <c r="T5" s="50"/>
      <c r="U5" s="50">
        <v>0.2601</v>
      </c>
    </row>
    <row r="6" spans="1:22" x14ac:dyDescent="0.2">
      <c r="A6">
        <v>72987</v>
      </c>
      <c r="B6" t="s">
        <v>1137</v>
      </c>
      <c r="C6" s="6">
        <v>2</v>
      </c>
      <c r="D6" s="4">
        <v>43567</v>
      </c>
      <c r="E6" s="43">
        <v>1462.8090277777778</v>
      </c>
      <c r="F6" s="50">
        <v>31.091000000000001</v>
      </c>
      <c r="G6" s="50">
        <v>-158.001</v>
      </c>
      <c r="H6" s="56">
        <v>75</v>
      </c>
      <c r="I6" s="50">
        <v>5829</v>
      </c>
      <c r="J6" s="50">
        <v>18.097000000000001</v>
      </c>
      <c r="K6" s="50">
        <v>35.069000000000003</v>
      </c>
      <c r="L6" s="50">
        <v>235</v>
      </c>
      <c r="M6" s="50">
        <v>2.3792185590282999</v>
      </c>
      <c r="N6" s="50">
        <v>3.0639831770700402E-3</v>
      </c>
      <c r="O6" s="50">
        <f t="shared" ref="O6:O21" si="0">P6-N6</f>
        <v>5.09741321034856E-3</v>
      </c>
      <c r="P6" s="50">
        <v>8.1613963874186003E-3</v>
      </c>
      <c r="Q6" s="50">
        <v>1.11069652655929E-2</v>
      </c>
      <c r="R6" s="50">
        <v>4.9584859936413997E-2</v>
      </c>
      <c r="S6" s="50"/>
      <c r="T6" s="50"/>
      <c r="U6" s="50">
        <v>0.30070000000000002</v>
      </c>
    </row>
    <row r="7" spans="1:22" x14ac:dyDescent="0.2">
      <c r="A7">
        <v>72988</v>
      </c>
      <c r="B7" t="s">
        <v>1137</v>
      </c>
      <c r="C7" s="6">
        <v>2</v>
      </c>
      <c r="D7" s="4">
        <v>43567</v>
      </c>
      <c r="E7" s="43">
        <v>1462.8090277777778</v>
      </c>
      <c r="F7" s="50">
        <v>31.091000000000001</v>
      </c>
      <c r="G7" s="50">
        <v>-158.001</v>
      </c>
      <c r="H7" s="56">
        <v>75</v>
      </c>
      <c r="I7" s="50">
        <v>5829</v>
      </c>
      <c r="J7" s="50">
        <v>18.097000000000001</v>
      </c>
      <c r="K7" s="50">
        <v>35.069000000000003</v>
      </c>
      <c r="L7" s="50">
        <v>235</v>
      </c>
      <c r="M7" s="50">
        <v>2.3792185590282999</v>
      </c>
      <c r="N7" s="50">
        <v>3.0639831770700402E-3</v>
      </c>
      <c r="O7" s="50">
        <f t="shared" si="0"/>
        <v>5.09741321034856E-3</v>
      </c>
      <c r="P7" s="50">
        <v>8.1613963874186003E-3</v>
      </c>
      <c r="Q7" s="50">
        <v>1.11069652655929E-2</v>
      </c>
      <c r="R7" s="50">
        <v>4.9584859936413997E-2</v>
      </c>
      <c r="S7" s="50"/>
      <c r="T7" s="50"/>
      <c r="U7" s="50">
        <v>0.30070000000000002</v>
      </c>
    </row>
    <row r="8" spans="1:22" x14ac:dyDescent="0.2">
      <c r="A8">
        <v>72993</v>
      </c>
      <c r="B8" t="s">
        <v>1137</v>
      </c>
      <c r="C8" s="6">
        <v>2</v>
      </c>
      <c r="D8" s="4">
        <v>43567</v>
      </c>
      <c r="E8" s="43">
        <v>1462.8090277777778</v>
      </c>
      <c r="F8" s="50">
        <v>31.091000000000001</v>
      </c>
      <c r="G8" s="50">
        <v>-158.001</v>
      </c>
      <c r="H8" s="56">
        <v>100</v>
      </c>
      <c r="I8" s="50">
        <v>5829</v>
      </c>
      <c r="J8" s="50">
        <v>17.8</v>
      </c>
      <c r="K8" s="50">
        <v>35.033999999999999</v>
      </c>
      <c r="L8" s="50">
        <v>234.3</v>
      </c>
      <c r="M8" s="50">
        <v>2.5490326830363799</v>
      </c>
      <c r="N8" s="50">
        <v>1.8430368207493799E-2</v>
      </c>
      <c r="O8" s="50">
        <f t="shared" si="0"/>
        <v>0.12095258343654619</v>
      </c>
      <c r="P8" s="50">
        <v>0.13938295164403999</v>
      </c>
      <c r="Q8" s="50">
        <v>3.8909750930421302E-2</v>
      </c>
      <c r="R8" s="50">
        <v>5.1622128855214403E-2</v>
      </c>
      <c r="S8" s="50"/>
      <c r="T8" s="50"/>
      <c r="U8" s="50">
        <v>0.50429999999999997</v>
      </c>
    </row>
    <row r="9" spans="1:22" x14ac:dyDescent="0.2">
      <c r="A9">
        <v>72994</v>
      </c>
      <c r="B9" t="s">
        <v>1137</v>
      </c>
      <c r="C9" s="6">
        <v>2</v>
      </c>
      <c r="D9" s="4">
        <v>43567</v>
      </c>
      <c r="E9" s="43">
        <v>1462.8090277777778</v>
      </c>
      <c r="F9" s="50">
        <v>31.091000000000001</v>
      </c>
      <c r="G9" s="50">
        <v>-158.001</v>
      </c>
      <c r="H9" s="56">
        <v>100</v>
      </c>
      <c r="I9" s="50">
        <v>5829</v>
      </c>
      <c r="J9" s="50">
        <v>17.8</v>
      </c>
      <c r="K9" s="50">
        <v>35.033999999999999</v>
      </c>
      <c r="L9" s="50">
        <v>234.3</v>
      </c>
      <c r="M9" s="50">
        <v>2.5490326830363799</v>
      </c>
      <c r="N9" s="50">
        <v>1.8430368207493799E-2</v>
      </c>
      <c r="O9" s="50">
        <f t="shared" si="0"/>
        <v>0.12095258343654619</v>
      </c>
      <c r="P9" s="50">
        <v>0.13938295164403999</v>
      </c>
      <c r="Q9" s="50">
        <v>3.8909750930421302E-2</v>
      </c>
      <c r="R9" s="50">
        <v>5.1622128855214403E-2</v>
      </c>
      <c r="S9" s="50"/>
      <c r="T9" s="50"/>
      <c r="U9" s="50">
        <v>0.50429999999999997</v>
      </c>
    </row>
    <row r="10" spans="1:22" x14ac:dyDescent="0.2">
      <c r="A10">
        <v>72999</v>
      </c>
      <c r="B10" t="s">
        <v>1137</v>
      </c>
      <c r="C10" s="6">
        <v>2</v>
      </c>
      <c r="D10" s="4">
        <v>43567</v>
      </c>
      <c r="E10" s="43">
        <v>1462.8090277777778</v>
      </c>
      <c r="F10" s="50">
        <v>31.091000000000001</v>
      </c>
      <c r="G10" s="50">
        <v>-158.001</v>
      </c>
      <c r="H10" s="56">
        <v>125</v>
      </c>
      <c r="I10" s="50">
        <v>5829</v>
      </c>
      <c r="J10" s="50">
        <v>16.905000000000001</v>
      </c>
      <c r="K10" s="50">
        <v>34.844000000000001</v>
      </c>
      <c r="L10" s="50">
        <v>230.9</v>
      </c>
      <c r="M10" s="50">
        <v>3.3514484470696302</v>
      </c>
      <c r="N10" s="50">
        <v>0.17249335911144301</v>
      </c>
      <c r="O10" s="50">
        <f t="shared" si="0"/>
        <v>0.76712594241259802</v>
      </c>
      <c r="P10" s="50">
        <v>0.93961930152404105</v>
      </c>
      <c r="Q10" s="50">
        <v>0.17249335911144301</v>
      </c>
      <c r="R10" s="50">
        <v>4.7116171126655601E-2</v>
      </c>
      <c r="S10" s="50"/>
      <c r="T10" s="50"/>
      <c r="U10" s="51">
        <v>0.40510000000000002</v>
      </c>
    </row>
    <row r="11" spans="1:22" x14ac:dyDescent="0.2">
      <c r="A11">
        <v>73000</v>
      </c>
      <c r="B11" t="s">
        <v>1137</v>
      </c>
      <c r="C11" s="6">
        <v>2</v>
      </c>
      <c r="D11" s="4">
        <v>43567</v>
      </c>
      <c r="E11" s="43">
        <v>1462.8090277777778</v>
      </c>
      <c r="F11" s="50">
        <v>31.091000000000001</v>
      </c>
      <c r="G11" s="50">
        <v>158.001</v>
      </c>
      <c r="H11" s="56">
        <v>125</v>
      </c>
      <c r="I11" s="50">
        <v>5829</v>
      </c>
      <c r="J11" s="50">
        <v>16.905000000000001</v>
      </c>
      <c r="K11" s="50">
        <v>34.844000000000001</v>
      </c>
      <c r="L11" s="50">
        <v>230.9</v>
      </c>
      <c r="M11" s="50">
        <v>3.3514484470696302</v>
      </c>
      <c r="N11" s="50">
        <v>0.17249335911144301</v>
      </c>
      <c r="O11" s="50">
        <f t="shared" si="0"/>
        <v>0.76712594241259802</v>
      </c>
      <c r="P11" s="50">
        <v>0.93961930152404105</v>
      </c>
      <c r="Q11" s="50">
        <v>0.17249335911144301</v>
      </c>
      <c r="R11" s="50">
        <v>4.7116171126655601E-2</v>
      </c>
      <c r="S11" s="50"/>
      <c r="T11" s="50"/>
      <c r="U11" s="51">
        <v>0.40510000000000002</v>
      </c>
    </row>
    <row r="12" spans="1:22" x14ac:dyDescent="0.2">
      <c r="A12">
        <v>73103</v>
      </c>
      <c r="B12" t="s">
        <v>1137</v>
      </c>
      <c r="C12" s="6">
        <v>3</v>
      </c>
      <c r="D12" s="4">
        <v>43569</v>
      </c>
      <c r="E12" s="43">
        <v>1462.5972222222222</v>
      </c>
      <c r="F12" s="50">
        <v>36.910333333333334</v>
      </c>
      <c r="G12" s="50">
        <v>-158.000666666667</v>
      </c>
      <c r="H12" s="56">
        <v>15</v>
      </c>
      <c r="I12" s="50">
        <v>5779</v>
      </c>
      <c r="J12" s="50">
        <v>13.238</v>
      </c>
      <c r="K12" s="50">
        <v>33.781999999999996</v>
      </c>
      <c r="L12" s="50">
        <v>267.8</v>
      </c>
      <c r="M12" s="50">
        <v>3.8450000000000002</v>
      </c>
      <c r="N12" s="50">
        <v>2.9890615257967298E-3</v>
      </c>
      <c r="O12" s="50">
        <f t="shared" si="0"/>
        <v>4.419648207854671E-3</v>
      </c>
      <c r="P12" s="50">
        <v>7.4087097336514003E-3</v>
      </c>
      <c r="Q12" s="50">
        <v>1.9950090477052301E-2</v>
      </c>
      <c r="R12" s="50">
        <v>0.17799999999999999</v>
      </c>
      <c r="S12" s="50"/>
      <c r="T12" s="50"/>
      <c r="U12" s="50">
        <v>0.37609999999999999</v>
      </c>
    </row>
    <row r="13" spans="1:22" x14ac:dyDescent="0.2">
      <c r="A13">
        <v>73104</v>
      </c>
      <c r="B13" t="s">
        <v>1137</v>
      </c>
      <c r="C13" s="6">
        <v>3</v>
      </c>
      <c r="D13" s="4">
        <v>43569</v>
      </c>
      <c r="E13" s="43">
        <v>1462.5972222222222</v>
      </c>
      <c r="F13" s="50">
        <v>36.910333333333334</v>
      </c>
      <c r="G13" s="50">
        <v>-158.000666666667</v>
      </c>
      <c r="H13" s="56">
        <v>15</v>
      </c>
      <c r="I13" s="50">
        <v>5779</v>
      </c>
      <c r="J13" s="50">
        <v>13.238</v>
      </c>
      <c r="K13" s="50">
        <v>33.781999999999996</v>
      </c>
      <c r="L13" s="50">
        <v>267.8</v>
      </c>
      <c r="M13" s="50">
        <v>3.8450000000000002</v>
      </c>
      <c r="N13" s="50">
        <v>2.9890615257967298E-3</v>
      </c>
      <c r="O13" s="50">
        <f t="shared" si="0"/>
        <v>4.419648207854671E-3</v>
      </c>
      <c r="P13" s="50">
        <v>7.4087097336514003E-3</v>
      </c>
      <c r="Q13" s="50">
        <v>1.9950090477052301E-2</v>
      </c>
      <c r="R13" s="50">
        <v>0.17799999999999999</v>
      </c>
      <c r="S13" s="50"/>
      <c r="T13" s="50"/>
      <c r="U13" s="50">
        <v>0.37609999999999999</v>
      </c>
    </row>
    <row r="14" spans="1:22" x14ac:dyDescent="0.2">
      <c r="A14">
        <v>73097</v>
      </c>
      <c r="B14" t="s">
        <v>1137</v>
      </c>
      <c r="C14" s="6">
        <v>3</v>
      </c>
      <c r="D14" s="4">
        <v>43569</v>
      </c>
      <c r="E14" s="43">
        <v>1462.5972222222222</v>
      </c>
      <c r="F14" s="50">
        <v>36.910333333333334</v>
      </c>
      <c r="G14" s="50">
        <v>-158.000666666667</v>
      </c>
      <c r="H14" s="56">
        <v>45</v>
      </c>
      <c r="I14" s="50">
        <v>5779</v>
      </c>
      <c r="J14" s="50">
        <v>12.683</v>
      </c>
      <c r="K14" s="50">
        <v>33.796999999999997</v>
      </c>
      <c r="L14" s="50">
        <v>266.10000000000002</v>
      </c>
      <c r="M14" s="50">
        <v>3.9089900836551501</v>
      </c>
      <c r="N14" s="50">
        <v>3.4871799724919599E-2</v>
      </c>
      <c r="O14" s="50">
        <f t="shared" si="0"/>
        <v>0.22632660018268841</v>
      </c>
      <c r="P14" s="50">
        <v>0.26119839990760801</v>
      </c>
      <c r="Q14" s="50">
        <v>0.17665026922411201</v>
      </c>
      <c r="R14" s="50">
        <v>0.19960212012831299</v>
      </c>
      <c r="S14" s="50"/>
      <c r="T14" s="50"/>
      <c r="U14" s="50">
        <v>1.0307999999999999</v>
      </c>
    </row>
    <row r="15" spans="1:22" x14ac:dyDescent="0.2">
      <c r="A15">
        <v>73098</v>
      </c>
      <c r="B15" t="s">
        <v>1137</v>
      </c>
      <c r="C15" s="6">
        <v>3</v>
      </c>
      <c r="D15" s="4">
        <v>43569</v>
      </c>
      <c r="E15" s="43">
        <v>1462.5972222222222</v>
      </c>
      <c r="F15" s="50">
        <v>36.910333333333334</v>
      </c>
      <c r="G15" s="50">
        <v>-158.000666666667</v>
      </c>
      <c r="H15" s="56">
        <v>45</v>
      </c>
      <c r="I15" s="50">
        <v>5779</v>
      </c>
      <c r="J15" s="50">
        <v>12.683</v>
      </c>
      <c r="K15" s="50">
        <v>33.796999999999997</v>
      </c>
      <c r="L15" s="50">
        <v>266.10000000000002</v>
      </c>
      <c r="M15" s="50">
        <v>3.9089900836551501</v>
      </c>
      <c r="N15" s="50">
        <v>3.4871799724919599E-2</v>
      </c>
      <c r="O15" s="50">
        <f t="shared" si="0"/>
        <v>0.22632660018268841</v>
      </c>
      <c r="P15" s="50">
        <v>0.26119839990760801</v>
      </c>
      <c r="Q15" s="50">
        <v>0.17665026922411201</v>
      </c>
      <c r="R15" s="50">
        <v>0.19960212012831299</v>
      </c>
      <c r="S15" s="50"/>
      <c r="T15" s="50"/>
      <c r="U15" s="50">
        <v>1.0307999999999999</v>
      </c>
    </row>
    <row r="16" spans="1:22" x14ac:dyDescent="0.2">
      <c r="A16">
        <v>73091</v>
      </c>
      <c r="B16" t="s">
        <v>1137</v>
      </c>
      <c r="C16" s="6">
        <v>3</v>
      </c>
      <c r="D16" s="4">
        <v>43569</v>
      </c>
      <c r="E16" s="43">
        <v>1462.5972222222222</v>
      </c>
      <c r="F16" s="50">
        <v>36.910333333333334</v>
      </c>
      <c r="G16" s="50">
        <v>-158.000666666667</v>
      </c>
      <c r="H16" s="56">
        <v>60</v>
      </c>
      <c r="I16" s="50">
        <v>5779</v>
      </c>
      <c r="J16" s="50">
        <v>12.638</v>
      </c>
      <c r="K16" s="50">
        <v>33.829000000000001</v>
      </c>
      <c r="L16" s="50">
        <v>264.7</v>
      </c>
      <c r="M16" s="50">
        <v>4.0078883109048897</v>
      </c>
      <c r="N16" s="50">
        <v>4.2934429098918502E-2</v>
      </c>
      <c r="O16" s="50">
        <f t="shared" si="0"/>
        <v>0.36379913873502151</v>
      </c>
      <c r="P16" s="50">
        <v>0.40673356783393999</v>
      </c>
      <c r="Q16" s="50">
        <v>0.308235972370628</v>
      </c>
      <c r="R16" s="50">
        <v>0.21234705467821599</v>
      </c>
      <c r="S16" s="50"/>
      <c r="T16" s="50"/>
      <c r="U16" s="50">
        <v>1.0106999999999999</v>
      </c>
    </row>
    <row r="17" spans="1:22" x14ac:dyDescent="0.2">
      <c r="A17">
        <v>73092</v>
      </c>
      <c r="B17" t="s">
        <v>1137</v>
      </c>
      <c r="C17" s="6">
        <v>3</v>
      </c>
      <c r="D17" s="4">
        <v>43569</v>
      </c>
      <c r="E17" s="43">
        <v>1462.5972222222222</v>
      </c>
      <c r="F17" s="50">
        <v>36.910333333333334</v>
      </c>
      <c r="G17" s="50">
        <v>-158.000666666667</v>
      </c>
      <c r="H17" s="56">
        <v>60</v>
      </c>
      <c r="I17" s="50">
        <v>5779</v>
      </c>
      <c r="J17" s="50">
        <v>12.638</v>
      </c>
      <c r="K17" s="50">
        <v>33.829000000000001</v>
      </c>
      <c r="L17" s="50">
        <v>264.7</v>
      </c>
      <c r="M17" s="50">
        <v>4.0078883109048897</v>
      </c>
      <c r="N17" s="50">
        <v>4.2934429098918502E-2</v>
      </c>
      <c r="O17" s="50">
        <f t="shared" si="0"/>
        <v>0.36379913873502151</v>
      </c>
      <c r="P17" s="50">
        <v>0.40673356783393999</v>
      </c>
      <c r="Q17" s="50">
        <v>0.308235972370628</v>
      </c>
      <c r="R17" s="50">
        <v>0.21234705467821599</v>
      </c>
      <c r="S17" s="50"/>
      <c r="T17" s="50"/>
      <c r="U17" s="50">
        <v>1.0106999999999999</v>
      </c>
    </row>
    <row r="18" spans="1:22" x14ac:dyDescent="0.2">
      <c r="A18">
        <v>73085</v>
      </c>
      <c r="B18" t="s">
        <v>1137</v>
      </c>
      <c r="C18" s="6">
        <v>3</v>
      </c>
      <c r="D18" s="4">
        <v>43569</v>
      </c>
      <c r="E18" s="43">
        <v>1462.5972222222222</v>
      </c>
      <c r="F18" s="50">
        <v>36.910333333333334</v>
      </c>
      <c r="G18" s="50">
        <v>-158.000666666667</v>
      </c>
      <c r="H18" s="56">
        <v>75</v>
      </c>
      <c r="I18" s="50">
        <v>5779</v>
      </c>
      <c r="J18" s="50">
        <v>12.577999999999999</v>
      </c>
      <c r="K18" s="50">
        <v>33.834000000000003</v>
      </c>
      <c r="L18" s="50">
        <v>262.3</v>
      </c>
      <c r="M18" s="50">
        <v>4.0467949739092299</v>
      </c>
      <c r="N18" s="50">
        <v>7.5636928841874299E-2</v>
      </c>
      <c r="O18" s="50">
        <f t="shared" si="0"/>
        <v>0.61908584306240666</v>
      </c>
      <c r="P18" s="50">
        <v>0.694722771904281</v>
      </c>
      <c r="Q18" s="50">
        <v>0.36624687375780202</v>
      </c>
      <c r="R18" s="50">
        <v>0.23867386072426999</v>
      </c>
      <c r="S18" s="50"/>
      <c r="T18" s="50"/>
      <c r="U18" s="50">
        <v>0.72929999999999995</v>
      </c>
    </row>
    <row r="19" spans="1:22" x14ac:dyDescent="0.2">
      <c r="A19">
        <v>73086</v>
      </c>
      <c r="B19" t="s">
        <v>1137</v>
      </c>
      <c r="C19" s="6">
        <v>3</v>
      </c>
      <c r="D19" s="4">
        <v>43569</v>
      </c>
      <c r="E19" s="43">
        <v>1462.5972222222222</v>
      </c>
      <c r="F19" s="50">
        <v>36.910333333333334</v>
      </c>
      <c r="G19" s="50">
        <v>-158.000666666667</v>
      </c>
      <c r="H19" s="56">
        <v>75</v>
      </c>
      <c r="I19" s="50">
        <v>5779</v>
      </c>
      <c r="J19" s="50">
        <v>12.577999999999999</v>
      </c>
      <c r="K19" s="50">
        <v>33.834000000000003</v>
      </c>
      <c r="L19" s="50">
        <v>262.3</v>
      </c>
      <c r="M19" s="50">
        <v>4.0467949739092299</v>
      </c>
      <c r="N19" s="50">
        <v>7.5636928841874299E-2</v>
      </c>
      <c r="O19" s="50">
        <f t="shared" si="0"/>
        <v>0.61908584306240666</v>
      </c>
      <c r="P19" s="50">
        <v>0.694722771904281</v>
      </c>
      <c r="Q19" s="50">
        <v>0.36624687375780202</v>
      </c>
      <c r="R19" s="50">
        <v>0.23867386072426999</v>
      </c>
      <c r="S19" s="50"/>
      <c r="T19" s="50"/>
      <c r="U19" s="50">
        <v>0.72929999999999995</v>
      </c>
    </row>
    <row r="20" spans="1:22" x14ac:dyDescent="0.2">
      <c r="A20">
        <v>73079</v>
      </c>
      <c r="B20" t="s">
        <v>1137</v>
      </c>
      <c r="C20" s="6">
        <v>3</v>
      </c>
      <c r="D20" s="4">
        <v>43569</v>
      </c>
      <c r="E20" s="43">
        <v>1462.5972222222222</v>
      </c>
      <c r="F20" s="50">
        <v>36.910333333333334</v>
      </c>
      <c r="G20" s="50">
        <v>-158.000666666667</v>
      </c>
      <c r="H20" s="56">
        <v>125</v>
      </c>
      <c r="I20" s="50">
        <v>5779</v>
      </c>
      <c r="J20" s="50">
        <v>12.374000000000001</v>
      </c>
      <c r="K20" s="50">
        <v>34.012999999999998</v>
      </c>
      <c r="L20" s="50">
        <v>247.7</v>
      </c>
      <c r="M20" s="50">
        <v>5.8716429741771901</v>
      </c>
      <c r="N20" s="50">
        <v>0.177327358468469</v>
      </c>
      <c r="O20" s="50">
        <f t="shared" si="0"/>
        <v>3.731682501519471</v>
      </c>
      <c r="P20" s="50">
        <v>3.9090098599879401</v>
      </c>
      <c r="Q20" s="50">
        <v>1.9454875465210599E-2</v>
      </c>
      <c r="R20" s="50">
        <v>0.38882328550227102</v>
      </c>
      <c r="S20" s="50"/>
      <c r="T20" s="50"/>
      <c r="U20" s="50">
        <v>0.21959999999999999</v>
      </c>
    </row>
    <row r="21" spans="1:22" x14ac:dyDescent="0.2">
      <c r="A21">
        <v>73080</v>
      </c>
      <c r="B21" t="s">
        <v>1137</v>
      </c>
      <c r="C21" s="6">
        <v>3</v>
      </c>
      <c r="D21" s="4">
        <v>43569</v>
      </c>
      <c r="E21" s="43">
        <v>1462.5972222222222</v>
      </c>
      <c r="F21" s="50">
        <v>36.910333333333334</v>
      </c>
      <c r="G21" s="50">
        <v>-158.000666666667</v>
      </c>
      <c r="H21" s="56">
        <v>125</v>
      </c>
      <c r="I21" s="50">
        <v>5779</v>
      </c>
      <c r="J21" s="50">
        <v>12.374000000000001</v>
      </c>
      <c r="K21" s="50">
        <v>34.012999999999998</v>
      </c>
      <c r="L21" s="50">
        <v>247.7</v>
      </c>
      <c r="M21" s="50">
        <v>5.8716429741771901</v>
      </c>
      <c r="N21" s="50">
        <v>0.177327358468469</v>
      </c>
      <c r="O21" s="50">
        <f t="shared" si="0"/>
        <v>3.731682501519471</v>
      </c>
      <c r="P21" s="50">
        <v>3.9090098599879401</v>
      </c>
      <c r="Q21" s="50">
        <v>1.9454875465210599E-2</v>
      </c>
      <c r="R21" s="50">
        <v>0.38882328550227102</v>
      </c>
      <c r="S21" s="50"/>
      <c r="T21" s="50"/>
      <c r="U21" s="50">
        <v>0.21959999999999999</v>
      </c>
    </row>
    <row r="22" spans="1:22" x14ac:dyDescent="0.2">
      <c r="A22">
        <v>73165</v>
      </c>
      <c r="B22" t="s">
        <v>1137</v>
      </c>
      <c r="C22" s="6">
        <v>4</v>
      </c>
      <c r="D22" s="4">
        <v>43571</v>
      </c>
      <c r="E22" s="43">
        <v>1462.3743055555556</v>
      </c>
      <c r="F22" s="50">
        <v>41.679633333333335</v>
      </c>
      <c r="G22" s="50">
        <v>-158.051283333333</v>
      </c>
      <c r="H22" s="56">
        <v>15</v>
      </c>
      <c r="I22" s="50">
        <v>5509</v>
      </c>
      <c r="J22" s="50">
        <v>9.673</v>
      </c>
      <c r="K22" s="50">
        <v>33.347999999999999</v>
      </c>
      <c r="L22" s="50">
        <v>289.10000000000002</v>
      </c>
      <c r="M22" s="50">
        <v>9.0264526976711199</v>
      </c>
      <c r="N22" s="50">
        <v>0.124830670947366</v>
      </c>
      <c r="O22" s="50">
        <f t="shared" ref="O22:O27" si="1">P22-N22</f>
        <v>6.2454833159021534</v>
      </c>
      <c r="P22" s="50">
        <v>6.3703139868495198</v>
      </c>
      <c r="Q22" s="50">
        <v>0.10670508921206</v>
      </c>
      <c r="R22" s="50">
        <v>0.65834014757600601</v>
      </c>
      <c r="S22" s="50">
        <v>52.287650793650698</v>
      </c>
      <c r="T22" s="50"/>
      <c r="U22" s="50">
        <v>0.94010000000000005</v>
      </c>
    </row>
    <row r="23" spans="1:22" x14ac:dyDescent="0.2">
      <c r="A23">
        <v>73166</v>
      </c>
      <c r="B23" t="s">
        <v>1137</v>
      </c>
      <c r="C23" s="6">
        <v>4</v>
      </c>
      <c r="D23" s="4">
        <v>43571</v>
      </c>
      <c r="E23" s="43">
        <v>1462.3743055555556</v>
      </c>
      <c r="F23" s="50">
        <v>41.679633333333335</v>
      </c>
      <c r="G23" s="50">
        <v>-158.051283333333</v>
      </c>
      <c r="H23" s="56">
        <v>15</v>
      </c>
      <c r="I23" s="50">
        <v>5509</v>
      </c>
      <c r="J23" s="50">
        <v>9.673</v>
      </c>
      <c r="K23" s="50">
        <v>33.347999999999999</v>
      </c>
      <c r="L23" s="50">
        <v>289.10000000000002</v>
      </c>
      <c r="M23" s="50">
        <v>9.0264526976711199</v>
      </c>
      <c r="N23" s="50">
        <v>0.124830670947366</v>
      </c>
      <c r="O23" s="50">
        <f t="shared" si="1"/>
        <v>6.2454833159021534</v>
      </c>
      <c r="P23" s="50">
        <v>6.3703139868495198</v>
      </c>
      <c r="Q23" s="50">
        <v>0.10670508921206</v>
      </c>
      <c r="R23" s="50">
        <v>0.65834014757600601</v>
      </c>
      <c r="S23" s="50">
        <v>52.287650793650698</v>
      </c>
      <c r="T23" s="50"/>
      <c r="U23" s="50">
        <v>0.94010000000000005</v>
      </c>
    </row>
    <row r="24" spans="1:22" x14ac:dyDescent="0.2">
      <c r="A24">
        <v>73159</v>
      </c>
      <c r="B24" t="s">
        <v>1137</v>
      </c>
      <c r="C24" s="6">
        <v>4</v>
      </c>
      <c r="D24" s="4">
        <v>43571</v>
      </c>
      <c r="E24" s="43">
        <v>1462.3743055555556</v>
      </c>
      <c r="F24" s="50">
        <v>41.679633333333335</v>
      </c>
      <c r="G24" s="50">
        <v>-158.051283333333</v>
      </c>
      <c r="H24" s="56">
        <v>45</v>
      </c>
      <c r="I24" s="50">
        <v>5509</v>
      </c>
      <c r="J24" s="50">
        <v>9.4629999999999992</v>
      </c>
      <c r="K24" s="50">
        <v>33.420999999999999</v>
      </c>
      <c r="L24" s="50">
        <v>284.60000000000002</v>
      </c>
      <c r="M24" s="50">
        <v>8.2543987306507507</v>
      </c>
      <c r="N24" s="50">
        <v>0.13278937264245999</v>
      </c>
      <c r="O24" s="50">
        <f t="shared" si="1"/>
        <v>6.2601207903806202</v>
      </c>
      <c r="P24" s="50">
        <v>6.39291016302308</v>
      </c>
      <c r="Q24" s="50">
        <v>0.26480708545848097</v>
      </c>
      <c r="R24" s="50">
        <v>0.66743751941390494</v>
      </c>
      <c r="S24" s="50">
        <v>53.644793650793602</v>
      </c>
      <c r="T24" s="50"/>
      <c r="U24" s="50">
        <v>0.97719999999999996</v>
      </c>
    </row>
    <row r="25" spans="1:22" x14ac:dyDescent="0.2">
      <c r="A25">
        <v>73160</v>
      </c>
      <c r="B25" t="s">
        <v>1137</v>
      </c>
      <c r="C25" s="6">
        <v>4</v>
      </c>
      <c r="D25" s="4">
        <v>43571</v>
      </c>
      <c r="E25" s="43">
        <v>1462.3743055555556</v>
      </c>
      <c r="F25" s="50">
        <v>41.679633333333335</v>
      </c>
      <c r="G25" s="50">
        <v>-158.051283333333</v>
      </c>
      <c r="H25" s="56">
        <v>45</v>
      </c>
      <c r="I25" s="50">
        <v>5509</v>
      </c>
      <c r="J25" s="50">
        <v>9.4629999999999992</v>
      </c>
      <c r="K25" s="50">
        <v>33.420999999999999</v>
      </c>
      <c r="L25" s="50">
        <v>284.60000000000002</v>
      </c>
      <c r="M25" s="50">
        <v>8.2543987306507507</v>
      </c>
      <c r="N25" s="50">
        <v>0.13278937264245999</v>
      </c>
      <c r="O25" s="50">
        <f t="shared" si="1"/>
        <v>6.2601207903806202</v>
      </c>
      <c r="P25" s="50">
        <v>6.39291016302308</v>
      </c>
      <c r="Q25" s="50">
        <v>0.26480708545848097</v>
      </c>
      <c r="R25" s="50">
        <v>0.66743751941390494</v>
      </c>
      <c r="S25" s="50">
        <v>53.644793650793602</v>
      </c>
      <c r="T25" s="50"/>
      <c r="U25" s="50">
        <v>0.97719999999999996</v>
      </c>
    </row>
    <row r="26" spans="1:22" x14ac:dyDescent="0.2">
      <c r="A26">
        <v>73153</v>
      </c>
      <c r="B26" t="s">
        <v>1137</v>
      </c>
      <c r="C26" s="6">
        <v>4</v>
      </c>
      <c r="D26" s="4">
        <v>43571</v>
      </c>
      <c r="E26" s="43">
        <v>1462.3743055555556</v>
      </c>
      <c r="F26" s="50">
        <v>41.679633333333335</v>
      </c>
      <c r="G26" s="50">
        <v>-158.051283333333</v>
      </c>
      <c r="H26" s="56">
        <v>60</v>
      </c>
      <c r="I26" s="50">
        <v>5509</v>
      </c>
      <c r="J26" s="50">
        <v>9.4510000000000005</v>
      </c>
      <c r="K26" s="50">
        <v>33.420999999999999</v>
      </c>
      <c r="L26" s="50">
        <v>284.2</v>
      </c>
      <c r="M26" s="50">
        <v>8.42100913620102</v>
      </c>
      <c r="N26" s="50">
        <v>0.14153504461385399</v>
      </c>
      <c r="O26" s="50">
        <f t="shared" si="1"/>
        <v>6.3790435137898358</v>
      </c>
      <c r="P26" s="50">
        <v>6.5205785584036899</v>
      </c>
      <c r="Q26" s="50">
        <v>0.36936981793373702</v>
      </c>
      <c r="R26" s="50">
        <v>0.66770036482816197</v>
      </c>
      <c r="S26" s="50"/>
      <c r="T26" s="50"/>
      <c r="U26" s="50">
        <v>1.0966</v>
      </c>
      <c r="V26" s="6" t="s">
        <v>1133</v>
      </c>
    </row>
    <row r="27" spans="1:22" x14ac:dyDescent="0.2">
      <c r="A27">
        <v>73154</v>
      </c>
      <c r="B27" t="s">
        <v>1137</v>
      </c>
      <c r="C27" s="6">
        <v>4</v>
      </c>
      <c r="D27" s="4">
        <v>43571</v>
      </c>
      <c r="E27" s="43">
        <v>1462.3743055555556</v>
      </c>
      <c r="F27" s="50">
        <v>41.679633333333335</v>
      </c>
      <c r="G27" s="50">
        <v>-158.051283333333</v>
      </c>
      <c r="H27" s="56">
        <v>60</v>
      </c>
      <c r="I27" s="50">
        <v>5509</v>
      </c>
      <c r="J27" s="50">
        <v>9.4510000000000005</v>
      </c>
      <c r="K27" s="50">
        <v>33.420999999999999</v>
      </c>
      <c r="L27" s="50">
        <v>284.2</v>
      </c>
      <c r="M27" s="50">
        <v>8.42100913620102</v>
      </c>
      <c r="N27" s="50">
        <v>0.14153504461385399</v>
      </c>
      <c r="O27" s="50">
        <f t="shared" si="1"/>
        <v>6.3790435137898358</v>
      </c>
      <c r="P27" s="50">
        <v>6.5205785584036899</v>
      </c>
      <c r="Q27" s="50">
        <v>0.36936981793373702</v>
      </c>
      <c r="R27" s="50">
        <v>0.66770036482816197</v>
      </c>
      <c r="S27" s="50"/>
      <c r="T27" s="50"/>
      <c r="U27" s="50">
        <v>1.0966</v>
      </c>
      <c r="V27" s="6" t="s">
        <v>1133</v>
      </c>
    </row>
    <row r="28" spans="1:22" x14ac:dyDescent="0.2">
      <c r="A28">
        <v>73147</v>
      </c>
      <c r="B28" t="s">
        <v>1137</v>
      </c>
      <c r="C28" s="6">
        <v>4</v>
      </c>
      <c r="D28" s="4">
        <v>43571</v>
      </c>
      <c r="E28" s="43">
        <v>1462.3715277777778</v>
      </c>
      <c r="F28" s="50">
        <v>41.679633333333335</v>
      </c>
      <c r="G28" s="50">
        <v>-158.051283333333</v>
      </c>
      <c r="H28" s="56">
        <v>75</v>
      </c>
      <c r="I28" s="50">
        <v>5509</v>
      </c>
      <c r="J28" s="50">
        <v>9.4659999999999993</v>
      </c>
      <c r="K28" s="50">
        <v>33.43</v>
      </c>
      <c r="L28" s="50">
        <v>283.3</v>
      </c>
      <c r="M28" s="50">
        <v>8.6312255934308499</v>
      </c>
      <c r="N28" s="50">
        <v>0.14526975084159399</v>
      </c>
      <c r="O28" s="50"/>
      <c r="P28" s="50">
        <v>6.5944680544912204</v>
      </c>
      <c r="Q28" s="50">
        <v>0.41182385969060797</v>
      </c>
      <c r="R28" s="50">
        <v>0.68309142408521795</v>
      </c>
      <c r="S28" s="50">
        <v>54.706698412698401</v>
      </c>
      <c r="T28" s="50"/>
      <c r="U28" s="50">
        <v>0.81530000000000002</v>
      </c>
    </row>
    <row r="29" spans="1:22" x14ac:dyDescent="0.2">
      <c r="A29">
        <v>73148</v>
      </c>
      <c r="B29" t="s">
        <v>1137</v>
      </c>
      <c r="C29" s="6">
        <v>4</v>
      </c>
      <c r="D29" s="4">
        <v>43571</v>
      </c>
      <c r="E29" s="43">
        <v>1462.3715277777778</v>
      </c>
      <c r="F29" s="50">
        <v>41.679633333333335</v>
      </c>
      <c r="G29" s="50">
        <v>-158.051283333333</v>
      </c>
      <c r="H29" s="56">
        <v>75</v>
      </c>
      <c r="I29" s="50">
        <v>5509</v>
      </c>
      <c r="J29" s="50">
        <v>9.4659999999999993</v>
      </c>
      <c r="K29" s="50">
        <v>33.43</v>
      </c>
      <c r="L29" s="50">
        <v>283.3</v>
      </c>
      <c r="M29" s="50">
        <v>8.6312255934308499</v>
      </c>
      <c r="N29" s="50">
        <v>0.14526975084159399</v>
      </c>
      <c r="O29" s="50"/>
      <c r="P29" s="50">
        <v>6.5944680544912204</v>
      </c>
      <c r="Q29" s="50">
        <v>0.41182385969060797</v>
      </c>
      <c r="R29" s="50">
        <v>0.68309142408521795</v>
      </c>
      <c r="S29" s="50">
        <v>54.706698412698401</v>
      </c>
      <c r="T29" s="50"/>
      <c r="U29" s="50">
        <v>0.81530000000000002</v>
      </c>
    </row>
    <row r="30" spans="1:22" x14ac:dyDescent="0.2">
      <c r="A30">
        <v>73171</v>
      </c>
      <c r="B30" t="s">
        <v>1137</v>
      </c>
      <c r="C30" s="6">
        <v>4</v>
      </c>
      <c r="D30" s="4">
        <v>43571</v>
      </c>
      <c r="E30" s="43">
        <v>1462.3472222222222</v>
      </c>
      <c r="F30" s="50">
        <v>41.679633333333335</v>
      </c>
      <c r="G30" s="50">
        <v>-158.051283333333</v>
      </c>
      <c r="H30" s="56">
        <v>100</v>
      </c>
      <c r="I30" s="50">
        <v>5509</v>
      </c>
      <c r="J30" s="50">
        <v>9.3059999999999992</v>
      </c>
      <c r="K30" s="50">
        <v>33.423999999999999</v>
      </c>
      <c r="L30" s="50">
        <v>281.2</v>
      </c>
      <c r="M30" s="50">
        <v>8.6771001680301705</v>
      </c>
      <c r="N30" s="50">
        <v>0.145570758849981</v>
      </c>
      <c r="O30" s="50"/>
      <c r="P30" s="50">
        <v>6.5397853081512096</v>
      </c>
      <c r="Q30" s="50">
        <v>0.398458698396778</v>
      </c>
      <c r="R30" s="50">
        <v>0.66859111873203303</v>
      </c>
      <c r="S30" s="50">
        <v>52.720984126984099</v>
      </c>
      <c r="T30" s="50"/>
      <c r="U30" s="50">
        <v>0.42370000000000002</v>
      </c>
    </row>
    <row r="31" spans="1:22" x14ac:dyDescent="0.2">
      <c r="A31">
        <v>73172</v>
      </c>
      <c r="B31" t="s">
        <v>1137</v>
      </c>
      <c r="C31" s="6">
        <v>4</v>
      </c>
      <c r="D31" s="4">
        <v>43571</v>
      </c>
      <c r="E31" s="43">
        <v>1462.3472222222222</v>
      </c>
      <c r="F31" s="50">
        <v>41.679633333333335</v>
      </c>
      <c r="G31" s="50">
        <v>-158.051283333333</v>
      </c>
      <c r="H31" s="56">
        <v>100</v>
      </c>
      <c r="I31" s="50">
        <v>5509</v>
      </c>
      <c r="J31" s="50">
        <v>9.3059999999999992</v>
      </c>
      <c r="K31" s="50">
        <v>33.423999999999999</v>
      </c>
      <c r="L31" s="50">
        <v>281.2</v>
      </c>
      <c r="M31" s="50">
        <v>8.6771001680301705</v>
      </c>
      <c r="N31" s="50">
        <v>0.145570758849981</v>
      </c>
      <c r="O31" s="50"/>
      <c r="P31" s="50">
        <v>6.5397853081512096</v>
      </c>
      <c r="Q31" s="50">
        <v>0.398458698396778</v>
      </c>
      <c r="R31" s="50">
        <v>0.66859111873203303</v>
      </c>
      <c r="S31" s="50">
        <v>52.720984126984099</v>
      </c>
      <c r="T31" s="50"/>
      <c r="U31" s="50">
        <v>0.42370000000000002</v>
      </c>
    </row>
    <row r="32" spans="1:22" x14ac:dyDescent="0.2">
      <c r="A32">
        <v>73371</v>
      </c>
      <c r="B32" t="s">
        <v>1137</v>
      </c>
      <c r="C32" s="6">
        <v>5</v>
      </c>
      <c r="D32" s="4">
        <v>43575</v>
      </c>
      <c r="E32" s="43">
        <v>1462.3333333333333</v>
      </c>
      <c r="F32" s="50">
        <v>37.002888333333331</v>
      </c>
      <c r="G32" s="50">
        <v>-158.000503333333</v>
      </c>
      <c r="H32" s="56">
        <v>15</v>
      </c>
      <c r="I32" s="50">
        <v>5728</v>
      </c>
      <c r="J32" s="50">
        <v>13.565999999999899</v>
      </c>
      <c r="K32" s="50">
        <v>33.828000000000003</v>
      </c>
      <c r="L32" s="50">
        <v>262.2</v>
      </c>
      <c r="M32" s="50">
        <v>3.9928269277503601</v>
      </c>
      <c r="N32" s="50">
        <v>2.0899514857267601E-3</v>
      </c>
      <c r="O32" s="50"/>
      <c r="P32" s="50">
        <v>6.7181428757109897E-3</v>
      </c>
      <c r="Q32" s="50">
        <v>2.75286052623997E-2</v>
      </c>
      <c r="R32" s="50">
        <v>0.160066368039194</v>
      </c>
      <c r="S32" s="50"/>
      <c r="T32" s="50"/>
      <c r="U32" s="50">
        <v>0.41110000000000002</v>
      </c>
    </row>
    <row r="33" spans="1:22" x14ac:dyDescent="0.2">
      <c r="A33">
        <v>73372</v>
      </c>
      <c r="B33" t="s">
        <v>1137</v>
      </c>
      <c r="C33" s="6">
        <v>5</v>
      </c>
      <c r="D33" s="4">
        <v>43575</v>
      </c>
      <c r="E33" s="43">
        <v>1462.3333333333333</v>
      </c>
      <c r="F33" s="50">
        <v>37.002888333333331</v>
      </c>
      <c r="G33" s="50">
        <v>-158.000503333333</v>
      </c>
      <c r="H33" s="56">
        <v>15</v>
      </c>
      <c r="I33" s="50">
        <v>5728</v>
      </c>
      <c r="J33" s="50">
        <v>13.565999999999899</v>
      </c>
      <c r="K33" s="50">
        <v>33.828000000000003</v>
      </c>
      <c r="L33" s="50">
        <v>262.2</v>
      </c>
      <c r="M33" s="50">
        <v>3.9928269277503601</v>
      </c>
      <c r="N33" s="50">
        <v>2.0899514857267601E-3</v>
      </c>
      <c r="O33" s="50"/>
      <c r="P33" s="50">
        <v>6.7181428757109897E-3</v>
      </c>
      <c r="Q33" s="50">
        <v>2.75286052623997E-2</v>
      </c>
      <c r="R33" s="50">
        <v>0.160066368039194</v>
      </c>
      <c r="S33" s="50"/>
      <c r="T33" s="50"/>
      <c r="U33" s="50">
        <v>0.41110000000000002</v>
      </c>
    </row>
    <row r="34" spans="1:22" x14ac:dyDescent="0.2">
      <c r="A34">
        <v>73365</v>
      </c>
      <c r="B34" t="s">
        <v>1137</v>
      </c>
      <c r="C34" s="6">
        <v>5</v>
      </c>
      <c r="D34" s="4">
        <v>43575</v>
      </c>
      <c r="E34" s="43">
        <v>1462.3333333333333</v>
      </c>
      <c r="F34" s="50">
        <v>37.002888333333331</v>
      </c>
      <c r="G34" s="50">
        <v>-158.000503333333</v>
      </c>
      <c r="H34" s="56">
        <v>45</v>
      </c>
      <c r="I34" s="50">
        <v>5728</v>
      </c>
      <c r="J34" s="50">
        <v>13.378</v>
      </c>
      <c r="K34" s="50">
        <v>33.89</v>
      </c>
      <c r="L34" s="50">
        <v>263.5</v>
      </c>
      <c r="M34" s="50">
        <v>4.1398404340606003</v>
      </c>
      <c r="N34" s="50">
        <v>4.6784437318127302E-3</v>
      </c>
      <c r="O34" s="50"/>
      <c r="P34" s="50">
        <v>2.5416972982606902E-2</v>
      </c>
      <c r="Q34" s="50">
        <v>3.69057457410761E-2</v>
      </c>
      <c r="R34" s="50">
        <v>0.16068206429870999</v>
      </c>
      <c r="S34" s="50"/>
      <c r="T34" s="50"/>
      <c r="U34" s="50">
        <v>0.78949999999999998</v>
      </c>
    </row>
    <row r="35" spans="1:22" x14ac:dyDescent="0.2">
      <c r="A35">
        <v>73366</v>
      </c>
      <c r="B35" t="s">
        <v>1137</v>
      </c>
      <c r="C35" s="6">
        <v>5</v>
      </c>
      <c r="D35" s="4">
        <v>43575</v>
      </c>
      <c r="E35" s="43">
        <v>1462.3333333333333</v>
      </c>
      <c r="F35" s="50">
        <v>37.002888333333331</v>
      </c>
      <c r="G35" s="50">
        <v>-158.000503333333</v>
      </c>
      <c r="H35" s="56">
        <v>45</v>
      </c>
      <c r="I35" s="50">
        <v>5728</v>
      </c>
      <c r="J35" s="50">
        <v>13.378</v>
      </c>
      <c r="K35" s="50">
        <v>33.89</v>
      </c>
      <c r="L35" s="50">
        <v>263.5</v>
      </c>
      <c r="M35" s="50">
        <v>4.1398404340606003</v>
      </c>
      <c r="N35" s="50">
        <v>4.6784437318127302E-3</v>
      </c>
      <c r="O35" s="50"/>
      <c r="P35" s="50">
        <v>2.5416972982606902E-2</v>
      </c>
      <c r="Q35" s="50">
        <v>3.69057457410761E-2</v>
      </c>
      <c r="R35" s="50">
        <v>0.16068206429870999</v>
      </c>
      <c r="S35" s="50"/>
      <c r="T35" s="50"/>
      <c r="U35" s="50">
        <v>0.78949999999999998</v>
      </c>
    </row>
    <row r="36" spans="1:22" x14ac:dyDescent="0.2">
      <c r="A36">
        <v>73359</v>
      </c>
      <c r="B36" t="s">
        <v>1137</v>
      </c>
      <c r="C36" s="6">
        <v>5</v>
      </c>
      <c r="D36" s="4">
        <v>43575</v>
      </c>
      <c r="E36" s="43">
        <v>1462.3333333333333</v>
      </c>
      <c r="F36" s="50">
        <v>37.002888333333331</v>
      </c>
      <c r="G36" s="50">
        <v>-158.000503333333</v>
      </c>
      <c r="H36" s="56">
        <v>50</v>
      </c>
      <c r="I36" s="50">
        <v>5728</v>
      </c>
      <c r="J36" s="50">
        <v>12.847</v>
      </c>
      <c r="K36" s="50">
        <v>33.893999999999998</v>
      </c>
      <c r="L36" s="50">
        <v>265.60000000000002</v>
      </c>
      <c r="M36" s="50">
        <v>4.27886678892445</v>
      </c>
      <c r="N36" s="50">
        <v>1.9062443955739899E-2</v>
      </c>
      <c r="O36" s="50"/>
      <c r="P36" s="50">
        <v>0.24153269366029501</v>
      </c>
      <c r="Q36" s="50">
        <v>8.1112265140550102E-2</v>
      </c>
      <c r="R36" s="50">
        <v>0.17403680935628901</v>
      </c>
      <c r="S36" s="50"/>
      <c r="T36" s="50"/>
      <c r="U36" s="50">
        <v>1.0981000000000001</v>
      </c>
      <c r="V36" s="6" t="s">
        <v>1133</v>
      </c>
    </row>
    <row r="37" spans="1:22" x14ac:dyDescent="0.2">
      <c r="A37">
        <v>73360</v>
      </c>
      <c r="B37" t="s">
        <v>1137</v>
      </c>
      <c r="C37" s="6">
        <v>5</v>
      </c>
      <c r="D37" s="4">
        <v>43575</v>
      </c>
      <c r="E37" s="43">
        <v>1462.3333333333333</v>
      </c>
      <c r="F37" s="50">
        <v>37.002888333333331</v>
      </c>
      <c r="G37" s="50">
        <v>-158.000503333333</v>
      </c>
      <c r="H37" s="56">
        <v>50</v>
      </c>
      <c r="I37" s="50">
        <v>5728</v>
      </c>
      <c r="J37" s="50">
        <v>12.847</v>
      </c>
      <c r="K37" s="50">
        <v>33.893999999999998</v>
      </c>
      <c r="L37" s="50">
        <v>265.60000000000002</v>
      </c>
      <c r="M37" s="50">
        <v>4.27886678892445</v>
      </c>
      <c r="N37" s="50">
        <v>1.9062443955739899E-2</v>
      </c>
      <c r="O37" s="50"/>
      <c r="P37" s="50">
        <v>0.24153269366029501</v>
      </c>
      <c r="Q37" s="50">
        <v>8.1112265140550102E-2</v>
      </c>
      <c r="R37" s="50">
        <v>0.17403680935628901</v>
      </c>
      <c r="S37" s="50"/>
      <c r="T37" s="50"/>
      <c r="U37" s="50">
        <v>1.0981000000000001</v>
      </c>
      <c r="V37" s="6" t="s">
        <v>1133</v>
      </c>
    </row>
    <row r="38" spans="1:22" x14ac:dyDescent="0.2">
      <c r="A38">
        <v>73353</v>
      </c>
      <c r="B38" t="s">
        <v>1137</v>
      </c>
      <c r="C38" s="6">
        <v>5</v>
      </c>
      <c r="D38" s="4">
        <v>43575</v>
      </c>
      <c r="E38" s="43">
        <v>1462.3333333333333</v>
      </c>
      <c r="F38" s="50">
        <v>37.002888333333331</v>
      </c>
      <c r="G38" s="50">
        <v>-158.000503333333</v>
      </c>
      <c r="H38" s="56">
        <v>100</v>
      </c>
      <c r="I38" s="50">
        <v>5728</v>
      </c>
      <c r="J38" s="50">
        <v>12.314</v>
      </c>
      <c r="K38" s="50">
        <v>33.863</v>
      </c>
      <c r="L38" s="50">
        <v>262.39999999999998</v>
      </c>
      <c r="M38" s="50">
        <v>4.7079265806855801</v>
      </c>
      <c r="N38" s="50">
        <v>0.11383500334582999</v>
      </c>
      <c r="O38" s="50"/>
      <c r="P38" s="50">
        <v>1.07005085870244</v>
      </c>
      <c r="Q38" s="50">
        <v>0.42270809686375799</v>
      </c>
      <c r="R38" s="50">
        <v>0.25577781752430301</v>
      </c>
      <c r="S38" s="50"/>
      <c r="T38" s="50"/>
      <c r="U38" s="50">
        <v>0.64749999999999996</v>
      </c>
    </row>
    <row r="39" spans="1:22" x14ac:dyDescent="0.2">
      <c r="A39">
        <v>73354</v>
      </c>
      <c r="B39" t="s">
        <v>1137</v>
      </c>
      <c r="C39" s="6">
        <v>5</v>
      </c>
      <c r="D39" s="4">
        <v>43575</v>
      </c>
      <c r="E39" s="43">
        <v>1462.3333333333333</v>
      </c>
      <c r="F39" s="50">
        <v>37.002888333333331</v>
      </c>
      <c r="G39" s="50">
        <v>-158.000503333333</v>
      </c>
      <c r="H39" s="56">
        <v>100</v>
      </c>
      <c r="I39" s="50">
        <v>5728</v>
      </c>
      <c r="J39" s="50">
        <v>12.314</v>
      </c>
      <c r="K39" s="50">
        <v>33.863</v>
      </c>
      <c r="L39" s="50">
        <v>262.39999999999998</v>
      </c>
      <c r="M39" s="50">
        <v>4.7079265806855801</v>
      </c>
      <c r="N39" s="50">
        <v>0.11383500334582999</v>
      </c>
      <c r="O39" s="50"/>
      <c r="P39" s="50">
        <v>1.07005085870244</v>
      </c>
      <c r="Q39" s="50">
        <v>0.42270809686375799</v>
      </c>
      <c r="R39" s="50">
        <v>0.25577781752430301</v>
      </c>
      <c r="S39" s="50"/>
      <c r="T39" s="50"/>
      <c r="U39" s="50">
        <v>0.64749999999999996</v>
      </c>
    </row>
    <row r="40" spans="1:22" x14ac:dyDescent="0.2">
      <c r="A40">
        <v>73347</v>
      </c>
      <c r="B40" t="s">
        <v>1137</v>
      </c>
      <c r="C40" s="6">
        <v>5</v>
      </c>
      <c r="D40" s="4">
        <v>43575</v>
      </c>
      <c r="E40" s="43">
        <v>1462.3333333333333</v>
      </c>
      <c r="F40" s="50">
        <v>37.002888333333331</v>
      </c>
      <c r="G40" s="50">
        <v>-158.000503333333</v>
      </c>
      <c r="H40" s="56">
        <v>125</v>
      </c>
      <c r="I40" s="50">
        <v>5728</v>
      </c>
      <c r="J40" s="50">
        <v>12.180999999999999</v>
      </c>
      <c r="K40" s="50">
        <v>33.89</v>
      </c>
      <c r="L40" s="50">
        <v>259.10000000000002</v>
      </c>
      <c r="M40" s="50">
        <v>4.8189979054870404</v>
      </c>
      <c r="N40" s="50">
        <v>0.21659680738581799</v>
      </c>
      <c r="O40" s="50"/>
      <c r="P40" s="50">
        <v>1.7344521096868299</v>
      </c>
      <c r="Q40" s="50">
        <v>0.30348445363487397</v>
      </c>
      <c r="R40" s="50">
        <v>0.291107055272674</v>
      </c>
      <c r="S40" s="50"/>
      <c r="T40" s="50"/>
      <c r="U40" s="50">
        <v>0.31159999999999999</v>
      </c>
    </row>
    <row r="41" spans="1:22" x14ac:dyDescent="0.2">
      <c r="A41">
        <v>73348</v>
      </c>
      <c r="B41" t="s">
        <v>1137</v>
      </c>
      <c r="C41" s="6">
        <v>5</v>
      </c>
      <c r="D41" s="4">
        <v>43575</v>
      </c>
      <c r="E41" s="43">
        <v>1462.3333333333333</v>
      </c>
      <c r="F41" s="50">
        <v>37.002888333333331</v>
      </c>
      <c r="G41" s="50">
        <v>-158.000503333333</v>
      </c>
      <c r="H41" s="56">
        <v>125</v>
      </c>
      <c r="I41" s="50">
        <v>5728</v>
      </c>
      <c r="J41" s="50">
        <v>12.180999999999999</v>
      </c>
      <c r="K41" s="50">
        <v>33.89</v>
      </c>
      <c r="L41" s="50">
        <v>259.10000000000002</v>
      </c>
      <c r="M41" s="50">
        <v>4.8189979054870404</v>
      </c>
      <c r="N41" s="50">
        <v>0.21659680738581799</v>
      </c>
      <c r="O41" s="50"/>
      <c r="P41" s="50">
        <v>1.7344521096868299</v>
      </c>
      <c r="Q41" s="50">
        <v>0.30348445363487397</v>
      </c>
      <c r="R41" s="50">
        <v>0.291107055272674</v>
      </c>
      <c r="S41" s="50"/>
      <c r="T41" s="50"/>
      <c r="U41" s="50">
        <v>0.31159999999999999</v>
      </c>
    </row>
    <row r="42" spans="1:22" x14ac:dyDescent="0.2">
      <c r="A42">
        <v>73419</v>
      </c>
      <c r="B42" t="s">
        <v>1137</v>
      </c>
      <c r="C42" s="6">
        <v>6</v>
      </c>
      <c r="D42" s="4">
        <v>43577</v>
      </c>
      <c r="E42" s="43">
        <v>1462.2666666666667</v>
      </c>
      <c r="F42" s="50">
        <v>32.933300000000003</v>
      </c>
      <c r="G42" s="50">
        <v>-158.00006666666701</v>
      </c>
      <c r="H42" s="56">
        <v>15</v>
      </c>
      <c r="I42" s="50">
        <v>5974</v>
      </c>
      <c r="J42" s="50">
        <v>17.221</v>
      </c>
      <c r="K42" s="50">
        <v>34.652999999999999</v>
      </c>
      <c r="L42" s="50">
        <v>241.6</v>
      </c>
      <c r="M42" s="50">
        <v>3.2373993927103699</v>
      </c>
      <c r="N42" s="50">
        <v>2.7928041412581999E-3</v>
      </c>
      <c r="O42" s="50"/>
      <c r="P42" s="50">
        <v>4.9278781174531402E-3</v>
      </c>
      <c r="Q42" s="50">
        <v>0</v>
      </c>
      <c r="R42" s="50">
        <v>6.6576851021746805E-2</v>
      </c>
      <c r="S42" s="50">
        <v>62.244793650793603</v>
      </c>
      <c r="T42" s="50"/>
      <c r="U42" s="50">
        <v>0.1918</v>
      </c>
    </row>
    <row r="43" spans="1:22" x14ac:dyDescent="0.2">
      <c r="A43">
        <v>73420</v>
      </c>
      <c r="B43" t="s">
        <v>1137</v>
      </c>
      <c r="C43" s="6">
        <v>6</v>
      </c>
      <c r="D43" s="4">
        <v>43577</v>
      </c>
      <c r="E43" s="43">
        <v>1462.2666666666667</v>
      </c>
      <c r="F43" s="50">
        <v>32.933300000000003</v>
      </c>
      <c r="G43" s="50">
        <v>-158.00006666666701</v>
      </c>
      <c r="H43" s="56">
        <v>15</v>
      </c>
      <c r="I43" s="50">
        <v>5974</v>
      </c>
      <c r="J43" s="50">
        <v>17.221</v>
      </c>
      <c r="K43" s="50">
        <v>34.652999999999999</v>
      </c>
      <c r="L43" s="50">
        <v>241.6</v>
      </c>
      <c r="M43" s="50">
        <v>3.2373993927103699</v>
      </c>
      <c r="N43" s="50">
        <v>2.7928041412581999E-3</v>
      </c>
      <c r="O43" s="50"/>
      <c r="P43" s="50">
        <v>4.9278781174531402E-3</v>
      </c>
      <c r="Q43" s="50">
        <v>0</v>
      </c>
      <c r="R43" s="50">
        <v>6.6576851021746805E-2</v>
      </c>
      <c r="S43" s="50">
        <v>62.244793650793603</v>
      </c>
      <c r="T43" s="50"/>
      <c r="U43" s="50">
        <v>0.1918</v>
      </c>
    </row>
    <row r="44" spans="1:22" x14ac:dyDescent="0.2">
      <c r="A44">
        <v>73413</v>
      </c>
      <c r="B44" t="s">
        <v>1137</v>
      </c>
      <c r="C44" s="6">
        <v>6</v>
      </c>
      <c r="D44" s="4">
        <v>43577</v>
      </c>
      <c r="E44" s="43">
        <v>1462.2666666666667</v>
      </c>
      <c r="F44" s="50">
        <v>32.933300000000003</v>
      </c>
      <c r="G44" s="50">
        <v>-158.00006666666701</v>
      </c>
      <c r="H44" s="56">
        <v>45</v>
      </c>
      <c r="I44" s="50">
        <v>5974</v>
      </c>
      <c r="J44" s="50">
        <v>16.545999999999999</v>
      </c>
      <c r="K44" s="50">
        <v>34.601999999999997</v>
      </c>
      <c r="L44" s="50">
        <v>244.1</v>
      </c>
      <c r="M44" s="50">
        <v>3.2870062825594202</v>
      </c>
      <c r="N44" s="50">
        <v>6.6699749753311799E-3</v>
      </c>
      <c r="O44" s="50"/>
      <c r="P44" s="50">
        <v>9.3430265066813002E-3</v>
      </c>
      <c r="Q44" s="50">
        <v>1.4065710718014601E-3</v>
      </c>
      <c r="R44" s="50">
        <v>6.9204502577554894E-2</v>
      </c>
      <c r="S44" s="50"/>
      <c r="T44" s="50"/>
      <c r="U44" s="50">
        <v>0.2238</v>
      </c>
    </row>
    <row r="45" spans="1:22" x14ac:dyDescent="0.2">
      <c r="A45">
        <v>73414</v>
      </c>
      <c r="B45" t="s">
        <v>1137</v>
      </c>
      <c r="C45" s="6">
        <v>6</v>
      </c>
      <c r="D45" s="4">
        <v>43577</v>
      </c>
      <c r="E45" s="43">
        <v>1462.2666666666667</v>
      </c>
      <c r="F45" s="50">
        <v>32.933300000000003</v>
      </c>
      <c r="G45" s="50">
        <v>-158.00006666666701</v>
      </c>
      <c r="H45" s="56">
        <v>45</v>
      </c>
      <c r="I45" s="50">
        <v>5974</v>
      </c>
      <c r="J45" s="50">
        <v>16.545999999999999</v>
      </c>
      <c r="K45" s="50">
        <v>34.601999999999997</v>
      </c>
      <c r="L45" s="50">
        <v>244.1</v>
      </c>
      <c r="M45" s="50">
        <v>3.2870062825594202</v>
      </c>
      <c r="N45" s="50">
        <v>6.6699749753311799E-3</v>
      </c>
      <c r="O45" s="50"/>
      <c r="P45" s="50">
        <v>9.3430265066813002E-3</v>
      </c>
      <c r="Q45" s="50">
        <v>1.4065710718014601E-3</v>
      </c>
      <c r="R45" s="50">
        <v>6.9204502577554894E-2</v>
      </c>
      <c r="S45" s="50"/>
      <c r="T45" s="50"/>
      <c r="U45" s="50">
        <v>0.2238</v>
      </c>
    </row>
    <row r="46" spans="1:22" x14ac:dyDescent="0.2">
      <c r="A46">
        <v>73407</v>
      </c>
      <c r="B46" t="s">
        <v>1137</v>
      </c>
      <c r="C46" s="6">
        <v>6</v>
      </c>
      <c r="D46" s="4">
        <v>43577</v>
      </c>
      <c r="E46" s="43">
        <v>1462.2666666666667</v>
      </c>
      <c r="F46" s="50">
        <v>32.933300000000003</v>
      </c>
      <c r="G46" s="50">
        <v>-158.00006666666701</v>
      </c>
      <c r="H46" s="56">
        <v>75</v>
      </c>
      <c r="I46" s="50">
        <v>5974</v>
      </c>
      <c r="J46" s="50">
        <v>16.172000000000001</v>
      </c>
      <c r="K46" s="50">
        <v>34.600999999999999</v>
      </c>
      <c r="L46" s="50">
        <v>243.9</v>
      </c>
      <c r="M46" s="50">
        <v>3.3458991911979501</v>
      </c>
      <c r="N46" s="50">
        <v>7.28933992965168E-3</v>
      </c>
      <c r="O46" s="50"/>
      <c r="P46" s="50">
        <v>7.6698059674114799E-3</v>
      </c>
      <c r="Q46" s="50">
        <v>3.6168970417751701E-3</v>
      </c>
      <c r="R46" s="50">
        <v>7.4227527098602503E-2</v>
      </c>
      <c r="S46" s="50">
        <v>59.301936507936396</v>
      </c>
      <c r="T46" s="50"/>
      <c r="U46" s="50">
        <v>0.3115</v>
      </c>
    </row>
    <row r="47" spans="1:22" x14ac:dyDescent="0.2">
      <c r="A47">
        <v>73408</v>
      </c>
      <c r="B47" t="s">
        <v>1137</v>
      </c>
      <c r="C47" s="6">
        <v>6</v>
      </c>
      <c r="D47" s="4">
        <v>43577</v>
      </c>
      <c r="E47" s="43">
        <v>1462.2666666666667</v>
      </c>
      <c r="F47" s="50">
        <v>32.933300000000003</v>
      </c>
      <c r="G47" s="50">
        <v>-158.00006666666701</v>
      </c>
      <c r="H47" s="56">
        <v>75</v>
      </c>
      <c r="I47" s="50">
        <v>5974</v>
      </c>
      <c r="J47" s="50">
        <v>16.172000000000001</v>
      </c>
      <c r="K47" s="50">
        <v>34.600999999999999</v>
      </c>
      <c r="L47" s="50">
        <v>243.9</v>
      </c>
      <c r="M47" s="50">
        <v>3.3458991911979501</v>
      </c>
      <c r="N47" s="50">
        <v>7.28933992965168E-3</v>
      </c>
      <c r="O47" s="50"/>
      <c r="P47" s="50">
        <v>7.6698059674114799E-3</v>
      </c>
      <c r="Q47" s="50">
        <v>3.6168970417751701E-3</v>
      </c>
      <c r="R47" s="50">
        <v>7.4227527098602503E-2</v>
      </c>
      <c r="S47" s="50">
        <v>59.301936507936396</v>
      </c>
      <c r="T47" s="50"/>
      <c r="U47" s="50">
        <v>0.3115</v>
      </c>
    </row>
    <row r="48" spans="1:22" x14ac:dyDescent="0.2">
      <c r="A48">
        <v>73401</v>
      </c>
      <c r="B48" t="s">
        <v>1137</v>
      </c>
      <c r="C48" s="6">
        <v>6</v>
      </c>
      <c r="D48" s="4">
        <v>43577</v>
      </c>
      <c r="E48" s="43">
        <v>1462.2666666666667</v>
      </c>
      <c r="F48" s="50">
        <v>32.933300000000003</v>
      </c>
      <c r="G48" s="50">
        <v>-158.00006666666701</v>
      </c>
      <c r="H48" s="56">
        <v>114</v>
      </c>
      <c r="I48" s="50">
        <v>5974</v>
      </c>
      <c r="J48" s="50">
        <v>16.079999999999998</v>
      </c>
      <c r="K48" s="50">
        <v>34.616999999999997</v>
      </c>
      <c r="L48" s="50">
        <v>240.8</v>
      </c>
      <c r="M48" s="50">
        <v>3.27723152593892</v>
      </c>
      <c r="N48" s="50">
        <v>5.8115513683083202E-2</v>
      </c>
      <c r="O48" s="50"/>
      <c r="P48" s="50">
        <v>8.4885322186233306E-2</v>
      </c>
      <c r="Q48" s="50">
        <v>7.6423694901211994E-2</v>
      </c>
      <c r="R48" s="50">
        <v>8.6901227696505906E-2</v>
      </c>
      <c r="S48" s="50">
        <v>56.916222222222203</v>
      </c>
      <c r="T48" s="50"/>
      <c r="U48" s="50">
        <v>0.51119999999999999</v>
      </c>
      <c r="V48" s="6" t="s">
        <v>1133</v>
      </c>
    </row>
    <row r="49" spans="1:22" x14ac:dyDescent="0.2">
      <c r="A49">
        <v>73402</v>
      </c>
      <c r="B49" t="s">
        <v>1137</v>
      </c>
      <c r="C49" s="6">
        <v>6</v>
      </c>
      <c r="D49" s="4">
        <v>43577</v>
      </c>
      <c r="E49" s="43">
        <v>1462.2666666666667</v>
      </c>
      <c r="F49" s="50">
        <v>32.933300000000003</v>
      </c>
      <c r="G49" s="50">
        <v>-158.00006666666701</v>
      </c>
      <c r="H49" s="56">
        <v>114</v>
      </c>
      <c r="I49" s="50">
        <v>5974</v>
      </c>
      <c r="J49" s="50">
        <v>16.079999999999998</v>
      </c>
      <c r="K49" s="50">
        <v>34.616999999999997</v>
      </c>
      <c r="L49" s="50">
        <v>240.8</v>
      </c>
      <c r="M49" s="50">
        <v>3.27723152593892</v>
      </c>
      <c r="N49" s="50">
        <v>5.8115513683083202E-2</v>
      </c>
      <c r="O49" s="50"/>
      <c r="P49" s="50">
        <v>8.4885322186233306E-2</v>
      </c>
      <c r="Q49" s="50">
        <v>7.6423694901211994E-2</v>
      </c>
      <c r="R49" s="50">
        <v>8.6901227696505906E-2</v>
      </c>
      <c r="S49" s="50">
        <v>56.916222222222203</v>
      </c>
      <c r="T49" s="50"/>
      <c r="U49" s="50">
        <v>0.51119999999999999</v>
      </c>
      <c r="V49" s="6" t="s">
        <v>1133</v>
      </c>
    </row>
    <row r="50" spans="1:22" x14ac:dyDescent="0.2">
      <c r="A50">
        <v>73492</v>
      </c>
      <c r="B50" t="s">
        <v>1137</v>
      </c>
      <c r="C50" s="6">
        <v>8</v>
      </c>
      <c r="D50" s="4">
        <v>43579</v>
      </c>
      <c r="E50" s="43">
        <v>1462.6180555555557</v>
      </c>
      <c r="F50" s="50">
        <v>42.33376333333333</v>
      </c>
      <c r="G50" s="50">
        <v>-158.00056499999999</v>
      </c>
      <c r="H50" s="56">
        <v>15</v>
      </c>
      <c r="I50" s="50">
        <v>5753</v>
      </c>
      <c r="J50" s="50">
        <v>9.1069999999999993</v>
      </c>
      <c r="K50" s="50">
        <v>33.167999999999999</v>
      </c>
      <c r="L50" s="50">
        <v>296.7</v>
      </c>
      <c r="M50" s="50">
        <v>6.8406928673282801</v>
      </c>
      <c r="N50" s="50">
        <v>0.116251210969711</v>
      </c>
      <c r="O50" s="50"/>
      <c r="P50" s="50">
        <v>6.2273998946431997</v>
      </c>
      <c r="Q50" s="50">
        <v>0.16574765469244901</v>
      </c>
      <c r="R50" s="50">
        <v>0.69563998682376205</v>
      </c>
      <c r="S50" s="50">
        <v>59.007785817965399</v>
      </c>
      <c r="T50" s="50"/>
      <c r="U50" s="50">
        <v>1.3011999999999999</v>
      </c>
    </row>
    <row r="51" spans="1:22" x14ac:dyDescent="0.2">
      <c r="A51">
        <v>73502</v>
      </c>
      <c r="B51" t="s">
        <v>1137</v>
      </c>
      <c r="C51" s="6">
        <v>8</v>
      </c>
      <c r="D51" s="4">
        <v>43579</v>
      </c>
      <c r="E51" s="43">
        <v>1462.6180555555557</v>
      </c>
      <c r="F51" s="50">
        <v>42.33376333333333</v>
      </c>
      <c r="G51" s="50">
        <v>-158.00056499999999</v>
      </c>
      <c r="H51" s="56">
        <v>15</v>
      </c>
      <c r="I51" s="50">
        <v>5753</v>
      </c>
      <c r="J51" s="50">
        <v>9.1069999999999993</v>
      </c>
      <c r="K51" s="50">
        <v>33.167999999999999</v>
      </c>
      <c r="L51" s="50">
        <v>296.7</v>
      </c>
      <c r="M51" s="50">
        <v>6.8406928673282801</v>
      </c>
      <c r="N51" s="50">
        <v>0.116251210969711</v>
      </c>
      <c r="O51" s="50"/>
      <c r="P51" s="50">
        <v>6.2273998946431997</v>
      </c>
      <c r="Q51" s="50">
        <v>0.16574765469244901</v>
      </c>
      <c r="R51" s="50">
        <v>0.69563998682376205</v>
      </c>
      <c r="S51" s="50">
        <v>59.007785817965399</v>
      </c>
      <c r="T51" s="50"/>
      <c r="U51" s="50">
        <v>1.3011999999999999</v>
      </c>
    </row>
    <row r="52" spans="1:22" x14ac:dyDescent="0.2">
      <c r="A52">
        <v>73486</v>
      </c>
      <c r="B52" t="s">
        <v>1137</v>
      </c>
      <c r="C52" s="6">
        <v>8</v>
      </c>
      <c r="D52" s="4">
        <v>43579</v>
      </c>
      <c r="E52" s="43">
        <v>1462.6145833333333</v>
      </c>
      <c r="F52" s="50">
        <v>42.33376333333333</v>
      </c>
      <c r="G52" s="50">
        <v>-158.00056499999999</v>
      </c>
      <c r="H52" s="56">
        <v>41</v>
      </c>
      <c r="I52" s="50">
        <v>5753</v>
      </c>
      <c r="J52" s="50">
        <v>9.0389999999999997</v>
      </c>
      <c r="K52" s="50">
        <v>33.17</v>
      </c>
      <c r="L52" s="50">
        <v>294.2</v>
      </c>
      <c r="M52" s="50">
        <v>7.07902163306189</v>
      </c>
      <c r="N52" s="50">
        <v>0.114750668681308</v>
      </c>
      <c r="O52" s="50"/>
      <c r="P52" s="50">
        <v>6.4681055780363703</v>
      </c>
      <c r="Q52" s="50">
        <v>0.18382993173704201</v>
      </c>
      <c r="R52" s="50">
        <v>0.72657065806182897</v>
      </c>
      <c r="S52" s="50">
        <v>59.388677360707597</v>
      </c>
      <c r="T52" s="50"/>
      <c r="U52" s="50">
        <v>1.8265</v>
      </c>
      <c r="V52" s="6" t="s">
        <v>1133</v>
      </c>
    </row>
    <row r="53" spans="1:22" x14ac:dyDescent="0.2">
      <c r="A53">
        <v>73487</v>
      </c>
      <c r="B53" t="s">
        <v>1137</v>
      </c>
      <c r="C53" s="6">
        <v>8</v>
      </c>
      <c r="D53" s="4">
        <v>43579</v>
      </c>
      <c r="E53" s="43">
        <v>1462.6145833333333</v>
      </c>
      <c r="F53" s="50">
        <v>42.33376333333333</v>
      </c>
      <c r="G53" s="50">
        <v>-158.00056499999999</v>
      </c>
      <c r="H53" s="56">
        <v>41</v>
      </c>
      <c r="I53" s="50">
        <v>5753</v>
      </c>
      <c r="J53" s="50">
        <v>9.0389999999999997</v>
      </c>
      <c r="K53" s="50">
        <v>33.17</v>
      </c>
      <c r="L53" s="50">
        <v>294.2</v>
      </c>
      <c r="M53" s="50">
        <v>7.07902163306189</v>
      </c>
      <c r="N53" s="50">
        <v>0.114750668681308</v>
      </c>
      <c r="O53" s="50"/>
      <c r="P53" s="50">
        <v>6.4681055780363703</v>
      </c>
      <c r="Q53" s="50">
        <v>0.18382993173704201</v>
      </c>
      <c r="R53" s="50">
        <v>0.72657065806182897</v>
      </c>
      <c r="S53" s="50">
        <v>59.388677360707597</v>
      </c>
      <c r="T53" s="50"/>
      <c r="U53" s="50">
        <v>1.8265</v>
      </c>
      <c r="V53" s="6" t="s">
        <v>1133</v>
      </c>
    </row>
    <row r="54" spans="1:22" x14ac:dyDescent="0.2">
      <c r="A54">
        <v>73480</v>
      </c>
      <c r="B54" t="s">
        <v>1137</v>
      </c>
      <c r="C54" s="6">
        <v>8</v>
      </c>
      <c r="D54" s="4">
        <v>43579</v>
      </c>
      <c r="E54" s="43">
        <v>1462.6145833333333</v>
      </c>
      <c r="F54" s="50">
        <v>42.33376333333333</v>
      </c>
      <c r="G54" s="50">
        <v>-158.00056499999999</v>
      </c>
      <c r="H54" s="56">
        <v>75</v>
      </c>
      <c r="I54" s="50">
        <v>5753</v>
      </c>
      <c r="J54" s="50">
        <v>8.5689999999999902</v>
      </c>
      <c r="K54" s="50">
        <v>33.167999999999999</v>
      </c>
      <c r="L54" s="50">
        <v>285.7</v>
      </c>
      <c r="M54" s="50">
        <v>7.5103991334499902</v>
      </c>
      <c r="N54" s="50">
        <v>0.12557159047170399</v>
      </c>
      <c r="O54" s="50"/>
      <c r="P54" s="50">
        <v>7.1717398703838997</v>
      </c>
      <c r="Q54" s="50">
        <v>0.47078780657515001</v>
      </c>
      <c r="R54" s="50">
        <v>0.74336977267805104</v>
      </c>
      <c r="S54" s="50">
        <v>55.0988863605738</v>
      </c>
      <c r="T54" s="50"/>
      <c r="U54" s="50">
        <v>0.4274</v>
      </c>
    </row>
    <row r="55" spans="1:22" x14ac:dyDescent="0.2">
      <c r="A55">
        <v>73481</v>
      </c>
      <c r="B55" t="s">
        <v>1137</v>
      </c>
      <c r="C55" s="6">
        <v>8</v>
      </c>
      <c r="D55" s="4">
        <v>43579</v>
      </c>
      <c r="E55" s="43">
        <v>1462.6145833333333</v>
      </c>
      <c r="F55" s="50">
        <v>42.33376333333333</v>
      </c>
      <c r="G55" s="50">
        <v>-158.00056499999999</v>
      </c>
      <c r="H55" s="56">
        <v>75</v>
      </c>
      <c r="I55" s="50">
        <v>5753</v>
      </c>
      <c r="J55" s="50">
        <v>8.5689999999999902</v>
      </c>
      <c r="K55" s="50">
        <v>33.167999999999999</v>
      </c>
      <c r="L55" s="50">
        <v>285.7</v>
      </c>
      <c r="M55" s="50">
        <v>7.5103991334499902</v>
      </c>
      <c r="N55" s="50">
        <v>0.12557159047170399</v>
      </c>
      <c r="O55" s="50"/>
      <c r="P55" s="50">
        <v>7.1717398703838997</v>
      </c>
      <c r="Q55" s="50">
        <v>0.47078780657515001</v>
      </c>
      <c r="R55" s="50">
        <v>0.74336977267805104</v>
      </c>
      <c r="S55" s="50">
        <v>55.0988863605738</v>
      </c>
      <c r="T55" s="50"/>
      <c r="U55" s="50">
        <v>0.4274</v>
      </c>
    </row>
    <row r="56" spans="1:22" x14ac:dyDescent="0.2">
      <c r="A56">
        <v>73581</v>
      </c>
      <c r="B56" t="s">
        <v>1137</v>
      </c>
      <c r="C56" s="6">
        <v>9</v>
      </c>
      <c r="D56" s="4">
        <v>43583</v>
      </c>
      <c r="E56" s="43">
        <v>1462.2395833333333</v>
      </c>
      <c r="F56" s="50">
        <v>27.073808333333332</v>
      </c>
      <c r="G56" s="50">
        <v>-157.98333333333301</v>
      </c>
      <c r="H56" s="56">
        <v>15</v>
      </c>
      <c r="I56" s="50">
        <v>5394</v>
      </c>
      <c r="J56" s="50">
        <v>23.06</v>
      </c>
      <c r="K56" s="50">
        <v>35.256</v>
      </c>
      <c r="L56" s="50">
        <v>215.1</v>
      </c>
      <c r="M56" s="50"/>
      <c r="N56" s="50"/>
      <c r="O56" s="50"/>
      <c r="P56" s="50"/>
      <c r="Q56" s="50"/>
      <c r="R56" s="50"/>
      <c r="S56" s="50"/>
      <c r="T56" s="50"/>
      <c r="U56" s="50">
        <v>0.2261</v>
      </c>
    </row>
    <row r="57" spans="1:22" x14ac:dyDescent="0.2">
      <c r="A57">
        <v>73582</v>
      </c>
      <c r="B57" t="s">
        <v>1137</v>
      </c>
      <c r="C57" s="6">
        <v>9</v>
      </c>
      <c r="D57" s="4">
        <v>43583</v>
      </c>
      <c r="E57" s="43">
        <v>1462.2395833333333</v>
      </c>
      <c r="F57" s="50">
        <v>27.073808333333332</v>
      </c>
      <c r="G57" s="50">
        <v>-157.98333333333301</v>
      </c>
      <c r="H57" s="56">
        <v>15</v>
      </c>
      <c r="I57" s="50">
        <v>5394</v>
      </c>
      <c r="J57" s="50">
        <v>23.06</v>
      </c>
      <c r="K57" s="50">
        <v>35.256</v>
      </c>
      <c r="L57" s="50">
        <v>215.1</v>
      </c>
      <c r="M57" s="50"/>
      <c r="N57" s="50"/>
      <c r="O57" s="50"/>
      <c r="P57" s="50"/>
      <c r="Q57" s="50"/>
      <c r="R57" s="50"/>
      <c r="S57" s="50"/>
      <c r="T57" s="50"/>
      <c r="U57" s="50">
        <v>0.2261</v>
      </c>
    </row>
    <row r="58" spans="1:22" x14ac:dyDescent="0.2">
      <c r="A58">
        <v>73579</v>
      </c>
      <c r="B58" t="s">
        <v>1137</v>
      </c>
      <c r="C58" s="6">
        <v>9</v>
      </c>
      <c r="D58" s="4">
        <v>43583</v>
      </c>
      <c r="E58" s="43">
        <v>1462.2395833333333</v>
      </c>
      <c r="F58" s="50">
        <v>27.073808333333332</v>
      </c>
      <c r="G58" s="50">
        <v>-157.98333333333301</v>
      </c>
      <c r="H58" s="56">
        <v>45</v>
      </c>
      <c r="I58" s="50">
        <v>5394</v>
      </c>
      <c r="J58" s="50">
        <v>20.937999999999999</v>
      </c>
      <c r="K58" s="50">
        <v>35.301000000000002</v>
      </c>
      <c r="L58" s="50">
        <v>222.8</v>
      </c>
      <c r="M58" s="50"/>
      <c r="N58" s="50"/>
      <c r="O58" s="50"/>
      <c r="P58" s="50"/>
      <c r="Q58" s="50"/>
      <c r="R58" s="50"/>
      <c r="S58" s="50"/>
      <c r="T58" s="50"/>
      <c r="U58" s="50">
        <v>0.2409</v>
      </c>
    </row>
    <row r="59" spans="1:22" x14ac:dyDescent="0.2">
      <c r="A59">
        <v>73580</v>
      </c>
      <c r="B59" t="s">
        <v>1137</v>
      </c>
      <c r="C59" s="6">
        <v>9</v>
      </c>
      <c r="D59" s="4">
        <v>43583</v>
      </c>
      <c r="E59" s="43">
        <v>1462.2395833333333</v>
      </c>
      <c r="F59" s="50">
        <v>27.073808333333332</v>
      </c>
      <c r="G59" s="50">
        <v>-157.98333333333301</v>
      </c>
      <c r="H59" s="56">
        <v>45</v>
      </c>
      <c r="I59" s="50">
        <v>5394</v>
      </c>
      <c r="J59" s="50">
        <v>20.937999999999999</v>
      </c>
      <c r="K59" s="50">
        <v>35.301000000000002</v>
      </c>
      <c r="L59" s="50">
        <v>222.8</v>
      </c>
      <c r="M59" s="50"/>
      <c r="N59" s="50"/>
      <c r="O59" s="50"/>
      <c r="P59" s="50"/>
      <c r="Q59" s="50"/>
      <c r="R59" s="50"/>
      <c r="S59" s="50"/>
      <c r="T59" s="50"/>
      <c r="U59" s="50">
        <v>0.2409</v>
      </c>
    </row>
    <row r="60" spans="1:22" x14ac:dyDescent="0.2">
      <c r="A60">
        <v>73577</v>
      </c>
      <c r="B60" t="s">
        <v>1137</v>
      </c>
      <c r="C60" s="6">
        <v>9</v>
      </c>
      <c r="D60" s="4">
        <v>43583</v>
      </c>
      <c r="E60" s="43">
        <v>1462.2395833333333</v>
      </c>
      <c r="F60" s="50">
        <v>27.073808333333332</v>
      </c>
      <c r="G60" s="50">
        <v>-157.98333333333301</v>
      </c>
      <c r="H60" s="56">
        <v>75</v>
      </c>
      <c r="I60" s="50">
        <v>5394</v>
      </c>
      <c r="J60" s="50">
        <v>20.09</v>
      </c>
      <c r="K60" s="50">
        <v>35.25</v>
      </c>
      <c r="L60" s="50">
        <v>221.1</v>
      </c>
      <c r="M60" s="50"/>
      <c r="N60" s="50"/>
      <c r="O60" s="50"/>
      <c r="P60" s="50"/>
      <c r="Q60" s="50"/>
      <c r="R60" s="50"/>
      <c r="S60" s="50"/>
      <c r="T60" s="50"/>
      <c r="U60" s="50">
        <v>0.3367</v>
      </c>
    </row>
    <row r="61" spans="1:22" x14ac:dyDescent="0.2">
      <c r="A61">
        <v>73578</v>
      </c>
      <c r="B61" t="s">
        <v>1137</v>
      </c>
      <c r="C61" s="6">
        <v>9</v>
      </c>
      <c r="D61" s="4">
        <v>43583</v>
      </c>
      <c r="E61" s="43">
        <v>1462.2395833333333</v>
      </c>
      <c r="F61" s="50">
        <v>27.073808333333332</v>
      </c>
      <c r="G61" s="50">
        <v>-157.98333333333301</v>
      </c>
      <c r="H61" s="56">
        <v>75</v>
      </c>
      <c r="I61" s="50">
        <v>5394</v>
      </c>
      <c r="J61" s="50">
        <v>20.09</v>
      </c>
      <c r="K61" s="50">
        <v>35.25</v>
      </c>
      <c r="L61" s="50">
        <v>221.1</v>
      </c>
      <c r="M61" s="50"/>
      <c r="N61" s="50"/>
      <c r="O61" s="50"/>
      <c r="P61" s="50"/>
      <c r="Q61" s="50"/>
      <c r="R61" s="50"/>
      <c r="S61" s="50"/>
      <c r="T61" s="50"/>
      <c r="U61" s="50">
        <v>0.3367</v>
      </c>
    </row>
    <row r="62" spans="1:22" x14ac:dyDescent="0.2">
      <c r="A62">
        <v>73575</v>
      </c>
      <c r="B62" t="s">
        <v>1137</v>
      </c>
      <c r="C62" s="6">
        <v>9</v>
      </c>
      <c r="D62" s="4">
        <v>43583</v>
      </c>
      <c r="E62" s="43">
        <v>1462.2395833333333</v>
      </c>
      <c r="F62" s="50">
        <v>27.073808333333332</v>
      </c>
      <c r="G62" s="50">
        <v>-157.98333333333301</v>
      </c>
      <c r="H62" s="56">
        <v>100</v>
      </c>
      <c r="I62" s="50">
        <v>5394</v>
      </c>
      <c r="J62" s="50">
        <v>19.541</v>
      </c>
      <c r="K62" s="50">
        <v>35.219000000000001</v>
      </c>
      <c r="L62" s="50">
        <v>221.3</v>
      </c>
      <c r="M62" s="50"/>
      <c r="N62" s="50"/>
      <c r="O62" s="50"/>
      <c r="P62" s="50"/>
      <c r="Q62" s="50"/>
      <c r="R62" s="50"/>
      <c r="S62" s="50"/>
      <c r="T62" s="50"/>
      <c r="U62" s="50">
        <v>0.49049999999999999</v>
      </c>
      <c r="V62" s="6" t="s">
        <v>1133</v>
      </c>
    </row>
    <row r="63" spans="1:22" x14ac:dyDescent="0.2">
      <c r="A63">
        <v>73576</v>
      </c>
      <c r="B63" t="s">
        <v>1137</v>
      </c>
      <c r="C63" s="6">
        <v>9</v>
      </c>
      <c r="D63" s="4">
        <v>43583</v>
      </c>
      <c r="E63" s="43">
        <v>1462.2395833333333</v>
      </c>
      <c r="F63" s="50">
        <v>27.073808333333332</v>
      </c>
      <c r="G63" s="50">
        <v>-157.98333333333301</v>
      </c>
      <c r="H63" s="56">
        <v>100</v>
      </c>
      <c r="I63" s="50">
        <v>5394</v>
      </c>
      <c r="J63" s="50">
        <v>19.541</v>
      </c>
      <c r="K63" s="50">
        <v>35.219000000000001</v>
      </c>
      <c r="L63" s="50">
        <v>221.3</v>
      </c>
      <c r="M63" s="50"/>
      <c r="N63" s="50"/>
      <c r="O63" s="50"/>
      <c r="P63" s="50"/>
      <c r="Q63" s="50"/>
      <c r="R63" s="50"/>
      <c r="S63" s="50"/>
      <c r="T63" s="50"/>
      <c r="U63" s="50">
        <v>0.49049999999999999</v>
      </c>
      <c r="V63" s="6" t="s">
        <v>1133</v>
      </c>
    </row>
    <row r="64" spans="1:22" x14ac:dyDescent="0.2">
      <c r="A64">
        <v>72921</v>
      </c>
      <c r="B64" t="s">
        <v>1137</v>
      </c>
      <c r="C64" s="6" t="s">
        <v>1136</v>
      </c>
      <c r="D64" s="4">
        <v>43566</v>
      </c>
      <c r="E64" s="43">
        <v>1462.4166666666667</v>
      </c>
      <c r="F64" s="50">
        <v>26.434999999999999</v>
      </c>
      <c r="G64" s="50">
        <v>-158</v>
      </c>
      <c r="H64" s="56">
        <v>0</v>
      </c>
      <c r="I64" s="50">
        <v>5197</v>
      </c>
      <c r="J64" s="50">
        <v>21.841200000000001</v>
      </c>
      <c r="K64" s="50">
        <v>35.519699000000003</v>
      </c>
      <c r="L64" s="50">
        <v>227.28298000000001</v>
      </c>
      <c r="M64" s="50">
        <v>1.35210871696961</v>
      </c>
      <c r="N64" s="50">
        <v>1.3754284736417601E-3</v>
      </c>
      <c r="O64" s="50">
        <f t="shared" ref="O64:O71" si="2">P64-N64</f>
        <v>2.0697867168159799E-3</v>
      </c>
      <c r="P64" s="50">
        <v>3.44521519045774E-3</v>
      </c>
      <c r="Q64" s="50">
        <v>1.0973154362416099E-2</v>
      </c>
      <c r="R64" s="50">
        <v>3.0578484597599799E-2</v>
      </c>
      <c r="S64" s="50">
        <v>71.067764290039705</v>
      </c>
      <c r="T64" s="50"/>
      <c r="U64" s="50"/>
    </row>
    <row r="65" spans="1:21" x14ac:dyDescent="0.2">
      <c r="A65">
        <v>72922</v>
      </c>
      <c r="B65" t="s">
        <v>1137</v>
      </c>
      <c r="C65" s="6" t="s">
        <v>1136</v>
      </c>
      <c r="D65" s="4">
        <v>43566</v>
      </c>
      <c r="E65" s="43">
        <v>1462.4166666666667</v>
      </c>
      <c r="F65" s="50">
        <v>26.434999999999999</v>
      </c>
      <c r="G65" s="50">
        <v>-158</v>
      </c>
      <c r="H65" s="56">
        <v>0</v>
      </c>
      <c r="I65" s="50">
        <v>5197</v>
      </c>
      <c r="J65" s="50">
        <v>21.841200000000001</v>
      </c>
      <c r="K65" s="50">
        <v>35.519699000000003</v>
      </c>
      <c r="L65" s="50">
        <v>227.28298000000001</v>
      </c>
      <c r="M65" s="50">
        <v>1.35210871696961</v>
      </c>
      <c r="N65" s="50">
        <v>1.3754284736417601E-3</v>
      </c>
      <c r="O65" s="50">
        <f t="shared" si="2"/>
        <v>2.0697867168159799E-3</v>
      </c>
      <c r="P65" s="50">
        <v>3.44521519045774E-3</v>
      </c>
      <c r="Q65" s="50">
        <v>1.0973154362416099E-2</v>
      </c>
      <c r="R65" s="50">
        <v>3.0578484597599799E-2</v>
      </c>
      <c r="S65" s="50">
        <v>71.067764290039705</v>
      </c>
      <c r="T65" s="50"/>
      <c r="U65" s="50"/>
    </row>
    <row r="66" spans="1:21" x14ac:dyDescent="0.2">
      <c r="A66">
        <v>72929</v>
      </c>
      <c r="B66" t="s">
        <v>1137</v>
      </c>
      <c r="C66" s="6" t="s">
        <v>1136</v>
      </c>
      <c r="D66" s="4">
        <v>43566</v>
      </c>
      <c r="E66" s="43">
        <v>1462.6666666666667</v>
      </c>
      <c r="F66" s="50">
        <v>27.4115</v>
      </c>
      <c r="G66" s="50">
        <v>-157.99616666666699</v>
      </c>
      <c r="H66" s="56">
        <v>0</v>
      </c>
      <c r="I66" s="50">
        <v>5493</v>
      </c>
      <c r="J66" s="50">
        <v>21.482426</v>
      </c>
      <c r="K66" s="50">
        <v>35.541769000000002</v>
      </c>
      <c r="L66" s="50">
        <v>230.87739400000001</v>
      </c>
      <c r="M66" s="50">
        <v>1.4501178312471801</v>
      </c>
      <c r="N66" s="50">
        <v>2.4923729476633901E-3</v>
      </c>
      <c r="O66" s="50">
        <f t="shared" si="2"/>
        <v>2.64050932986003E-3</v>
      </c>
      <c r="P66" s="50">
        <v>5.1328822775234201E-3</v>
      </c>
      <c r="Q66" s="50">
        <v>1.2583892617449599E-2</v>
      </c>
      <c r="R66" s="50">
        <v>3.0168035139913899E-2</v>
      </c>
      <c r="S66" s="50">
        <v>70.667828170160405</v>
      </c>
      <c r="T66" s="50"/>
      <c r="U66" s="50"/>
    </row>
    <row r="67" spans="1:21" x14ac:dyDescent="0.2">
      <c r="A67">
        <v>72930</v>
      </c>
      <c r="B67" t="s">
        <v>1137</v>
      </c>
      <c r="C67" s="6" t="s">
        <v>1136</v>
      </c>
      <c r="D67" s="4">
        <v>43566</v>
      </c>
      <c r="E67" s="43">
        <v>1462.6666666666667</v>
      </c>
      <c r="F67" s="50">
        <v>27.4115</v>
      </c>
      <c r="G67" s="50">
        <v>-157.99616666666699</v>
      </c>
      <c r="H67" s="56">
        <v>0</v>
      </c>
      <c r="I67" s="50">
        <v>5493</v>
      </c>
      <c r="J67" s="50">
        <v>21.482426</v>
      </c>
      <c r="K67" s="50">
        <v>35.541769000000002</v>
      </c>
      <c r="L67" s="50">
        <v>230.87739400000001</v>
      </c>
      <c r="M67" s="50">
        <v>1.4501178312471801</v>
      </c>
      <c r="N67" s="50">
        <v>2.4923729476633901E-3</v>
      </c>
      <c r="O67" s="50">
        <f t="shared" si="2"/>
        <v>2.64050932986003E-3</v>
      </c>
      <c r="P67" s="50">
        <v>5.1328822775234201E-3</v>
      </c>
      <c r="Q67" s="50">
        <v>1.2583892617449599E-2</v>
      </c>
      <c r="R67" s="50">
        <v>3.0168035139913899E-2</v>
      </c>
      <c r="S67" s="50">
        <v>70.667828170160405</v>
      </c>
      <c r="T67" s="50"/>
      <c r="U67" s="50"/>
    </row>
    <row r="68" spans="1:21" x14ac:dyDescent="0.2">
      <c r="A68">
        <v>72937</v>
      </c>
      <c r="B68" t="s">
        <v>1137</v>
      </c>
      <c r="C68" s="6" t="s">
        <v>1136</v>
      </c>
      <c r="D68" s="4">
        <v>43566</v>
      </c>
      <c r="E68" s="43">
        <v>1462.9097222222222</v>
      </c>
      <c r="F68" s="50">
        <v>28.219000000000001</v>
      </c>
      <c r="G68" s="50">
        <v>-158.000333333333</v>
      </c>
      <c r="H68" s="56">
        <v>0</v>
      </c>
      <c r="I68" s="50">
        <v>5702</v>
      </c>
      <c r="J68" s="50">
        <v>21.094718</v>
      </c>
      <c r="K68" s="50">
        <v>35.561104999999998</v>
      </c>
      <c r="L68" s="50">
        <v>231.89249100000001</v>
      </c>
      <c r="M68" s="50">
        <v>1.46977923411137</v>
      </c>
      <c r="N68" s="50">
        <v>3.0423126232213501E-3</v>
      </c>
      <c r="O68" s="50">
        <f t="shared" si="2"/>
        <v>4.0174391653963193E-3</v>
      </c>
      <c r="P68" s="50">
        <v>7.0597517886176698E-3</v>
      </c>
      <c r="Q68" s="50">
        <v>1.00335570469798E-2</v>
      </c>
      <c r="R68" s="50">
        <v>3.2544321473884898E-2</v>
      </c>
      <c r="S68" s="50">
        <v>73.315024392218604</v>
      </c>
      <c r="T68" s="50"/>
      <c r="U68" s="50"/>
    </row>
    <row r="69" spans="1:21" x14ac:dyDescent="0.2">
      <c r="A69">
        <v>72938</v>
      </c>
      <c r="B69" t="s">
        <v>1137</v>
      </c>
      <c r="C69" s="6" t="s">
        <v>1136</v>
      </c>
      <c r="D69" s="4">
        <v>43566</v>
      </c>
      <c r="E69" s="43">
        <v>1462.9097222222222</v>
      </c>
      <c r="F69" s="50">
        <v>28.219000000000001</v>
      </c>
      <c r="G69" s="50">
        <v>-158.000333333333</v>
      </c>
      <c r="H69" s="56">
        <v>0</v>
      </c>
      <c r="I69" s="50">
        <v>5702</v>
      </c>
      <c r="J69" s="50">
        <v>21.094718</v>
      </c>
      <c r="K69" s="50">
        <v>35.561104999999998</v>
      </c>
      <c r="L69" s="50">
        <v>231.89249100000001</v>
      </c>
      <c r="M69" s="50">
        <v>1.46977923411137</v>
      </c>
      <c r="N69" s="50">
        <v>3.0423126232213501E-3</v>
      </c>
      <c r="O69" s="50">
        <f t="shared" si="2"/>
        <v>4.0174391653963193E-3</v>
      </c>
      <c r="P69" s="50">
        <v>7.0597517886176698E-3</v>
      </c>
      <c r="Q69" s="50">
        <v>1.00335570469798E-2</v>
      </c>
      <c r="R69" s="50">
        <v>3.2544321473884898E-2</v>
      </c>
      <c r="S69" s="50">
        <v>73.315024392218604</v>
      </c>
      <c r="T69" s="50"/>
      <c r="U69" s="50"/>
    </row>
    <row r="70" spans="1:21" x14ac:dyDescent="0.2">
      <c r="A70">
        <v>72945</v>
      </c>
      <c r="B70" t="s">
        <v>1137</v>
      </c>
      <c r="C70" s="6" t="s">
        <v>1136</v>
      </c>
      <c r="D70" s="4">
        <v>43567</v>
      </c>
      <c r="E70" s="43">
        <v>1462.1319444444443</v>
      </c>
      <c r="F70" s="50">
        <v>29.051666666666666</v>
      </c>
      <c r="G70" s="50">
        <v>-158</v>
      </c>
      <c r="H70" s="56">
        <v>0</v>
      </c>
      <c r="I70" s="50">
        <v>5605</v>
      </c>
      <c r="J70" s="50">
        <v>20.029046000000001</v>
      </c>
      <c r="K70" s="50">
        <v>35.531135999999996</v>
      </c>
      <c r="L70" s="50">
        <v>235.515446</v>
      </c>
      <c r="M70" s="50">
        <v>1.99801559106266</v>
      </c>
      <c r="N70" s="50">
        <v>5.8733566160105001E-3</v>
      </c>
      <c r="O70" s="50">
        <f t="shared" si="2"/>
        <v>-1.9397667384047504E-3</v>
      </c>
      <c r="P70" s="50">
        <v>3.9335898776057497E-3</v>
      </c>
      <c r="Q70" s="50">
        <v>1.1241610738255E-2</v>
      </c>
      <c r="R70" s="50">
        <v>3.6702822558334201E-2</v>
      </c>
      <c r="S70" s="50">
        <v>68.596730406499802</v>
      </c>
      <c r="T70" s="50"/>
      <c r="U70" s="50"/>
    </row>
    <row r="71" spans="1:21" x14ac:dyDescent="0.2">
      <c r="A71">
        <v>72946</v>
      </c>
      <c r="B71" t="s">
        <v>1137</v>
      </c>
      <c r="C71" s="6" t="s">
        <v>1136</v>
      </c>
      <c r="D71" s="4">
        <v>43567</v>
      </c>
      <c r="E71" s="43">
        <v>1462.1319444444443</v>
      </c>
      <c r="F71" s="50">
        <v>29.051666666666666</v>
      </c>
      <c r="G71" s="50">
        <v>-158</v>
      </c>
      <c r="H71" s="56">
        <v>0</v>
      </c>
      <c r="I71" s="50">
        <v>5605</v>
      </c>
      <c r="J71" s="50">
        <v>20.029046000000001</v>
      </c>
      <c r="K71" s="50">
        <v>35.531135999999996</v>
      </c>
      <c r="L71" s="50">
        <v>235.515446</v>
      </c>
      <c r="M71" s="50">
        <v>1.99801559106266</v>
      </c>
      <c r="N71" s="50">
        <v>5.8733566160105001E-3</v>
      </c>
      <c r="O71" s="50">
        <f t="shared" si="2"/>
        <v>-1.9397667384047504E-3</v>
      </c>
      <c r="P71" s="50">
        <v>3.9335898776057497E-3</v>
      </c>
      <c r="Q71" s="50">
        <v>1.1241610738255E-2</v>
      </c>
      <c r="R71" s="50">
        <v>3.6702822558334201E-2</v>
      </c>
      <c r="S71" s="50">
        <v>68.596730406499802</v>
      </c>
      <c r="T71" s="50"/>
      <c r="U71" s="50"/>
    </row>
    <row r="72" spans="1:21" x14ac:dyDescent="0.2">
      <c r="A72">
        <v>72951</v>
      </c>
      <c r="B72" t="s">
        <v>1137</v>
      </c>
      <c r="C72" s="6" t="s">
        <v>1136</v>
      </c>
      <c r="D72" s="4">
        <v>43567</v>
      </c>
      <c r="E72" s="43">
        <v>1462.2604166666667</v>
      </c>
      <c r="F72" s="50">
        <v>29.533333333333335</v>
      </c>
      <c r="G72" s="50">
        <v>-158</v>
      </c>
      <c r="H72" s="56">
        <v>0</v>
      </c>
      <c r="I72" s="50">
        <v>5837</v>
      </c>
      <c r="J72" s="50">
        <v>19.638074</v>
      </c>
      <c r="K72" s="50">
        <v>35.482708000000002</v>
      </c>
      <c r="L72" s="50">
        <v>237.53536099999999</v>
      </c>
      <c r="M72" s="50"/>
      <c r="N72" s="50"/>
      <c r="O72" s="50"/>
      <c r="P72" s="50"/>
      <c r="Q72" s="50"/>
      <c r="R72" s="50"/>
      <c r="S72" s="50"/>
      <c r="T72" s="50"/>
      <c r="U72" s="50"/>
    </row>
    <row r="73" spans="1:21" x14ac:dyDescent="0.2">
      <c r="A73">
        <v>72952</v>
      </c>
      <c r="B73" t="s">
        <v>1137</v>
      </c>
      <c r="C73" s="6" t="s">
        <v>1136</v>
      </c>
      <c r="D73" s="4">
        <v>43567</v>
      </c>
      <c r="E73" s="43">
        <v>1462.2604166666667</v>
      </c>
      <c r="F73" s="50">
        <v>29.533333333333335</v>
      </c>
      <c r="G73" s="50">
        <v>-158</v>
      </c>
      <c r="H73" s="56">
        <v>0</v>
      </c>
      <c r="I73" s="50">
        <v>5837</v>
      </c>
      <c r="J73" s="50">
        <v>19.638074</v>
      </c>
      <c r="K73" s="50">
        <v>35.482708000000002</v>
      </c>
      <c r="L73" s="50">
        <v>237.53536099999999</v>
      </c>
      <c r="M73" s="50"/>
      <c r="N73" s="50"/>
      <c r="O73" s="50"/>
      <c r="P73" s="50"/>
      <c r="Q73" s="50"/>
      <c r="R73" s="50"/>
      <c r="S73" s="50"/>
      <c r="T73" s="50"/>
      <c r="U73" s="50"/>
    </row>
    <row r="74" spans="1:21" x14ac:dyDescent="0.2">
      <c r="A74">
        <v>72959</v>
      </c>
      <c r="B74" t="s">
        <v>1137</v>
      </c>
      <c r="C74" s="6" t="s">
        <v>1136</v>
      </c>
      <c r="D74" s="4">
        <v>43567</v>
      </c>
      <c r="E74" s="43">
        <v>1462.3847222222223</v>
      </c>
      <c r="F74" s="50">
        <v>29.909666666666666</v>
      </c>
      <c r="G74" s="50">
        <v>-157.98583333333301</v>
      </c>
      <c r="H74" s="56">
        <v>0</v>
      </c>
      <c r="I74" s="50">
        <v>5855</v>
      </c>
      <c r="J74" s="50">
        <v>19.612152999999999</v>
      </c>
      <c r="K74" s="50">
        <v>35.478217000000001</v>
      </c>
      <c r="L74" s="50">
        <v>237.475469</v>
      </c>
      <c r="M74" s="50">
        <v>2.1853351383506001</v>
      </c>
      <c r="N74" s="50">
        <v>2.6016949728713298E-3</v>
      </c>
      <c r="O74" s="50">
        <f t="shared" ref="O74:O105" si="3">P74-N74</f>
        <v>3.2936496383776802E-3</v>
      </c>
      <c r="P74" s="50">
        <v>5.89534461124901E-3</v>
      </c>
      <c r="Q74" s="50">
        <v>9.2281879194630791E-3</v>
      </c>
      <c r="R74" s="50">
        <v>5.49138169177667E-2</v>
      </c>
      <c r="S74" s="50">
        <v>66.273291995772496</v>
      </c>
      <c r="T74" s="50"/>
      <c r="U74" s="50"/>
    </row>
    <row r="75" spans="1:21" x14ac:dyDescent="0.2">
      <c r="A75">
        <v>72960</v>
      </c>
      <c r="B75" t="s">
        <v>1137</v>
      </c>
      <c r="C75" s="6" t="s">
        <v>1136</v>
      </c>
      <c r="D75" s="4">
        <v>43567</v>
      </c>
      <c r="E75" s="43">
        <v>1462.3847222222223</v>
      </c>
      <c r="F75" s="50">
        <v>29.909666666666666</v>
      </c>
      <c r="G75" s="50">
        <v>-157.98583333333301</v>
      </c>
      <c r="H75" s="56">
        <v>0</v>
      </c>
      <c r="I75" s="50">
        <v>5855</v>
      </c>
      <c r="J75" s="50">
        <v>19.612152999999999</v>
      </c>
      <c r="K75" s="50">
        <v>35.478217000000001</v>
      </c>
      <c r="L75" s="50">
        <v>237.475469</v>
      </c>
      <c r="M75" s="50">
        <v>2.1853351383506001</v>
      </c>
      <c r="N75" s="50">
        <v>2.6016949728713298E-3</v>
      </c>
      <c r="O75" s="50">
        <f t="shared" si="3"/>
        <v>3.2936496383776802E-3</v>
      </c>
      <c r="P75" s="50">
        <v>5.89534461124901E-3</v>
      </c>
      <c r="Q75" s="50">
        <v>9.2281879194630791E-3</v>
      </c>
      <c r="R75" s="50">
        <v>5.49138169177667E-2</v>
      </c>
      <c r="S75" s="50">
        <v>66.273291995772496</v>
      </c>
      <c r="T75" s="50"/>
      <c r="U75" s="50"/>
    </row>
    <row r="76" spans="1:21" x14ac:dyDescent="0.2">
      <c r="A76">
        <v>72967</v>
      </c>
      <c r="B76" t="s">
        <v>1137</v>
      </c>
      <c r="C76" s="6" t="s">
        <v>1136</v>
      </c>
      <c r="D76" s="4">
        <v>43567</v>
      </c>
      <c r="E76" s="43">
        <v>1462.5625</v>
      </c>
      <c r="F76" s="50">
        <v>30.550999999999998</v>
      </c>
      <c r="G76" s="50">
        <v>-157.99983333333299</v>
      </c>
      <c r="H76" s="56">
        <v>0</v>
      </c>
      <c r="I76" s="50">
        <v>5876</v>
      </c>
      <c r="J76" s="50">
        <v>19.355708</v>
      </c>
      <c r="K76" s="50">
        <v>35.433270999999998</v>
      </c>
      <c r="L76" s="50">
        <v>239.432636</v>
      </c>
      <c r="M76" s="50">
        <v>2.1001357259390998</v>
      </c>
      <c r="N76" s="50">
        <v>3.2462986112030698E-3</v>
      </c>
      <c r="O76" s="50">
        <f t="shared" si="3"/>
        <v>1.49991608072963E-3</v>
      </c>
      <c r="P76" s="50">
        <v>4.7462146919326998E-3</v>
      </c>
      <c r="Q76" s="50">
        <v>9.2281879194630791E-3</v>
      </c>
      <c r="R76" s="50">
        <v>3.8431030801222198E-2</v>
      </c>
      <c r="S76" s="50">
        <v>68.4396126451187</v>
      </c>
      <c r="T76" s="50"/>
      <c r="U76" s="50"/>
    </row>
    <row r="77" spans="1:21" x14ac:dyDescent="0.2">
      <c r="A77">
        <v>72968</v>
      </c>
      <c r="B77" t="s">
        <v>1137</v>
      </c>
      <c r="C77" s="6" t="s">
        <v>1136</v>
      </c>
      <c r="D77" s="4">
        <v>43567</v>
      </c>
      <c r="E77" s="43">
        <v>1462.5625</v>
      </c>
      <c r="F77" s="50">
        <v>30.550999999999998</v>
      </c>
      <c r="G77" s="50">
        <v>-157.99983333333299</v>
      </c>
      <c r="H77" s="56">
        <v>0</v>
      </c>
      <c r="I77" s="50">
        <v>5876</v>
      </c>
      <c r="J77" s="50">
        <v>19.355708</v>
      </c>
      <c r="K77" s="50">
        <v>35.433270999999998</v>
      </c>
      <c r="L77" s="50">
        <v>239.432636</v>
      </c>
      <c r="M77" s="50">
        <v>2.1001357259390998</v>
      </c>
      <c r="N77" s="50">
        <v>3.2462986112030698E-3</v>
      </c>
      <c r="O77" s="50">
        <f t="shared" si="3"/>
        <v>1.49991608072963E-3</v>
      </c>
      <c r="P77" s="50">
        <v>4.7462146919326998E-3</v>
      </c>
      <c r="Q77" s="50">
        <v>9.2281879194630791E-3</v>
      </c>
      <c r="R77" s="50">
        <v>3.8431030801222198E-2</v>
      </c>
      <c r="S77" s="50">
        <v>68.4396126451187</v>
      </c>
      <c r="T77" s="50"/>
      <c r="U77" s="50"/>
    </row>
    <row r="78" spans="1:21" x14ac:dyDescent="0.2">
      <c r="A78">
        <v>73007</v>
      </c>
      <c r="B78" t="s">
        <v>1137</v>
      </c>
      <c r="C78" s="6" t="s">
        <v>1136</v>
      </c>
      <c r="D78" s="4">
        <v>43568</v>
      </c>
      <c r="E78" s="43">
        <v>1462.1423611111111</v>
      </c>
      <c r="F78" s="50">
        <v>31.933333333333334</v>
      </c>
      <c r="G78" s="50">
        <v>-158</v>
      </c>
      <c r="H78" s="56">
        <v>0</v>
      </c>
      <c r="I78" s="50">
        <v>5929</v>
      </c>
      <c r="J78" s="50">
        <v>17.737324000000001</v>
      </c>
      <c r="K78" s="50">
        <v>34.964252999999999</v>
      </c>
      <c r="L78" s="50">
        <v>249.15042099999999</v>
      </c>
      <c r="M78" s="50">
        <v>3.2154734884169098</v>
      </c>
      <c r="N78" s="50">
        <v>1.2925053504164699E-3</v>
      </c>
      <c r="O78" s="50">
        <f t="shared" si="3"/>
        <v>1.1392323893901599E-3</v>
      </c>
      <c r="P78" s="50">
        <v>2.4317377398066298E-3</v>
      </c>
      <c r="Q78" s="50">
        <v>6.6778523489932897E-3</v>
      </c>
      <c r="R78" s="50">
        <v>6.6460408240562305E-2</v>
      </c>
      <c r="S78" s="50">
        <v>62.759567513975902</v>
      </c>
      <c r="T78" s="50"/>
      <c r="U78" s="50"/>
    </row>
    <row r="79" spans="1:21" x14ac:dyDescent="0.2">
      <c r="A79">
        <v>73008</v>
      </c>
      <c r="B79" t="s">
        <v>1137</v>
      </c>
      <c r="C79" s="6" t="s">
        <v>1136</v>
      </c>
      <c r="D79" s="4">
        <v>43568</v>
      </c>
      <c r="E79" s="43">
        <v>1462.1423611111111</v>
      </c>
      <c r="F79" s="50">
        <v>31.933333333333334</v>
      </c>
      <c r="G79" s="50">
        <v>-158</v>
      </c>
      <c r="H79" s="56">
        <v>0</v>
      </c>
      <c r="I79" s="50">
        <v>5929</v>
      </c>
      <c r="J79" s="50">
        <v>17.737324000000001</v>
      </c>
      <c r="K79" s="50">
        <v>34.964252999999999</v>
      </c>
      <c r="L79" s="50">
        <v>249.15042099999999</v>
      </c>
      <c r="M79" s="50">
        <v>3.2154734884169098</v>
      </c>
      <c r="N79" s="50">
        <v>1.2925053504164699E-3</v>
      </c>
      <c r="O79" s="50">
        <f t="shared" si="3"/>
        <v>1.1392323893901599E-3</v>
      </c>
      <c r="P79" s="50">
        <v>2.4317377398066298E-3</v>
      </c>
      <c r="Q79" s="50">
        <v>6.6778523489932897E-3</v>
      </c>
      <c r="R79" s="50">
        <v>6.6460408240562305E-2</v>
      </c>
      <c r="S79" s="50">
        <v>62.759567513975902</v>
      </c>
      <c r="T79" s="50"/>
      <c r="U79" s="50"/>
    </row>
    <row r="80" spans="1:21" x14ac:dyDescent="0.2">
      <c r="A80">
        <v>73015</v>
      </c>
      <c r="B80" t="s">
        <v>1137</v>
      </c>
      <c r="C80" s="6" t="s">
        <v>1136</v>
      </c>
      <c r="D80" s="4">
        <v>43568</v>
      </c>
      <c r="E80" s="43">
        <v>1462.2638888888889</v>
      </c>
      <c r="F80" s="50">
        <v>32.395000000000003</v>
      </c>
      <c r="G80" s="50">
        <v>-157.99666666666701</v>
      </c>
      <c r="H80" s="56">
        <v>0</v>
      </c>
      <c r="I80" s="50">
        <v>6055</v>
      </c>
      <c r="J80" s="50">
        <v>17.820446</v>
      </c>
      <c r="K80" s="50">
        <v>34.983291000000001</v>
      </c>
      <c r="L80" s="50">
        <v>248.921289</v>
      </c>
      <c r="M80" s="50">
        <v>2.8548356958806802</v>
      </c>
      <c r="N80" s="50">
        <v>3.4827313558642601E-3</v>
      </c>
      <c r="O80" s="50">
        <f t="shared" si="3"/>
        <v>2.3532917913671797E-3</v>
      </c>
      <c r="P80" s="50">
        <v>5.8360231472314398E-3</v>
      </c>
      <c r="Q80" s="50">
        <v>9.3624161073825492E-3</v>
      </c>
      <c r="R80" s="50">
        <v>6.14053991301148E-2</v>
      </c>
      <c r="S80" s="50">
        <v>63.545156320881603</v>
      </c>
      <c r="T80" s="50"/>
      <c r="U80" s="50"/>
    </row>
    <row r="81" spans="1:21" x14ac:dyDescent="0.2">
      <c r="A81">
        <v>73016</v>
      </c>
      <c r="B81" t="s">
        <v>1137</v>
      </c>
      <c r="C81" s="6" t="s">
        <v>1136</v>
      </c>
      <c r="D81" s="4">
        <v>43568</v>
      </c>
      <c r="E81" s="43">
        <v>1462.2638888888889</v>
      </c>
      <c r="F81" s="50">
        <v>32.395000000000003</v>
      </c>
      <c r="G81" s="50">
        <v>-157.99666666666701</v>
      </c>
      <c r="H81" s="56">
        <v>0</v>
      </c>
      <c r="I81" s="50">
        <v>6055</v>
      </c>
      <c r="J81" s="50">
        <v>17.820446</v>
      </c>
      <c r="K81" s="50">
        <v>34.983291000000001</v>
      </c>
      <c r="L81" s="50">
        <v>248.921289</v>
      </c>
      <c r="M81" s="50">
        <v>2.8548356958806802</v>
      </c>
      <c r="N81" s="50">
        <v>3.4827313558642601E-3</v>
      </c>
      <c r="O81" s="50">
        <f t="shared" si="3"/>
        <v>2.3532917913671797E-3</v>
      </c>
      <c r="P81" s="50">
        <v>5.8360231472314398E-3</v>
      </c>
      <c r="Q81" s="50">
        <v>9.3624161073825492E-3</v>
      </c>
      <c r="R81" s="50">
        <v>6.14053991301148E-2</v>
      </c>
      <c r="S81" s="50">
        <v>63.545156320881603</v>
      </c>
      <c r="T81" s="50"/>
      <c r="U81" s="50"/>
    </row>
    <row r="82" spans="1:21" x14ac:dyDescent="0.2">
      <c r="A82">
        <v>73023</v>
      </c>
      <c r="B82" t="s">
        <v>1137</v>
      </c>
      <c r="C82" s="6" t="s">
        <v>1136</v>
      </c>
      <c r="D82" s="4">
        <v>43568</v>
      </c>
      <c r="E82" s="43">
        <v>1462.375</v>
      </c>
      <c r="F82" s="50">
        <v>32.811999999999998</v>
      </c>
      <c r="G82" s="50">
        <v>-158.00049999999999</v>
      </c>
      <c r="H82" s="56">
        <v>0</v>
      </c>
      <c r="I82" s="50">
        <v>5927</v>
      </c>
      <c r="J82" s="50">
        <v>17.497252</v>
      </c>
      <c r="K82" s="50">
        <v>34.924630000000001</v>
      </c>
      <c r="L82" s="50">
        <v>250.58744200000001</v>
      </c>
      <c r="M82" s="50">
        <v>3.3052605614967199</v>
      </c>
      <c r="N82" s="50">
        <v>9.8778969666224598E-3</v>
      </c>
      <c r="O82" s="50">
        <f t="shared" si="3"/>
        <v>-4.4379537807962598E-3</v>
      </c>
      <c r="P82" s="50">
        <v>5.4399431858261999E-3</v>
      </c>
      <c r="Q82" s="50">
        <v>3.7684563758389203E-2</v>
      </c>
      <c r="R82" s="50">
        <v>6.7378518869596504E-2</v>
      </c>
      <c r="S82" s="50">
        <v>59.126837507827297</v>
      </c>
      <c r="T82" s="50"/>
      <c r="U82" s="50"/>
    </row>
    <row r="83" spans="1:21" x14ac:dyDescent="0.2">
      <c r="A83">
        <v>73024</v>
      </c>
      <c r="B83" t="s">
        <v>1137</v>
      </c>
      <c r="C83" s="6" t="s">
        <v>1136</v>
      </c>
      <c r="D83" s="4">
        <v>43568</v>
      </c>
      <c r="E83" s="43">
        <v>1462.375</v>
      </c>
      <c r="F83" s="50">
        <v>32.811999999999998</v>
      </c>
      <c r="G83" s="50">
        <v>-158.00049999999999</v>
      </c>
      <c r="H83" s="56">
        <v>0</v>
      </c>
      <c r="I83" s="50">
        <v>5927</v>
      </c>
      <c r="J83" s="50">
        <v>17.497252</v>
      </c>
      <c r="K83" s="50">
        <v>34.924630000000001</v>
      </c>
      <c r="L83" s="50">
        <v>250.58744200000001</v>
      </c>
      <c r="M83" s="50">
        <v>3.3052605614967199</v>
      </c>
      <c r="N83" s="50">
        <v>9.8778969666224598E-3</v>
      </c>
      <c r="O83" s="50">
        <f t="shared" si="3"/>
        <v>-4.4379537807962598E-3</v>
      </c>
      <c r="P83" s="50">
        <v>5.4399431858261999E-3</v>
      </c>
      <c r="Q83" s="50">
        <v>3.7684563758389203E-2</v>
      </c>
      <c r="R83" s="50">
        <v>6.7378518869596504E-2</v>
      </c>
      <c r="S83" s="50">
        <v>59.126837507827297</v>
      </c>
      <c r="T83" s="50"/>
      <c r="U83" s="50"/>
    </row>
    <row r="84" spans="1:21" x14ac:dyDescent="0.2">
      <c r="A84">
        <v>73029</v>
      </c>
      <c r="B84" t="s">
        <v>1137</v>
      </c>
      <c r="C84" s="6" t="s">
        <v>1136</v>
      </c>
      <c r="D84" s="4">
        <v>43568</v>
      </c>
      <c r="E84" s="43">
        <v>1462.504861111111</v>
      </c>
      <c r="F84" s="50">
        <v>33.274500000000003</v>
      </c>
      <c r="G84" s="50">
        <v>-157.99983333333299</v>
      </c>
      <c r="H84" s="56">
        <v>0</v>
      </c>
      <c r="I84" s="50">
        <v>5857</v>
      </c>
      <c r="J84" s="50">
        <v>17.319642000000002</v>
      </c>
      <c r="K84" s="50">
        <v>34.912699000000003</v>
      </c>
      <c r="L84" s="50">
        <v>251.37186500000001</v>
      </c>
      <c r="M84" s="50">
        <v>3.5778391012048401</v>
      </c>
      <c r="N84" s="50">
        <v>0</v>
      </c>
      <c r="O84" s="50">
        <f t="shared" si="3"/>
        <v>2.1381066286156299E-3</v>
      </c>
      <c r="P84" s="50">
        <v>2.1381066286156299E-3</v>
      </c>
      <c r="Q84" s="50">
        <v>7.3489932885906E-3</v>
      </c>
      <c r="R84" s="50">
        <v>8.7609356612904393E-2</v>
      </c>
      <c r="S84" s="50">
        <v>59.4467335774983</v>
      </c>
      <c r="T84" s="50"/>
      <c r="U84" s="50"/>
    </row>
    <row r="85" spans="1:21" x14ac:dyDescent="0.2">
      <c r="A85">
        <v>73030</v>
      </c>
      <c r="B85" t="s">
        <v>1137</v>
      </c>
      <c r="C85" s="6" t="s">
        <v>1136</v>
      </c>
      <c r="D85" s="4">
        <v>43568</v>
      </c>
      <c r="E85" s="43">
        <v>1462.504861111111</v>
      </c>
      <c r="F85" s="50">
        <v>33.274500000000003</v>
      </c>
      <c r="G85" s="50">
        <v>-157.99983333333299</v>
      </c>
      <c r="H85" s="56">
        <v>0</v>
      </c>
      <c r="I85" s="50">
        <v>5857</v>
      </c>
      <c r="J85" s="50">
        <v>17.319642000000002</v>
      </c>
      <c r="K85" s="50">
        <v>34.912699000000003</v>
      </c>
      <c r="L85" s="50">
        <v>251.37186500000001</v>
      </c>
      <c r="M85" s="50">
        <v>3.5778391012048401</v>
      </c>
      <c r="N85" s="50">
        <v>0</v>
      </c>
      <c r="O85" s="50">
        <f t="shared" si="3"/>
        <v>2.1381066286156299E-3</v>
      </c>
      <c r="P85" s="50">
        <v>2.1381066286156299E-3</v>
      </c>
      <c r="Q85" s="50">
        <v>7.3489932885906E-3</v>
      </c>
      <c r="R85" s="50">
        <v>8.7609356612904393E-2</v>
      </c>
      <c r="S85" s="50">
        <v>59.4467335774983</v>
      </c>
      <c r="T85" s="50"/>
      <c r="U85" s="50"/>
    </row>
    <row r="86" spans="1:21" x14ac:dyDescent="0.2">
      <c r="A86">
        <v>73035</v>
      </c>
      <c r="B86" t="s">
        <v>1137</v>
      </c>
      <c r="C86" s="6" t="s">
        <v>1136</v>
      </c>
      <c r="D86" s="4">
        <v>43568</v>
      </c>
      <c r="E86" s="43">
        <v>1462.6875</v>
      </c>
      <c r="F86" s="50">
        <v>33.930666666666667</v>
      </c>
      <c r="G86" s="50">
        <v>-157.9965</v>
      </c>
      <c r="H86" s="56">
        <v>0</v>
      </c>
      <c r="I86" s="50">
        <v>6016</v>
      </c>
      <c r="J86" s="50">
        <v>16.216100000000001</v>
      </c>
      <c r="K86" s="50">
        <v>34.520001999999998</v>
      </c>
      <c r="L86" s="50">
        <v>258.96455800000001</v>
      </c>
      <c r="M86" s="50">
        <v>3.73036392342402</v>
      </c>
      <c r="N86" s="50">
        <v>0</v>
      </c>
      <c r="O86" s="50">
        <f t="shared" si="3"/>
        <v>1.45467508036358E-3</v>
      </c>
      <c r="P86" s="50">
        <v>1.45467508036358E-3</v>
      </c>
      <c r="Q86" s="50">
        <v>9.6979865771812095E-3</v>
      </c>
      <c r="R86" s="50">
        <v>8.7609356612904393E-2</v>
      </c>
      <c r="S86" s="50">
        <v>59.158475580651903</v>
      </c>
      <c r="T86" s="50"/>
      <c r="U86" s="50"/>
    </row>
    <row r="87" spans="1:21" x14ac:dyDescent="0.2">
      <c r="A87">
        <v>73036</v>
      </c>
      <c r="B87" t="s">
        <v>1137</v>
      </c>
      <c r="C87" s="6" t="s">
        <v>1136</v>
      </c>
      <c r="D87" s="4">
        <v>43568</v>
      </c>
      <c r="E87" s="43">
        <v>1462.6875</v>
      </c>
      <c r="F87" s="50">
        <v>33.930666666666667</v>
      </c>
      <c r="G87" s="50">
        <v>-157.9965</v>
      </c>
      <c r="H87" s="56">
        <v>0</v>
      </c>
      <c r="I87" s="50">
        <v>6016</v>
      </c>
      <c r="J87" s="50">
        <v>16.216100000000001</v>
      </c>
      <c r="K87" s="50">
        <v>34.520001999999998</v>
      </c>
      <c r="L87" s="50">
        <v>258.96455800000001</v>
      </c>
      <c r="M87" s="50">
        <v>3.73036392342402</v>
      </c>
      <c r="N87" s="50">
        <v>0</v>
      </c>
      <c r="O87" s="50">
        <f t="shared" si="3"/>
        <v>1.45467508036358E-3</v>
      </c>
      <c r="P87" s="50">
        <v>1.45467508036358E-3</v>
      </c>
      <c r="Q87" s="50">
        <v>9.6979865771812095E-3</v>
      </c>
      <c r="R87" s="50">
        <v>8.7609356612904393E-2</v>
      </c>
      <c r="S87" s="50">
        <v>59.158475580651903</v>
      </c>
      <c r="T87" s="50"/>
      <c r="U87" s="50"/>
    </row>
    <row r="88" spans="1:21" x14ac:dyDescent="0.2">
      <c r="A88">
        <v>73043</v>
      </c>
      <c r="B88" t="s">
        <v>1137</v>
      </c>
      <c r="C88" s="6" t="s">
        <v>1136</v>
      </c>
      <c r="D88" s="4">
        <v>43568</v>
      </c>
      <c r="E88" s="43">
        <v>1462.7583333333334</v>
      </c>
      <c r="F88" s="50">
        <v>34.18266666666667</v>
      </c>
      <c r="G88" s="50">
        <v>-158.00083333333299</v>
      </c>
      <c r="H88" s="56">
        <v>0</v>
      </c>
      <c r="I88" s="50">
        <v>5902</v>
      </c>
      <c r="J88" s="50">
        <v>15.308049</v>
      </c>
      <c r="K88" s="50">
        <v>34.377262000000002</v>
      </c>
      <c r="L88" s="50">
        <v>263.516706</v>
      </c>
      <c r="M88" s="50">
        <v>3.8742123105289301</v>
      </c>
      <c r="N88" s="50">
        <v>0</v>
      </c>
      <c r="O88" s="50">
        <f t="shared" si="3"/>
        <v>3.0249708085203302E-3</v>
      </c>
      <c r="P88" s="50">
        <v>3.0249708085203302E-3</v>
      </c>
      <c r="Q88" s="50">
        <v>5.7751677852348901E-2</v>
      </c>
      <c r="R88" s="50">
        <v>0.111703874630366</v>
      </c>
      <c r="S88" s="50">
        <v>58.490560709910497</v>
      </c>
      <c r="T88" s="50"/>
      <c r="U88" s="50"/>
    </row>
    <row r="89" spans="1:21" x14ac:dyDescent="0.2">
      <c r="A89">
        <v>73044</v>
      </c>
      <c r="B89" t="s">
        <v>1137</v>
      </c>
      <c r="C89" s="6" t="s">
        <v>1136</v>
      </c>
      <c r="D89" s="4">
        <v>43568</v>
      </c>
      <c r="E89" s="43">
        <v>1462.7583333333334</v>
      </c>
      <c r="F89" s="50">
        <v>34.18266666666667</v>
      </c>
      <c r="G89" s="50">
        <v>-158.00083333333299</v>
      </c>
      <c r="H89" s="56">
        <v>0</v>
      </c>
      <c r="I89" s="50">
        <v>5902</v>
      </c>
      <c r="J89" s="50">
        <v>15.308049</v>
      </c>
      <c r="K89" s="50">
        <v>34.377262000000002</v>
      </c>
      <c r="L89" s="50">
        <v>263.516706</v>
      </c>
      <c r="M89" s="50">
        <v>3.8742123105289301</v>
      </c>
      <c r="N89" s="50">
        <v>0</v>
      </c>
      <c r="O89" s="50">
        <f t="shared" si="3"/>
        <v>3.0249708085203302E-3</v>
      </c>
      <c r="P89" s="50">
        <v>3.0249708085203302E-3</v>
      </c>
      <c r="Q89" s="50">
        <v>5.7751677852348901E-2</v>
      </c>
      <c r="R89" s="50">
        <v>0.111703874630366</v>
      </c>
      <c r="S89" s="50">
        <v>58.490560709910497</v>
      </c>
      <c r="T89" s="50"/>
      <c r="U89" s="50"/>
    </row>
    <row r="90" spans="1:21" x14ac:dyDescent="0.2">
      <c r="A90">
        <v>73049</v>
      </c>
      <c r="B90" t="s">
        <v>1137</v>
      </c>
      <c r="C90" s="6" t="s">
        <v>1136</v>
      </c>
      <c r="D90" s="4">
        <v>43568</v>
      </c>
      <c r="E90" s="43">
        <v>1462.8784722222222</v>
      </c>
      <c r="F90" s="50">
        <v>34.62616666666667</v>
      </c>
      <c r="G90" s="50">
        <v>-158.00016666666701</v>
      </c>
      <c r="H90" s="56">
        <v>0</v>
      </c>
      <c r="I90" s="50">
        <v>5931</v>
      </c>
      <c r="J90" s="50">
        <v>15.933317000000001</v>
      </c>
      <c r="K90" s="50">
        <v>34.572442000000002</v>
      </c>
      <c r="L90" s="50">
        <v>259.423224</v>
      </c>
      <c r="M90" s="50">
        <v>4.0838058592077697</v>
      </c>
      <c r="N90" s="50">
        <v>2.29430121478192E-3</v>
      </c>
      <c r="O90" s="50">
        <f t="shared" si="3"/>
        <v>4.93571183697905E-3</v>
      </c>
      <c r="P90" s="50">
        <v>7.2300130517609701E-3</v>
      </c>
      <c r="Q90" s="50">
        <v>0.130167785234899</v>
      </c>
      <c r="R90" s="50">
        <v>0.14158093186651199</v>
      </c>
      <c r="S90" s="50">
        <v>61.113005412927002</v>
      </c>
      <c r="T90" s="50"/>
      <c r="U90" s="50"/>
    </row>
    <row r="91" spans="1:21" x14ac:dyDescent="0.2">
      <c r="A91">
        <v>73050</v>
      </c>
      <c r="B91" t="s">
        <v>1137</v>
      </c>
      <c r="C91" s="6" t="s">
        <v>1136</v>
      </c>
      <c r="D91" s="4">
        <v>43568</v>
      </c>
      <c r="E91" s="43">
        <v>1462.8784722222222</v>
      </c>
      <c r="F91" s="50">
        <v>34.62616666666667</v>
      </c>
      <c r="G91" s="50">
        <v>-158.00016666666701</v>
      </c>
      <c r="H91" s="56">
        <v>0</v>
      </c>
      <c r="I91" s="50">
        <v>5931</v>
      </c>
      <c r="J91" s="50">
        <v>15.933317000000001</v>
      </c>
      <c r="K91" s="50">
        <v>34.572442000000002</v>
      </c>
      <c r="L91" s="50">
        <v>259.423224</v>
      </c>
      <c r="M91" s="50">
        <v>4.0838058592077697</v>
      </c>
      <c r="N91" s="50">
        <v>2.29430121478192E-3</v>
      </c>
      <c r="O91" s="50">
        <f t="shared" si="3"/>
        <v>4.93571183697905E-3</v>
      </c>
      <c r="P91" s="50">
        <v>7.2300130517609701E-3</v>
      </c>
      <c r="Q91" s="50">
        <v>0.130167785234899</v>
      </c>
      <c r="R91" s="50">
        <v>0.14158093186651199</v>
      </c>
      <c r="S91" s="50">
        <v>61.113005412927002</v>
      </c>
      <c r="T91" s="50"/>
      <c r="U91" s="50"/>
    </row>
    <row r="92" spans="1:21" x14ac:dyDescent="0.2">
      <c r="A92">
        <v>73057</v>
      </c>
      <c r="B92" t="s">
        <v>1137</v>
      </c>
      <c r="C92" s="6" t="s">
        <v>1136</v>
      </c>
      <c r="D92" s="4">
        <v>43569</v>
      </c>
      <c r="E92" s="43">
        <v>1462</v>
      </c>
      <c r="F92" s="50">
        <v>35.064999999999998</v>
      </c>
      <c r="G92" s="50">
        <v>-158.000333333333</v>
      </c>
      <c r="H92" s="56">
        <v>0</v>
      </c>
      <c r="I92" s="50">
        <v>6054</v>
      </c>
      <c r="J92" s="50">
        <v>15.204416999999999</v>
      </c>
      <c r="K92" s="50">
        <v>34.359847000000002</v>
      </c>
      <c r="L92" s="50">
        <v>265.13344699999999</v>
      </c>
      <c r="M92" s="50">
        <v>4.2571178350823899</v>
      </c>
      <c r="N92" s="50">
        <v>2.4085300926647399E-3</v>
      </c>
      <c r="O92" s="50">
        <f t="shared" si="3"/>
        <v>9.97224552567306E-3</v>
      </c>
      <c r="P92" s="50">
        <v>1.2380775618337799E-2</v>
      </c>
      <c r="Q92" s="50">
        <v>3.4261744966442902E-2</v>
      </c>
      <c r="R92" s="50">
        <v>0.13867321536994001</v>
      </c>
      <c r="S92" s="50">
        <v>57.274252576876002</v>
      </c>
      <c r="T92" s="50"/>
      <c r="U92" s="50"/>
    </row>
    <row r="93" spans="1:21" x14ac:dyDescent="0.2">
      <c r="A93">
        <v>73058</v>
      </c>
      <c r="B93" t="s">
        <v>1137</v>
      </c>
      <c r="C93" s="6" t="s">
        <v>1136</v>
      </c>
      <c r="D93" s="4">
        <v>43569</v>
      </c>
      <c r="E93" s="43">
        <v>1462</v>
      </c>
      <c r="F93" s="50">
        <v>35.064999999999998</v>
      </c>
      <c r="G93" s="50">
        <v>-158.000333333333</v>
      </c>
      <c r="H93" s="56">
        <v>0</v>
      </c>
      <c r="I93" s="50">
        <v>6054</v>
      </c>
      <c r="J93" s="50">
        <v>15.204416999999999</v>
      </c>
      <c r="K93" s="50">
        <v>34.359847000000002</v>
      </c>
      <c r="L93" s="50">
        <v>265.13344699999999</v>
      </c>
      <c r="M93" s="50">
        <v>4.2571178350823899</v>
      </c>
      <c r="N93" s="50">
        <v>2.4085300926647399E-3</v>
      </c>
      <c r="O93" s="50">
        <f t="shared" si="3"/>
        <v>9.97224552567306E-3</v>
      </c>
      <c r="P93" s="50">
        <v>1.2380775618337799E-2</v>
      </c>
      <c r="Q93" s="50">
        <v>3.4261744966442902E-2</v>
      </c>
      <c r="R93" s="50">
        <v>0.13867321536994001</v>
      </c>
      <c r="S93" s="50">
        <v>57.274252576876002</v>
      </c>
      <c r="T93" s="50"/>
      <c r="U93" s="50"/>
    </row>
    <row r="94" spans="1:21" x14ac:dyDescent="0.2">
      <c r="A94">
        <v>73063</v>
      </c>
      <c r="B94" t="s">
        <v>1137</v>
      </c>
      <c r="C94" s="6" t="s">
        <v>1136</v>
      </c>
      <c r="D94" s="4">
        <v>43569</v>
      </c>
      <c r="E94" s="43">
        <v>1462.1423611111111</v>
      </c>
      <c r="F94" s="50">
        <v>35.576500000000003</v>
      </c>
      <c r="G94" s="50">
        <v>-158.000333333333</v>
      </c>
      <c r="H94" s="56">
        <v>0</v>
      </c>
      <c r="I94" s="50">
        <v>5620</v>
      </c>
      <c r="J94" s="50">
        <v>15.077615</v>
      </c>
      <c r="K94" s="50">
        <v>34.463304999999998</v>
      </c>
      <c r="L94" s="50">
        <v>263.27517699999999</v>
      </c>
      <c r="M94" s="50">
        <v>4.2330700488105197</v>
      </c>
      <c r="N94" s="50">
        <v>2.90358023685509E-3</v>
      </c>
      <c r="O94" s="50">
        <f t="shared" si="3"/>
        <v>6.6119493194694689E-3</v>
      </c>
      <c r="P94" s="50">
        <v>9.5155295563245593E-3</v>
      </c>
      <c r="Q94" s="50">
        <v>5.7810744135072901E-2</v>
      </c>
      <c r="R94" s="50">
        <v>0.13570064274333399</v>
      </c>
      <c r="S94" s="50">
        <v>58.195272030214298</v>
      </c>
      <c r="T94" s="50"/>
      <c r="U94" s="50"/>
    </row>
    <row r="95" spans="1:21" x14ac:dyDescent="0.2">
      <c r="A95">
        <v>73064</v>
      </c>
      <c r="B95" t="s">
        <v>1137</v>
      </c>
      <c r="C95" s="6" t="s">
        <v>1136</v>
      </c>
      <c r="D95" s="4">
        <v>43569</v>
      </c>
      <c r="E95" s="43">
        <v>1462.1423611111111</v>
      </c>
      <c r="F95" s="50">
        <v>35.576500000000003</v>
      </c>
      <c r="G95" s="50">
        <v>-158.000333333333</v>
      </c>
      <c r="H95" s="56">
        <v>0</v>
      </c>
      <c r="I95" s="50">
        <v>5620</v>
      </c>
      <c r="J95" s="50">
        <v>15.077615</v>
      </c>
      <c r="K95" s="50">
        <v>34.463304999999998</v>
      </c>
      <c r="L95" s="50">
        <v>263.27517699999999</v>
      </c>
      <c r="M95" s="50">
        <v>4.2330700488105197</v>
      </c>
      <c r="N95" s="50">
        <v>2.90358023685509E-3</v>
      </c>
      <c r="O95" s="50">
        <f t="shared" si="3"/>
        <v>6.6119493194694689E-3</v>
      </c>
      <c r="P95" s="50">
        <v>9.5155295563245593E-3</v>
      </c>
      <c r="Q95" s="50">
        <v>5.7810744135072901E-2</v>
      </c>
      <c r="R95" s="50">
        <v>0.13570064274333399</v>
      </c>
      <c r="S95" s="50">
        <v>58.195272030214298</v>
      </c>
      <c r="T95" s="50"/>
      <c r="U95" s="50"/>
    </row>
    <row r="96" spans="1:21" x14ac:dyDescent="0.2">
      <c r="A96">
        <v>73073</v>
      </c>
      <c r="B96" t="s">
        <v>1137</v>
      </c>
      <c r="C96" s="6" t="s">
        <v>1136</v>
      </c>
      <c r="D96" s="4">
        <v>43569</v>
      </c>
      <c r="E96" s="43">
        <v>1462.3062500000001</v>
      </c>
      <c r="F96" s="50">
        <v>36.1935</v>
      </c>
      <c r="G96" s="50">
        <v>-158</v>
      </c>
      <c r="H96" s="56">
        <v>0</v>
      </c>
      <c r="I96" s="50">
        <v>5297</v>
      </c>
      <c r="J96" s="50">
        <v>14.684756</v>
      </c>
      <c r="K96" s="50">
        <v>34.430525000000003</v>
      </c>
      <c r="L96" s="50">
        <v>264.75246600000003</v>
      </c>
      <c r="M96" s="50">
        <v>4.30737231113185</v>
      </c>
      <c r="N96" s="50">
        <v>6.6058195240739003E-3</v>
      </c>
      <c r="O96" s="50">
        <f t="shared" si="3"/>
        <v>1.13665753625991E-2</v>
      </c>
      <c r="P96" s="50">
        <v>1.7972394886673002E-2</v>
      </c>
      <c r="Q96" s="50">
        <v>4.8958054777962001E-2</v>
      </c>
      <c r="R96" s="50">
        <v>0.14129988863636</v>
      </c>
      <c r="S96" s="50">
        <v>57.450019648123799</v>
      </c>
      <c r="T96" s="50"/>
      <c r="U96" s="50"/>
    </row>
    <row r="97" spans="1:21" x14ac:dyDescent="0.2">
      <c r="A97">
        <v>73074</v>
      </c>
      <c r="B97" t="s">
        <v>1137</v>
      </c>
      <c r="C97" s="6" t="s">
        <v>1136</v>
      </c>
      <c r="D97" s="4">
        <v>43569</v>
      </c>
      <c r="E97" s="43">
        <v>1462.3062500000001</v>
      </c>
      <c r="F97" s="50">
        <v>36.1935</v>
      </c>
      <c r="G97" s="50">
        <v>-158</v>
      </c>
      <c r="H97" s="56">
        <v>0</v>
      </c>
      <c r="I97" s="50">
        <v>5297</v>
      </c>
      <c r="J97" s="50">
        <v>14.684756</v>
      </c>
      <c r="K97" s="50">
        <v>34.430525000000003</v>
      </c>
      <c r="L97" s="50">
        <v>264.75246600000003</v>
      </c>
      <c r="M97" s="50">
        <v>4.30737231113185</v>
      </c>
      <c r="N97" s="50">
        <v>6.6058195240739003E-3</v>
      </c>
      <c r="O97" s="50">
        <f t="shared" si="3"/>
        <v>1.13665753625991E-2</v>
      </c>
      <c r="P97" s="50">
        <v>1.7972394886673002E-2</v>
      </c>
      <c r="Q97" s="50">
        <v>4.8958054777962001E-2</v>
      </c>
      <c r="R97" s="50">
        <v>0.14129988863636</v>
      </c>
      <c r="S97" s="50">
        <v>57.450019648123799</v>
      </c>
      <c r="T97" s="50"/>
      <c r="U97" s="50"/>
    </row>
    <row r="98" spans="1:21" x14ac:dyDescent="0.2">
      <c r="A98">
        <v>73113</v>
      </c>
      <c r="B98" t="s">
        <v>1137</v>
      </c>
      <c r="C98" s="6" t="s">
        <v>1136</v>
      </c>
      <c r="D98" s="4">
        <v>43569</v>
      </c>
      <c r="E98" s="43">
        <v>1462.8819444444443</v>
      </c>
      <c r="F98" s="50">
        <v>37.469666666666669</v>
      </c>
      <c r="G98" s="50">
        <v>-158.000333333333</v>
      </c>
      <c r="H98" s="56">
        <v>0</v>
      </c>
      <c r="I98" s="50">
        <v>5503</v>
      </c>
      <c r="J98" s="50">
        <v>13.281993</v>
      </c>
      <c r="K98" s="50">
        <v>34.058055000000003</v>
      </c>
      <c r="L98" s="50">
        <v>277.89777600000002</v>
      </c>
      <c r="M98" s="50">
        <v>3.7844379064167102</v>
      </c>
      <c r="N98" s="50">
        <v>5.88004285155034E-3</v>
      </c>
      <c r="O98" s="50">
        <f t="shared" si="3"/>
        <v>3.1927134350575497E-3</v>
      </c>
      <c r="P98" s="50">
        <v>9.0727562866078897E-3</v>
      </c>
      <c r="Q98" s="50">
        <v>6.5255051094461697E-2</v>
      </c>
      <c r="R98" s="50">
        <v>0.22445625669629801</v>
      </c>
      <c r="S98" s="50">
        <v>59.098714776427698</v>
      </c>
      <c r="T98" s="50"/>
      <c r="U98" s="50"/>
    </row>
    <row r="99" spans="1:21" x14ac:dyDescent="0.2">
      <c r="A99">
        <v>73114</v>
      </c>
      <c r="B99" t="s">
        <v>1137</v>
      </c>
      <c r="C99" s="6" t="s">
        <v>1136</v>
      </c>
      <c r="D99" s="4">
        <v>43569</v>
      </c>
      <c r="E99" s="43">
        <v>1462.8819444444443</v>
      </c>
      <c r="F99" s="50">
        <v>37.469666666666669</v>
      </c>
      <c r="G99" s="50">
        <v>-158.000333333333</v>
      </c>
      <c r="H99" s="56">
        <v>0</v>
      </c>
      <c r="I99" s="50">
        <v>5503</v>
      </c>
      <c r="J99" s="50">
        <v>13.281993</v>
      </c>
      <c r="K99" s="50">
        <v>34.058055000000003</v>
      </c>
      <c r="L99" s="50">
        <v>277.89777600000002</v>
      </c>
      <c r="M99" s="50">
        <v>3.7844379064167102</v>
      </c>
      <c r="N99" s="50">
        <v>5.88004285155034E-3</v>
      </c>
      <c r="O99" s="50">
        <f t="shared" si="3"/>
        <v>3.1927134350575497E-3</v>
      </c>
      <c r="P99" s="50">
        <v>9.0727562866078897E-3</v>
      </c>
      <c r="Q99" s="50">
        <v>6.5255051094461697E-2</v>
      </c>
      <c r="R99" s="50">
        <v>0.22445625669629801</v>
      </c>
      <c r="S99" s="50">
        <v>59.098714776427698</v>
      </c>
      <c r="T99" s="50"/>
      <c r="U99" s="50"/>
    </row>
    <row r="100" spans="1:21" x14ac:dyDescent="0.2">
      <c r="A100">
        <v>73119</v>
      </c>
      <c r="B100" t="s">
        <v>1137</v>
      </c>
      <c r="C100" s="6" t="s">
        <v>1136</v>
      </c>
      <c r="D100" s="4">
        <v>43570</v>
      </c>
      <c r="E100" s="43">
        <v>1462.1388888888889</v>
      </c>
      <c r="F100" s="50">
        <v>38.545666666666669</v>
      </c>
      <c r="G100" s="50">
        <v>-158.000333333333</v>
      </c>
      <c r="H100" s="56">
        <v>0</v>
      </c>
      <c r="I100" s="50">
        <v>5390</v>
      </c>
      <c r="J100" s="50">
        <v>12.184664</v>
      </c>
      <c r="K100" s="50">
        <v>33.847501000000001</v>
      </c>
      <c r="L100" s="50">
        <v>283.36945300000002</v>
      </c>
      <c r="M100" s="50">
        <v>4.4478209780863098</v>
      </c>
      <c r="N100" s="50">
        <v>5.4612034038713501E-2</v>
      </c>
      <c r="O100" s="50">
        <f t="shared" si="3"/>
        <v>1.3027259883014566</v>
      </c>
      <c r="P100" s="50">
        <v>1.3573380223401701</v>
      </c>
      <c r="Q100" s="50">
        <v>0.13607656595134901</v>
      </c>
      <c r="R100" s="50">
        <v>0.30790447734139498</v>
      </c>
      <c r="S100" s="50">
        <v>56.490331439111003</v>
      </c>
      <c r="T100" s="50"/>
      <c r="U100" s="50"/>
    </row>
    <row r="101" spans="1:21" x14ac:dyDescent="0.2">
      <c r="A101">
        <v>73120</v>
      </c>
      <c r="B101" t="s">
        <v>1137</v>
      </c>
      <c r="C101" s="6" t="s">
        <v>1136</v>
      </c>
      <c r="D101" s="4">
        <v>43570</v>
      </c>
      <c r="E101" s="43">
        <v>1462.1388888888889</v>
      </c>
      <c r="F101" s="50">
        <v>38.545666666666669</v>
      </c>
      <c r="G101" s="50">
        <v>-158.000333333333</v>
      </c>
      <c r="H101" s="56">
        <v>0</v>
      </c>
      <c r="I101" s="50">
        <v>5390</v>
      </c>
      <c r="J101" s="50">
        <v>12.184664</v>
      </c>
      <c r="K101" s="50">
        <v>33.847501000000001</v>
      </c>
      <c r="L101" s="50">
        <v>283.36945300000002</v>
      </c>
      <c r="M101" s="50">
        <v>4.4478209780863098</v>
      </c>
      <c r="N101" s="50">
        <v>5.4612034038713501E-2</v>
      </c>
      <c r="O101" s="50">
        <f t="shared" si="3"/>
        <v>1.3027259883014566</v>
      </c>
      <c r="P101" s="50">
        <v>1.3573380223401701</v>
      </c>
      <c r="Q101" s="50">
        <v>0.13607656595134901</v>
      </c>
      <c r="R101" s="50">
        <v>0.30790447734139498</v>
      </c>
      <c r="S101" s="50">
        <v>56.490331439111003</v>
      </c>
      <c r="T101" s="50"/>
      <c r="U101" s="50"/>
    </row>
    <row r="102" spans="1:21" x14ac:dyDescent="0.2">
      <c r="A102">
        <v>73125</v>
      </c>
      <c r="B102" t="s">
        <v>1137</v>
      </c>
      <c r="C102" s="6" t="s">
        <v>1136</v>
      </c>
      <c r="D102" s="4">
        <v>43570</v>
      </c>
      <c r="E102" s="43">
        <v>1462.3944444444444</v>
      </c>
      <c r="F102" s="50">
        <v>39.656833333333331</v>
      </c>
      <c r="G102" s="50">
        <v>-157.999666666667</v>
      </c>
      <c r="H102" s="56">
        <v>0</v>
      </c>
      <c r="I102" s="50">
        <v>5224</v>
      </c>
      <c r="J102" s="50">
        <v>11.434471</v>
      </c>
      <c r="K102" s="50">
        <v>33.792720000000003</v>
      </c>
      <c r="L102" s="50">
        <v>285.51499200000001</v>
      </c>
      <c r="M102" s="50">
        <v>4.3438337925615302</v>
      </c>
      <c r="N102" s="50">
        <v>5.6348220930777203E-2</v>
      </c>
      <c r="O102" s="50">
        <f t="shared" si="3"/>
        <v>1.2993152567924826</v>
      </c>
      <c r="P102" s="50">
        <v>1.3556634777232599</v>
      </c>
      <c r="Q102" s="50">
        <v>6.7669420919128295E-2</v>
      </c>
      <c r="R102" s="50">
        <v>0.306034458925384</v>
      </c>
      <c r="S102" s="50">
        <v>56.300503002163502</v>
      </c>
      <c r="T102" s="50"/>
      <c r="U102" s="50"/>
    </row>
    <row r="103" spans="1:21" x14ac:dyDescent="0.2">
      <c r="A103">
        <v>73126</v>
      </c>
      <c r="B103" t="s">
        <v>1137</v>
      </c>
      <c r="C103" s="6" t="s">
        <v>1136</v>
      </c>
      <c r="D103" s="4">
        <v>43570</v>
      </c>
      <c r="E103" s="43">
        <v>1462.3944444444444</v>
      </c>
      <c r="F103" s="50">
        <v>39.656833333333331</v>
      </c>
      <c r="G103" s="50">
        <v>-157.999666666667</v>
      </c>
      <c r="H103" s="56">
        <v>0</v>
      </c>
      <c r="I103" s="50">
        <v>5224</v>
      </c>
      <c r="J103" s="50">
        <v>11.434471</v>
      </c>
      <c r="K103" s="50">
        <v>33.792720000000003</v>
      </c>
      <c r="L103" s="50">
        <v>285.51499200000001</v>
      </c>
      <c r="M103" s="50">
        <v>4.3438337925615302</v>
      </c>
      <c r="N103" s="50">
        <v>5.6348220930777203E-2</v>
      </c>
      <c r="O103" s="50">
        <f t="shared" si="3"/>
        <v>1.2993152567924826</v>
      </c>
      <c r="P103" s="50">
        <v>1.3556634777232599</v>
      </c>
      <c r="Q103" s="50">
        <v>6.7669420919128295E-2</v>
      </c>
      <c r="R103" s="50">
        <v>0.306034458925384</v>
      </c>
      <c r="S103" s="50">
        <v>56.300503002163502</v>
      </c>
      <c r="T103" s="50"/>
      <c r="U103" s="50"/>
    </row>
    <row r="104" spans="1:21" x14ac:dyDescent="0.2">
      <c r="A104">
        <v>73131</v>
      </c>
      <c r="B104" t="s">
        <v>1137</v>
      </c>
      <c r="C104" s="6" t="s">
        <v>1136</v>
      </c>
      <c r="D104" s="4">
        <v>43570</v>
      </c>
      <c r="E104" s="43">
        <v>1462.6284722222222</v>
      </c>
      <c r="F104" s="50">
        <v>40.613</v>
      </c>
      <c r="G104" s="50">
        <v>-157.99983333333299</v>
      </c>
      <c r="H104" s="56">
        <v>0</v>
      </c>
      <c r="I104" s="50">
        <v>5338</v>
      </c>
      <c r="J104" s="50">
        <v>11.410237</v>
      </c>
      <c r="K104" s="50">
        <v>33.851092000000001</v>
      </c>
      <c r="L104" s="50">
        <v>284.56136199999997</v>
      </c>
      <c r="M104" s="50">
        <v>7.5585749257189496</v>
      </c>
      <c r="N104" s="50">
        <v>0.10733079947796299</v>
      </c>
      <c r="O104" s="50">
        <f t="shared" si="3"/>
        <v>5.1368644993837469</v>
      </c>
      <c r="P104" s="50">
        <v>5.24419529886171</v>
      </c>
      <c r="Q104" s="50">
        <v>0.13191848458664501</v>
      </c>
      <c r="R104" s="50">
        <v>0.59629806889724601</v>
      </c>
      <c r="S104" s="50">
        <v>55.885692714018802</v>
      </c>
      <c r="T104" s="50"/>
      <c r="U104" s="50"/>
    </row>
    <row r="105" spans="1:21" x14ac:dyDescent="0.2">
      <c r="A105">
        <v>73132</v>
      </c>
      <c r="B105" t="s">
        <v>1137</v>
      </c>
      <c r="C105" s="6" t="s">
        <v>1136</v>
      </c>
      <c r="D105" s="4">
        <v>43570</v>
      </c>
      <c r="E105" s="43">
        <v>1462.6284722222222</v>
      </c>
      <c r="F105" s="50">
        <v>40.613</v>
      </c>
      <c r="G105" s="50">
        <v>-157.99983333333299</v>
      </c>
      <c r="H105" s="56">
        <v>0</v>
      </c>
      <c r="I105" s="50">
        <v>5338</v>
      </c>
      <c r="J105" s="50">
        <v>11.410237</v>
      </c>
      <c r="K105" s="50">
        <v>33.851092000000001</v>
      </c>
      <c r="L105" s="50">
        <v>284.56136199999997</v>
      </c>
      <c r="M105" s="50">
        <v>7.5585749257189496</v>
      </c>
      <c r="N105" s="50">
        <v>0.10733079947796299</v>
      </c>
      <c r="O105" s="50">
        <f t="shared" si="3"/>
        <v>5.1368644993837469</v>
      </c>
      <c r="P105" s="50">
        <v>5.24419529886171</v>
      </c>
      <c r="Q105" s="50">
        <v>0.13191848458664501</v>
      </c>
      <c r="R105" s="50">
        <v>0.59629806889724601</v>
      </c>
      <c r="S105" s="50">
        <v>55.885692714018802</v>
      </c>
      <c r="T105" s="50"/>
      <c r="U105" s="50"/>
    </row>
  </sheetData>
  <sortState xmlns:xlrd2="http://schemas.microsoft.com/office/spreadsheetml/2017/richdata2" ref="A2:V106">
    <sortCondition ref="C2:C106"/>
    <sortCondition ref="D2:D106"/>
    <sortCondition ref="H2:H106"/>
  </sortState>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3AC7-231C-0B49-8F82-E34C3BE52830}">
  <dimension ref="A1:V13"/>
  <sheetViews>
    <sheetView workbookViewId="0">
      <selection activeCell="A2" sqref="A2:A9"/>
    </sheetView>
  </sheetViews>
  <sheetFormatPr baseColWidth="10" defaultRowHeight="16" x14ac:dyDescent="0.2"/>
  <cols>
    <col min="1" max="1" width="19.6640625" customWidth="1"/>
    <col min="5" max="5" width="11.5" bestFit="1" customWidth="1"/>
    <col min="9" max="9" width="14.5" customWidth="1"/>
    <col min="10" max="10" width="13.83203125" customWidth="1"/>
  </cols>
  <sheetData>
    <row r="1" spans="1:22" x14ac:dyDescent="0.2">
      <c r="A1" s="47" t="s">
        <v>0</v>
      </c>
      <c r="B1" s="47" t="s">
        <v>1</v>
      </c>
      <c r="C1" s="47" t="s">
        <v>2</v>
      </c>
      <c r="D1" s="47" t="s">
        <v>4</v>
      </c>
      <c r="E1" s="47" t="s">
        <v>5</v>
      </c>
      <c r="F1" s="47" t="s">
        <v>6</v>
      </c>
      <c r="G1" s="47" t="s">
        <v>7</v>
      </c>
      <c r="H1" s="47" t="s">
        <v>8</v>
      </c>
      <c r="I1" s="47" t="s">
        <v>17</v>
      </c>
      <c r="J1" s="47" t="s">
        <v>9</v>
      </c>
      <c r="K1" s="47" t="s">
        <v>10</v>
      </c>
      <c r="L1" s="47" t="s">
        <v>11</v>
      </c>
      <c r="M1" s="47" t="s">
        <v>12</v>
      </c>
      <c r="N1" s="47" t="s">
        <v>13</v>
      </c>
      <c r="O1" s="47" t="s">
        <v>14</v>
      </c>
      <c r="P1" s="47" t="s">
        <v>18</v>
      </c>
      <c r="Q1" s="47" t="s">
        <v>19</v>
      </c>
      <c r="R1" s="47" t="s">
        <v>15</v>
      </c>
      <c r="S1" s="48" t="s">
        <v>20</v>
      </c>
      <c r="T1" s="47" t="s">
        <v>21</v>
      </c>
      <c r="U1" s="47"/>
      <c r="V1" s="47"/>
    </row>
    <row r="2" spans="1:22" x14ac:dyDescent="0.2">
      <c r="A2" s="6" t="s">
        <v>1308</v>
      </c>
      <c r="B2" s="6" t="s">
        <v>962</v>
      </c>
      <c r="C2" s="6">
        <v>1</v>
      </c>
      <c r="D2" s="45">
        <v>42391</v>
      </c>
      <c r="E2" s="49">
        <v>0.12222222222222223</v>
      </c>
      <c r="F2" s="56">
        <v>-65.631833</v>
      </c>
      <c r="G2" s="56">
        <v>93.310333</v>
      </c>
      <c r="H2" s="56">
        <v>0</v>
      </c>
      <c r="I2" s="56">
        <v>169</v>
      </c>
      <c r="J2" s="56">
        <v>-0.33</v>
      </c>
      <c r="K2" s="56">
        <v>33.931939999999997</v>
      </c>
      <c r="L2" s="56">
        <v>377.427254</v>
      </c>
      <c r="M2" s="56"/>
      <c r="N2" s="56"/>
      <c r="O2" s="56"/>
      <c r="P2" s="56"/>
      <c r="Q2" s="56"/>
      <c r="R2" s="56"/>
      <c r="S2" s="56"/>
      <c r="T2" s="56">
        <v>9.1591159999999991</v>
      </c>
      <c r="U2" s="6"/>
      <c r="V2" s="6"/>
    </row>
    <row r="3" spans="1:22" x14ac:dyDescent="0.2">
      <c r="A3" s="46" t="s">
        <v>1309</v>
      </c>
      <c r="B3" s="6" t="s">
        <v>962</v>
      </c>
      <c r="C3" s="6">
        <v>2</v>
      </c>
      <c r="D3" s="45">
        <v>42380</v>
      </c>
      <c r="E3" s="49">
        <v>0.93402777777777779</v>
      </c>
      <c r="F3" s="56">
        <v>-44.866332999999997</v>
      </c>
      <c r="G3" s="56">
        <v>144.662667</v>
      </c>
      <c r="H3" s="56">
        <v>0</v>
      </c>
      <c r="I3" s="56">
        <v>3324</v>
      </c>
      <c r="J3" s="56">
        <v>14.62</v>
      </c>
      <c r="K3" s="56">
        <v>35.175998999999997</v>
      </c>
      <c r="L3" s="56">
        <v>255.34480500000001</v>
      </c>
      <c r="M3" s="56"/>
      <c r="N3" s="56"/>
      <c r="O3" s="56"/>
      <c r="P3" s="56"/>
      <c r="Q3" s="56"/>
      <c r="R3" s="56"/>
      <c r="S3" s="56"/>
      <c r="T3" s="56">
        <v>58.779769000000002</v>
      </c>
      <c r="U3" s="6"/>
      <c r="V3" s="6"/>
    </row>
    <row r="4" spans="1:22" x14ac:dyDescent="0.2">
      <c r="A4" s="46" t="s">
        <v>1310</v>
      </c>
      <c r="B4" s="6" t="s">
        <v>962</v>
      </c>
      <c r="C4" s="6">
        <v>3</v>
      </c>
      <c r="D4" s="45">
        <v>42381</v>
      </c>
      <c r="E4" s="49">
        <v>0.94930555555555562</v>
      </c>
      <c r="F4" s="56">
        <v>-47.86</v>
      </c>
      <c r="G4" s="56">
        <v>139.56883300000001</v>
      </c>
      <c r="H4" s="56">
        <v>0</v>
      </c>
      <c r="I4" s="56">
        <v>4283</v>
      </c>
      <c r="J4" s="56">
        <v>9.9700000000000006</v>
      </c>
      <c r="K4" s="56">
        <v>34.229999999999997</v>
      </c>
      <c r="L4" s="56">
        <v>279.35010399999999</v>
      </c>
      <c r="M4" s="56"/>
      <c r="N4" s="56"/>
      <c r="O4" s="56"/>
      <c r="P4" s="56"/>
      <c r="Q4" s="56"/>
      <c r="R4" s="56"/>
      <c r="S4" s="56"/>
      <c r="T4" s="56">
        <v>65.780338</v>
      </c>
      <c r="U4" s="6"/>
      <c r="V4" s="6"/>
    </row>
    <row r="5" spans="1:22" x14ac:dyDescent="0.2">
      <c r="A5" s="46" t="s">
        <v>1311</v>
      </c>
      <c r="B5" s="6" t="s">
        <v>962</v>
      </c>
      <c r="C5" s="6">
        <v>4</v>
      </c>
      <c r="D5" s="45">
        <v>42383</v>
      </c>
      <c r="E5" s="49">
        <v>0.98333333333333339</v>
      </c>
      <c r="F5" s="56">
        <v>-51.157167000000001</v>
      </c>
      <c r="G5" s="56">
        <v>131.75899999999999</v>
      </c>
      <c r="H5" s="56">
        <v>0</v>
      </c>
      <c r="I5" s="56">
        <v>3311</v>
      </c>
      <c r="J5" s="56">
        <v>5.54</v>
      </c>
      <c r="K5" s="56">
        <v>33.817287999999998</v>
      </c>
      <c r="L5" s="56">
        <v>312.86361199999999</v>
      </c>
      <c r="M5" s="56"/>
      <c r="N5" s="56"/>
      <c r="O5" s="56"/>
      <c r="P5" s="56"/>
      <c r="Q5" s="56"/>
      <c r="R5" s="56"/>
      <c r="S5" s="56"/>
      <c r="T5" s="56">
        <v>0.460781</v>
      </c>
      <c r="U5" s="6"/>
      <c r="V5" s="6"/>
    </row>
    <row r="6" spans="1:22" x14ac:dyDescent="0.2">
      <c r="A6" s="46" t="s">
        <v>1312</v>
      </c>
      <c r="B6" s="6" t="s">
        <v>962</v>
      </c>
      <c r="C6" s="6">
        <v>5</v>
      </c>
      <c r="D6" s="45">
        <v>42385</v>
      </c>
      <c r="E6" s="49">
        <v>0.41111111111111115</v>
      </c>
      <c r="F6" s="56">
        <v>-53.865499999999997</v>
      </c>
      <c r="G6" s="56">
        <v>124.83199999999999</v>
      </c>
      <c r="H6" s="56">
        <v>0</v>
      </c>
      <c r="I6" s="56">
        <v>4449</v>
      </c>
      <c r="J6" s="56">
        <v>5.69</v>
      </c>
      <c r="K6" s="56">
        <v>33.804727</v>
      </c>
      <c r="L6" s="56">
        <v>308.30499300000002</v>
      </c>
      <c r="M6" s="56"/>
      <c r="N6" s="56"/>
      <c r="O6" s="56"/>
      <c r="P6" s="56"/>
      <c r="Q6" s="56"/>
      <c r="R6" s="56"/>
      <c r="S6" s="56"/>
      <c r="T6" s="56">
        <v>0.43319999999999997</v>
      </c>
      <c r="U6" s="6"/>
      <c r="V6" s="6"/>
    </row>
    <row r="7" spans="1:22" x14ac:dyDescent="0.2">
      <c r="A7" s="46" t="s">
        <v>1313</v>
      </c>
      <c r="B7" s="6" t="s">
        <v>962</v>
      </c>
      <c r="C7" s="6">
        <v>6</v>
      </c>
      <c r="D7" s="45">
        <v>42387</v>
      </c>
      <c r="E7" s="49">
        <v>1.8055555555555557E-2</v>
      </c>
      <c r="F7" s="56">
        <v>-56.968167000000001</v>
      </c>
      <c r="G7" s="56">
        <v>116.009</v>
      </c>
      <c r="H7" s="56">
        <v>0</v>
      </c>
      <c r="I7" s="56">
        <v>4272</v>
      </c>
      <c r="J7" s="56">
        <v>3.28</v>
      </c>
      <c r="K7" s="56">
        <v>33.788204999999998</v>
      </c>
      <c r="L7" s="56">
        <v>320.12161900000001</v>
      </c>
      <c r="M7" s="56"/>
      <c r="N7" s="56"/>
      <c r="O7" s="56"/>
      <c r="P7" s="56"/>
      <c r="Q7" s="56"/>
      <c r="R7" s="56"/>
      <c r="S7" s="56"/>
      <c r="T7" s="56">
        <v>0.51982099999999998</v>
      </c>
      <c r="U7" s="6"/>
      <c r="V7" s="6"/>
    </row>
    <row r="8" spans="1:22" x14ac:dyDescent="0.2">
      <c r="A8" s="46" t="s">
        <v>1314</v>
      </c>
      <c r="B8" s="6" t="s">
        <v>962</v>
      </c>
      <c r="C8" s="6">
        <v>7</v>
      </c>
      <c r="D8" s="45">
        <v>42389</v>
      </c>
      <c r="E8" s="49">
        <v>9.8611111111111108E-2</v>
      </c>
      <c r="F8" s="56">
        <v>-60.893999999999998</v>
      </c>
      <c r="G8" s="56">
        <v>103.03100000000001</v>
      </c>
      <c r="H8" s="56">
        <v>0</v>
      </c>
      <c r="I8" s="56">
        <v>4590</v>
      </c>
      <c r="J8" s="56">
        <v>0.73</v>
      </c>
      <c r="K8" s="56">
        <v>33.677655999999999</v>
      </c>
      <c r="L8" s="56">
        <v>342.28207500000002</v>
      </c>
      <c r="M8" s="56"/>
      <c r="N8" s="56"/>
      <c r="O8" s="56"/>
      <c r="P8" s="56"/>
      <c r="Q8" s="56"/>
      <c r="R8" s="56"/>
      <c r="S8" s="56"/>
      <c r="T8" s="56">
        <v>1.5925499999999999</v>
      </c>
      <c r="U8" s="6"/>
      <c r="V8" s="6"/>
    </row>
    <row r="9" spans="1:22" x14ac:dyDescent="0.2">
      <c r="A9" s="46" t="s">
        <v>1315</v>
      </c>
      <c r="B9" s="6" t="s">
        <v>962</v>
      </c>
      <c r="C9" s="6">
        <v>8</v>
      </c>
      <c r="D9" s="45">
        <v>42390</v>
      </c>
      <c r="E9" s="49">
        <v>0.59930555555555554</v>
      </c>
      <c r="F9" s="56">
        <v>-64.069682999999998</v>
      </c>
      <c r="G9" s="56">
        <v>93.630832999999996</v>
      </c>
      <c r="H9" s="56">
        <v>0</v>
      </c>
      <c r="I9" s="56">
        <v>3254</v>
      </c>
      <c r="J9" s="56">
        <v>-1.5</v>
      </c>
      <c r="K9" s="56">
        <v>32.852339999999998</v>
      </c>
      <c r="L9" s="56">
        <v>368.75652500000001</v>
      </c>
      <c r="M9" s="56"/>
      <c r="N9" s="56"/>
      <c r="O9" s="56"/>
      <c r="P9" s="56"/>
      <c r="Q9" s="56"/>
      <c r="R9" s="56"/>
      <c r="S9" s="56"/>
      <c r="T9" s="56">
        <v>12.535028000000001</v>
      </c>
      <c r="U9" s="6"/>
      <c r="V9" s="6"/>
    </row>
    <row r="10" spans="1:22" x14ac:dyDescent="0.2">
      <c r="A10" s="13"/>
      <c r="D10" s="4"/>
      <c r="E10" s="15"/>
    </row>
    <row r="11" spans="1:22" x14ac:dyDescent="0.2">
      <c r="A11" s="13"/>
      <c r="D11" s="4"/>
      <c r="E11" s="15"/>
    </row>
    <row r="12" spans="1:22" x14ac:dyDescent="0.2">
      <c r="A12" s="14"/>
      <c r="D12" s="4"/>
      <c r="E12" s="15"/>
    </row>
    <row r="13" spans="1:22" x14ac:dyDescent="0.2">
      <c r="A13" s="14"/>
      <c r="D13" s="4"/>
      <c r="E13"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8CA5-B807-E74E-857B-B4227906B2B0}">
  <dimension ref="A1:T30"/>
  <sheetViews>
    <sheetView workbookViewId="0">
      <selection activeCell="A2" sqref="A2:A9"/>
    </sheetView>
  </sheetViews>
  <sheetFormatPr baseColWidth="10" defaultRowHeight="16" x14ac:dyDescent="0.2"/>
  <cols>
    <col min="1" max="1" width="17.33203125" customWidth="1"/>
    <col min="9" max="9" width="14.83203125" customWidth="1"/>
    <col min="10" max="10" width="14.164062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s="11" t="s">
        <v>1316</v>
      </c>
      <c r="B2" t="s">
        <v>887</v>
      </c>
      <c r="C2">
        <v>1</v>
      </c>
      <c r="D2" s="4">
        <v>37651</v>
      </c>
      <c r="F2" s="50">
        <v>-48.106999999999999</v>
      </c>
      <c r="G2" s="50">
        <v>143.57933299999999</v>
      </c>
      <c r="H2" s="50">
        <v>5</v>
      </c>
      <c r="I2" s="50">
        <v>4203</v>
      </c>
      <c r="J2" s="50">
        <v>11.3</v>
      </c>
      <c r="K2" s="50">
        <v>34.631999999999998</v>
      </c>
      <c r="L2" s="51">
        <v>279.49</v>
      </c>
      <c r="M2" s="50">
        <v>0.4</v>
      </c>
      <c r="N2" s="50">
        <v>0.20599999999999999</v>
      </c>
      <c r="O2" s="50">
        <v>9.354000000000001</v>
      </c>
      <c r="P2" s="50">
        <v>9.56</v>
      </c>
      <c r="Q2" s="50">
        <v>0.22</v>
      </c>
      <c r="R2" s="50">
        <v>0.75</v>
      </c>
    </row>
    <row r="3" spans="1:20" x14ac:dyDescent="0.2">
      <c r="A3" s="11" t="s">
        <v>1317</v>
      </c>
      <c r="B3" t="s">
        <v>887</v>
      </c>
      <c r="C3">
        <v>2</v>
      </c>
      <c r="D3" s="4">
        <v>37652</v>
      </c>
      <c r="F3" s="50">
        <v>-51.230167000000002</v>
      </c>
      <c r="G3" s="50">
        <v>140.529167</v>
      </c>
      <c r="H3" s="50">
        <v>5</v>
      </c>
      <c r="I3" s="50">
        <v>3268</v>
      </c>
      <c r="J3" s="50">
        <v>8.61</v>
      </c>
      <c r="K3" s="50">
        <v>34.188000000000002</v>
      </c>
      <c r="L3" s="51">
        <v>297.44</v>
      </c>
      <c r="M3" s="50">
        <v>2.4</v>
      </c>
      <c r="N3" s="50">
        <v>0.21299999999999999</v>
      </c>
      <c r="O3" s="50">
        <v>17.666999999999998</v>
      </c>
      <c r="P3" s="50">
        <v>17.88</v>
      </c>
      <c r="Q3" s="50">
        <v>0.11</v>
      </c>
      <c r="R3" s="50">
        <v>1.21</v>
      </c>
    </row>
    <row r="4" spans="1:20" x14ac:dyDescent="0.2">
      <c r="A4" s="11" t="s">
        <v>1318</v>
      </c>
      <c r="B4" t="s">
        <v>887</v>
      </c>
      <c r="C4">
        <v>3</v>
      </c>
      <c r="D4" s="4">
        <v>37654</v>
      </c>
      <c r="F4" s="50">
        <v>-53.187832999999998</v>
      </c>
      <c r="G4" s="50">
        <v>138.54650000000001</v>
      </c>
      <c r="H4" s="50">
        <v>5</v>
      </c>
      <c r="I4" s="50">
        <v>3287</v>
      </c>
      <c r="J4" s="50">
        <v>6.8470000000000004</v>
      </c>
      <c r="K4" s="50">
        <v>33.887</v>
      </c>
      <c r="L4" s="51">
        <v>309.89999999999998</v>
      </c>
      <c r="M4" s="50">
        <v>1.2</v>
      </c>
      <c r="N4" s="50">
        <v>0.28499999999999998</v>
      </c>
      <c r="O4" s="50">
        <v>22.504999999999999</v>
      </c>
      <c r="P4" s="50">
        <v>22.79</v>
      </c>
      <c r="Q4" s="50">
        <v>0.19</v>
      </c>
      <c r="R4" s="50">
        <v>1.52</v>
      </c>
    </row>
    <row r="5" spans="1:20" x14ac:dyDescent="0.2">
      <c r="A5" s="11" t="s">
        <v>1319</v>
      </c>
      <c r="B5" t="s">
        <v>887</v>
      </c>
      <c r="C5">
        <v>4</v>
      </c>
      <c r="D5" s="4">
        <v>37657</v>
      </c>
      <c r="F5" s="50">
        <v>-55.874499999999998</v>
      </c>
      <c r="G5" s="50">
        <v>135.438333</v>
      </c>
      <c r="H5" s="50">
        <v>5</v>
      </c>
      <c r="I5" s="50">
        <v>3907</v>
      </c>
      <c r="J5" s="50">
        <v>5.9660000000000002</v>
      </c>
      <c r="K5" s="50">
        <v>33.871000000000002</v>
      </c>
      <c r="L5" s="51">
        <v>317.85000000000002</v>
      </c>
      <c r="M5" s="50">
        <v>0</v>
      </c>
      <c r="N5" s="50">
        <v>0.29399999999999998</v>
      </c>
      <c r="O5" s="50">
        <v>23.335999999999999</v>
      </c>
      <c r="P5" s="50">
        <v>23.63</v>
      </c>
      <c r="Q5" s="50">
        <v>0.16</v>
      </c>
      <c r="R5" s="50">
        <v>1.55</v>
      </c>
    </row>
    <row r="6" spans="1:20" x14ac:dyDescent="0.2">
      <c r="A6" s="11" t="s">
        <v>1320</v>
      </c>
      <c r="B6" t="s">
        <v>887</v>
      </c>
      <c r="C6">
        <v>5</v>
      </c>
      <c r="D6" s="4">
        <v>37660</v>
      </c>
      <c r="F6" s="50">
        <v>-58.803167000000002</v>
      </c>
      <c r="G6" s="50">
        <v>131.37216699999999</v>
      </c>
      <c r="H6" s="50">
        <v>5</v>
      </c>
      <c r="I6" s="50">
        <v>4734</v>
      </c>
      <c r="J6" s="50">
        <v>4.93</v>
      </c>
      <c r="K6" s="50">
        <v>33.848999999999997</v>
      </c>
      <c r="L6" s="51">
        <v>325.13</v>
      </c>
      <c r="M6" s="50">
        <v>8</v>
      </c>
      <c r="N6" s="50">
        <v>0.27100000000000002</v>
      </c>
      <c r="O6" s="50">
        <v>25.498999999999999</v>
      </c>
      <c r="P6" s="50">
        <v>25.77</v>
      </c>
      <c r="Q6" s="50">
        <v>0.17</v>
      </c>
      <c r="R6" s="50">
        <v>1.66</v>
      </c>
    </row>
    <row r="7" spans="1:20" x14ac:dyDescent="0.2">
      <c r="A7" s="11" t="s">
        <v>1321</v>
      </c>
      <c r="B7" t="s">
        <v>887</v>
      </c>
      <c r="C7">
        <v>6</v>
      </c>
      <c r="D7" s="4">
        <v>37662</v>
      </c>
      <c r="F7" s="50">
        <v>-60.720500000000001</v>
      </c>
      <c r="G7" s="50">
        <v>128.184167</v>
      </c>
      <c r="H7" s="50">
        <v>5</v>
      </c>
      <c r="I7" s="50">
        <v>4555</v>
      </c>
      <c r="J7" s="50">
        <v>3.6459999999999999</v>
      </c>
      <c r="K7" s="50">
        <v>33.835000000000001</v>
      </c>
      <c r="L7" s="51">
        <v>336.79</v>
      </c>
      <c r="M7" s="50">
        <v>12.6</v>
      </c>
      <c r="N7" s="50">
        <v>0.26600000000000001</v>
      </c>
      <c r="O7" s="50">
        <v>26.723999999999997</v>
      </c>
      <c r="P7" s="50">
        <v>26.99</v>
      </c>
      <c r="Q7" s="50">
        <v>0.23</v>
      </c>
      <c r="R7" s="50">
        <v>1.63</v>
      </c>
    </row>
    <row r="8" spans="1:20" x14ac:dyDescent="0.2">
      <c r="A8" s="11" t="s">
        <v>1322</v>
      </c>
      <c r="B8" t="s">
        <v>887</v>
      </c>
      <c r="C8">
        <v>7</v>
      </c>
      <c r="D8" s="4">
        <v>37665</v>
      </c>
      <c r="F8" s="50">
        <v>-63.150666999999999</v>
      </c>
      <c r="G8" s="50">
        <v>123.28783300000001</v>
      </c>
      <c r="H8" s="50">
        <v>5</v>
      </c>
      <c r="I8" s="50">
        <v>3912</v>
      </c>
      <c r="J8" s="50">
        <v>1.454</v>
      </c>
      <c r="K8" s="50">
        <v>33.869</v>
      </c>
      <c r="L8" s="51">
        <v>345.27</v>
      </c>
      <c r="M8" s="50">
        <v>32.799999999999997</v>
      </c>
      <c r="N8" s="50">
        <v>0.309</v>
      </c>
      <c r="O8" s="50">
        <v>27.651</v>
      </c>
      <c r="P8" s="50">
        <v>27.96</v>
      </c>
      <c r="Q8" s="50">
        <v>0.38</v>
      </c>
      <c r="R8" s="50">
        <v>1.88</v>
      </c>
    </row>
    <row r="9" spans="1:20" x14ac:dyDescent="0.2">
      <c r="A9" s="11" t="s">
        <v>1323</v>
      </c>
      <c r="B9" t="s">
        <v>887</v>
      </c>
      <c r="C9">
        <v>8</v>
      </c>
      <c r="D9" s="4">
        <v>37670</v>
      </c>
      <c r="F9" s="50">
        <v>-65.461167000000003</v>
      </c>
      <c r="G9" s="50">
        <v>120.60333300000001</v>
      </c>
      <c r="H9" s="50">
        <v>5</v>
      </c>
      <c r="I9" s="50">
        <v>2744</v>
      </c>
      <c r="J9" s="50">
        <v>0.45700000000000002</v>
      </c>
      <c r="K9" s="50">
        <v>33.710999999999999</v>
      </c>
      <c r="L9" s="51">
        <v>352.91</v>
      </c>
      <c r="M9" s="50">
        <v>49.3</v>
      </c>
      <c r="N9" s="50">
        <v>0.26900000000000002</v>
      </c>
      <c r="O9" s="50">
        <v>27.971</v>
      </c>
      <c r="P9" s="50">
        <v>28.24</v>
      </c>
      <c r="Q9" s="50">
        <v>0.79</v>
      </c>
      <c r="R9" s="50">
        <v>1.91</v>
      </c>
    </row>
    <row r="10" spans="1:20" x14ac:dyDescent="0.2">
      <c r="A10" s="11"/>
      <c r="D10" s="12"/>
      <c r="H10" s="11"/>
    </row>
    <row r="11" spans="1:20" x14ac:dyDescent="0.2">
      <c r="A11" s="11"/>
      <c r="D11" s="12"/>
      <c r="H11" s="11"/>
    </row>
    <row r="12" spans="1:20" x14ac:dyDescent="0.2">
      <c r="A12" s="11"/>
      <c r="D12" s="12"/>
      <c r="H12" s="11"/>
    </row>
    <row r="13" spans="1:20" x14ac:dyDescent="0.2">
      <c r="A13" s="11"/>
      <c r="D13" s="12"/>
      <c r="H13" s="11"/>
    </row>
    <row r="14" spans="1:20" x14ac:dyDescent="0.2">
      <c r="A14" s="11"/>
      <c r="D14" s="12"/>
      <c r="H14" s="11"/>
    </row>
    <row r="15" spans="1:20" x14ac:dyDescent="0.2">
      <c r="A15" s="11"/>
      <c r="D15" s="12"/>
      <c r="H15" s="11"/>
    </row>
    <row r="16" spans="1:20" x14ac:dyDescent="0.2">
      <c r="A16" s="11"/>
      <c r="D16" s="12"/>
      <c r="H16" s="11"/>
    </row>
    <row r="17" spans="1:8" x14ac:dyDescent="0.2">
      <c r="A17" s="11"/>
      <c r="D17" s="12"/>
      <c r="H17" s="11"/>
    </row>
    <row r="18" spans="1:8" x14ac:dyDescent="0.2">
      <c r="A18" s="11"/>
      <c r="D18" s="12"/>
      <c r="H18" s="11"/>
    </row>
    <row r="19" spans="1:8" x14ac:dyDescent="0.2">
      <c r="A19" s="11"/>
      <c r="D19" s="12"/>
      <c r="H19" s="11"/>
    </row>
    <row r="20" spans="1:8" x14ac:dyDescent="0.2">
      <c r="A20" s="11"/>
      <c r="D20" s="12"/>
      <c r="H20" s="11"/>
    </row>
    <row r="21" spans="1:8" x14ac:dyDescent="0.2">
      <c r="A21" s="11"/>
      <c r="D21" s="12"/>
      <c r="H21" s="11"/>
    </row>
    <row r="22" spans="1:8" x14ac:dyDescent="0.2">
      <c r="A22" s="11"/>
      <c r="D22" s="12"/>
      <c r="H22" s="11"/>
    </row>
    <row r="23" spans="1:8" x14ac:dyDescent="0.2">
      <c r="A23" s="11"/>
      <c r="D23" s="12"/>
      <c r="H23" s="11"/>
    </row>
    <row r="24" spans="1:8" x14ac:dyDescent="0.2">
      <c r="A24" s="11"/>
      <c r="D24" s="12"/>
      <c r="H24" s="11"/>
    </row>
    <row r="25" spans="1:8" x14ac:dyDescent="0.2">
      <c r="A25" s="11"/>
      <c r="D25" s="12"/>
      <c r="H25" s="11"/>
    </row>
    <row r="26" spans="1:8" x14ac:dyDescent="0.2">
      <c r="A26" s="11"/>
      <c r="D26" s="12"/>
      <c r="H26" s="11"/>
    </row>
    <row r="27" spans="1:8" x14ac:dyDescent="0.2">
      <c r="A27" s="11"/>
      <c r="D27" s="12"/>
      <c r="H27" s="11"/>
    </row>
    <row r="28" spans="1:8" x14ac:dyDescent="0.2">
      <c r="A28" s="11"/>
      <c r="D28" s="12"/>
      <c r="H28" s="11"/>
    </row>
    <row r="29" spans="1:8" x14ac:dyDescent="0.2">
      <c r="A29" s="11"/>
      <c r="D29" s="12"/>
      <c r="H29" s="11"/>
    </row>
    <row r="30" spans="1:8" x14ac:dyDescent="0.2">
      <c r="A30" s="11"/>
      <c r="D30" s="12"/>
      <c r="H30" s="11"/>
    </row>
  </sheetData>
  <phoneticPr fontId="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24BF-610E-3141-AE98-CDC4AE24CBFA}">
  <dimension ref="A1:T30"/>
  <sheetViews>
    <sheetView workbookViewId="0">
      <selection sqref="A1:T30"/>
    </sheetView>
  </sheetViews>
  <sheetFormatPr baseColWidth="10" defaultRowHeight="16" x14ac:dyDescent="0.2"/>
  <cols>
    <col min="6" max="8" width="11" bestFit="1" customWidth="1"/>
    <col min="9" max="10" width="13.83203125" customWidth="1"/>
    <col min="11" max="11" width="11" bestFit="1" customWidth="1"/>
    <col min="13" max="16" width="11" bestFit="1" customWidth="1"/>
    <col min="18" max="20" width="11" bestFit="1"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t="s">
        <v>891</v>
      </c>
      <c r="B2" t="s">
        <v>920</v>
      </c>
      <c r="C2" t="s">
        <v>891</v>
      </c>
      <c r="F2" s="50">
        <v>70.356667000000002</v>
      </c>
      <c r="G2" s="50">
        <v>-163.42916700000001</v>
      </c>
      <c r="H2" s="50">
        <v>0</v>
      </c>
      <c r="I2" s="50">
        <v>21</v>
      </c>
      <c r="J2" s="50">
        <v>6.61</v>
      </c>
      <c r="K2" s="50">
        <v>31.15</v>
      </c>
      <c r="L2" s="50"/>
      <c r="M2" s="50">
        <v>2.4300000000000002</v>
      </c>
      <c r="N2" s="50">
        <v>0.4</v>
      </c>
      <c r="O2" s="51">
        <v>0.01</v>
      </c>
      <c r="P2" s="50">
        <v>0.41000000000000003</v>
      </c>
      <c r="Q2" s="50"/>
      <c r="R2" s="51">
        <v>0.62</v>
      </c>
      <c r="S2" s="50">
        <v>10.967142839999999</v>
      </c>
      <c r="T2" s="50">
        <v>1.5242014319999999</v>
      </c>
    </row>
    <row r="3" spans="1:20" x14ac:dyDescent="0.2">
      <c r="A3" t="s">
        <v>892</v>
      </c>
      <c r="B3" t="s">
        <v>920</v>
      </c>
      <c r="C3" t="s">
        <v>892</v>
      </c>
      <c r="F3" s="50">
        <v>66.802017000000006</v>
      </c>
      <c r="G3" s="50">
        <v>-168.03659999999999</v>
      </c>
      <c r="H3" s="50">
        <v>0</v>
      </c>
      <c r="I3" s="50">
        <v>56</v>
      </c>
      <c r="J3" s="50">
        <v>7.7089999999999996</v>
      </c>
      <c r="K3" s="50">
        <v>30.99</v>
      </c>
      <c r="L3" s="50"/>
      <c r="M3" s="50">
        <v>3.14</v>
      </c>
      <c r="N3" s="50">
        <v>1.39</v>
      </c>
      <c r="O3" s="51">
        <v>0.99</v>
      </c>
      <c r="P3" s="50">
        <v>2.38</v>
      </c>
      <c r="Q3" s="50"/>
      <c r="R3" s="51">
        <v>0.7</v>
      </c>
      <c r="S3" s="50">
        <v>9.1246151789999992</v>
      </c>
      <c r="T3" s="50">
        <v>2.730163004</v>
      </c>
    </row>
    <row r="4" spans="1:20" x14ac:dyDescent="0.2">
      <c r="A4" t="s">
        <v>893</v>
      </c>
      <c r="B4" t="s">
        <v>920</v>
      </c>
      <c r="C4" t="s">
        <v>893</v>
      </c>
      <c r="F4" s="50">
        <v>62.7485</v>
      </c>
      <c r="G4" s="50">
        <v>-167.469167</v>
      </c>
      <c r="H4" s="50">
        <v>0</v>
      </c>
      <c r="I4" s="50">
        <v>61</v>
      </c>
      <c r="J4" s="50">
        <v>9.6110000000000007</v>
      </c>
      <c r="K4" s="50">
        <v>31.076000000000001</v>
      </c>
      <c r="L4" s="50"/>
      <c r="M4" s="50">
        <v>1.51</v>
      </c>
      <c r="N4" s="50">
        <v>0.49</v>
      </c>
      <c r="O4" s="51">
        <v>0.01</v>
      </c>
      <c r="P4" s="50">
        <v>0.5</v>
      </c>
      <c r="Q4" s="50"/>
      <c r="R4" s="51">
        <v>0.69</v>
      </c>
      <c r="S4" s="50">
        <v>4.1495104539999996</v>
      </c>
      <c r="T4" s="50">
        <v>2.55150203</v>
      </c>
    </row>
    <row r="5" spans="1:20" x14ac:dyDescent="0.2">
      <c r="A5" t="s">
        <v>894</v>
      </c>
      <c r="B5" t="s">
        <v>920</v>
      </c>
      <c r="C5" t="s">
        <v>894</v>
      </c>
      <c r="F5" s="50">
        <v>58.777299999999997</v>
      </c>
      <c r="G5" s="50">
        <v>-167.670717</v>
      </c>
      <c r="H5" s="50">
        <v>0</v>
      </c>
      <c r="I5" s="50">
        <v>204</v>
      </c>
      <c r="J5" s="50">
        <v>9.3879999999999999</v>
      </c>
      <c r="K5" s="50">
        <v>31.506</v>
      </c>
      <c r="L5" s="50"/>
      <c r="M5" s="50">
        <v>0.97</v>
      </c>
      <c r="N5" s="50">
        <v>0.73</v>
      </c>
      <c r="O5" s="51">
        <v>0.36</v>
      </c>
      <c r="P5" s="50">
        <v>1.0899999999999999</v>
      </c>
      <c r="Q5" s="50"/>
      <c r="R5" s="51">
        <v>0.48</v>
      </c>
      <c r="S5" s="50">
        <v>10.807454379999999</v>
      </c>
      <c r="T5" s="50">
        <v>1.183628951</v>
      </c>
    </row>
    <row r="6" spans="1:20" x14ac:dyDescent="0.2">
      <c r="A6" t="s">
        <v>895</v>
      </c>
      <c r="B6" t="s">
        <v>920</v>
      </c>
      <c r="C6" t="s">
        <v>895</v>
      </c>
      <c r="F6" s="50">
        <v>54.914682999999997</v>
      </c>
      <c r="G6" s="50">
        <v>-166.712333</v>
      </c>
      <c r="H6" s="50">
        <v>0</v>
      </c>
      <c r="I6" s="50">
        <v>106</v>
      </c>
      <c r="J6" s="50">
        <v>9.1120000000000001</v>
      </c>
      <c r="K6" s="50">
        <v>32.555</v>
      </c>
      <c r="L6" s="50"/>
      <c r="M6" s="50">
        <v>3.42</v>
      </c>
      <c r="N6" s="50">
        <v>4.6900000000000004</v>
      </c>
      <c r="O6" s="51">
        <v>4.2</v>
      </c>
      <c r="P6" s="50">
        <v>8.89</v>
      </c>
      <c r="Q6" s="50"/>
      <c r="R6" s="51">
        <v>0</v>
      </c>
      <c r="S6" s="50"/>
      <c r="T6" s="50">
        <v>5.0918377499999998</v>
      </c>
    </row>
    <row r="7" spans="1:20" x14ac:dyDescent="0.2">
      <c r="A7" t="s">
        <v>896</v>
      </c>
      <c r="B7" t="s">
        <v>920</v>
      </c>
      <c r="C7" t="s">
        <v>896</v>
      </c>
      <c r="F7" s="50">
        <v>51.697667000000003</v>
      </c>
      <c r="G7" s="50">
        <v>-165.82766699999999</v>
      </c>
      <c r="H7" s="50">
        <v>0</v>
      </c>
      <c r="I7" s="50">
        <v>4442</v>
      </c>
      <c r="J7" s="50">
        <v>12.002000000000001</v>
      </c>
      <c r="K7" s="50">
        <v>32.506</v>
      </c>
      <c r="L7" s="50"/>
      <c r="M7" s="50">
        <v>7.12</v>
      </c>
      <c r="N7" s="50">
        <v>9.6199999999999992</v>
      </c>
      <c r="O7" s="51">
        <v>9.06</v>
      </c>
      <c r="P7" s="50">
        <v>18.68</v>
      </c>
      <c r="Q7" s="50"/>
      <c r="R7" s="51">
        <v>0.42</v>
      </c>
      <c r="S7" s="50">
        <v>25.900329809999999</v>
      </c>
      <c r="T7" s="50">
        <v>1.8145255140000001</v>
      </c>
    </row>
    <row r="8" spans="1:20" x14ac:dyDescent="0.2">
      <c r="A8" t="s">
        <v>897</v>
      </c>
      <c r="B8" t="s">
        <v>920</v>
      </c>
      <c r="C8" t="s">
        <v>897</v>
      </c>
      <c r="F8" s="50">
        <v>47.631332999999998</v>
      </c>
      <c r="G8" s="50">
        <v>-167.40286699999999</v>
      </c>
      <c r="H8" s="50">
        <v>0</v>
      </c>
      <c r="I8" s="50">
        <v>5462</v>
      </c>
      <c r="J8" s="50">
        <v>12.227</v>
      </c>
      <c r="K8" s="50">
        <v>32.555999999999997</v>
      </c>
      <c r="L8" s="50"/>
      <c r="M8" s="50">
        <v>5.36</v>
      </c>
      <c r="N8" s="50">
        <v>8.6999999999999993</v>
      </c>
      <c r="O8" s="51">
        <v>8.1300000000000008</v>
      </c>
      <c r="P8" s="50">
        <v>16.829999999999998</v>
      </c>
      <c r="Q8" s="50"/>
      <c r="R8" s="51">
        <v>0</v>
      </c>
      <c r="S8" s="50">
        <v>30.638758790000001</v>
      </c>
      <c r="T8" s="50">
        <v>2.0490180420000002</v>
      </c>
    </row>
    <row r="9" spans="1:20" x14ac:dyDescent="0.2">
      <c r="A9" t="s">
        <v>898</v>
      </c>
      <c r="B9" t="s">
        <v>920</v>
      </c>
      <c r="C9" t="s">
        <v>898</v>
      </c>
      <c r="F9" s="50">
        <v>43.855666999999997</v>
      </c>
      <c r="G9" s="50">
        <v>-167.102833</v>
      </c>
      <c r="H9" s="50">
        <v>0</v>
      </c>
      <c r="I9" s="50">
        <v>5796</v>
      </c>
      <c r="J9" s="50">
        <v>14.696999999999999</v>
      </c>
      <c r="K9" s="50">
        <v>32.798999999999999</v>
      </c>
      <c r="L9" s="50"/>
      <c r="M9" s="50">
        <v>5.03</v>
      </c>
      <c r="N9" s="50">
        <v>8.76</v>
      </c>
      <c r="O9" s="51">
        <v>8.23</v>
      </c>
      <c r="P9" s="50">
        <v>16.990000000000002</v>
      </c>
      <c r="Q9" s="50"/>
      <c r="R9" s="51">
        <v>0.42</v>
      </c>
      <c r="S9" s="50">
        <v>17.232434919999999</v>
      </c>
      <c r="T9" s="50">
        <v>0.70124432199999998</v>
      </c>
    </row>
    <row r="10" spans="1:20" x14ac:dyDescent="0.2">
      <c r="A10" t="s">
        <v>899</v>
      </c>
      <c r="B10" t="s">
        <v>920</v>
      </c>
      <c r="C10" t="s">
        <v>899</v>
      </c>
      <c r="F10" s="50">
        <v>39.710149999999999</v>
      </c>
      <c r="G10" s="50">
        <v>-165.374167</v>
      </c>
      <c r="H10" s="50">
        <v>0</v>
      </c>
      <c r="I10" s="50">
        <v>5659</v>
      </c>
      <c r="J10" s="50">
        <v>19.282</v>
      </c>
      <c r="K10" s="50">
        <v>33.426000000000002</v>
      </c>
      <c r="L10" s="50"/>
      <c r="M10" s="50">
        <v>1.19</v>
      </c>
      <c r="N10" s="50">
        <v>0.61</v>
      </c>
      <c r="O10" s="51">
        <v>0.27</v>
      </c>
      <c r="P10" s="50">
        <v>0.88</v>
      </c>
      <c r="Q10" s="50"/>
      <c r="R10" s="51">
        <v>0</v>
      </c>
      <c r="S10" s="50">
        <v>30.078796919999998</v>
      </c>
      <c r="T10" s="50">
        <v>0.57115680000000002</v>
      </c>
    </row>
    <row r="11" spans="1:20" x14ac:dyDescent="0.2">
      <c r="A11" t="s">
        <v>900</v>
      </c>
      <c r="B11" t="s">
        <v>920</v>
      </c>
      <c r="C11" t="s">
        <v>900</v>
      </c>
      <c r="F11" s="50">
        <v>35.871499999999997</v>
      </c>
      <c r="G11" s="50">
        <v>-164.280517</v>
      </c>
      <c r="H11" s="50">
        <v>0</v>
      </c>
      <c r="I11" s="50">
        <v>5873</v>
      </c>
      <c r="J11" s="50">
        <v>24.297000000000001</v>
      </c>
      <c r="K11" s="50">
        <v>34.338999999999999</v>
      </c>
      <c r="L11" s="50"/>
      <c r="M11" s="50">
        <v>0.96</v>
      </c>
      <c r="N11" s="50">
        <v>0.53</v>
      </c>
      <c r="O11" s="51">
        <v>0.18</v>
      </c>
      <c r="P11" s="50">
        <v>0.71</v>
      </c>
      <c r="Q11" s="50"/>
      <c r="R11" s="51">
        <v>0</v>
      </c>
      <c r="S11" s="50">
        <v>38.48468785</v>
      </c>
      <c r="T11" s="50">
        <v>0.178102658</v>
      </c>
    </row>
    <row r="12" spans="1:20" x14ac:dyDescent="0.2">
      <c r="A12" t="s">
        <v>901</v>
      </c>
      <c r="B12" t="s">
        <v>920</v>
      </c>
      <c r="C12" t="s">
        <v>901</v>
      </c>
      <c r="F12" s="50">
        <v>31.844550000000002</v>
      </c>
      <c r="G12" s="50">
        <v>-162.94499999999999</v>
      </c>
      <c r="H12" s="50">
        <v>0</v>
      </c>
      <c r="I12" s="50">
        <v>2901</v>
      </c>
      <c r="J12" s="50">
        <v>25.779</v>
      </c>
      <c r="K12" s="50">
        <v>34.738</v>
      </c>
      <c r="L12" s="50"/>
      <c r="M12" s="50">
        <v>1.44</v>
      </c>
      <c r="N12" s="50">
        <v>0.84</v>
      </c>
      <c r="O12" s="51">
        <v>0.39</v>
      </c>
      <c r="P12" s="50">
        <v>1.23</v>
      </c>
      <c r="Q12" s="50"/>
      <c r="R12" s="51">
        <v>0</v>
      </c>
      <c r="S12" s="50">
        <v>44.741392730000001</v>
      </c>
      <c r="T12" s="50">
        <v>0.13567067699999999</v>
      </c>
    </row>
    <row r="13" spans="1:20" x14ac:dyDescent="0.2">
      <c r="A13" t="s">
        <v>902</v>
      </c>
      <c r="B13" t="s">
        <v>920</v>
      </c>
      <c r="C13" t="s">
        <v>902</v>
      </c>
      <c r="F13" s="50">
        <v>27.942017</v>
      </c>
      <c r="G13" s="50">
        <v>-161.55928299999999</v>
      </c>
      <c r="H13" s="50">
        <v>0</v>
      </c>
      <c r="I13" s="50">
        <v>5257</v>
      </c>
      <c r="J13" s="50">
        <v>26.422999999999998</v>
      </c>
      <c r="K13" s="50">
        <v>35.375</v>
      </c>
      <c r="L13" s="50"/>
      <c r="M13" s="50">
        <v>1.1399999999999999</v>
      </c>
      <c r="N13" s="50">
        <v>1.25</v>
      </c>
      <c r="O13" s="51">
        <v>0.8</v>
      </c>
      <c r="P13" s="50">
        <v>2.0499999999999998</v>
      </c>
      <c r="Q13" s="50"/>
      <c r="R13" s="51">
        <v>0</v>
      </c>
      <c r="S13" s="50">
        <v>45.131507310000003</v>
      </c>
      <c r="T13" s="50">
        <v>0.19876033300000001</v>
      </c>
    </row>
    <row r="14" spans="1:20" x14ac:dyDescent="0.2">
      <c r="A14" t="s">
        <v>903</v>
      </c>
      <c r="B14" t="s">
        <v>920</v>
      </c>
      <c r="C14" t="s">
        <v>903</v>
      </c>
      <c r="F14" s="50">
        <v>24.241233000000001</v>
      </c>
      <c r="G14" s="50">
        <v>-159.90693300000001</v>
      </c>
      <c r="H14" s="50">
        <v>0</v>
      </c>
      <c r="I14" s="50">
        <v>4783</v>
      </c>
      <c r="J14" s="50">
        <v>26.311</v>
      </c>
      <c r="K14" s="50">
        <v>35.381999999999998</v>
      </c>
      <c r="L14" s="50"/>
      <c r="M14" s="50">
        <v>0.87</v>
      </c>
      <c r="N14" s="50">
        <v>0.82</v>
      </c>
      <c r="O14" s="51">
        <v>0.44</v>
      </c>
      <c r="P14" s="50">
        <v>1.26</v>
      </c>
      <c r="Q14" s="50"/>
      <c r="R14" s="51">
        <v>0</v>
      </c>
      <c r="S14" s="50">
        <v>43.240029749999998</v>
      </c>
      <c r="T14" s="50">
        <v>0.18480244500000001</v>
      </c>
    </row>
    <row r="15" spans="1:20" x14ac:dyDescent="0.2">
      <c r="A15" t="s">
        <v>904</v>
      </c>
      <c r="B15" t="s">
        <v>920</v>
      </c>
      <c r="C15" t="s">
        <v>904</v>
      </c>
      <c r="F15" s="50">
        <v>19.770382999999999</v>
      </c>
      <c r="G15" s="50">
        <v>-160.85804999999999</v>
      </c>
      <c r="H15" s="50">
        <v>0</v>
      </c>
      <c r="I15" s="50">
        <v>4510</v>
      </c>
      <c r="J15" s="50">
        <v>27.556000000000001</v>
      </c>
      <c r="K15" s="50">
        <v>34.67</v>
      </c>
      <c r="L15" s="50"/>
      <c r="M15" s="50">
        <v>0.92</v>
      </c>
      <c r="N15" s="50">
        <v>0.49</v>
      </c>
      <c r="O15" s="51">
        <v>0.13</v>
      </c>
      <c r="P15" s="50">
        <v>0.62</v>
      </c>
      <c r="Q15" s="50"/>
      <c r="R15" s="51">
        <v>0</v>
      </c>
      <c r="S15" s="50">
        <v>47.52020718</v>
      </c>
      <c r="T15" s="50">
        <v>0.16749466299999999</v>
      </c>
    </row>
    <row r="16" spans="1:20" x14ac:dyDescent="0.2">
      <c r="A16" t="s">
        <v>905</v>
      </c>
      <c r="B16" t="s">
        <v>920</v>
      </c>
      <c r="C16" t="s">
        <v>905</v>
      </c>
      <c r="F16" s="50">
        <v>15.854867</v>
      </c>
      <c r="G16" s="50">
        <v>-161.68450000000001</v>
      </c>
      <c r="H16" s="50">
        <v>0</v>
      </c>
      <c r="I16" s="50">
        <v>5443</v>
      </c>
      <c r="J16" s="50">
        <v>27.457999999999998</v>
      </c>
      <c r="K16" s="50">
        <v>34.475000000000001</v>
      </c>
      <c r="L16" s="50"/>
      <c r="M16" s="50">
        <v>0.88</v>
      </c>
      <c r="N16" s="50">
        <v>0.38</v>
      </c>
      <c r="O16" s="51">
        <v>0</v>
      </c>
      <c r="P16" s="50">
        <v>0.38</v>
      </c>
      <c r="Q16" s="50"/>
      <c r="R16" s="51">
        <v>0</v>
      </c>
      <c r="S16" s="50">
        <v>50.108875779999998</v>
      </c>
      <c r="T16" s="50">
        <v>0.12450436600000001</v>
      </c>
    </row>
    <row r="17" spans="1:20" x14ac:dyDescent="0.2">
      <c r="A17" t="s">
        <v>906</v>
      </c>
      <c r="B17" t="s">
        <v>920</v>
      </c>
      <c r="C17" t="s">
        <v>906</v>
      </c>
      <c r="F17" s="50">
        <v>11.768283</v>
      </c>
      <c r="G17" s="50">
        <v>-162.51041699999999</v>
      </c>
      <c r="H17" s="50">
        <v>0</v>
      </c>
      <c r="I17" s="50">
        <v>5498</v>
      </c>
      <c r="J17" s="50">
        <v>28.658999999999999</v>
      </c>
      <c r="K17" s="50">
        <v>33.765000000000001</v>
      </c>
      <c r="L17" s="50"/>
      <c r="M17" s="50">
        <v>0.84</v>
      </c>
      <c r="N17" s="50">
        <v>0.59</v>
      </c>
      <c r="O17" s="51">
        <v>0.27</v>
      </c>
      <c r="P17" s="50">
        <v>0.86</v>
      </c>
      <c r="Q17" s="50"/>
      <c r="R17" s="51">
        <v>0</v>
      </c>
      <c r="S17" s="50">
        <v>50.203510860000002</v>
      </c>
      <c r="T17" s="50">
        <v>0.17531108000000001</v>
      </c>
    </row>
    <row r="18" spans="1:20" x14ac:dyDescent="0.2">
      <c r="A18" t="s">
        <v>907</v>
      </c>
      <c r="B18" t="s">
        <v>920</v>
      </c>
      <c r="C18" t="s">
        <v>907</v>
      </c>
      <c r="F18" s="50">
        <v>7.7527330000000001</v>
      </c>
      <c r="G18" s="50">
        <v>-163.24209999999999</v>
      </c>
      <c r="H18" s="50">
        <v>0</v>
      </c>
      <c r="I18" s="50">
        <v>3993</v>
      </c>
      <c r="J18" s="50">
        <v>28.948</v>
      </c>
      <c r="K18" s="50">
        <v>33.643000000000001</v>
      </c>
      <c r="L18" s="50"/>
      <c r="M18" s="50">
        <v>0.77</v>
      </c>
      <c r="N18" s="50">
        <v>0.54</v>
      </c>
      <c r="O18" s="51">
        <v>0.14000000000000001</v>
      </c>
      <c r="P18" s="50">
        <v>0.68</v>
      </c>
      <c r="Q18" s="50"/>
      <c r="R18" s="51">
        <v>0</v>
      </c>
      <c r="S18" s="50">
        <v>40.665052199999998</v>
      </c>
      <c r="T18" s="50">
        <v>0.17586939600000001</v>
      </c>
    </row>
    <row r="19" spans="1:20" x14ac:dyDescent="0.2">
      <c r="A19" t="s">
        <v>908</v>
      </c>
      <c r="B19" t="s">
        <v>920</v>
      </c>
      <c r="C19" t="s">
        <v>908</v>
      </c>
      <c r="F19" s="50">
        <v>4.3266830000000001</v>
      </c>
      <c r="G19" s="50">
        <v>-163.86166700000001</v>
      </c>
      <c r="H19" s="50">
        <v>0</v>
      </c>
      <c r="I19" s="50">
        <v>5094</v>
      </c>
      <c r="J19" s="50">
        <v>28.859000000000002</v>
      </c>
      <c r="K19" s="50">
        <v>34.960999999999999</v>
      </c>
      <c r="L19" s="50"/>
      <c r="M19" s="50">
        <v>0.87</v>
      </c>
      <c r="N19" s="50">
        <v>0.64</v>
      </c>
      <c r="O19" s="51">
        <v>0.16</v>
      </c>
      <c r="P19" s="50">
        <v>0.8</v>
      </c>
      <c r="Q19" s="50"/>
      <c r="R19" s="51">
        <v>0</v>
      </c>
      <c r="S19" s="50">
        <v>40.88323939</v>
      </c>
      <c r="T19" s="50">
        <v>0.38635435600000001</v>
      </c>
    </row>
    <row r="20" spans="1:20" x14ac:dyDescent="0.2">
      <c r="A20" t="s">
        <v>909</v>
      </c>
      <c r="B20" t="s">
        <v>920</v>
      </c>
      <c r="C20" t="s">
        <v>909</v>
      </c>
      <c r="F20" s="50">
        <v>-2.3587669999999998</v>
      </c>
      <c r="G20" s="50">
        <v>-167.17619999999999</v>
      </c>
      <c r="H20" s="50">
        <v>0</v>
      </c>
      <c r="I20" s="50">
        <v>5632</v>
      </c>
      <c r="J20" s="50">
        <v>28.599</v>
      </c>
      <c r="K20" s="50">
        <v>35.506</v>
      </c>
      <c r="L20" s="50"/>
      <c r="M20" s="50">
        <v>1</v>
      </c>
      <c r="N20" s="50">
        <v>3.59</v>
      </c>
      <c r="O20" s="51">
        <v>3</v>
      </c>
      <c r="P20" s="50">
        <v>6.59</v>
      </c>
      <c r="Q20" s="50"/>
      <c r="R20" s="51">
        <v>0</v>
      </c>
      <c r="S20" s="50">
        <v>50.41843652</v>
      </c>
      <c r="T20" s="50">
        <v>0.37183815100000001</v>
      </c>
    </row>
    <row r="21" spans="1:20" x14ac:dyDescent="0.2">
      <c r="A21" t="s">
        <v>910</v>
      </c>
      <c r="B21" t="s">
        <v>920</v>
      </c>
      <c r="C21" t="s">
        <v>910</v>
      </c>
      <c r="F21" s="50">
        <v>-7.3659169999999996</v>
      </c>
      <c r="G21" s="50">
        <v>-168.4211</v>
      </c>
      <c r="H21" s="50">
        <v>0</v>
      </c>
      <c r="I21" s="50">
        <v>5630</v>
      </c>
      <c r="J21" s="50">
        <v>29.152000000000001</v>
      </c>
      <c r="K21" s="50">
        <v>35.618000000000002</v>
      </c>
      <c r="L21" s="50"/>
      <c r="M21" s="50">
        <v>0.88</v>
      </c>
      <c r="N21" s="50">
        <v>2.77</v>
      </c>
      <c r="O21" s="51">
        <v>2.34</v>
      </c>
      <c r="P21" s="50">
        <v>5.1099999999999994</v>
      </c>
      <c r="Q21" s="50"/>
      <c r="R21" s="51">
        <v>0</v>
      </c>
      <c r="S21" s="50">
        <v>43.442258500000001</v>
      </c>
      <c r="T21" s="50">
        <v>0.33219774800000001</v>
      </c>
    </row>
    <row r="22" spans="1:20" x14ac:dyDescent="0.2">
      <c r="A22" t="s">
        <v>911</v>
      </c>
      <c r="B22" t="s">
        <v>920</v>
      </c>
      <c r="C22" t="s">
        <v>911</v>
      </c>
      <c r="F22" s="50">
        <v>-11.160167</v>
      </c>
      <c r="G22" s="50">
        <v>-169.93596700000001</v>
      </c>
      <c r="H22" s="50">
        <v>0</v>
      </c>
      <c r="I22" s="50">
        <v>3368</v>
      </c>
      <c r="J22" s="50">
        <v>29.253</v>
      </c>
      <c r="K22" s="50">
        <v>35.255000000000003</v>
      </c>
      <c r="L22" s="50"/>
      <c r="M22" s="50">
        <v>0.82</v>
      </c>
      <c r="N22" s="50">
        <v>1.23</v>
      </c>
      <c r="O22" s="51">
        <v>0.9</v>
      </c>
      <c r="P22" s="50">
        <v>2.13</v>
      </c>
      <c r="Q22" s="50"/>
      <c r="R22" s="51">
        <v>0</v>
      </c>
      <c r="S22" s="50">
        <v>20.19249976</v>
      </c>
      <c r="T22" s="50">
        <v>0.32661459199999998</v>
      </c>
    </row>
    <row r="23" spans="1:20" x14ac:dyDescent="0.2">
      <c r="A23" t="s">
        <v>912</v>
      </c>
      <c r="B23" t="s">
        <v>920</v>
      </c>
      <c r="C23" t="s">
        <v>912</v>
      </c>
      <c r="F23" s="50">
        <v>-14.886032999999999</v>
      </c>
      <c r="G23" s="50">
        <v>-171.27641700000001</v>
      </c>
      <c r="H23" s="50">
        <v>0</v>
      </c>
      <c r="I23" s="50">
        <v>4506</v>
      </c>
      <c r="J23" s="50">
        <v>27.93</v>
      </c>
      <c r="K23" s="50">
        <v>34.972000000000001</v>
      </c>
      <c r="L23" s="50"/>
      <c r="M23" s="50">
        <v>0.85</v>
      </c>
      <c r="N23" s="50">
        <v>0.91</v>
      </c>
      <c r="O23" s="51">
        <v>0.61</v>
      </c>
      <c r="P23" s="50">
        <v>1.52</v>
      </c>
      <c r="Q23" s="50"/>
      <c r="R23" s="51">
        <v>0</v>
      </c>
      <c r="S23" s="50">
        <v>44.431941979999998</v>
      </c>
      <c r="T23" s="50">
        <v>0.28194934900000002</v>
      </c>
    </row>
    <row r="24" spans="1:20" x14ac:dyDescent="0.2">
      <c r="A24" t="s">
        <v>913</v>
      </c>
      <c r="B24" t="s">
        <v>920</v>
      </c>
      <c r="C24" t="s">
        <v>913</v>
      </c>
      <c r="F24" s="50">
        <v>-18.460550000000001</v>
      </c>
      <c r="G24" s="50">
        <v>-172.34790000000001</v>
      </c>
      <c r="H24" s="50">
        <v>0</v>
      </c>
      <c r="I24" s="50">
        <v>5462</v>
      </c>
      <c r="J24" s="50">
        <v>26.402000000000001</v>
      </c>
      <c r="K24" s="50">
        <v>35.253999999999998</v>
      </c>
      <c r="L24" s="50"/>
      <c r="M24" s="50">
        <v>0.82</v>
      </c>
      <c r="N24" s="50">
        <v>0.37</v>
      </c>
      <c r="O24" s="51">
        <v>0</v>
      </c>
      <c r="P24" s="50">
        <v>0.37</v>
      </c>
      <c r="Q24" s="50"/>
      <c r="R24" s="51">
        <v>0</v>
      </c>
      <c r="S24" s="50">
        <v>45.652170589999997</v>
      </c>
      <c r="T24" s="50">
        <v>0.21048496</v>
      </c>
    </row>
    <row r="25" spans="1:20" x14ac:dyDescent="0.2">
      <c r="A25" t="s">
        <v>914</v>
      </c>
      <c r="B25" t="s">
        <v>920</v>
      </c>
      <c r="C25" t="s">
        <v>914</v>
      </c>
      <c r="F25" s="50">
        <v>-22.043167</v>
      </c>
      <c r="G25" s="50">
        <v>-173.77713299999999</v>
      </c>
      <c r="H25" s="50">
        <v>0</v>
      </c>
      <c r="I25" s="50">
        <v>7193</v>
      </c>
      <c r="J25" s="50">
        <v>22.449000000000002</v>
      </c>
      <c r="K25" s="50">
        <v>35.543999999999997</v>
      </c>
      <c r="L25" s="50"/>
      <c r="M25" s="50">
        <v>1.07</v>
      </c>
      <c r="N25" s="50">
        <v>0.43</v>
      </c>
      <c r="O25" s="51">
        <v>0</v>
      </c>
      <c r="P25" s="50">
        <v>0.43</v>
      </c>
      <c r="Q25" s="50"/>
      <c r="R25" s="51">
        <v>0</v>
      </c>
      <c r="S25" s="50">
        <v>42.035851149999999</v>
      </c>
      <c r="T25" s="50">
        <v>0.18536076000000001</v>
      </c>
    </row>
    <row r="26" spans="1:20" x14ac:dyDescent="0.2">
      <c r="A26" t="s">
        <v>915</v>
      </c>
      <c r="B26" t="s">
        <v>920</v>
      </c>
      <c r="C26" t="s">
        <v>915</v>
      </c>
      <c r="F26" s="50">
        <v>-24.000183</v>
      </c>
      <c r="G26" s="50">
        <v>-172.84146699999999</v>
      </c>
      <c r="H26" s="50">
        <v>0</v>
      </c>
      <c r="I26" s="50">
        <v>5728</v>
      </c>
      <c r="J26" s="50">
        <v>22.148</v>
      </c>
      <c r="K26" s="50">
        <v>35.51</v>
      </c>
      <c r="L26" s="50"/>
      <c r="M26" s="50">
        <v>0.79</v>
      </c>
      <c r="N26" s="50">
        <v>0</v>
      </c>
      <c r="O26" s="51">
        <v>0</v>
      </c>
      <c r="P26" s="50">
        <v>0</v>
      </c>
      <c r="Q26" s="50"/>
      <c r="R26" s="51">
        <v>0.37</v>
      </c>
      <c r="S26" s="50">
        <v>29.636863519999999</v>
      </c>
      <c r="T26" s="50">
        <v>0.18926896900000001</v>
      </c>
    </row>
    <row r="27" spans="1:20" x14ac:dyDescent="0.2">
      <c r="A27" t="s">
        <v>916</v>
      </c>
      <c r="B27" t="s">
        <v>920</v>
      </c>
      <c r="C27" t="s">
        <v>916</v>
      </c>
      <c r="F27" s="50">
        <v>-26.865167</v>
      </c>
      <c r="G27" s="50">
        <v>-173.00005200000001</v>
      </c>
      <c r="H27" s="50">
        <v>0</v>
      </c>
      <c r="I27" s="50">
        <v>5374</v>
      </c>
      <c r="J27" s="50">
        <v>21.11</v>
      </c>
      <c r="K27" s="50">
        <v>35.576000000000001</v>
      </c>
      <c r="L27" s="50"/>
      <c r="M27" s="50">
        <v>0.9</v>
      </c>
      <c r="N27" s="50">
        <v>0.43</v>
      </c>
      <c r="O27" s="51">
        <v>7.0000000000000007E-2</v>
      </c>
      <c r="P27" s="50">
        <v>0.5</v>
      </c>
      <c r="Q27" s="50"/>
      <c r="R27" s="51">
        <v>0.33</v>
      </c>
      <c r="S27" s="50">
        <v>43.289873040000003</v>
      </c>
      <c r="T27" s="50">
        <v>0.15465340499999999</v>
      </c>
    </row>
    <row r="28" spans="1:20" x14ac:dyDescent="0.2">
      <c r="A28" t="s">
        <v>917</v>
      </c>
      <c r="B28" t="s">
        <v>920</v>
      </c>
      <c r="C28" t="s">
        <v>917</v>
      </c>
      <c r="F28" s="50">
        <v>-33.535983000000002</v>
      </c>
      <c r="G28" s="50">
        <v>-177.658083</v>
      </c>
      <c r="H28" s="50">
        <v>0</v>
      </c>
      <c r="I28" s="50">
        <v>7201</v>
      </c>
      <c r="J28" s="50">
        <v>15.727</v>
      </c>
      <c r="K28" s="50">
        <v>35.384999999999998</v>
      </c>
      <c r="L28" s="50"/>
      <c r="M28" s="50">
        <v>0.82</v>
      </c>
      <c r="N28" s="50">
        <v>0.28999999999999998</v>
      </c>
      <c r="O28" s="51">
        <v>0</v>
      </c>
      <c r="P28" s="50">
        <v>0.28999999999999998</v>
      </c>
      <c r="Q28" s="50"/>
      <c r="R28" s="51">
        <v>0.36</v>
      </c>
      <c r="S28" s="50">
        <v>14.90662979</v>
      </c>
      <c r="T28" s="50">
        <v>0.30372365499999998</v>
      </c>
    </row>
    <row r="29" spans="1:20" x14ac:dyDescent="0.2">
      <c r="A29" t="s">
        <v>918</v>
      </c>
      <c r="B29" t="s">
        <v>920</v>
      </c>
      <c r="C29" t="s">
        <v>918</v>
      </c>
      <c r="F29" s="50">
        <v>-36.689517000000002</v>
      </c>
      <c r="G29" s="50">
        <v>-179.58699999999999</v>
      </c>
      <c r="H29" s="50">
        <v>0</v>
      </c>
      <c r="I29" s="50">
        <v>4727</v>
      </c>
      <c r="J29" s="50">
        <v>15.382</v>
      </c>
      <c r="K29" s="50">
        <v>35.433</v>
      </c>
      <c r="L29" s="50"/>
      <c r="M29" s="50">
        <v>1.0900000000000001</v>
      </c>
      <c r="N29" s="50">
        <v>3.64</v>
      </c>
      <c r="O29" s="51">
        <v>2.99</v>
      </c>
      <c r="P29" s="50">
        <v>6.6300000000000008</v>
      </c>
      <c r="Q29" s="50"/>
      <c r="R29" s="51">
        <v>0.35</v>
      </c>
      <c r="S29" s="50">
        <v>38.501211259999998</v>
      </c>
      <c r="T29" s="50">
        <v>0.462843585</v>
      </c>
    </row>
    <row r="30" spans="1:20" x14ac:dyDescent="0.2">
      <c r="A30" t="s">
        <v>919</v>
      </c>
      <c r="B30" t="s">
        <v>920</v>
      </c>
      <c r="C30" t="s">
        <v>919</v>
      </c>
      <c r="F30" s="50">
        <v>-40.007617000000003</v>
      </c>
      <c r="G30" s="50">
        <v>-178.14670000000001</v>
      </c>
      <c r="H30" s="50">
        <v>0</v>
      </c>
      <c r="I30" s="50">
        <v>3747</v>
      </c>
      <c r="J30" s="50">
        <v>14.324</v>
      </c>
      <c r="K30" s="50">
        <v>35.284999999999997</v>
      </c>
      <c r="L30" s="50"/>
      <c r="M30" s="50">
        <v>0</v>
      </c>
      <c r="N30" s="50">
        <v>4.01</v>
      </c>
      <c r="O30" s="51">
        <v>3.4</v>
      </c>
      <c r="P30" s="50">
        <v>7.41</v>
      </c>
      <c r="Q30" s="50"/>
      <c r="R30" s="51">
        <v>0.36</v>
      </c>
      <c r="S30" s="50">
        <v>8.1289634799999995</v>
      </c>
      <c r="T30" s="50">
        <v>4.2934465230000001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664D9-2D41-E24E-A56E-2638E2A54F97}">
  <dimension ref="A1:T79"/>
  <sheetViews>
    <sheetView workbookViewId="0">
      <selection activeCell="A2" sqref="A2:A25"/>
    </sheetView>
  </sheetViews>
  <sheetFormatPr baseColWidth="10" defaultRowHeight="16" x14ac:dyDescent="0.2"/>
  <cols>
    <col min="1" max="1" width="19.1640625" customWidth="1"/>
    <col min="5" max="5" width="11.5" bestFit="1" customWidth="1"/>
    <col min="9" max="10" width="14.664062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s="6" customFormat="1" x14ac:dyDescent="0.2">
      <c r="A2" s="6" t="s">
        <v>1324</v>
      </c>
      <c r="B2" s="6" t="s">
        <v>932</v>
      </c>
      <c r="C2" s="6">
        <v>1</v>
      </c>
      <c r="D2" s="4">
        <v>42381</v>
      </c>
      <c r="E2" s="43">
        <v>0.38346064814814818</v>
      </c>
      <c r="F2" s="50">
        <v>-39.490583000000001</v>
      </c>
      <c r="G2" s="50">
        <v>99.390983000000006</v>
      </c>
      <c r="H2" s="50">
        <v>2286.3000000000002</v>
      </c>
      <c r="I2" s="56">
        <v>4268</v>
      </c>
      <c r="J2" s="50">
        <v>2.1739999999999999</v>
      </c>
      <c r="K2" s="50">
        <v>34.753999999999998</v>
      </c>
      <c r="L2" s="50">
        <v>196.553</v>
      </c>
      <c r="M2" s="50">
        <v>84.873000000000005</v>
      </c>
      <c r="N2" s="50">
        <v>1E-3</v>
      </c>
      <c r="O2" s="50">
        <v>31.431999999999999</v>
      </c>
      <c r="P2" s="50">
        <v>31.433</v>
      </c>
      <c r="Q2" s="56"/>
      <c r="R2" s="50">
        <v>2.1859999999999999</v>
      </c>
    </row>
    <row r="3" spans="1:20" s="6" customFormat="1" x14ac:dyDescent="0.2">
      <c r="A3" s="6" t="s">
        <v>1325</v>
      </c>
      <c r="B3" s="6" t="s">
        <v>932</v>
      </c>
      <c r="C3" s="6">
        <v>1</v>
      </c>
      <c r="D3" s="4">
        <v>42381</v>
      </c>
      <c r="E3" s="43">
        <v>0.40690972222222221</v>
      </c>
      <c r="F3" s="50">
        <v>-39.490583000000001</v>
      </c>
      <c r="G3" s="50">
        <v>99.390983000000006</v>
      </c>
      <c r="H3" s="50">
        <v>999.5</v>
      </c>
      <c r="I3" s="56">
        <v>4268</v>
      </c>
      <c r="J3" s="50">
        <v>3.8889999999999998</v>
      </c>
      <c r="K3" s="50">
        <v>34.392000000000003</v>
      </c>
      <c r="L3" s="50">
        <v>197.40199999999999</v>
      </c>
      <c r="M3" s="50">
        <v>44.689</v>
      </c>
      <c r="N3" s="50">
        <v>-1E-3</v>
      </c>
      <c r="O3" s="50">
        <v>33.69</v>
      </c>
      <c r="P3" s="50">
        <v>33.689</v>
      </c>
      <c r="Q3" s="56"/>
      <c r="R3" s="50">
        <v>2.3010000000000002</v>
      </c>
    </row>
    <row r="4" spans="1:20" s="6" customFormat="1" x14ac:dyDescent="0.2">
      <c r="A4" s="6" t="s">
        <v>1326</v>
      </c>
      <c r="B4" s="6" t="s">
        <v>932</v>
      </c>
      <c r="C4" s="6">
        <v>1</v>
      </c>
      <c r="D4" s="4">
        <v>42381</v>
      </c>
      <c r="E4" s="43">
        <v>0.4178587962962963</v>
      </c>
      <c r="F4" s="50">
        <v>-39.490583000000001</v>
      </c>
      <c r="G4" s="50">
        <v>99.390983000000006</v>
      </c>
      <c r="H4" s="50">
        <v>500.5</v>
      </c>
      <c r="I4" s="56">
        <v>4268</v>
      </c>
      <c r="J4" s="50">
        <v>8.3360000000000003</v>
      </c>
      <c r="K4" s="50">
        <v>34.579000000000001</v>
      </c>
      <c r="L4" s="50">
        <v>226.655</v>
      </c>
      <c r="M4" s="50">
        <v>9.1080000000000005</v>
      </c>
      <c r="N4" s="50">
        <v>3.0000000000000001E-3</v>
      </c>
      <c r="O4" s="50">
        <v>21.335000000000001</v>
      </c>
      <c r="P4" s="50">
        <v>21.338000000000001</v>
      </c>
      <c r="Q4" s="56"/>
      <c r="R4" s="50">
        <v>1.466</v>
      </c>
    </row>
    <row r="5" spans="1:20" s="6" customFormat="1" x14ac:dyDescent="0.2">
      <c r="A5" s="6" t="s">
        <v>1327</v>
      </c>
      <c r="B5" s="6" t="s">
        <v>932</v>
      </c>
      <c r="C5" s="6">
        <v>1</v>
      </c>
      <c r="D5" s="4">
        <v>42381</v>
      </c>
      <c r="E5" s="43">
        <v>0.42880787037037038</v>
      </c>
      <c r="F5" s="50">
        <v>-39.490583000000001</v>
      </c>
      <c r="G5" s="50">
        <v>99.390983000000006</v>
      </c>
      <c r="H5" s="50">
        <v>51</v>
      </c>
      <c r="I5" s="56">
        <v>4268</v>
      </c>
      <c r="J5" s="50">
        <v>15.177</v>
      </c>
      <c r="K5" s="50">
        <v>35.203000000000003</v>
      </c>
      <c r="L5" s="50">
        <v>264.97399999999999</v>
      </c>
      <c r="M5" s="50">
        <v>1.0069999999999999</v>
      </c>
      <c r="N5" s="50">
        <v>5.8000000000000003E-2</v>
      </c>
      <c r="O5" s="50">
        <v>2.1900000000000004</v>
      </c>
      <c r="P5" s="50">
        <v>2.2480000000000002</v>
      </c>
      <c r="Q5" s="56"/>
      <c r="R5" s="50">
        <v>0.32800000000000001</v>
      </c>
    </row>
    <row r="6" spans="1:20" s="6" customFormat="1" x14ac:dyDescent="0.2">
      <c r="A6" s="6" t="s">
        <v>1328</v>
      </c>
      <c r="B6" s="6" t="s">
        <v>932</v>
      </c>
      <c r="C6" s="6">
        <v>1</v>
      </c>
      <c r="D6" s="4">
        <v>42381</v>
      </c>
      <c r="E6" s="43">
        <v>0.43005787037037035</v>
      </c>
      <c r="F6" s="50">
        <v>-39.490583000000001</v>
      </c>
      <c r="G6" s="50">
        <v>99.390983000000006</v>
      </c>
      <c r="H6" s="50">
        <v>28.2</v>
      </c>
      <c r="I6" s="56">
        <v>4268</v>
      </c>
      <c r="J6" s="50">
        <v>15.757999999999999</v>
      </c>
      <c r="K6" s="50">
        <v>35.188000000000002</v>
      </c>
      <c r="L6" s="50">
        <v>264.97399999999999</v>
      </c>
      <c r="M6" s="50">
        <v>0.67200000000000004</v>
      </c>
      <c r="N6" s="50">
        <v>5.7000000000000002E-2</v>
      </c>
      <c r="O6" s="50">
        <v>1.6870000000000001</v>
      </c>
      <c r="P6" s="50">
        <v>1.744</v>
      </c>
      <c r="Q6" s="56"/>
      <c r="R6" s="50">
        <v>0.28199999999999997</v>
      </c>
    </row>
    <row r="7" spans="1:20" s="6" customFormat="1" x14ac:dyDescent="0.2">
      <c r="A7" s="6" t="s">
        <v>1329</v>
      </c>
      <c r="B7" s="6" t="s">
        <v>932</v>
      </c>
      <c r="C7" s="6">
        <v>1</v>
      </c>
      <c r="D7" s="4">
        <v>42381</v>
      </c>
      <c r="E7" s="43">
        <v>0.43124999999999997</v>
      </c>
      <c r="F7" s="50">
        <v>-39.490583000000001</v>
      </c>
      <c r="G7" s="50">
        <v>99.390983000000006</v>
      </c>
      <c r="H7" s="50">
        <v>8</v>
      </c>
      <c r="I7" s="56">
        <v>4268</v>
      </c>
      <c r="J7" s="50">
        <v>15.816000000000001</v>
      </c>
      <c r="K7" s="50">
        <v>35.19</v>
      </c>
      <c r="L7" s="50">
        <v>265.108</v>
      </c>
      <c r="M7" s="50">
        <v>0.66900000000000004</v>
      </c>
      <c r="N7" s="50">
        <v>5.6000000000000001E-2</v>
      </c>
      <c r="O7" s="50">
        <v>1.651</v>
      </c>
      <c r="P7" s="50">
        <v>1.7070000000000001</v>
      </c>
      <c r="Q7" s="56"/>
      <c r="R7" s="50">
        <v>0.28100000000000003</v>
      </c>
    </row>
    <row r="8" spans="1:20" s="6" customFormat="1" x14ac:dyDescent="0.2">
      <c r="A8" s="6" t="s">
        <v>1330</v>
      </c>
      <c r="B8" s="6" t="s">
        <v>932</v>
      </c>
      <c r="C8" s="6">
        <v>2</v>
      </c>
      <c r="D8" s="4">
        <v>42385</v>
      </c>
      <c r="E8" s="43">
        <v>0.978449074074074</v>
      </c>
      <c r="F8" s="50">
        <v>-48.279882999999998</v>
      </c>
      <c r="G8" s="50">
        <v>79.339832999999999</v>
      </c>
      <c r="H8" s="50">
        <v>2297.8000000000002</v>
      </c>
      <c r="I8" s="56">
        <v>3264</v>
      </c>
      <c r="J8" s="50">
        <v>1.7370000000000001</v>
      </c>
      <c r="K8" s="50">
        <v>34.764000000000003</v>
      </c>
      <c r="L8" s="50">
        <v>208.21</v>
      </c>
      <c r="M8" s="50">
        <v>94.070999999999998</v>
      </c>
      <c r="N8" s="50">
        <v>2E-3</v>
      </c>
      <c r="O8" s="50">
        <v>31.329000000000001</v>
      </c>
      <c r="P8" s="50">
        <v>31.331</v>
      </c>
      <c r="Q8" s="56"/>
      <c r="R8" s="50">
        <v>2.1440000000000001</v>
      </c>
    </row>
    <row r="9" spans="1:20" s="6" customFormat="1" x14ac:dyDescent="0.2">
      <c r="A9" s="6" t="s">
        <v>1331</v>
      </c>
      <c r="B9" s="6" t="s">
        <v>932</v>
      </c>
      <c r="C9" s="6">
        <v>2</v>
      </c>
      <c r="D9" s="4">
        <v>42385</v>
      </c>
      <c r="E9" s="43">
        <v>2.8935185185185188E-3</v>
      </c>
      <c r="F9" s="50">
        <v>-48.279882999999998</v>
      </c>
      <c r="G9" s="50">
        <v>79.339832999999999</v>
      </c>
      <c r="H9" s="50">
        <v>1001.2</v>
      </c>
      <c r="I9" s="56">
        <v>3264</v>
      </c>
      <c r="J9" s="50">
        <v>2.758</v>
      </c>
      <c r="K9" s="50">
        <v>34.591000000000001</v>
      </c>
      <c r="L9" s="50">
        <v>179.67099999999999</v>
      </c>
      <c r="M9" s="50">
        <v>69.114000000000004</v>
      </c>
      <c r="N9" s="50">
        <v>5.0000000000000001E-3</v>
      </c>
      <c r="O9" s="50">
        <v>34.766999999999996</v>
      </c>
      <c r="P9" s="50">
        <v>34.771999999999998</v>
      </c>
      <c r="Q9" s="56"/>
      <c r="R9" s="50">
        <v>2.36</v>
      </c>
    </row>
    <row r="10" spans="1:20" s="6" customFormat="1" x14ac:dyDescent="0.2">
      <c r="A10" s="6" t="s">
        <v>1332</v>
      </c>
      <c r="B10" s="6" t="s">
        <v>932</v>
      </c>
      <c r="C10" s="6">
        <v>2</v>
      </c>
      <c r="D10" s="4">
        <v>42385</v>
      </c>
      <c r="E10" s="43">
        <v>1.3356481481481483E-2</v>
      </c>
      <c r="F10" s="50">
        <v>-48.279882999999998</v>
      </c>
      <c r="G10" s="50">
        <v>79.339832999999999</v>
      </c>
      <c r="H10" s="50">
        <v>500.5</v>
      </c>
      <c r="I10" s="56">
        <v>3264</v>
      </c>
      <c r="J10" s="50">
        <v>3.3730000000000002</v>
      </c>
      <c r="K10" s="50">
        <v>34.255000000000003</v>
      </c>
      <c r="L10" s="50">
        <v>231.523</v>
      </c>
      <c r="M10" s="50">
        <v>34.959000000000003</v>
      </c>
      <c r="N10" s="50">
        <v>7.0000000000000001E-3</v>
      </c>
      <c r="O10" s="50">
        <v>32.829000000000001</v>
      </c>
      <c r="P10" s="50">
        <v>32.835999999999999</v>
      </c>
      <c r="Q10" s="56"/>
      <c r="R10" s="50">
        <v>2.2109999999999999</v>
      </c>
    </row>
    <row r="11" spans="1:20" s="6" customFormat="1" x14ac:dyDescent="0.2">
      <c r="A11" s="6" t="s">
        <v>1333</v>
      </c>
      <c r="B11" s="6" t="s">
        <v>932</v>
      </c>
      <c r="C11" s="6">
        <v>2</v>
      </c>
      <c r="D11" s="4">
        <v>42385</v>
      </c>
      <c r="E11" s="43">
        <v>2.344907407407407E-2</v>
      </c>
      <c r="F11" s="50">
        <v>-48.279882999999998</v>
      </c>
      <c r="G11" s="50">
        <v>79.339832999999999</v>
      </c>
      <c r="H11" s="50">
        <v>70.2</v>
      </c>
      <c r="I11" s="56">
        <v>3264</v>
      </c>
      <c r="J11" s="50">
        <v>6.0309999999999997</v>
      </c>
      <c r="K11" s="50">
        <v>33.755000000000003</v>
      </c>
      <c r="L11" s="50">
        <v>328.392</v>
      </c>
      <c r="M11" s="50">
        <v>1.046</v>
      </c>
      <c r="N11" s="50">
        <v>0.25800000000000001</v>
      </c>
      <c r="O11" s="50">
        <v>19.457000000000001</v>
      </c>
      <c r="P11" s="50">
        <v>19.715</v>
      </c>
      <c r="Q11" s="56"/>
      <c r="R11" s="50">
        <v>1.371</v>
      </c>
    </row>
    <row r="12" spans="1:20" s="6" customFormat="1" x14ac:dyDescent="0.2">
      <c r="A12" s="6" t="s">
        <v>1334</v>
      </c>
      <c r="B12" s="6" t="s">
        <v>932</v>
      </c>
      <c r="C12" s="6">
        <v>2</v>
      </c>
      <c r="D12" s="4">
        <v>42385</v>
      </c>
      <c r="E12" s="43">
        <v>2.5925925925925925E-2</v>
      </c>
      <c r="F12" s="50">
        <v>-48.279882999999998</v>
      </c>
      <c r="G12" s="50">
        <v>79.339832999999999</v>
      </c>
      <c r="H12" s="50">
        <v>30.1</v>
      </c>
      <c r="I12" s="56">
        <v>3264</v>
      </c>
      <c r="J12" s="50">
        <v>6.782</v>
      </c>
      <c r="K12" s="50">
        <v>33.78</v>
      </c>
      <c r="L12" s="50">
        <v>317.54000000000002</v>
      </c>
      <c r="M12" s="50">
        <v>2.3279999999999998</v>
      </c>
      <c r="N12" s="50">
        <v>0.23</v>
      </c>
      <c r="O12" s="50">
        <v>20.445999999999998</v>
      </c>
      <c r="P12" s="50">
        <v>20.675999999999998</v>
      </c>
      <c r="Q12" s="56"/>
      <c r="R12" s="50">
        <v>1.4239999999999999</v>
      </c>
    </row>
    <row r="13" spans="1:20" s="6" customFormat="1" x14ac:dyDescent="0.2">
      <c r="A13" s="6" t="s">
        <v>1335</v>
      </c>
      <c r="B13" s="6" t="s">
        <v>932</v>
      </c>
      <c r="C13" s="6">
        <v>2</v>
      </c>
      <c r="D13" s="4">
        <v>42385</v>
      </c>
      <c r="E13" s="43">
        <v>2.6979166666666669E-2</v>
      </c>
      <c r="F13" s="50">
        <v>-48.279882999999998</v>
      </c>
      <c r="G13" s="50">
        <v>79.339832999999999</v>
      </c>
      <c r="H13" s="50">
        <v>15.8</v>
      </c>
      <c r="I13" s="56">
        <v>3264</v>
      </c>
      <c r="J13" s="50">
        <v>6.79</v>
      </c>
      <c r="K13" s="50">
        <v>33.781999999999996</v>
      </c>
      <c r="L13" s="50">
        <v>316.334</v>
      </c>
      <c r="M13" s="50">
        <v>2.5259999999999998</v>
      </c>
      <c r="N13" s="50">
        <v>0.23400000000000001</v>
      </c>
      <c r="O13" s="50">
        <v>20.523</v>
      </c>
      <c r="P13" s="50">
        <v>20.757000000000001</v>
      </c>
      <c r="Q13" s="56"/>
      <c r="R13" s="50">
        <v>1.4410000000000001</v>
      </c>
    </row>
    <row r="14" spans="1:20" s="6" customFormat="1" x14ac:dyDescent="0.2">
      <c r="A14" s="6" t="s">
        <v>1336</v>
      </c>
      <c r="B14" s="6" t="s">
        <v>932</v>
      </c>
      <c r="C14" s="6">
        <v>3</v>
      </c>
      <c r="D14" s="4">
        <v>42387</v>
      </c>
      <c r="E14" s="43">
        <v>7.4976851851851864E-2</v>
      </c>
      <c r="F14" s="50">
        <v>-50.511516999999998</v>
      </c>
      <c r="G14" s="50">
        <v>77.003550000000004</v>
      </c>
      <c r="H14" s="50">
        <v>2000.7</v>
      </c>
      <c r="I14" s="56">
        <v>3421</v>
      </c>
      <c r="J14" s="50">
        <v>1.6120000000000001</v>
      </c>
      <c r="K14" s="50">
        <v>34.76</v>
      </c>
      <c r="L14" s="50">
        <v>208.83500000000001</v>
      </c>
      <c r="M14" s="50">
        <v>96.736999999999995</v>
      </c>
      <c r="N14" s="50">
        <v>8.9999999999999993E-3</v>
      </c>
      <c r="O14" s="50">
        <v>31.094000000000001</v>
      </c>
      <c r="P14" s="50">
        <v>31.103000000000002</v>
      </c>
      <c r="Q14" s="56"/>
      <c r="R14" s="50">
        <v>2.15</v>
      </c>
    </row>
    <row r="15" spans="1:20" s="6" customFormat="1" x14ac:dyDescent="0.2">
      <c r="A15" s="6" t="s">
        <v>1337</v>
      </c>
      <c r="B15" s="6" t="s">
        <v>932</v>
      </c>
      <c r="C15" s="6">
        <v>3</v>
      </c>
      <c r="D15" s="4">
        <v>42387</v>
      </c>
      <c r="E15" s="43">
        <v>9.1319444444444453E-2</v>
      </c>
      <c r="F15" s="50">
        <v>-50.511516999999998</v>
      </c>
      <c r="G15" s="50">
        <v>77.003550000000004</v>
      </c>
      <c r="H15" s="50">
        <v>1000.1</v>
      </c>
      <c r="I15" s="56">
        <v>3421</v>
      </c>
      <c r="J15" s="50">
        <v>2.2970000000000002</v>
      </c>
      <c r="K15" s="50">
        <v>34.686999999999998</v>
      </c>
      <c r="L15" s="50">
        <v>185.477</v>
      </c>
      <c r="M15" s="50">
        <v>79.007999999999996</v>
      </c>
      <c r="N15" s="50">
        <v>5.0000000000000001E-3</v>
      </c>
      <c r="O15" s="50">
        <v>33.095999999999997</v>
      </c>
      <c r="P15" s="50">
        <v>33.100999999999999</v>
      </c>
      <c r="Q15" s="56"/>
      <c r="R15" s="50">
        <v>2.2690000000000001</v>
      </c>
    </row>
    <row r="16" spans="1:20" s="6" customFormat="1" x14ac:dyDescent="0.2">
      <c r="A16" s="6" t="s">
        <v>1338</v>
      </c>
      <c r="B16" s="6" t="s">
        <v>932</v>
      </c>
      <c r="C16" s="6">
        <v>3</v>
      </c>
      <c r="D16" s="4">
        <v>42387</v>
      </c>
      <c r="E16" s="43">
        <v>0.11546296296296295</v>
      </c>
      <c r="F16" s="50">
        <v>-50.511516999999998</v>
      </c>
      <c r="G16" s="50">
        <v>77.003550000000004</v>
      </c>
      <c r="H16" s="50">
        <v>100.2</v>
      </c>
      <c r="I16" s="56">
        <v>3421</v>
      </c>
      <c r="J16" s="50">
        <v>3.48</v>
      </c>
      <c r="K16" s="50">
        <v>33.859000000000002</v>
      </c>
      <c r="L16" s="50">
        <v>320.577</v>
      </c>
      <c r="M16" s="50">
        <v>10.276</v>
      </c>
      <c r="N16" s="50">
        <v>0.313</v>
      </c>
      <c r="O16" s="50">
        <v>25.298000000000002</v>
      </c>
      <c r="P16" s="50">
        <v>25.611000000000001</v>
      </c>
      <c r="Q16" s="56"/>
      <c r="R16" s="50">
        <v>1.8460000000000001</v>
      </c>
    </row>
    <row r="17" spans="1:18" s="6" customFormat="1" x14ac:dyDescent="0.2">
      <c r="A17" s="6" t="s">
        <v>1339</v>
      </c>
      <c r="B17" s="6" t="s">
        <v>932</v>
      </c>
      <c r="C17" s="6">
        <v>3</v>
      </c>
      <c r="D17" s="4">
        <v>42387</v>
      </c>
      <c r="E17" s="43">
        <v>0.11780092592592593</v>
      </c>
      <c r="F17" s="50">
        <v>-50.511516999999998</v>
      </c>
      <c r="G17" s="50">
        <v>77.003550000000004</v>
      </c>
      <c r="H17" s="50">
        <v>49.6</v>
      </c>
      <c r="I17" s="56">
        <v>3421</v>
      </c>
      <c r="J17" s="50">
        <v>4.75</v>
      </c>
      <c r="K17" s="50">
        <v>33.790999999999997</v>
      </c>
      <c r="L17" s="50">
        <v>326.74</v>
      </c>
      <c r="M17" s="50">
        <v>1.9450000000000001</v>
      </c>
      <c r="N17" s="50">
        <v>0.23799999999999999</v>
      </c>
      <c r="O17" s="50">
        <v>21.311</v>
      </c>
      <c r="P17" s="50">
        <v>21.548999999999999</v>
      </c>
      <c r="Q17" s="56"/>
      <c r="R17" s="50">
        <v>1.474</v>
      </c>
    </row>
    <row r="18" spans="1:18" s="6" customFormat="1" x14ac:dyDescent="0.2">
      <c r="A18" s="6" t="s">
        <v>1340</v>
      </c>
      <c r="B18" s="6" t="s">
        <v>932</v>
      </c>
      <c r="C18" s="6">
        <v>3</v>
      </c>
      <c r="D18" s="4">
        <v>42387</v>
      </c>
      <c r="E18" s="43">
        <v>0.1193287037037037</v>
      </c>
      <c r="F18" s="50">
        <v>-50.511516999999998</v>
      </c>
      <c r="G18" s="50">
        <v>77.003550000000004</v>
      </c>
      <c r="H18" s="50">
        <v>29.9</v>
      </c>
      <c r="I18" s="56">
        <v>3421</v>
      </c>
      <c r="J18" s="50">
        <v>5.7240000000000002</v>
      </c>
      <c r="K18" s="50">
        <v>33.731999999999999</v>
      </c>
      <c r="L18" s="50">
        <v>324.685</v>
      </c>
      <c r="M18" s="50">
        <v>0.73299999999999998</v>
      </c>
      <c r="N18" s="50">
        <v>0.26300000000000001</v>
      </c>
      <c r="O18" s="50">
        <v>19.042999999999999</v>
      </c>
      <c r="P18" s="50">
        <v>19.306000000000001</v>
      </c>
      <c r="Q18" s="56"/>
      <c r="R18" s="50">
        <v>1.363</v>
      </c>
    </row>
    <row r="19" spans="1:18" s="6" customFormat="1" x14ac:dyDescent="0.2">
      <c r="A19" s="6" t="s">
        <v>1341</v>
      </c>
      <c r="B19" s="6" t="s">
        <v>932</v>
      </c>
      <c r="C19" s="6">
        <v>3</v>
      </c>
      <c r="D19" s="4">
        <v>42387</v>
      </c>
      <c r="E19" s="43">
        <v>0.12086805555555556</v>
      </c>
      <c r="F19" s="50">
        <v>-50.511516999999998</v>
      </c>
      <c r="G19" s="50">
        <v>77.003550000000004</v>
      </c>
      <c r="H19" s="50">
        <v>14.8</v>
      </c>
      <c r="I19" s="56">
        <v>3421</v>
      </c>
      <c r="J19" s="50">
        <v>5.8630000000000004</v>
      </c>
      <c r="K19" s="50">
        <v>33.732999999999997</v>
      </c>
      <c r="L19" s="50">
        <v>322.58600000000001</v>
      </c>
      <c r="M19" s="50">
        <v>0.98099999999999998</v>
      </c>
      <c r="N19" s="50">
        <v>0.25900000000000001</v>
      </c>
      <c r="O19" s="50">
        <v>19.303000000000001</v>
      </c>
      <c r="P19" s="50">
        <v>19.562000000000001</v>
      </c>
      <c r="Q19" s="56"/>
      <c r="R19" s="50">
        <v>1.369</v>
      </c>
    </row>
    <row r="20" spans="1:18" s="6" customFormat="1" x14ac:dyDescent="0.2">
      <c r="A20" s="6" t="s">
        <v>1342</v>
      </c>
      <c r="B20" s="6" t="s">
        <v>932</v>
      </c>
      <c r="C20" s="6">
        <v>4</v>
      </c>
      <c r="D20" s="4">
        <v>42400</v>
      </c>
      <c r="E20" s="43">
        <v>6.076388888888889E-3</v>
      </c>
      <c r="F20" s="50">
        <v>-54.167067000000003</v>
      </c>
      <c r="G20" s="50">
        <v>73.668099999999995</v>
      </c>
      <c r="H20" s="50">
        <v>2100.3000000000002</v>
      </c>
      <c r="I20" s="56">
        <v>2104</v>
      </c>
      <c r="J20" s="50">
        <v>1.444</v>
      </c>
      <c r="K20" s="50">
        <v>34.756</v>
      </c>
      <c r="L20" s="50">
        <v>212.452</v>
      </c>
      <c r="M20" s="50">
        <v>101.28400000000001</v>
      </c>
      <c r="N20" s="50">
        <v>3.0000000000000001E-3</v>
      </c>
      <c r="O20" s="50">
        <v>30.757999999999999</v>
      </c>
      <c r="P20" s="50">
        <v>30.760999999999999</v>
      </c>
      <c r="Q20" s="56"/>
      <c r="R20" s="50">
        <v>2.1659999999999999</v>
      </c>
    </row>
    <row r="21" spans="1:18" s="6" customFormat="1" x14ac:dyDescent="0.2">
      <c r="A21" s="6" t="s">
        <v>1343</v>
      </c>
      <c r="B21" s="6" t="s">
        <v>932</v>
      </c>
      <c r="C21" s="6">
        <v>4</v>
      </c>
      <c r="D21" s="4">
        <v>42400</v>
      </c>
      <c r="E21" s="43">
        <v>2.3657407407407408E-2</v>
      </c>
      <c r="F21" s="50">
        <v>-54.167067000000003</v>
      </c>
      <c r="G21" s="50">
        <v>73.668099999999995</v>
      </c>
      <c r="H21" s="50">
        <v>1000</v>
      </c>
      <c r="I21" s="56">
        <v>2104</v>
      </c>
      <c r="J21" s="50">
        <v>2.2549999999999999</v>
      </c>
      <c r="K21" s="50">
        <v>34.72</v>
      </c>
      <c r="L21" s="50">
        <v>189.273</v>
      </c>
      <c r="M21" s="50">
        <v>79.585999999999999</v>
      </c>
      <c r="N21" s="50">
        <v>2E-3</v>
      </c>
      <c r="O21" s="50">
        <v>31.847000000000001</v>
      </c>
      <c r="P21" s="50">
        <v>31.849</v>
      </c>
      <c r="Q21" s="56"/>
      <c r="R21" s="50">
        <v>2.2440000000000002</v>
      </c>
    </row>
    <row r="22" spans="1:18" s="6" customFormat="1" x14ac:dyDescent="0.2">
      <c r="A22" s="6" t="s">
        <v>1344</v>
      </c>
      <c r="B22" s="6" t="s">
        <v>932</v>
      </c>
      <c r="C22" s="6">
        <v>4</v>
      </c>
      <c r="D22" s="4">
        <v>42400</v>
      </c>
      <c r="E22" s="43">
        <v>3.2754629629629627E-2</v>
      </c>
      <c r="F22" s="50">
        <v>-54.167067000000003</v>
      </c>
      <c r="G22" s="50">
        <v>73.668099999999995</v>
      </c>
      <c r="H22" s="50">
        <v>500.1</v>
      </c>
      <c r="I22" s="56">
        <v>2104</v>
      </c>
      <c r="J22" s="50">
        <v>2.375</v>
      </c>
      <c r="K22" s="50">
        <v>34.531999999999996</v>
      </c>
      <c r="L22" s="50">
        <v>177.34899999999999</v>
      </c>
      <c r="M22" s="50">
        <v>72.691000000000003</v>
      </c>
      <c r="N22" s="50">
        <v>4.0000000000000001E-3</v>
      </c>
      <c r="O22" s="50">
        <v>35.563000000000002</v>
      </c>
      <c r="P22" s="50">
        <v>35.567</v>
      </c>
      <c r="Q22" s="56"/>
      <c r="R22" s="50">
        <v>2.4860000000000002</v>
      </c>
    </row>
    <row r="23" spans="1:18" s="6" customFormat="1" x14ac:dyDescent="0.2">
      <c r="A23" s="6" t="s">
        <v>1345</v>
      </c>
      <c r="B23" s="6" t="s">
        <v>932</v>
      </c>
      <c r="C23" s="6">
        <v>4</v>
      </c>
      <c r="D23" s="4">
        <v>42400</v>
      </c>
      <c r="E23" s="43">
        <v>4.3298611111111107E-2</v>
      </c>
      <c r="F23" s="50">
        <v>-54.167067000000003</v>
      </c>
      <c r="G23" s="50">
        <v>73.668099999999995</v>
      </c>
      <c r="H23" s="50">
        <v>79.5</v>
      </c>
      <c r="I23" s="56">
        <v>2104</v>
      </c>
      <c r="J23" s="50">
        <v>2.5329999999999999</v>
      </c>
      <c r="K23" s="50">
        <v>33.884</v>
      </c>
      <c r="L23" s="50">
        <v>340.76299999999998</v>
      </c>
      <c r="M23" s="50">
        <v>12.657999999999999</v>
      </c>
      <c r="N23" s="50">
        <v>0.28000000000000003</v>
      </c>
      <c r="O23" s="50">
        <v>25.663</v>
      </c>
      <c r="P23" s="50">
        <v>25.943000000000001</v>
      </c>
      <c r="Q23" s="56"/>
      <c r="R23" s="50">
        <v>1.76</v>
      </c>
    </row>
    <row r="24" spans="1:18" s="6" customFormat="1" x14ac:dyDescent="0.2">
      <c r="A24" s="6" t="s">
        <v>1346</v>
      </c>
      <c r="B24" s="6" t="s">
        <v>932</v>
      </c>
      <c r="C24" s="6">
        <v>4</v>
      </c>
      <c r="D24" s="4">
        <v>42400</v>
      </c>
      <c r="E24" s="43">
        <v>4.4872685185185189E-2</v>
      </c>
      <c r="F24" s="50">
        <v>-54.167067000000003</v>
      </c>
      <c r="G24" s="50">
        <v>73.668099999999995</v>
      </c>
      <c r="H24" s="50">
        <v>29.6</v>
      </c>
      <c r="I24" s="56">
        <v>2104</v>
      </c>
      <c r="J24" s="50">
        <v>2.5379999999999998</v>
      </c>
      <c r="K24" s="50">
        <v>33.883000000000003</v>
      </c>
      <c r="L24" s="50">
        <v>340.36099999999999</v>
      </c>
      <c r="M24" s="50">
        <v>12.696</v>
      </c>
      <c r="N24" s="50">
        <v>0.28100000000000003</v>
      </c>
      <c r="O24" s="50">
        <v>25.575000000000003</v>
      </c>
      <c r="P24" s="50">
        <v>25.856000000000002</v>
      </c>
      <c r="Q24" s="56"/>
      <c r="R24" s="50">
        <v>1.7629999999999999</v>
      </c>
    </row>
    <row r="25" spans="1:18" x14ac:dyDescent="0.2">
      <c r="A25" s="6" t="s">
        <v>1347</v>
      </c>
      <c r="B25" s="6" t="s">
        <v>932</v>
      </c>
      <c r="C25" s="6">
        <v>4</v>
      </c>
      <c r="D25" s="4">
        <v>42400</v>
      </c>
      <c r="E25" s="43">
        <v>4.5925925925925926E-2</v>
      </c>
      <c r="F25" s="50">
        <v>-54.167067000000003</v>
      </c>
      <c r="G25" s="50">
        <v>73.668099999999995</v>
      </c>
      <c r="H25" s="50">
        <v>15.5</v>
      </c>
      <c r="I25" s="56">
        <v>2104</v>
      </c>
      <c r="J25" s="50">
        <v>2.5379999999999998</v>
      </c>
      <c r="K25" s="50">
        <v>33.881999999999998</v>
      </c>
      <c r="L25" s="50">
        <v>340.31700000000001</v>
      </c>
      <c r="M25" s="50">
        <v>12.629</v>
      </c>
      <c r="N25" s="50">
        <v>0.28199999999999997</v>
      </c>
      <c r="O25" s="50">
        <v>25.550999999999998</v>
      </c>
      <c r="P25" s="50">
        <v>25.832999999999998</v>
      </c>
      <c r="Q25" s="50"/>
      <c r="R25" s="50">
        <v>1.7490000000000001</v>
      </c>
    </row>
    <row r="26" spans="1:18" x14ac:dyDescent="0.2">
      <c r="A26" s="6"/>
    </row>
    <row r="27" spans="1:18" x14ac:dyDescent="0.2">
      <c r="A27" s="6"/>
    </row>
    <row r="28" spans="1:18" x14ac:dyDescent="0.2">
      <c r="A28" s="6"/>
    </row>
    <row r="29" spans="1:18" x14ac:dyDescent="0.2">
      <c r="A29" s="6"/>
    </row>
    <row r="30" spans="1:18" x14ac:dyDescent="0.2">
      <c r="A30" s="6"/>
    </row>
    <row r="31" spans="1:18" x14ac:dyDescent="0.2">
      <c r="A31" s="6"/>
    </row>
    <row r="32" spans="1:18" x14ac:dyDescent="0.2">
      <c r="A32" s="6"/>
    </row>
    <row r="33" spans="1:1" x14ac:dyDescent="0.2">
      <c r="A33" s="6"/>
    </row>
    <row r="34" spans="1:1" x14ac:dyDescent="0.2">
      <c r="A34" s="6"/>
    </row>
    <row r="35" spans="1:1" x14ac:dyDescent="0.2">
      <c r="A35" s="6"/>
    </row>
    <row r="36" spans="1:1" x14ac:dyDescent="0.2">
      <c r="A36" s="6"/>
    </row>
    <row r="37" spans="1:1" x14ac:dyDescent="0.2">
      <c r="A37" s="6"/>
    </row>
    <row r="38" spans="1:1" x14ac:dyDescent="0.2">
      <c r="A38" s="6"/>
    </row>
    <row r="39" spans="1:1" x14ac:dyDescent="0.2">
      <c r="A39" s="6"/>
    </row>
    <row r="40" spans="1:1" x14ac:dyDescent="0.2">
      <c r="A40" s="6"/>
    </row>
    <row r="41" spans="1:1" x14ac:dyDescent="0.2">
      <c r="A41" s="6"/>
    </row>
    <row r="42" spans="1:1" x14ac:dyDescent="0.2">
      <c r="A42" s="6"/>
    </row>
    <row r="43" spans="1:1" x14ac:dyDescent="0.2">
      <c r="A43" s="6"/>
    </row>
    <row r="44" spans="1:1" x14ac:dyDescent="0.2">
      <c r="A44" s="6"/>
    </row>
    <row r="45" spans="1:1" x14ac:dyDescent="0.2">
      <c r="A45" s="6"/>
    </row>
    <row r="46" spans="1:1" x14ac:dyDescent="0.2">
      <c r="A46" s="6"/>
    </row>
    <row r="47" spans="1:1" x14ac:dyDescent="0.2">
      <c r="A47" s="6"/>
    </row>
    <row r="48" spans="1:1" x14ac:dyDescent="0.2">
      <c r="A48" s="6"/>
    </row>
    <row r="49" spans="1:1" x14ac:dyDescent="0.2">
      <c r="A49" s="6"/>
    </row>
    <row r="50" spans="1:1" x14ac:dyDescent="0.2">
      <c r="A50" s="6"/>
    </row>
    <row r="51" spans="1:1" x14ac:dyDescent="0.2">
      <c r="A51" s="6"/>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58" spans="1:1" x14ac:dyDescent="0.2">
      <c r="A58" s="6"/>
    </row>
    <row r="59" spans="1:1" x14ac:dyDescent="0.2">
      <c r="A59" s="6"/>
    </row>
    <row r="60" spans="1:1" x14ac:dyDescent="0.2">
      <c r="A60" s="6"/>
    </row>
    <row r="61" spans="1:1" x14ac:dyDescent="0.2">
      <c r="A61" s="6"/>
    </row>
    <row r="62" spans="1:1" x14ac:dyDescent="0.2">
      <c r="A62" s="6"/>
    </row>
    <row r="63" spans="1:1" x14ac:dyDescent="0.2">
      <c r="A63" s="6"/>
    </row>
    <row r="64" spans="1:1" x14ac:dyDescent="0.2">
      <c r="A64" s="6"/>
    </row>
    <row r="65" spans="1:1" x14ac:dyDescent="0.2">
      <c r="A65" s="6"/>
    </row>
    <row r="66" spans="1:1" x14ac:dyDescent="0.2">
      <c r="A66" s="6"/>
    </row>
    <row r="67" spans="1:1" x14ac:dyDescent="0.2">
      <c r="A67" s="6"/>
    </row>
    <row r="68" spans="1:1" x14ac:dyDescent="0.2">
      <c r="A68" s="6"/>
    </row>
    <row r="69" spans="1:1" x14ac:dyDescent="0.2">
      <c r="A69" s="6"/>
    </row>
    <row r="70" spans="1:1" x14ac:dyDescent="0.2">
      <c r="A70" s="6"/>
    </row>
    <row r="71" spans="1:1" x14ac:dyDescent="0.2">
      <c r="A71" s="6"/>
    </row>
    <row r="72" spans="1:1" x14ac:dyDescent="0.2">
      <c r="A72" s="6"/>
    </row>
    <row r="73" spans="1:1" x14ac:dyDescent="0.2">
      <c r="A73" s="6"/>
    </row>
    <row r="74" spans="1:1" x14ac:dyDescent="0.2">
      <c r="A74" s="6"/>
    </row>
    <row r="75" spans="1:1" x14ac:dyDescent="0.2">
      <c r="A75" s="6"/>
    </row>
    <row r="76" spans="1:1" x14ac:dyDescent="0.2">
      <c r="A76" s="6"/>
    </row>
    <row r="77" spans="1:1" x14ac:dyDescent="0.2">
      <c r="A77" s="6"/>
    </row>
    <row r="78" spans="1:1" x14ac:dyDescent="0.2">
      <c r="A78" s="6"/>
    </row>
    <row r="79" spans="1:1" x14ac:dyDescent="0.2">
      <c r="A79"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A5A0-E30A-A841-9538-74E269A5DD75}">
  <dimension ref="A1:W1"/>
  <sheetViews>
    <sheetView workbookViewId="0"/>
  </sheetViews>
  <sheetFormatPr baseColWidth="10" defaultRowHeight="16" x14ac:dyDescent="0.2"/>
  <sheetData>
    <row r="1" spans="1:23"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t="s">
        <v>16</v>
      </c>
      <c r="T1" t="s">
        <v>49</v>
      </c>
      <c r="U1" t="s">
        <v>50</v>
      </c>
      <c r="V1" s="1" t="s">
        <v>20</v>
      </c>
      <c r="W1" t="s">
        <v>21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6C9C-9DBE-E84E-AF4F-1D606A441EEA}">
  <dimension ref="A1:W1"/>
  <sheetViews>
    <sheetView workbookViewId="0">
      <selection activeCell="X1" sqref="X1:Y1048576"/>
    </sheetView>
  </sheetViews>
  <sheetFormatPr baseColWidth="10" defaultRowHeight="16" x14ac:dyDescent="0.2"/>
  <sheetData>
    <row r="1" spans="1:23"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t="s">
        <v>16</v>
      </c>
      <c r="T1" t="s">
        <v>49</v>
      </c>
      <c r="U1" t="s">
        <v>50</v>
      </c>
      <c r="V1" s="1" t="s">
        <v>20</v>
      </c>
      <c r="W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A315-3A9C-E141-90FF-9550D84A966F}">
  <dimension ref="A1:D89"/>
  <sheetViews>
    <sheetView workbookViewId="0">
      <selection sqref="A1:D1048576"/>
    </sheetView>
  </sheetViews>
  <sheetFormatPr baseColWidth="10" defaultRowHeight="16" x14ac:dyDescent="0.2"/>
  <cols>
    <col min="1" max="1" width="43.6640625" customWidth="1"/>
    <col min="2" max="2" width="54.33203125" customWidth="1"/>
    <col min="3" max="3" width="43.5" customWidth="1"/>
    <col min="4" max="4" width="54.33203125" customWidth="1"/>
  </cols>
  <sheetData>
    <row r="1" spans="1:4" x14ac:dyDescent="0.2">
      <c r="A1" s="16" t="s">
        <v>921</v>
      </c>
      <c r="B1" s="17" t="s">
        <v>922</v>
      </c>
      <c r="C1" s="17" t="s">
        <v>923</v>
      </c>
      <c r="D1" s="18" t="s">
        <v>924</v>
      </c>
    </row>
    <row r="2" spans="1:4" x14ac:dyDescent="0.2">
      <c r="A2" s="19" t="s">
        <v>925</v>
      </c>
      <c r="B2" s="20"/>
      <c r="C2" s="20"/>
      <c r="D2" s="21"/>
    </row>
    <row r="3" spans="1:4" x14ac:dyDescent="0.2">
      <c r="A3" s="22"/>
      <c r="B3" s="23"/>
      <c r="C3" s="23"/>
      <c r="D3" s="24"/>
    </row>
    <row r="4" spans="1:4" x14ac:dyDescent="0.2">
      <c r="A4" s="22"/>
      <c r="B4" s="23"/>
      <c r="C4" s="23"/>
      <c r="D4" s="24"/>
    </row>
    <row r="5" spans="1:4" x14ac:dyDescent="0.2">
      <c r="A5" s="25"/>
      <c r="B5" s="26"/>
      <c r="C5" s="26"/>
      <c r="D5" s="27"/>
    </row>
    <row r="6" spans="1:4" x14ac:dyDescent="0.2">
      <c r="A6" s="28" t="s">
        <v>926</v>
      </c>
      <c r="B6" s="29"/>
      <c r="C6" s="29"/>
      <c r="D6" s="30"/>
    </row>
    <row r="7" spans="1:4" x14ac:dyDescent="0.2">
      <c r="A7" s="31"/>
      <c r="B7" s="32"/>
      <c r="C7" s="32"/>
      <c r="D7" s="33"/>
    </row>
    <row r="8" spans="1:4" x14ac:dyDescent="0.2">
      <c r="A8" s="31"/>
      <c r="B8" s="32"/>
      <c r="C8" s="32"/>
      <c r="D8" s="33"/>
    </row>
    <row r="9" spans="1:4" x14ac:dyDescent="0.2">
      <c r="A9" s="34"/>
      <c r="B9" s="35"/>
      <c r="C9" s="35"/>
      <c r="D9" s="36"/>
    </row>
    <row r="10" spans="1:4" x14ac:dyDescent="0.2">
      <c r="A10" s="19" t="s">
        <v>927</v>
      </c>
      <c r="B10" s="20"/>
      <c r="C10" s="20"/>
      <c r="D10" s="21"/>
    </row>
    <row r="11" spans="1:4" x14ac:dyDescent="0.2">
      <c r="A11" s="22"/>
      <c r="B11" s="23"/>
      <c r="C11" s="23"/>
      <c r="D11" s="24"/>
    </row>
    <row r="12" spans="1:4" x14ac:dyDescent="0.2">
      <c r="A12" s="22"/>
      <c r="B12" s="23"/>
      <c r="C12" s="23"/>
      <c r="D12" s="24"/>
    </row>
    <row r="13" spans="1:4" x14ac:dyDescent="0.2">
      <c r="A13" s="25"/>
      <c r="B13" s="26"/>
      <c r="C13" s="26"/>
      <c r="D13" s="27"/>
    </row>
    <row r="14" spans="1:4" x14ac:dyDescent="0.2">
      <c r="A14" s="28" t="s">
        <v>928</v>
      </c>
      <c r="B14" s="29"/>
      <c r="C14" s="29"/>
      <c r="D14" s="30"/>
    </row>
    <row r="15" spans="1:4" x14ac:dyDescent="0.2">
      <c r="A15" s="31"/>
      <c r="B15" s="32"/>
      <c r="C15" s="32"/>
      <c r="D15" s="33"/>
    </row>
    <row r="16" spans="1:4" x14ac:dyDescent="0.2">
      <c r="A16" s="31"/>
      <c r="B16" s="32"/>
      <c r="C16" s="32"/>
      <c r="D16" s="33"/>
    </row>
    <row r="17" spans="1:4" x14ac:dyDescent="0.2">
      <c r="A17" s="34"/>
      <c r="B17" s="35"/>
      <c r="C17" s="35"/>
      <c r="D17" s="36"/>
    </row>
    <row r="18" spans="1:4" x14ac:dyDescent="0.2">
      <c r="A18" s="19" t="s">
        <v>929</v>
      </c>
      <c r="B18" s="20"/>
      <c r="C18" s="20"/>
      <c r="D18" s="21"/>
    </row>
    <row r="19" spans="1:4" x14ac:dyDescent="0.2">
      <c r="A19" s="22"/>
      <c r="B19" s="23"/>
      <c r="C19" s="23"/>
      <c r="D19" s="24"/>
    </row>
    <row r="20" spans="1:4" x14ac:dyDescent="0.2">
      <c r="A20" s="22"/>
      <c r="B20" s="23"/>
      <c r="C20" s="23"/>
      <c r="D20" s="24"/>
    </row>
    <row r="21" spans="1:4" x14ac:dyDescent="0.2">
      <c r="A21" s="25"/>
      <c r="B21" s="26"/>
      <c r="C21" s="26"/>
      <c r="D21" s="27"/>
    </row>
    <row r="22" spans="1:4" x14ac:dyDescent="0.2">
      <c r="A22" s="28" t="s">
        <v>930</v>
      </c>
      <c r="B22" s="29"/>
      <c r="C22" s="29"/>
      <c r="D22" s="30"/>
    </row>
    <row r="23" spans="1:4" x14ac:dyDescent="0.2">
      <c r="A23" s="31"/>
      <c r="B23" s="32"/>
      <c r="C23" s="32"/>
      <c r="D23" s="33"/>
    </row>
    <row r="24" spans="1:4" x14ac:dyDescent="0.2">
      <c r="A24" s="31"/>
      <c r="B24" s="32"/>
      <c r="C24" s="32"/>
      <c r="D24" s="33"/>
    </row>
    <row r="25" spans="1:4" x14ac:dyDescent="0.2">
      <c r="A25" s="34"/>
      <c r="B25" s="35"/>
      <c r="C25" s="35"/>
      <c r="D25" s="36"/>
    </row>
    <row r="26" spans="1:4" x14ac:dyDescent="0.2">
      <c r="A26" s="19" t="s">
        <v>931</v>
      </c>
      <c r="B26" s="20"/>
      <c r="C26" s="20"/>
      <c r="D26" s="21"/>
    </row>
    <row r="27" spans="1:4" x14ac:dyDescent="0.2">
      <c r="A27" s="22"/>
      <c r="B27" s="23"/>
      <c r="C27" s="23"/>
      <c r="D27" s="24"/>
    </row>
    <row r="28" spans="1:4" x14ac:dyDescent="0.2">
      <c r="A28" s="22"/>
      <c r="B28" s="23"/>
      <c r="C28" s="23"/>
      <c r="D28" s="24"/>
    </row>
    <row r="29" spans="1:4" x14ac:dyDescent="0.2">
      <c r="A29" s="25"/>
      <c r="B29" s="26"/>
      <c r="C29" s="26"/>
      <c r="D29" s="27"/>
    </row>
    <row r="30" spans="1:4" x14ac:dyDescent="0.2">
      <c r="A30" s="28" t="s">
        <v>920</v>
      </c>
      <c r="B30" s="29"/>
      <c r="C30" s="29"/>
      <c r="D30" s="30"/>
    </row>
    <row r="31" spans="1:4" x14ac:dyDescent="0.2">
      <c r="A31" s="31"/>
      <c r="B31" s="32"/>
      <c r="C31" s="32"/>
      <c r="D31" s="33"/>
    </row>
    <row r="32" spans="1:4" x14ac:dyDescent="0.2">
      <c r="A32" s="31"/>
      <c r="B32" s="32"/>
      <c r="C32" s="32"/>
      <c r="D32" s="33"/>
    </row>
    <row r="33" spans="1:4" x14ac:dyDescent="0.2">
      <c r="A33" s="31"/>
      <c r="B33" s="32"/>
      <c r="C33" s="32"/>
      <c r="D33" s="33"/>
    </row>
    <row r="34" spans="1:4" x14ac:dyDescent="0.2">
      <c r="A34" s="19" t="s">
        <v>932</v>
      </c>
      <c r="B34" s="20"/>
      <c r="C34" s="20"/>
      <c r="D34" s="21"/>
    </row>
    <row r="35" spans="1:4" x14ac:dyDescent="0.2">
      <c r="A35" s="22"/>
      <c r="B35" s="23"/>
      <c r="C35" s="23"/>
      <c r="D35" s="24"/>
    </row>
    <row r="36" spans="1:4" x14ac:dyDescent="0.2">
      <c r="A36" s="22"/>
      <c r="B36" s="23"/>
      <c r="C36" s="23"/>
      <c r="D36" s="24"/>
    </row>
    <row r="37" spans="1:4" x14ac:dyDescent="0.2">
      <c r="A37" s="25"/>
      <c r="B37" s="26"/>
      <c r="C37" s="26"/>
      <c r="D37" s="27"/>
    </row>
    <row r="38" spans="1:4" x14ac:dyDescent="0.2">
      <c r="A38" s="28" t="s">
        <v>933</v>
      </c>
      <c r="B38" s="29"/>
      <c r="C38" s="29"/>
      <c r="D38" s="30"/>
    </row>
    <row r="39" spans="1:4" x14ac:dyDescent="0.2">
      <c r="A39" s="31"/>
      <c r="B39" s="32"/>
      <c r="C39" s="32"/>
      <c r="D39" s="33"/>
    </row>
    <row r="40" spans="1:4" x14ac:dyDescent="0.2">
      <c r="A40" s="31"/>
      <c r="B40" s="32"/>
      <c r="C40" s="32"/>
      <c r="D40" s="33"/>
    </row>
    <row r="41" spans="1:4" x14ac:dyDescent="0.2">
      <c r="A41" s="31"/>
      <c r="B41" s="32"/>
      <c r="C41" s="32"/>
      <c r="D41" s="33"/>
    </row>
    <row r="42" spans="1:4" x14ac:dyDescent="0.2">
      <c r="A42" s="19" t="s">
        <v>934</v>
      </c>
      <c r="B42" s="20" t="s">
        <v>935</v>
      </c>
      <c r="C42" s="37" t="s">
        <v>936</v>
      </c>
      <c r="D42" s="21" t="s">
        <v>937</v>
      </c>
    </row>
    <row r="43" spans="1:4" x14ac:dyDescent="0.2">
      <c r="A43" s="22"/>
      <c r="B43" s="23"/>
      <c r="C43" s="23"/>
      <c r="D43" s="24"/>
    </row>
    <row r="44" spans="1:4" x14ac:dyDescent="0.2">
      <c r="A44" s="22"/>
      <c r="B44" s="23"/>
      <c r="C44" s="23"/>
      <c r="D44" s="24"/>
    </row>
    <row r="45" spans="1:4" x14ac:dyDescent="0.2">
      <c r="A45" s="25"/>
      <c r="B45" s="26"/>
      <c r="C45" s="26"/>
      <c r="D45" s="27"/>
    </row>
    <row r="46" spans="1:4" x14ac:dyDescent="0.2">
      <c r="A46" s="28" t="s">
        <v>938</v>
      </c>
      <c r="B46" s="29"/>
      <c r="C46" s="29"/>
      <c r="D46" s="30"/>
    </row>
    <row r="47" spans="1:4" x14ac:dyDescent="0.2">
      <c r="A47" s="31"/>
      <c r="B47" s="32"/>
      <c r="C47" s="32"/>
      <c r="D47" s="33"/>
    </row>
    <row r="48" spans="1:4" x14ac:dyDescent="0.2">
      <c r="A48" s="31"/>
      <c r="B48" s="32"/>
      <c r="C48" s="32"/>
      <c r="D48" s="33"/>
    </row>
    <row r="49" spans="1:4" x14ac:dyDescent="0.2">
      <c r="A49" s="34"/>
      <c r="B49" s="35"/>
      <c r="C49" s="35"/>
      <c r="D49" s="36"/>
    </row>
    <row r="50" spans="1:4" x14ac:dyDescent="0.2">
      <c r="A50" s="19" t="s">
        <v>939</v>
      </c>
      <c r="B50" s="20"/>
      <c r="C50" s="20"/>
      <c r="D50" s="21"/>
    </row>
    <row r="51" spans="1:4" x14ac:dyDescent="0.2">
      <c r="A51" s="22"/>
      <c r="B51" s="23"/>
      <c r="C51" s="23"/>
      <c r="D51" s="24"/>
    </row>
    <row r="52" spans="1:4" x14ac:dyDescent="0.2">
      <c r="A52" s="22"/>
      <c r="B52" s="23"/>
      <c r="C52" s="23"/>
      <c r="D52" s="24"/>
    </row>
    <row r="53" spans="1:4" x14ac:dyDescent="0.2">
      <c r="A53" s="25"/>
      <c r="B53" s="26"/>
      <c r="C53" s="26"/>
      <c r="D53" s="27"/>
    </row>
    <row r="54" spans="1:4" x14ac:dyDescent="0.2">
      <c r="A54" s="28" t="s">
        <v>940</v>
      </c>
      <c r="B54" s="29"/>
      <c r="C54" s="29"/>
      <c r="D54" s="30"/>
    </row>
    <row r="55" spans="1:4" x14ac:dyDescent="0.2">
      <c r="A55" s="31"/>
      <c r="B55" s="32"/>
      <c r="C55" s="32"/>
      <c r="D55" s="33"/>
    </row>
    <row r="56" spans="1:4" x14ac:dyDescent="0.2">
      <c r="A56" s="31"/>
      <c r="B56" s="32"/>
      <c r="C56" s="32"/>
      <c r="D56" s="33"/>
    </row>
    <row r="57" spans="1:4" x14ac:dyDescent="0.2">
      <c r="A57" s="34"/>
      <c r="B57" s="35"/>
      <c r="C57" s="35"/>
      <c r="D57" s="36"/>
    </row>
    <row r="58" spans="1:4" x14ac:dyDescent="0.2">
      <c r="A58" s="19" t="s">
        <v>941</v>
      </c>
      <c r="B58" s="20" t="s">
        <v>942</v>
      </c>
      <c r="C58" s="37" t="s">
        <v>943</v>
      </c>
      <c r="D58" s="21" t="s">
        <v>944</v>
      </c>
    </row>
    <row r="59" spans="1:4" x14ac:dyDescent="0.2">
      <c r="A59" s="22"/>
      <c r="B59" s="23" t="s">
        <v>945</v>
      </c>
      <c r="C59" s="38" t="s">
        <v>946</v>
      </c>
      <c r="D59" s="24" t="s">
        <v>944</v>
      </c>
    </row>
    <row r="60" spans="1:4" x14ac:dyDescent="0.2">
      <c r="A60" s="22"/>
      <c r="B60" s="23" t="s">
        <v>947</v>
      </c>
      <c r="C60" s="38" t="s">
        <v>948</v>
      </c>
      <c r="D60" s="24" t="s">
        <v>949</v>
      </c>
    </row>
    <row r="61" spans="1:4" x14ac:dyDescent="0.2">
      <c r="A61" s="22"/>
      <c r="B61" s="23" t="s">
        <v>950</v>
      </c>
      <c r="C61" s="23" t="s">
        <v>951</v>
      </c>
      <c r="D61" s="24" t="s">
        <v>952</v>
      </c>
    </row>
    <row r="62" spans="1:4" x14ac:dyDescent="0.2">
      <c r="A62" s="25"/>
      <c r="B62" s="26" t="s">
        <v>953</v>
      </c>
      <c r="C62" s="39" t="s">
        <v>954</v>
      </c>
      <c r="D62" s="27" t="s">
        <v>952</v>
      </c>
    </row>
    <row r="63" spans="1:4" x14ac:dyDescent="0.2">
      <c r="A63" s="28" t="s">
        <v>955</v>
      </c>
      <c r="B63" s="29" t="s">
        <v>942</v>
      </c>
      <c r="C63" s="29" t="s">
        <v>943</v>
      </c>
      <c r="D63" s="30" t="s">
        <v>944</v>
      </c>
    </row>
    <row r="64" spans="1:4" x14ac:dyDescent="0.2">
      <c r="A64" s="31"/>
      <c r="B64" s="32" t="s">
        <v>945</v>
      </c>
      <c r="C64" s="32" t="s">
        <v>946</v>
      </c>
      <c r="D64" s="33" t="s">
        <v>944</v>
      </c>
    </row>
    <row r="65" spans="1:4" x14ac:dyDescent="0.2">
      <c r="A65" s="31"/>
      <c r="B65" s="32" t="s">
        <v>947</v>
      </c>
      <c r="C65" s="32" t="s">
        <v>948</v>
      </c>
      <c r="D65" s="33" t="s">
        <v>949</v>
      </c>
    </row>
    <row r="66" spans="1:4" x14ac:dyDescent="0.2">
      <c r="A66" s="31"/>
      <c r="B66" s="32" t="s">
        <v>950</v>
      </c>
      <c r="C66" s="32" t="s">
        <v>951</v>
      </c>
      <c r="D66" s="33" t="s">
        <v>952</v>
      </c>
    </row>
    <row r="67" spans="1:4" x14ac:dyDescent="0.2">
      <c r="A67" s="34"/>
      <c r="B67" s="35" t="s">
        <v>953</v>
      </c>
      <c r="C67" s="40" t="s">
        <v>954</v>
      </c>
      <c r="D67" s="36" t="s">
        <v>952</v>
      </c>
    </row>
    <row r="68" spans="1:4" x14ac:dyDescent="0.2">
      <c r="A68" s="19" t="s">
        <v>956</v>
      </c>
      <c r="B68" s="20"/>
      <c r="C68" s="20"/>
      <c r="D68" s="21"/>
    </row>
    <row r="69" spans="1:4" x14ac:dyDescent="0.2">
      <c r="A69" s="22"/>
      <c r="B69" s="23"/>
      <c r="C69" s="23"/>
      <c r="D69" s="24"/>
    </row>
    <row r="70" spans="1:4" x14ac:dyDescent="0.2">
      <c r="A70" s="22"/>
      <c r="B70" s="23"/>
      <c r="C70" s="23"/>
      <c r="D70" s="24"/>
    </row>
    <row r="71" spans="1:4" x14ac:dyDescent="0.2">
      <c r="A71" s="22"/>
      <c r="B71" s="23"/>
      <c r="C71" s="23"/>
      <c r="D71" s="24"/>
    </row>
    <row r="72" spans="1:4" x14ac:dyDescent="0.2">
      <c r="A72" s="25"/>
      <c r="B72" s="26"/>
      <c r="C72" s="26"/>
      <c r="D72" s="27"/>
    </row>
    <row r="73" spans="1:4" x14ac:dyDescent="0.2">
      <c r="A73" s="28" t="s">
        <v>957</v>
      </c>
      <c r="B73" s="29"/>
      <c r="C73" s="29"/>
      <c r="D73" s="30"/>
    </row>
    <row r="74" spans="1:4" x14ac:dyDescent="0.2">
      <c r="A74" s="31"/>
      <c r="B74" s="32"/>
      <c r="C74" s="32"/>
      <c r="D74" s="33"/>
    </row>
    <row r="75" spans="1:4" x14ac:dyDescent="0.2">
      <c r="A75" s="31"/>
      <c r="B75" s="32"/>
      <c r="C75" s="32"/>
      <c r="D75" s="33"/>
    </row>
    <row r="76" spans="1:4" x14ac:dyDescent="0.2">
      <c r="A76" s="34"/>
      <c r="B76" s="35"/>
      <c r="C76" s="35"/>
      <c r="D76" s="36"/>
    </row>
    <row r="77" spans="1:4" x14ac:dyDescent="0.2">
      <c r="A77" s="19" t="s">
        <v>958</v>
      </c>
      <c r="B77" s="20"/>
      <c r="C77" s="20"/>
      <c r="D77" s="21"/>
    </row>
    <row r="78" spans="1:4" x14ac:dyDescent="0.2">
      <c r="A78" s="22"/>
      <c r="B78" s="23"/>
      <c r="C78" s="23"/>
      <c r="D78" s="24"/>
    </row>
    <row r="79" spans="1:4" x14ac:dyDescent="0.2">
      <c r="A79" s="22"/>
      <c r="B79" s="23"/>
      <c r="C79" s="23"/>
      <c r="D79" s="24"/>
    </row>
    <row r="80" spans="1:4" x14ac:dyDescent="0.2">
      <c r="A80" s="25"/>
      <c r="B80" s="26"/>
      <c r="C80" s="26"/>
      <c r="D80" s="27"/>
    </row>
    <row r="81" spans="1:4" x14ac:dyDescent="0.2">
      <c r="A81" s="28" t="s">
        <v>959</v>
      </c>
      <c r="B81" s="29"/>
      <c r="C81" s="29"/>
      <c r="D81" s="30"/>
    </row>
    <row r="82" spans="1:4" x14ac:dyDescent="0.2">
      <c r="A82" s="31"/>
      <c r="B82" s="32"/>
      <c r="C82" s="32"/>
      <c r="D82" s="33"/>
    </row>
    <row r="83" spans="1:4" x14ac:dyDescent="0.2">
      <c r="A83" s="31"/>
      <c r="B83" s="32"/>
      <c r="C83" s="32"/>
      <c r="D83" s="33"/>
    </row>
    <row r="84" spans="1:4" x14ac:dyDescent="0.2">
      <c r="A84" s="34"/>
      <c r="B84" s="35"/>
      <c r="C84" s="35"/>
      <c r="D84" s="36"/>
    </row>
    <row r="85" spans="1:4" x14ac:dyDescent="0.2">
      <c r="A85" s="19" t="s">
        <v>960</v>
      </c>
      <c r="B85" s="20"/>
      <c r="C85" s="20"/>
      <c r="D85" s="21"/>
    </row>
    <row r="86" spans="1:4" x14ac:dyDescent="0.2">
      <c r="A86" s="22"/>
      <c r="B86" s="23"/>
      <c r="C86" s="23"/>
      <c r="D86" s="24"/>
    </row>
    <row r="87" spans="1:4" x14ac:dyDescent="0.2">
      <c r="A87" s="22"/>
      <c r="B87" s="23"/>
      <c r="C87" s="23"/>
      <c r="D87" s="24"/>
    </row>
    <row r="88" spans="1:4" x14ac:dyDescent="0.2">
      <c r="A88" s="22"/>
      <c r="B88" s="23"/>
      <c r="C88" s="23"/>
      <c r="D88" s="24"/>
    </row>
    <row r="89" spans="1:4" x14ac:dyDescent="0.2">
      <c r="A89" s="25"/>
      <c r="B89" s="26"/>
      <c r="C89" s="26"/>
      <c r="D89" s="27"/>
    </row>
  </sheetData>
  <hyperlinks>
    <hyperlink ref="C42" r:id="rId1" xr:uid="{6AA80A99-4B5C-A04E-9125-FF658F8591CF}"/>
    <hyperlink ref="C67" r:id="rId2" xr:uid="{8B59161E-CCE1-3F46-95ED-81C5720A6A4C}"/>
    <hyperlink ref="C62" r:id="rId3" xr:uid="{6A7D6035-C6D2-9F43-9ECF-BEE55789B44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D37AA-3F3A-7248-A38C-C0F12DB6AB60}">
  <dimension ref="A1:W1"/>
  <sheetViews>
    <sheetView workbookViewId="0">
      <selection activeCell="M30" sqref="M30"/>
    </sheetView>
  </sheetViews>
  <sheetFormatPr baseColWidth="10" defaultRowHeight="16" x14ac:dyDescent="0.2"/>
  <sheetData>
    <row r="1" spans="1:23"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t="s">
        <v>16</v>
      </c>
      <c r="T1" t="s">
        <v>49</v>
      </c>
      <c r="U1" t="s">
        <v>50</v>
      </c>
      <c r="V1" s="1" t="s">
        <v>20</v>
      </c>
      <c r="W1"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8508-27B4-1941-B0D1-69AB36127EFC}">
  <dimension ref="A1:V133"/>
  <sheetViews>
    <sheetView zoomScaleNormal="100" workbookViewId="0">
      <pane ySplit="1" topLeftCell="A2" activePane="bottomLeft" state="frozen"/>
      <selection pane="bottomLeft" sqref="A1:A1048576"/>
    </sheetView>
  </sheetViews>
  <sheetFormatPr baseColWidth="10" defaultRowHeight="16" x14ac:dyDescent="0.2"/>
  <cols>
    <col min="1" max="1" width="18" customWidth="1"/>
    <col min="4" max="4" width="11.83203125" customWidth="1"/>
    <col min="5" max="5" width="11.33203125" bestFit="1" customWidth="1"/>
    <col min="8" max="8" width="10.6640625" customWidth="1"/>
    <col min="9" max="9" width="13.33203125" customWidth="1"/>
    <col min="10" max="10" width="13" customWidth="1"/>
    <col min="11" max="12" width="10.83203125" customWidth="1"/>
  </cols>
  <sheetData>
    <row r="1" spans="1:22"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t="s">
        <v>1140</v>
      </c>
      <c r="T1" t="s">
        <v>50</v>
      </c>
      <c r="U1" s="1" t="s">
        <v>20</v>
      </c>
      <c r="V1" t="s">
        <v>21</v>
      </c>
    </row>
    <row r="2" spans="1:22" x14ac:dyDescent="0.2">
      <c r="A2" t="s">
        <v>53</v>
      </c>
      <c r="B2" t="s">
        <v>185</v>
      </c>
      <c r="C2" t="s">
        <v>187</v>
      </c>
      <c r="D2" s="4">
        <v>39131</v>
      </c>
      <c r="E2" s="43">
        <v>0.29930555555555555</v>
      </c>
      <c r="F2" s="50">
        <v>-63.259</v>
      </c>
      <c r="G2" s="50">
        <v>82.011399999999995</v>
      </c>
      <c r="H2" s="50">
        <v>19.706463729999999</v>
      </c>
      <c r="I2" s="50">
        <v>2873</v>
      </c>
      <c r="J2" s="50">
        <v>0.72340000000000004</v>
      </c>
      <c r="K2" s="50">
        <v>33.725700000000003</v>
      </c>
      <c r="L2" s="50">
        <v>339</v>
      </c>
      <c r="M2" s="50">
        <v>28.39</v>
      </c>
      <c r="N2" s="50">
        <v>0.22</v>
      </c>
      <c r="O2" s="50">
        <v>23.41</v>
      </c>
      <c r="P2" s="50">
        <f>SUM(O2,N2)</f>
        <v>23.63</v>
      </c>
      <c r="Q2" s="50"/>
      <c r="R2" s="50">
        <v>1.55</v>
      </c>
      <c r="S2" s="50">
        <v>47</v>
      </c>
    </row>
    <row r="3" spans="1:22" x14ac:dyDescent="0.2">
      <c r="A3" t="s">
        <v>54</v>
      </c>
      <c r="B3" t="s">
        <v>185</v>
      </c>
      <c r="C3" t="s">
        <v>187</v>
      </c>
      <c r="D3" s="4">
        <v>39131</v>
      </c>
      <c r="E3" s="43">
        <v>0.29930555555555555</v>
      </c>
      <c r="F3" s="50">
        <v>-63.259</v>
      </c>
      <c r="G3" s="50">
        <v>82.011399999999995</v>
      </c>
      <c r="H3" s="50">
        <v>43.569534930000003</v>
      </c>
      <c r="I3" s="50">
        <v>2873</v>
      </c>
      <c r="J3" s="50">
        <v>0.71130000000000004</v>
      </c>
      <c r="K3" s="50">
        <v>33.725700000000003</v>
      </c>
      <c r="L3" s="50">
        <v>339.4</v>
      </c>
      <c r="M3" s="50">
        <v>28.38</v>
      </c>
      <c r="N3" s="50">
        <v>0.22</v>
      </c>
      <c r="O3" s="50">
        <v>23.41</v>
      </c>
      <c r="P3" s="50">
        <f t="shared" ref="P3:P66" si="0">SUM(O3,N3)</f>
        <v>23.63</v>
      </c>
      <c r="Q3" s="50"/>
      <c r="R3" s="50">
        <v>1.54</v>
      </c>
      <c r="S3" s="50">
        <v>46.3</v>
      </c>
    </row>
    <row r="4" spans="1:22" x14ac:dyDescent="0.2">
      <c r="A4" t="s">
        <v>55</v>
      </c>
      <c r="B4" t="s">
        <v>185</v>
      </c>
      <c r="C4" t="s">
        <v>187</v>
      </c>
      <c r="D4" s="4">
        <v>39131</v>
      </c>
      <c r="E4" s="43">
        <v>0.29930555555555555</v>
      </c>
      <c r="F4" s="50">
        <v>-63.259</v>
      </c>
      <c r="G4" s="50">
        <v>82.011399999999995</v>
      </c>
      <c r="H4" s="50">
        <v>118.7051567</v>
      </c>
      <c r="I4" s="50">
        <v>2873</v>
      </c>
      <c r="J4" s="50">
        <v>1.0454000000000001</v>
      </c>
      <c r="K4" s="50">
        <v>34.362400000000001</v>
      </c>
      <c r="L4" s="50">
        <v>207</v>
      </c>
      <c r="M4" s="50">
        <v>70.510000000000005</v>
      </c>
      <c r="N4" s="50">
        <v>0.05</v>
      </c>
      <c r="O4" s="50">
        <v>34.799999999999997</v>
      </c>
      <c r="P4" s="50">
        <f t="shared" si="0"/>
        <v>34.849999999999994</v>
      </c>
      <c r="Q4" s="50"/>
      <c r="R4" s="50">
        <v>2.42</v>
      </c>
      <c r="S4" s="50">
        <v>43.8</v>
      </c>
    </row>
    <row r="5" spans="1:22" x14ac:dyDescent="0.2">
      <c r="A5" t="s">
        <v>56</v>
      </c>
      <c r="B5" t="s">
        <v>185</v>
      </c>
      <c r="C5" t="s">
        <v>187</v>
      </c>
      <c r="D5" s="4">
        <v>39131</v>
      </c>
      <c r="E5" s="43">
        <v>0.29930555555555555</v>
      </c>
      <c r="F5" s="50">
        <v>-63.259</v>
      </c>
      <c r="G5" s="50">
        <v>82.011399999999995</v>
      </c>
      <c r="H5" s="50">
        <v>220.52483530000001</v>
      </c>
      <c r="I5" s="50">
        <v>2873</v>
      </c>
      <c r="J5" s="50">
        <v>1.8613999999999999</v>
      </c>
      <c r="K5" s="50">
        <v>34.5563</v>
      </c>
      <c r="L5" s="50">
        <v>175.7</v>
      </c>
      <c r="M5" s="50">
        <v>79.569999999999993</v>
      </c>
      <c r="N5" s="50">
        <v>0.02</v>
      </c>
      <c r="O5" s="50">
        <v>34.89</v>
      </c>
      <c r="P5" s="50">
        <f t="shared" si="0"/>
        <v>34.910000000000004</v>
      </c>
      <c r="Q5" s="50"/>
      <c r="R5" s="50">
        <v>2.42</v>
      </c>
      <c r="S5" s="50">
        <v>41.9</v>
      </c>
    </row>
    <row r="6" spans="1:22" x14ac:dyDescent="0.2">
      <c r="A6" t="s">
        <v>57</v>
      </c>
      <c r="B6" t="s">
        <v>185</v>
      </c>
      <c r="C6" t="s">
        <v>187</v>
      </c>
      <c r="D6" s="4">
        <v>39131</v>
      </c>
      <c r="E6" s="43">
        <v>0.29930555555555555</v>
      </c>
      <c r="F6" s="50">
        <v>-63.259</v>
      </c>
      <c r="G6" s="50">
        <v>82.011399999999995</v>
      </c>
      <c r="H6" s="50">
        <v>419.07128560000001</v>
      </c>
      <c r="I6" s="50">
        <v>2873</v>
      </c>
      <c r="J6" s="50">
        <v>1.9954000000000001</v>
      </c>
      <c r="K6" s="50">
        <v>34.677500000000002</v>
      </c>
      <c r="L6" s="50">
        <v>177.2</v>
      </c>
      <c r="M6" s="50">
        <v>83.19</v>
      </c>
      <c r="N6" s="50">
        <v>0.01</v>
      </c>
      <c r="O6" s="50">
        <v>32.950000000000003</v>
      </c>
      <c r="P6" s="50">
        <f t="shared" si="0"/>
        <v>32.96</v>
      </c>
      <c r="Q6" s="50"/>
      <c r="R6" s="50">
        <v>2.29</v>
      </c>
      <c r="S6" s="50">
        <v>41.9</v>
      </c>
    </row>
    <row r="7" spans="1:22" x14ac:dyDescent="0.2">
      <c r="A7" t="s">
        <v>58</v>
      </c>
      <c r="B7" t="s">
        <v>185</v>
      </c>
      <c r="C7" t="s">
        <v>187</v>
      </c>
      <c r="D7" s="4">
        <v>39131</v>
      </c>
      <c r="E7" s="43">
        <v>0.29930555555555555</v>
      </c>
      <c r="F7" s="50">
        <v>-63.259</v>
      </c>
      <c r="G7" s="50">
        <v>82.011399999999995</v>
      </c>
      <c r="H7" s="50">
        <v>940.03837620000002</v>
      </c>
      <c r="I7" s="50">
        <v>2873</v>
      </c>
      <c r="J7" s="50">
        <v>1.7165999999999999</v>
      </c>
      <c r="K7" s="50">
        <v>34.747799999999998</v>
      </c>
      <c r="L7" s="50">
        <v>198</v>
      </c>
      <c r="M7" s="50">
        <v>87.61</v>
      </c>
      <c r="N7" s="50">
        <v>0</v>
      </c>
      <c r="O7" s="50">
        <v>30.48</v>
      </c>
      <c r="P7" s="50">
        <f t="shared" si="0"/>
        <v>30.48</v>
      </c>
      <c r="Q7" s="50"/>
      <c r="R7" s="50">
        <v>2.11</v>
      </c>
      <c r="S7" s="50">
        <v>41.7</v>
      </c>
    </row>
    <row r="8" spans="1:22" x14ac:dyDescent="0.2">
      <c r="A8" t="s">
        <v>59</v>
      </c>
      <c r="B8" t="s">
        <v>185</v>
      </c>
      <c r="C8" t="s">
        <v>188</v>
      </c>
      <c r="D8" s="4">
        <v>39132</v>
      </c>
      <c r="E8" s="43">
        <v>0.23055555555555554</v>
      </c>
      <c r="F8" s="50">
        <v>-61.485999999999997</v>
      </c>
      <c r="G8" s="50">
        <v>82.006</v>
      </c>
      <c r="H8" s="50">
        <v>20.50140262</v>
      </c>
      <c r="I8" s="50">
        <v>2328</v>
      </c>
      <c r="J8" s="50">
        <v>1.0387</v>
      </c>
      <c r="K8" s="50">
        <v>33.855899999999998</v>
      </c>
      <c r="L8" s="50">
        <v>332.6</v>
      </c>
      <c r="M8" s="50">
        <v>32.869999999999997</v>
      </c>
      <c r="N8" s="50">
        <v>0.18</v>
      </c>
      <c r="O8" s="50">
        <v>24.47</v>
      </c>
      <c r="P8" s="50">
        <f t="shared" si="0"/>
        <v>24.65</v>
      </c>
      <c r="Q8" s="50"/>
      <c r="R8" s="50">
        <v>1.63</v>
      </c>
      <c r="S8" s="50">
        <v>48.8</v>
      </c>
    </row>
    <row r="9" spans="1:22" x14ac:dyDescent="0.2">
      <c r="A9" t="s">
        <v>60</v>
      </c>
      <c r="B9" t="s">
        <v>185</v>
      </c>
      <c r="C9" t="s">
        <v>188</v>
      </c>
      <c r="D9" s="4">
        <v>39132</v>
      </c>
      <c r="E9" s="43">
        <v>0.23055555555555554</v>
      </c>
      <c r="F9" s="50">
        <v>-61.485999999999997</v>
      </c>
      <c r="G9" s="50">
        <v>82.006</v>
      </c>
      <c r="H9" s="50">
        <v>41.297824409999997</v>
      </c>
      <c r="I9" s="50">
        <v>2328</v>
      </c>
      <c r="J9" s="50">
        <v>1.0327999999999999</v>
      </c>
      <c r="K9" s="50">
        <v>33.867800000000003</v>
      </c>
      <c r="L9" s="50">
        <v>330.1</v>
      </c>
      <c r="M9" s="50">
        <v>33.65</v>
      </c>
      <c r="N9" s="50">
        <v>0.18</v>
      </c>
      <c r="O9" s="50">
        <v>24.62</v>
      </c>
      <c r="P9" s="50">
        <f t="shared" si="0"/>
        <v>24.8</v>
      </c>
      <c r="Q9" s="50"/>
      <c r="R9" s="50">
        <v>1.66</v>
      </c>
      <c r="S9" s="50">
        <v>47.3</v>
      </c>
    </row>
    <row r="10" spans="1:22" x14ac:dyDescent="0.2">
      <c r="A10" t="s">
        <v>61</v>
      </c>
      <c r="B10" t="s">
        <v>185</v>
      </c>
      <c r="C10" t="s">
        <v>188</v>
      </c>
      <c r="D10" s="4">
        <v>39132</v>
      </c>
      <c r="E10" s="43">
        <v>0.23055555555555554</v>
      </c>
      <c r="F10" s="50">
        <v>-61.485999999999997</v>
      </c>
      <c r="G10" s="50">
        <v>82.006</v>
      </c>
      <c r="H10" s="50">
        <v>103.1794191</v>
      </c>
      <c r="I10" s="50">
        <v>2328</v>
      </c>
      <c r="J10" s="50">
        <v>1.1483000000000001</v>
      </c>
      <c r="K10" s="50">
        <v>34.4512</v>
      </c>
      <c r="L10" s="50">
        <v>207.7</v>
      </c>
      <c r="M10" s="50">
        <v>74.58</v>
      </c>
      <c r="N10" s="50">
        <v>0.17</v>
      </c>
      <c r="O10" s="50">
        <v>34.28</v>
      </c>
      <c r="P10" s="50">
        <f t="shared" si="0"/>
        <v>34.450000000000003</v>
      </c>
      <c r="Q10" s="50"/>
      <c r="R10" s="50">
        <v>2.41</v>
      </c>
      <c r="S10" s="50">
        <v>44</v>
      </c>
    </row>
    <row r="11" spans="1:22" x14ac:dyDescent="0.2">
      <c r="A11" t="s">
        <v>62</v>
      </c>
      <c r="B11" t="s">
        <v>185</v>
      </c>
      <c r="C11" t="s">
        <v>188</v>
      </c>
      <c r="D11" s="4">
        <v>39132</v>
      </c>
      <c r="E11" s="43">
        <v>0.23055555555555554</v>
      </c>
      <c r="F11" s="50">
        <v>-61.485999999999997</v>
      </c>
      <c r="G11" s="50">
        <v>82.006</v>
      </c>
      <c r="H11" s="50">
        <v>235.1969441</v>
      </c>
      <c r="I11" s="50">
        <v>2328</v>
      </c>
      <c r="J11" s="50">
        <v>1.9215</v>
      </c>
      <c r="K11" s="50">
        <v>34.652500000000003</v>
      </c>
      <c r="L11" s="50">
        <v>174.1</v>
      </c>
      <c r="M11" s="50">
        <v>83.8</v>
      </c>
      <c r="N11" s="50">
        <v>0.02</v>
      </c>
      <c r="O11" s="50">
        <v>33.82</v>
      </c>
      <c r="P11" s="50">
        <f t="shared" si="0"/>
        <v>33.840000000000003</v>
      </c>
      <c r="Q11" s="50"/>
      <c r="R11" s="50">
        <v>2.34</v>
      </c>
      <c r="S11" s="50">
        <v>42.5</v>
      </c>
    </row>
    <row r="12" spans="1:22" x14ac:dyDescent="0.2">
      <c r="A12" t="s">
        <v>63</v>
      </c>
      <c r="B12" t="s">
        <v>185</v>
      </c>
      <c r="C12" t="s">
        <v>188</v>
      </c>
      <c r="D12" s="4">
        <v>39132</v>
      </c>
      <c r="E12" s="43">
        <v>0.23055555555555554</v>
      </c>
      <c r="F12" s="50">
        <v>-61.485999999999997</v>
      </c>
      <c r="G12" s="50">
        <v>82.006</v>
      </c>
      <c r="H12" s="50">
        <v>482.37767389999999</v>
      </c>
      <c r="I12" s="50">
        <v>2328</v>
      </c>
      <c r="J12" s="50">
        <v>1.8915</v>
      </c>
      <c r="K12" s="50">
        <v>34.721699999999998</v>
      </c>
      <c r="L12" s="50">
        <v>185.1</v>
      </c>
      <c r="M12" s="50">
        <v>84.96</v>
      </c>
      <c r="N12" s="50">
        <v>0.01</v>
      </c>
      <c r="O12" s="50">
        <v>31.72</v>
      </c>
      <c r="P12" s="50">
        <f t="shared" si="0"/>
        <v>31.73</v>
      </c>
      <c r="Q12" s="50"/>
      <c r="R12" s="50">
        <v>2.21</v>
      </c>
      <c r="S12" s="50">
        <v>41.6</v>
      </c>
    </row>
    <row r="13" spans="1:22" x14ac:dyDescent="0.2">
      <c r="A13" t="s">
        <v>64</v>
      </c>
      <c r="B13" t="s">
        <v>185</v>
      </c>
      <c r="C13" t="s">
        <v>188</v>
      </c>
      <c r="D13" s="4">
        <v>39132</v>
      </c>
      <c r="E13" s="43">
        <v>0.23055555555555554</v>
      </c>
      <c r="F13" s="50">
        <v>-61.485999999999997</v>
      </c>
      <c r="G13" s="50">
        <v>82.006</v>
      </c>
      <c r="H13" s="50">
        <v>967.76957770000001</v>
      </c>
      <c r="I13" s="50">
        <v>2328</v>
      </c>
      <c r="J13" s="50">
        <v>1.4954000000000001</v>
      </c>
      <c r="K13" s="50">
        <v>34.744100000000003</v>
      </c>
      <c r="L13" s="50">
        <v>199.9</v>
      </c>
      <c r="M13" s="50">
        <v>93.39</v>
      </c>
      <c r="N13" s="50">
        <v>0</v>
      </c>
      <c r="O13" s="50">
        <v>30.72</v>
      </c>
      <c r="P13" s="50">
        <f t="shared" si="0"/>
        <v>30.72</v>
      </c>
      <c r="Q13" s="50"/>
      <c r="R13" s="50">
        <v>2.13</v>
      </c>
      <c r="S13" s="50">
        <v>42</v>
      </c>
    </row>
    <row r="14" spans="1:22" x14ac:dyDescent="0.2">
      <c r="A14" t="s">
        <v>65</v>
      </c>
      <c r="B14" t="s">
        <v>185</v>
      </c>
      <c r="C14" t="s">
        <v>189</v>
      </c>
      <c r="D14" s="4">
        <v>39134</v>
      </c>
      <c r="E14" s="43">
        <v>9.4444444444444442E-2</v>
      </c>
      <c r="F14" s="50">
        <v>-57.914999999999999</v>
      </c>
      <c r="G14" s="50">
        <v>82.226799999999997</v>
      </c>
      <c r="H14" s="50">
        <v>21.200739179999999</v>
      </c>
      <c r="I14" s="50">
        <v>2006</v>
      </c>
      <c r="J14" s="50">
        <v>1.3003</v>
      </c>
      <c r="K14" s="50">
        <v>33.8688</v>
      </c>
      <c r="L14" s="50">
        <v>331.1</v>
      </c>
      <c r="M14" s="50">
        <v>32.99</v>
      </c>
      <c r="N14" s="50">
        <v>0.19</v>
      </c>
      <c r="O14" s="50">
        <v>24.59</v>
      </c>
      <c r="P14" s="50">
        <f t="shared" si="0"/>
        <v>24.78</v>
      </c>
      <c r="Q14" s="50"/>
      <c r="R14" s="50">
        <v>1.65</v>
      </c>
      <c r="S14" s="50">
        <v>49.6</v>
      </c>
    </row>
    <row r="15" spans="1:22" x14ac:dyDescent="0.2">
      <c r="A15" t="s">
        <v>66</v>
      </c>
      <c r="B15" t="s">
        <v>185</v>
      </c>
      <c r="C15" t="s">
        <v>189</v>
      </c>
      <c r="D15" s="4">
        <v>39134</v>
      </c>
      <c r="E15" s="43">
        <v>9.4444444444444442E-2</v>
      </c>
      <c r="F15" s="50">
        <v>-57.914999999999999</v>
      </c>
      <c r="G15" s="50">
        <v>82.226799999999997</v>
      </c>
      <c r="H15" s="50">
        <v>41.408741579999997</v>
      </c>
      <c r="I15" s="50">
        <v>2006</v>
      </c>
      <c r="J15" s="50">
        <v>1.3002</v>
      </c>
      <c r="K15" s="50">
        <v>33.8688</v>
      </c>
      <c r="L15" s="50">
        <v>331.2</v>
      </c>
      <c r="M15" s="50">
        <v>33.15</v>
      </c>
      <c r="N15" s="50">
        <v>0.19</v>
      </c>
      <c r="O15" s="50">
        <v>24.64</v>
      </c>
      <c r="P15" s="50">
        <f t="shared" si="0"/>
        <v>24.830000000000002</v>
      </c>
      <c r="Q15" s="50"/>
      <c r="R15" s="50">
        <v>1.65</v>
      </c>
      <c r="S15" s="50">
        <v>48.9</v>
      </c>
    </row>
    <row r="16" spans="1:22" x14ac:dyDescent="0.2">
      <c r="A16" t="s">
        <v>67</v>
      </c>
      <c r="B16" t="s">
        <v>185</v>
      </c>
      <c r="C16" t="s">
        <v>189</v>
      </c>
      <c r="D16" s="4">
        <v>39134</v>
      </c>
      <c r="E16" s="43">
        <v>9.4444444444444442E-2</v>
      </c>
      <c r="F16" s="50">
        <v>-57.914999999999999</v>
      </c>
      <c r="G16" s="50">
        <v>82.226799999999997</v>
      </c>
      <c r="H16" s="50">
        <v>119.44835140000001</v>
      </c>
      <c r="I16" s="50">
        <v>2006</v>
      </c>
      <c r="J16" s="50">
        <v>0.38279999999999997</v>
      </c>
      <c r="K16" s="50">
        <v>34.375999999999998</v>
      </c>
      <c r="L16" s="50">
        <v>221.1</v>
      </c>
      <c r="M16" s="50">
        <v>73.92</v>
      </c>
      <c r="N16" s="50">
        <v>0.15</v>
      </c>
      <c r="O16" s="50">
        <v>33.520000000000003</v>
      </c>
      <c r="P16" s="50">
        <f t="shared" si="0"/>
        <v>33.67</v>
      </c>
      <c r="Q16" s="50"/>
      <c r="R16" s="50">
        <v>2.33</v>
      </c>
      <c r="S16" s="50">
        <v>45.1</v>
      </c>
    </row>
    <row r="17" spans="1:19" x14ac:dyDescent="0.2">
      <c r="A17" t="s">
        <v>68</v>
      </c>
      <c r="B17" t="s">
        <v>185</v>
      </c>
      <c r="C17" t="s">
        <v>189</v>
      </c>
      <c r="D17" s="4">
        <v>39134</v>
      </c>
      <c r="E17" s="43">
        <v>9.4444444444444442E-2</v>
      </c>
      <c r="F17" s="50">
        <v>-57.914999999999999</v>
      </c>
      <c r="G17" s="50">
        <v>82.226799999999997</v>
      </c>
      <c r="H17" s="50">
        <v>219.33129260000001</v>
      </c>
      <c r="I17" s="50">
        <v>2006</v>
      </c>
      <c r="J17" s="50">
        <v>1.4294</v>
      </c>
      <c r="K17" s="50">
        <v>34.609099999999998</v>
      </c>
      <c r="L17" s="50">
        <v>187.9</v>
      </c>
      <c r="M17" s="50">
        <v>83.63</v>
      </c>
      <c r="N17" s="50">
        <v>0.03</v>
      </c>
      <c r="O17" s="50">
        <v>33.200000000000003</v>
      </c>
      <c r="P17" s="50">
        <f t="shared" si="0"/>
        <v>33.230000000000004</v>
      </c>
      <c r="Q17" s="50"/>
      <c r="R17" s="50">
        <v>2.29</v>
      </c>
      <c r="S17" s="50">
        <v>43.2</v>
      </c>
    </row>
    <row r="18" spans="1:19" x14ac:dyDescent="0.2">
      <c r="A18" t="s">
        <v>69</v>
      </c>
      <c r="B18" t="s">
        <v>185</v>
      </c>
      <c r="C18" t="s">
        <v>189</v>
      </c>
      <c r="D18" s="4">
        <v>39134</v>
      </c>
      <c r="E18" s="43">
        <v>9.4444444444444442E-2</v>
      </c>
      <c r="F18" s="50">
        <v>-57.914999999999999</v>
      </c>
      <c r="G18" s="50">
        <v>82.226799999999997</v>
      </c>
      <c r="H18" s="50">
        <v>420.63227999999998</v>
      </c>
      <c r="I18" s="50">
        <v>2006</v>
      </c>
      <c r="J18" s="50">
        <v>1.6732</v>
      </c>
      <c r="K18" s="50">
        <v>34.713200000000001</v>
      </c>
      <c r="L18" s="50">
        <v>190.5</v>
      </c>
      <c r="M18" s="50">
        <v>87.09</v>
      </c>
      <c r="N18" s="50">
        <v>0.01</v>
      </c>
      <c r="O18" s="50">
        <v>31.62</v>
      </c>
      <c r="P18" s="50">
        <f t="shared" si="0"/>
        <v>31.630000000000003</v>
      </c>
      <c r="Q18" s="50"/>
      <c r="R18" s="50">
        <v>2.1800000000000002</v>
      </c>
      <c r="S18" s="50">
        <v>41.8</v>
      </c>
    </row>
    <row r="19" spans="1:19" x14ac:dyDescent="0.2">
      <c r="A19" t="s">
        <v>70</v>
      </c>
      <c r="B19" t="s">
        <v>185</v>
      </c>
      <c r="C19" t="s">
        <v>189</v>
      </c>
      <c r="D19" s="4">
        <v>39134</v>
      </c>
      <c r="E19" s="43">
        <v>9.4444444444444442E-2</v>
      </c>
      <c r="F19" s="50">
        <v>-57.914999999999999</v>
      </c>
      <c r="G19" s="50">
        <v>82.226799999999997</v>
      </c>
      <c r="H19" s="50">
        <v>941.51978199999996</v>
      </c>
      <c r="I19" s="50">
        <v>2006</v>
      </c>
      <c r="J19" s="50">
        <v>1.2897000000000001</v>
      </c>
      <c r="K19" s="50">
        <v>34.734299999999998</v>
      </c>
      <c r="L19" s="50">
        <v>203.5</v>
      </c>
      <c r="M19" s="50">
        <v>98.56</v>
      </c>
      <c r="N19" s="50">
        <v>0.01</v>
      </c>
      <c r="O19" s="50">
        <v>31.03</v>
      </c>
      <c r="P19" s="50">
        <f t="shared" si="0"/>
        <v>31.040000000000003</v>
      </c>
      <c r="Q19" s="50"/>
      <c r="R19" s="50">
        <v>2.14</v>
      </c>
      <c r="S19" s="50">
        <v>41.4</v>
      </c>
    </row>
    <row r="20" spans="1:19" x14ac:dyDescent="0.2">
      <c r="A20" t="s">
        <v>71</v>
      </c>
      <c r="B20" t="s">
        <v>185</v>
      </c>
      <c r="C20" t="s">
        <v>190</v>
      </c>
      <c r="D20" s="4">
        <v>39138</v>
      </c>
      <c r="E20" s="43">
        <v>0.94305555555555554</v>
      </c>
      <c r="F20" s="50">
        <v>-54.790999999999997</v>
      </c>
      <c r="G20" s="50">
        <v>85.670100000000005</v>
      </c>
      <c r="H20" s="50">
        <v>17.044554099999999</v>
      </c>
      <c r="I20" s="50">
        <v>4684</v>
      </c>
      <c r="J20" s="50">
        <v>2.7989999999999999</v>
      </c>
      <c r="K20" s="50">
        <v>33.848599999999998</v>
      </c>
      <c r="L20" s="50">
        <v>321.3</v>
      </c>
      <c r="M20" s="50">
        <v>11.5</v>
      </c>
      <c r="N20" s="50">
        <v>0.24</v>
      </c>
      <c r="O20" s="50">
        <v>24.04</v>
      </c>
      <c r="P20" s="50">
        <f t="shared" si="0"/>
        <v>24.279999999999998</v>
      </c>
      <c r="Q20" s="50"/>
      <c r="R20" s="50">
        <v>1.64</v>
      </c>
      <c r="S20" s="50"/>
    </row>
    <row r="21" spans="1:19" x14ac:dyDescent="0.2">
      <c r="A21" t="s">
        <v>72</v>
      </c>
      <c r="B21" t="s">
        <v>185</v>
      </c>
      <c r="C21" t="s">
        <v>190</v>
      </c>
      <c r="D21" s="4">
        <v>39138</v>
      </c>
      <c r="E21" s="43">
        <v>0.94305555555555554</v>
      </c>
      <c r="F21" s="50">
        <v>-54.790999999999997</v>
      </c>
      <c r="G21" s="50">
        <v>85.670100000000005</v>
      </c>
      <c r="H21" s="50">
        <v>40.627115949999997</v>
      </c>
      <c r="I21" s="50">
        <v>4684</v>
      </c>
      <c r="J21" s="50">
        <v>2.8001999999999998</v>
      </c>
      <c r="K21" s="50">
        <v>33.8489</v>
      </c>
      <c r="L21" s="50">
        <v>322.8</v>
      </c>
      <c r="M21" s="50">
        <v>11.49</v>
      </c>
      <c r="N21" s="50">
        <v>0.24</v>
      </c>
      <c r="O21" s="50">
        <v>24.04</v>
      </c>
      <c r="P21" s="50">
        <f t="shared" si="0"/>
        <v>24.279999999999998</v>
      </c>
      <c r="Q21" s="50"/>
      <c r="R21" s="50">
        <v>1.64</v>
      </c>
      <c r="S21" s="50"/>
    </row>
    <row r="22" spans="1:19" x14ac:dyDescent="0.2">
      <c r="A22" t="s">
        <v>73</v>
      </c>
      <c r="B22" t="s">
        <v>185</v>
      </c>
      <c r="C22" t="s">
        <v>190</v>
      </c>
      <c r="D22" s="4">
        <v>39138</v>
      </c>
      <c r="E22" s="43">
        <v>0.94305555555555554</v>
      </c>
      <c r="F22" s="50">
        <v>-54.790999999999997</v>
      </c>
      <c r="G22" s="50">
        <v>85.670100000000005</v>
      </c>
      <c r="H22" s="50">
        <v>117.7964052</v>
      </c>
      <c r="I22" s="50">
        <v>4684</v>
      </c>
      <c r="J22" s="50">
        <v>1.1990000000000001</v>
      </c>
      <c r="K22" s="50">
        <v>33.868000000000002</v>
      </c>
      <c r="L22" s="50">
        <v>333.6</v>
      </c>
      <c r="M22" s="50">
        <v>28.01</v>
      </c>
      <c r="N22" s="50">
        <v>0.27</v>
      </c>
      <c r="O22" s="50">
        <v>26.78</v>
      </c>
      <c r="P22" s="50">
        <f t="shared" si="0"/>
        <v>27.05</v>
      </c>
      <c r="Q22" s="50"/>
      <c r="R22" s="50">
        <v>1.92</v>
      </c>
      <c r="S22" s="50"/>
    </row>
    <row r="23" spans="1:19" x14ac:dyDescent="0.2">
      <c r="A23" t="s">
        <v>74</v>
      </c>
      <c r="B23" t="s">
        <v>185</v>
      </c>
      <c r="C23" t="s">
        <v>190</v>
      </c>
      <c r="D23" s="4">
        <v>39138</v>
      </c>
      <c r="E23" s="43">
        <v>0.94305555555555554</v>
      </c>
      <c r="F23" s="50">
        <v>-54.790999999999997</v>
      </c>
      <c r="G23" s="50">
        <v>85.670100000000005</v>
      </c>
      <c r="H23" s="50">
        <v>219.29065800000001</v>
      </c>
      <c r="I23" s="50">
        <v>4684</v>
      </c>
      <c r="J23" s="50">
        <v>1.0851999999999999</v>
      </c>
      <c r="K23" s="50">
        <v>34.073300000000003</v>
      </c>
      <c r="L23" s="50">
        <v>286.60000000000002</v>
      </c>
      <c r="M23" s="50">
        <v>38.83</v>
      </c>
      <c r="N23" s="50">
        <v>0.04</v>
      </c>
      <c r="O23" s="50">
        <v>31.15</v>
      </c>
      <c r="P23" s="50">
        <f t="shared" si="0"/>
        <v>31.189999999999998</v>
      </c>
      <c r="Q23" s="50"/>
      <c r="R23" s="50">
        <v>2.14</v>
      </c>
      <c r="S23" s="50"/>
    </row>
    <row r="24" spans="1:19" x14ac:dyDescent="0.2">
      <c r="A24" t="s">
        <v>75</v>
      </c>
      <c r="B24" t="s">
        <v>185</v>
      </c>
      <c r="C24" t="s">
        <v>190</v>
      </c>
      <c r="D24" s="4">
        <v>39138</v>
      </c>
      <c r="E24" s="43">
        <v>0.94305555555555554</v>
      </c>
      <c r="F24" s="50">
        <v>-54.790999999999997</v>
      </c>
      <c r="G24" s="50">
        <v>85.670100000000005</v>
      </c>
      <c r="H24" s="50">
        <v>421.43647929999997</v>
      </c>
      <c r="I24" s="50">
        <v>4684</v>
      </c>
      <c r="J24" s="50">
        <v>1.9841</v>
      </c>
      <c r="K24" s="50">
        <v>34.4069</v>
      </c>
      <c r="L24" s="50">
        <v>194.6</v>
      </c>
      <c r="M24" s="50">
        <v>65.069999999999993</v>
      </c>
      <c r="N24" s="50">
        <v>0.01</v>
      </c>
      <c r="O24" s="50">
        <v>34.35</v>
      </c>
      <c r="P24" s="50">
        <f t="shared" si="0"/>
        <v>34.36</v>
      </c>
      <c r="Q24" s="50"/>
      <c r="R24" s="50">
        <v>2.37</v>
      </c>
      <c r="S24" s="50"/>
    </row>
    <row r="25" spans="1:19" x14ac:dyDescent="0.2">
      <c r="A25" t="s">
        <v>76</v>
      </c>
      <c r="B25" t="s">
        <v>185</v>
      </c>
      <c r="C25" t="s">
        <v>190</v>
      </c>
      <c r="D25" s="4">
        <v>39138</v>
      </c>
      <c r="E25" s="43">
        <v>0.94305555555555554</v>
      </c>
      <c r="F25" s="50">
        <v>-54.790999999999997</v>
      </c>
      <c r="G25" s="50">
        <v>85.670100000000005</v>
      </c>
      <c r="H25" s="50">
        <v>941.77028129999997</v>
      </c>
      <c r="I25" s="50">
        <v>4684</v>
      </c>
      <c r="J25" s="50">
        <v>2.1804000000000001</v>
      </c>
      <c r="K25" s="50">
        <v>34.708199999999998</v>
      </c>
      <c r="L25" s="50">
        <v>184.9</v>
      </c>
      <c r="M25" s="50">
        <v>78.400000000000006</v>
      </c>
      <c r="N25" s="50">
        <v>0.01</v>
      </c>
      <c r="O25" s="50">
        <v>31.2</v>
      </c>
      <c r="P25" s="50">
        <f t="shared" si="0"/>
        <v>31.21</v>
      </c>
      <c r="Q25" s="50"/>
      <c r="R25" s="50">
        <v>2.14</v>
      </c>
      <c r="S25" s="50"/>
    </row>
    <row r="26" spans="1:19" x14ac:dyDescent="0.2">
      <c r="A26" t="s">
        <v>77</v>
      </c>
      <c r="B26" t="s">
        <v>185</v>
      </c>
      <c r="C26" t="s">
        <v>191</v>
      </c>
      <c r="D26" s="4">
        <v>39140</v>
      </c>
      <c r="E26" s="43">
        <v>0.94305555555555554</v>
      </c>
      <c r="F26" s="50">
        <v>-52.250999999999998</v>
      </c>
      <c r="G26" s="50">
        <v>88.303399999999996</v>
      </c>
      <c r="H26" s="50">
        <v>21.6075841</v>
      </c>
      <c r="I26" s="50">
        <v>4243</v>
      </c>
      <c r="J26" s="50">
        <v>3.3975</v>
      </c>
      <c r="K26" s="50">
        <v>33.780099999999997</v>
      </c>
      <c r="L26" s="50">
        <v>319.2</v>
      </c>
      <c r="M26" s="50">
        <v>8.8000000000000007</v>
      </c>
      <c r="N26" s="50">
        <v>0.23</v>
      </c>
      <c r="O26" s="50">
        <v>22.66</v>
      </c>
      <c r="P26" s="50">
        <f t="shared" si="0"/>
        <v>22.89</v>
      </c>
      <c r="Q26" s="50"/>
      <c r="R26" s="50">
        <v>1.63</v>
      </c>
      <c r="S26" s="50"/>
    </row>
    <row r="27" spans="1:19" x14ac:dyDescent="0.2">
      <c r="A27" t="s">
        <v>78</v>
      </c>
      <c r="B27" t="s">
        <v>185</v>
      </c>
      <c r="C27" t="s">
        <v>191</v>
      </c>
      <c r="D27" s="4">
        <v>39140</v>
      </c>
      <c r="E27" s="43">
        <v>0.94305555555555554</v>
      </c>
      <c r="F27" s="50">
        <v>-52.250999999999998</v>
      </c>
      <c r="G27" s="50">
        <v>88.303399999999996</v>
      </c>
      <c r="H27" s="50">
        <v>40.636225240000002</v>
      </c>
      <c r="I27" s="50">
        <v>4243</v>
      </c>
      <c r="J27" s="50">
        <v>3.2921</v>
      </c>
      <c r="K27" s="50">
        <v>33.777900000000002</v>
      </c>
      <c r="L27" s="50">
        <v>320.5</v>
      </c>
      <c r="M27" s="50">
        <v>12.03</v>
      </c>
      <c r="N27" s="50">
        <v>0.24</v>
      </c>
      <c r="O27" s="50">
        <v>23.8</v>
      </c>
      <c r="P27" s="50">
        <f t="shared" si="0"/>
        <v>24.04</v>
      </c>
      <c r="Q27" s="50"/>
      <c r="R27" s="50">
        <v>1.65</v>
      </c>
      <c r="S27" s="50"/>
    </row>
    <row r="28" spans="1:19" x14ac:dyDescent="0.2">
      <c r="A28" t="s">
        <v>79</v>
      </c>
      <c r="B28" t="s">
        <v>185</v>
      </c>
      <c r="C28" t="s">
        <v>191</v>
      </c>
      <c r="D28" s="4">
        <v>39140</v>
      </c>
      <c r="E28" s="43">
        <v>0.94305555555555554</v>
      </c>
      <c r="F28" s="50">
        <v>-52.250999999999998</v>
      </c>
      <c r="G28" s="50">
        <v>88.303399999999996</v>
      </c>
      <c r="H28" s="50">
        <v>120.2994399</v>
      </c>
      <c r="I28" s="50">
        <v>4243</v>
      </c>
      <c r="J28" s="50">
        <v>2.0579999999999998</v>
      </c>
      <c r="K28" s="50">
        <v>33.755000000000003</v>
      </c>
      <c r="L28" s="50">
        <v>335</v>
      </c>
      <c r="M28" s="50">
        <v>17.489999999999998</v>
      </c>
      <c r="N28" s="50">
        <v>0.23</v>
      </c>
      <c r="O28" s="50">
        <v>26.31</v>
      </c>
      <c r="P28" s="50">
        <f t="shared" si="0"/>
        <v>26.54</v>
      </c>
      <c r="Q28" s="50"/>
      <c r="R28" s="50">
        <v>1.78</v>
      </c>
      <c r="S28" s="50"/>
    </row>
    <row r="29" spans="1:19" x14ac:dyDescent="0.2">
      <c r="A29" t="s">
        <v>80</v>
      </c>
      <c r="B29" t="s">
        <v>185</v>
      </c>
      <c r="C29" t="s">
        <v>191</v>
      </c>
      <c r="D29" s="4">
        <v>39140</v>
      </c>
      <c r="E29" s="43">
        <v>0.94305555555555554</v>
      </c>
      <c r="F29" s="50">
        <v>-52.250999999999998</v>
      </c>
      <c r="G29" s="50">
        <v>88.303399999999996</v>
      </c>
      <c r="H29" s="50">
        <v>222.11226830000001</v>
      </c>
      <c r="I29" s="50">
        <v>4243</v>
      </c>
      <c r="J29" s="50">
        <v>0.83550000000000002</v>
      </c>
      <c r="K29" s="50">
        <v>33.939900000000002</v>
      </c>
      <c r="L29" s="50">
        <v>328.9</v>
      </c>
      <c r="M29" s="50">
        <v>29.86</v>
      </c>
      <c r="N29" s="50">
        <v>0.27</v>
      </c>
      <c r="O29" s="50">
        <v>28.19</v>
      </c>
      <c r="P29" s="50">
        <f t="shared" si="0"/>
        <v>28.46</v>
      </c>
      <c r="Q29" s="50"/>
      <c r="R29" s="50">
        <v>2.0099999999999998</v>
      </c>
      <c r="S29" s="50"/>
    </row>
    <row r="30" spans="1:19" x14ac:dyDescent="0.2">
      <c r="A30" t="s">
        <v>81</v>
      </c>
      <c r="B30" t="s">
        <v>185</v>
      </c>
      <c r="C30" t="s">
        <v>191</v>
      </c>
      <c r="D30" s="4">
        <v>39140</v>
      </c>
      <c r="E30" s="43">
        <v>0.94305555555555554</v>
      </c>
      <c r="F30" s="50">
        <v>-52.250999999999998</v>
      </c>
      <c r="G30" s="50">
        <v>88.303399999999996</v>
      </c>
      <c r="H30" s="50">
        <v>420.04717590000001</v>
      </c>
      <c r="I30" s="50">
        <v>4243</v>
      </c>
      <c r="J30" s="50">
        <v>2.4386000000000001</v>
      </c>
      <c r="K30" s="50">
        <v>34.325899999999997</v>
      </c>
      <c r="L30" s="50">
        <v>207.5</v>
      </c>
      <c r="M30" s="50">
        <v>54.68</v>
      </c>
      <c r="N30" s="50">
        <v>0.01</v>
      </c>
      <c r="O30" s="50">
        <v>33.86</v>
      </c>
      <c r="P30" s="50">
        <f t="shared" si="0"/>
        <v>33.869999999999997</v>
      </c>
      <c r="Q30" s="50"/>
      <c r="R30" s="50">
        <v>2.35</v>
      </c>
      <c r="S30" s="50"/>
    </row>
    <row r="31" spans="1:19" x14ac:dyDescent="0.2">
      <c r="A31" t="s">
        <v>82</v>
      </c>
      <c r="B31" t="s">
        <v>185</v>
      </c>
      <c r="C31" t="s">
        <v>191</v>
      </c>
      <c r="D31" s="4">
        <v>39140</v>
      </c>
      <c r="E31" s="43">
        <v>0.94305555555555554</v>
      </c>
      <c r="F31" s="50">
        <v>-52.250999999999998</v>
      </c>
      <c r="G31" s="50">
        <v>88.303399999999996</v>
      </c>
      <c r="H31" s="50">
        <v>938.62658420000002</v>
      </c>
      <c r="I31" s="50">
        <v>4243</v>
      </c>
      <c r="J31" s="50">
        <v>2.4064000000000001</v>
      </c>
      <c r="K31" s="50">
        <v>34.639600000000002</v>
      </c>
      <c r="L31" s="50">
        <v>177.9</v>
      </c>
      <c r="M31" s="50">
        <v>73.44</v>
      </c>
      <c r="N31" s="50">
        <v>0.01</v>
      </c>
      <c r="O31" s="50">
        <v>32.46</v>
      </c>
      <c r="P31" s="50">
        <f t="shared" si="0"/>
        <v>32.47</v>
      </c>
      <c r="Q31" s="50"/>
      <c r="R31" s="50">
        <v>2.25</v>
      </c>
      <c r="S31" s="50"/>
    </row>
    <row r="32" spans="1:19" x14ac:dyDescent="0.2">
      <c r="A32" t="s">
        <v>83</v>
      </c>
      <c r="B32" t="s">
        <v>185</v>
      </c>
      <c r="C32" t="s">
        <v>192</v>
      </c>
      <c r="D32" s="4">
        <v>39142</v>
      </c>
      <c r="E32" s="43">
        <v>0.16874999999999998</v>
      </c>
      <c r="F32" s="50">
        <v>-49.281999999999996</v>
      </c>
      <c r="G32" s="50">
        <v>91.219700000000003</v>
      </c>
      <c r="H32" s="50">
        <v>5.9488663319999997</v>
      </c>
      <c r="I32" s="50">
        <v>3774</v>
      </c>
      <c r="J32" s="50">
        <v>6.9861000000000004</v>
      </c>
      <c r="K32" s="50">
        <v>33.7789</v>
      </c>
      <c r="L32" s="50">
        <v>295.5</v>
      </c>
      <c r="M32" s="50">
        <v>1.47</v>
      </c>
      <c r="N32" s="50">
        <v>0.25</v>
      </c>
      <c r="O32" s="50">
        <v>17.510000000000002</v>
      </c>
      <c r="P32" s="50">
        <f t="shared" si="0"/>
        <v>17.760000000000002</v>
      </c>
      <c r="Q32" s="50"/>
      <c r="R32" s="50">
        <v>1.35</v>
      </c>
      <c r="S32" s="50">
        <v>47.8</v>
      </c>
    </row>
    <row r="33" spans="1:19" x14ac:dyDescent="0.2">
      <c r="A33" t="s">
        <v>84</v>
      </c>
      <c r="B33" t="s">
        <v>185</v>
      </c>
      <c r="C33" t="s">
        <v>192</v>
      </c>
      <c r="D33" s="4">
        <v>39142</v>
      </c>
      <c r="E33" s="43">
        <v>0.16874999999999998</v>
      </c>
      <c r="F33" s="50">
        <v>-49.281999999999996</v>
      </c>
      <c r="G33" s="50">
        <v>91.219700000000003</v>
      </c>
      <c r="H33" s="50">
        <v>46.991326700000002</v>
      </c>
      <c r="I33" s="50">
        <v>3774</v>
      </c>
      <c r="J33" s="50">
        <v>6.9762000000000004</v>
      </c>
      <c r="K33" s="50">
        <v>33.778399999999998</v>
      </c>
      <c r="L33" s="50">
        <v>297.2</v>
      </c>
      <c r="M33" s="50">
        <v>1.24</v>
      </c>
      <c r="N33" s="50">
        <v>0.25</v>
      </c>
      <c r="O33" s="50">
        <v>17.510000000000002</v>
      </c>
      <c r="P33" s="50">
        <f t="shared" si="0"/>
        <v>17.760000000000002</v>
      </c>
      <c r="Q33" s="50"/>
      <c r="R33" s="50">
        <v>1.35</v>
      </c>
      <c r="S33" s="50">
        <v>47.2</v>
      </c>
    </row>
    <row r="34" spans="1:19" x14ac:dyDescent="0.2">
      <c r="A34" t="s">
        <v>85</v>
      </c>
      <c r="B34" t="s">
        <v>185</v>
      </c>
      <c r="C34" t="s">
        <v>192</v>
      </c>
      <c r="D34" s="4">
        <v>39142</v>
      </c>
      <c r="E34" s="43">
        <v>0.16874999999999998</v>
      </c>
      <c r="F34" s="50">
        <v>-49.281999999999996</v>
      </c>
      <c r="G34" s="50">
        <v>91.219700000000003</v>
      </c>
      <c r="H34" s="50">
        <v>91.593358730000006</v>
      </c>
      <c r="I34" s="50">
        <v>3774</v>
      </c>
      <c r="J34" s="50">
        <v>6.6261999999999999</v>
      </c>
      <c r="K34" s="50">
        <v>33.756900000000002</v>
      </c>
      <c r="L34" s="50">
        <v>299.10000000000002</v>
      </c>
      <c r="M34" s="50">
        <v>1.44</v>
      </c>
      <c r="N34" s="50">
        <v>0.23</v>
      </c>
      <c r="O34" s="50">
        <v>17.579999999999998</v>
      </c>
      <c r="P34" s="50">
        <f t="shared" si="0"/>
        <v>17.809999999999999</v>
      </c>
      <c r="Q34" s="50"/>
      <c r="R34" s="50">
        <v>1.39</v>
      </c>
      <c r="S34" s="50">
        <v>46.3</v>
      </c>
    </row>
    <row r="35" spans="1:19" x14ac:dyDescent="0.2">
      <c r="A35" t="s">
        <v>86</v>
      </c>
      <c r="B35" t="s">
        <v>185</v>
      </c>
      <c r="C35" t="s">
        <v>192</v>
      </c>
      <c r="D35" s="4">
        <v>39142</v>
      </c>
      <c r="E35" s="43">
        <v>0.16874999999999998</v>
      </c>
      <c r="F35" s="50">
        <v>-49.281999999999996</v>
      </c>
      <c r="G35" s="50">
        <v>91.219700000000003</v>
      </c>
      <c r="H35" s="50">
        <v>189.48553709999999</v>
      </c>
      <c r="I35" s="50">
        <v>3774</v>
      </c>
      <c r="J35" s="50">
        <v>4.5479000000000003</v>
      </c>
      <c r="K35" s="50">
        <v>33.919199999999996</v>
      </c>
      <c r="L35" s="50">
        <v>287.39999999999998</v>
      </c>
      <c r="M35" s="50">
        <v>7.69</v>
      </c>
      <c r="N35" s="50">
        <v>0</v>
      </c>
      <c r="O35" s="50">
        <v>24.32</v>
      </c>
      <c r="P35" s="50">
        <f t="shared" si="0"/>
        <v>24.32</v>
      </c>
      <c r="Q35" s="50"/>
      <c r="R35" s="50">
        <v>1.7</v>
      </c>
      <c r="S35" s="50">
        <v>43.7</v>
      </c>
    </row>
    <row r="36" spans="1:19" x14ac:dyDescent="0.2">
      <c r="A36" t="s">
        <v>87</v>
      </c>
      <c r="B36" t="s">
        <v>185</v>
      </c>
      <c r="C36" t="s">
        <v>192</v>
      </c>
      <c r="D36" s="4">
        <v>39142</v>
      </c>
      <c r="E36" s="43">
        <v>0.16874999999999998</v>
      </c>
      <c r="F36" s="50">
        <v>-49.281999999999996</v>
      </c>
      <c r="G36" s="50">
        <v>91.219700000000003</v>
      </c>
      <c r="H36" s="50">
        <v>386.91127990000001</v>
      </c>
      <c r="I36" s="50">
        <v>3774</v>
      </c>
      <c r="J36" s="50">
        <v>5.0118</v>
      </c>
      <c r="K36" s="50">
        <v>34.263100000000001</v>
      </c>
      <c r="L36" s="50">
        <v>233.1</v>
      </c>
      <c r="M36" s="50">
        <v>18.62</v>
      </c>
      <c r="N36" s="50">
        <v>0</v>
      </c>
      <c r="O36" s="50">
        <v>27.5</v>
      </c>
      <c r="P36" s="50">
        <f t="shared" si="0"/>
        <v>27.5</v>
      </c>
      <c r="Q36" s="50"/>
      <c r="R36" s="50">
        <v>1.9</v>
      </c>
      <c r="S36" s="50">
        <v>41.5</v>
      </c>
    </row>
    <row r="37" spans="1:19" x14ac:dyDescent="0.2">
      <c r="A37" t="s">
        <v>88</v>
      </c>
      <c r="B37" t="s">
        <v>185</v>
      </c>
      <c r="C37" t="s">
        <v>192</v>
      </c>
      <c r="D37" s="4">
        <v>39142</v>
      </c>
      <c r="E37" s="43">
        <v>0.16874999999999998</v>
      </c>
      <c r="F37" s="50">
        <v>-49.281999999999996</v>
      </c>
      <c r="G37" s="50">
        <v>91.219700000000003</v>
      </c>
      <c r="H37" s="50">
        <v>486.54232380000002</v>
      </c>
      <c r="I37" s="50">
        <v>3774</v>
      </c>
      <c r="J37" s="50">
        <v>4.7271000000000001</v>
      </c>
      <c r="K37" s="50">
        <v>34.2956</v>
      </c>
      <c r="L37" s="50">
        <v>222.9</v>
      </c>
      <c r="M37" s="50">
        <v>23.47</v>
      </c>
      <c r="N37" s="50">
        <v>0</v>
      </c>
      <c r="O37" s="50">
        <v>28.61</v>
      </c>
      <c r="P37" s="50">
        <f t="shared" si="0"/>
        <v>28.61</v>
      </c>
      <c r="Q37" s="50"/>
      <c r="R37" s="50">
        <v>1.97</v>
      </c>
      <c r="S37" s="50">
        <v>41.7</v>
      </c>
    </row>
    <row r="38" spans="1:19" x14ac:dyDescent="0.2">
      <c r="A38" t="s">
        <v>89</v>
      </c>
      <c r="B38" t="s">
        <v>185</v>
      </c>
      <c r="C38" t="s">
        <v>193</v>
      </c>
      <c r="D38" s="4">
        <v>39143</v>
      </c>
      <c r="E38" s="43">
        <v>0.16666666666666666</v>
      </c>
      <c r="F38" s="50">
        <v>-47.994</v>
      </c>
      <c r="G38" s="50">
        <v>92.349500000000006</v>
      </c>
      <c r="H38" s="50">
        <v>22.111686939999998</v>
      </c>
      <c r="I38" s="50">
        <v>3517</v>
      </c>
      <c r="J38" s="50">
        <v>7.7824999999999998</v>
      </c>
      <c r="K38" s="50">
        <v>33.909599999999998</v>
      </c>
      <c r="L38" s="50">
        <v>293.60000000000002</v>
      </c>
      <c r="M38" s="50">
        <v>1.31</v>
      </c>
      <c r="N38" s="50">
        <v>0.24</v>
      </c>
      <c r="O38" s="50">
        <v>16.899999999999999</v>
      </c>
      <c r="P38" s="50">
        <f t="shared" si="0"/>
        <v>17.139999999999997</v>
      </c>
      <c r="Q38" s="50"/>
      <c r="R38" s="50">
        <v>1.27</v>
      </c>
      <c r="S38" s="50"/>
    </row>
    <row r="39" spans="1:19" x14ac:dyDescent="0.2">
      <c r="A39" t="s">
        <v>90</v>
      </c>
      <c r="B39" t="s">
        <v>185</v>
      </c>
      <c r="C39" t="s">
        <v>193</v>
      </c>
      <c r="D39" s="4">
        <v>39143</v>
      </c>
      <c r="E39" s="43">
        <v>0.16666666666666666</v>
      </c>
      <c r="F39" s="50">
        <v>-47.994</v>
      </c>
      <c r="G39" s="50">
        <v>92.349500000000006</v>
      </c>
      <c r="H39" s="50">
        <v>40.05708302</v>
      </c>
      <c r="I39" s="50">
        <v>3517</v>
      </c>
      <c r="J39" s="50">
        <v>7.7361000000000004</v>
      </c>
      <c r="K39" s="50">
        <v>33.904600000000002</v>
      </c>
      <c r="L39" s="50">
        <v>292.89999999999998</v>
      </c>
      <c r="M39" s="50">
        <v>1.3</v>
      </c>
      <c r="N39" s="50">
        <v>0.24</v>
      </c>
      <c r="O39" s="50">
        <v>17.03</v>
      </c>
      <c r="P39" s="50">
        <f t="shared" si="0"/>
        <v>17.27</v>
      </c>
      <c r="Q39" s="50"/>
      <c r="R39" s="50">
        <v>1.28</v>
      </c>
      <c r="S39" s="50"/>
    </row>
    <row r="40" spans="1:19" x14ac:dyDescent="0.2">
      <c r="A40" t="s">
        <v>91</v>
      </c>
      <c r="B40" t="s">
        <v>185</v>
      </c>
      <c r="C40" t="s">
        <v>193</v>
      </c>
      <c r="D40" s="4">
        <v>39143</v>
      </c>
      <c r="E40" s="43">
        <v>0.16666666666666666</v>
      </c>
      <c r="F40" s="50">
        <v>-47.994</v>
      </c>
      <c r="G40" s="50">
        <v>92.349500000000006</v>
      </c>
      <c r="H40" s="50">
        <v>105.8764431</v>
      </c>
      <c r="I40" s="50">
        <v>3517</v>
      </c>
      <c r="J40" s="50">
        <v>7.3254000000000001</v>
      </c>
      <c r="K40" s="50">
        <v>33.999600000000001</v>
      </c>
      <c r="L40" s="50">
        <v>290.39999999999998</v>
      </c>
      <c r="M40" s="50">
        <v>1.92</v>
      </c>
      <c r="N40" s="50">
        <v>0.2</v>
      </c>
      <c r="O40" s="50">
        <v>17.28</v>
      </c>
      <c r="P40" s="50">
        <f t="shared" si="0"/>
        <v>17.48</v>
      </c>
      <c r="Q40" s="50"/>
      <c r="R40" s="50">
        <v>1.32</v>
      </c>
      <c r="S40" s="50"/>
    </row>
    <row r="41" spans="1:19" x14ac:dyDescent="0.2">
      <c r="A41" t="s">
        <v>92</v>
      </c>
      <c r="B41" t="s">
        <v>185</v>
      </c>
      <c r="C41" t="s">
        <v>193</v>
      </c>
      <c r="D41" s="4">
        <v>39143</v>
      </c>
      <c r="E41" s="43">
        <v>0.16666666666666666</v>
      </c>
      <c r="F41" s="50">
        <v>-47.994</v>
      </c>
      <c r="G41" s="50">
        <v>92.349500000000006</v>
      </c>
      <c r="H41" s="50">
        <v>233.09369770000001</v>
      </c>
      <c r="I41" s="50">
        <v>3517</v>
      </c>
      <c r="J41" s="50">
        <v>6.2877999999999998</v>
      </c>
      <c r="K41" s="50">
        <v>34.197699999999998</v>
      </c>
      <c r="L41" s="50">
        <v>271.5</v>
      </c>
      <c r="M41" s="50">
        <v>8.42</v>
      </c>
      <c r="N41" s="50">
        <v>0</v>
      </c>
      <c r="O41" s="50">
        <v>22.03</v>
      </c>
      <c r="P41" s="50">
        <f t="shared" si="0"/>
        <v>22.03</v>
      </c>
      <c r="Q41" s="50"/>
      <c r="R41" s="50">
        <v>1.53</v>
      </c>
      <c r="S41" s="50"/>
    </row>
    <row r="42" spans="1:19" x14ac:dyDescent="0.2">
      <c r="A42" t="s">
        <v>93</v>
      </c>
      <c r="B42" t="s">
        <v>185</v>
      </c>
      <c r="C42" t="s">
        <v>193</v>
      </c>
      <c r="D42" s="4">
        <v>39143</v>
      </c>
      <c r="E42" s="43">
        <v>0.16666666666666666</v>
      </c>
      <c r="F42" s="50">
        <v>-47.994</v>
      </c>
      <c r="G42" s="50">
        <v>92.349500000000006</v>
      </c>
      <c r="H42" s="50">
        <v>486.89648649999998</v>
      </c>
      <c r="I42" s="50">
        <v>3517</v>
      </c>
      <c r="J42" s="50">
        <v>4.9442000000000004</v>
      </c>
      <c r="K42" s="50">
        <v>34.277500000000003</v>
      </c>
      <c r="L42" s="50">
        <v>229.4</v>
      </c>
      <c r="M42" s="50">
        <v>20.39</v>
      </c>
      <c r="N42" s="50">
        <v>0.01</v>
      </c>
      <c r="O42" s="50">
        <v>27.74</v>
      </c>
      <c r="P42" s="50">
        <f t="shared" si="0"/>
        <v>27.75</v>
      </c>
      <c r="Q42" s="50"/>
      <c r="R42" s="50">
        <v>1.92</v>
      </c>
      <c r="S42" s="50"/>
    </row>
    <row r="43" spans="1:19" x14ac:dyDescent="0.2">
      <c r="A43" t="s">
        <v>94</v>
      </c>
      <c r="B43" t="s">
        <v>185</v>
      </c>
      <c r="C43" t="s">
        <v>193</v>
      </c>
      <c r="D43" s="4">
        <v>39143</v>
      </c>
      <c r="E43" s="43">
        <v>0.16666666666666666</v>
      </c>
      <c r="F43" s="50">
        <v>-47.994</v>
      </c>
      <c r="G43" s="50">
        <v>92.349500000000006</v>
      </c>
      <c r="H43" s="50">
        <v>971.95605399999999</v>
      </c>
      <c r="I43" s="50">
        <v>3517</v>
      </c>
      <c r="J43" s="50">
        <v>3.0979999999999999</v>
      </c>
      <c r="K43" s="50">
        <v>34.434600000000003</v>
      </c>
      <c r="L43" s="50">
        <v>187.7</v>
      </c>
      <c r="M43" s="50">
        <v>53.78</v>
      </c>
      <c r="N43" s="50">
        <v>0</v>
      </c>
      <c r="O43" s="50">
        <v>33.54</v>
      </c>
      <c r="P43" s="50">
        <f t="shared" si="0"/>
        <v>33.54</v>
      </c>
      <c r="Q43" s="50"/>
      <c r="R43" s="50">
        <v>2.33</v>
      </c>
      <c r="S43" s="50"/>
    </row>
    <row r="44" spans="1:19" x14ac:dyDescent="0.2">
      <c r="A44" t="s">
        <v>95</v>
      </c>
      <c r="B44" t="s">
        <v>185</v>
      </c>
      <c r="C44" t="s">
        <v>194</v>
      </c>
      <c r="D44" s="4">
        <v>39146</v>
      </c>
      <c r="E44" s="43">
        <v>0.41111111111111115</v>
      </c>
      <c r="F44" s="50">
        <v>-42.512</v>
      </c>
      <c r="G44" s="50">
        <v>95.009699999999995</v>
      </c>
      <c r="H44" s="50">
        <v>20.337247699999999</v>
      </c>
      <c r="I44" s="50">
        <v>3250</v>
      </c>
      <c r="J44" s="50">
        <v>13.412100000000001</v>
      </c>
      <c r="K44" s="50">
        <v>34.750900000000001</v>
      </c>
      <c r="L44" s="50">
        <v>264.10000000000002</v>
      </c>
      <c r="M44" s="50">
        <v>0</v>
      </c>
      <c r="N44" s="50">
        <v>0.13</v>
      </c>
      <c r="O44" s="50">
        <v>5.92</v>
      </c>
      <c r="P44" s="50">
        <f t="shared" si="0"/>
        <v>6.05</v>
      </c>
      <c r="Q44" s="50"/>
      <c r="R44" s="50">
        <v>0.55000000000000004</v>
      </c>
      <c r="S44" s="50"/>
    </row>
    <row r="45" spans="1:19" x14ac:dyDescent="0.2">
      <c r="A45" t="s">
        <v>96</v>
      </c>
      <c r="B45" t="s">
        <v>185</v>
      </c>
      <c r="C45" t="s">
        <v>194</v>
      </c>
      <c r="D45" s="4">
        <v>39146</v>
      </c>
      <c r="E45" s="43">
        <v>0.41111111111111115</v>
      </c>
      <c r="F45" s="50">
        <v>-42.512</v>
      </c>
      <c r="G45" s="50">
        <v>95.009699999999995</v>
      </c>
      <c r="H45" s="50">
        <v>41.961956559999997</v>
      </c>
      <c r="I45" s="50">
        <v>3250</v>
      </c>
      <c r="J45" s="50">
        <v>13.3872</v>
      </c>
      <c r="K45" s="50">
        <v>34.750999999999998</v>
      </c>
      <c r="L45" s="50">
        <v>264.3</v>
      </c>
      <c r="M45" s="50">
        <v>0</v>
      </c>
      <c r="N45" s="50">
        <v>0.13</v>
      </c>
      <c r="O45" s="50">
        <v>5.92</v>
      </c>
      <c r="P45" s="50">
        <f t="shared" si="0"/>
        <v>6.05</v>
      </c>
      <c r="Q45" s="50"/>
      <c r="R45" s="50">
        <v>0.55000000000000004</v>
      </c>
      <c r="S45" s="50"/>
    </row>
    <row r="46" spans="1:19" x14ac:dyDescent="0.2">
      <c r="A46" t="s">
        <v>97</v>
      </c>
      <c r="B46" t="s">
        <v>185</v>
      </c>
      <c r="C46" t="s">
        <v>194</v>
      </c>
      <c r="D46" s="4">
        <v>39146</v>
      </c>
      <c r="E46" s="43">
        <v>0.41111111111111115</v>
      </c>
      <c r="F46" s="50">
        <v>-42.512</v>
      </c>
      <c r="G46" s="50">
        <v>95.009699999999995</v>
      </c>
      <c r="H46" s="50">
        <v>106.5249027</v>
      </c>
      <c r="I46" s="50">
        <v>3250</v>
      </c>
      <c r="J46" s="50">
        <v>11.253</v>
      </c>
      <c r="K46" s="50">
        <v>34.843400000000003</v>
      </c>
      <c r="L46" s="50">
        <v>258.10000000000002</v>
      </c>
      <c r="M46" s="50">
        <v>1.67</v>
      </c>
      <c r="N46" s="50">
        <v>0.73</v>
      </c>
      <c r="O46" s="50">
        <v>8.98</v>
      </c>
      <c r="P46" s="50">
        <f t="shared" si="0"/>
        <v>9.7100000000000009</v>
      </c>
      <c r="Q46" s="50"/>
      <c r="R46" s="50">
        <v>0.79</v>
      </c>
      <c r="S46" s="50"/>
    </row>
    <row r="47" spans="1:19" x14ac:dyDescent="0.2">
      <c r="A47" t="s">
        <v>98</v>
      </c>
      <c r="B47" t="s">
        <v>185</v>
      </c>
      <c r="C47" t="s">
        <v>194</v>
      </c>
      <c r="D47" s="4">
        <v>39146</v>
      </c>
      <c r="E47" s="43">
        <v>0.41111111111111115</v>
      </c>
      <c r="F47" s="50">
        <v>-42.512</v>
      </c>
      <c r="G47" s="50">
        <v>95.009699999999995</v>
      </c>
      <c r="H47" s="50">
        <v>240.14824139999999</v>
      </c>
      <c r="I47" s="50">
        <v>3250</v>
      </c>
      <c r="J47" s="50">
        <v>10.478999999999999</v>
      </c>
      <c r="K47" s="50">
        <v>34.779600000000002</v>
      </c>
      <c r="L47" s="50">
        <v>255.5</v>
      </c>
      <c r="M47" s="50">
        <v>2.59</v>
      </c>
      <c r="N47" s="50">
        <v>0.01</v>
      </c>
      <c r="O47" s="50">
        <v>11.76</v>
      </c>
      <c r="P47" s="50">
        <f t="shared" si="0"/>
        <v>11.77</v>
      </c>
      <c r="Q47" s="50"/>
      <c r="R47" s="50">
        <v>0.89</v>
      </c>
      <c r="S47" s="50"/>
    </row>
    <row r="48" spans="1:19" x14ac:dyDescent="0.2">
      <c r="A48" t="s">
        <v>99</v>
      </c>
      <c r="B48" t="s">
        <v>185</v>
      </c>
      <c r="C48" t="s">
        <v>194</v>
      </c>
      <c r="D48" s="4">
        <v>39146</v>
      </c>
      <c r="E48" s="43">
        <v>0.41111111111111115</v>
      </c>
      <c r="F48" s="50">
        <v>-42.512</v>
      </c>
      <c r="G48" s="50">
        <v>95.009699999999995</v>
      </c>
      <c r="H48" s="50">
        <v>487.73637400000001</v>
      </c>
      <c r="I48" s="50">
        <v>3250</v>
      </c>
      <c r="J48" s="50">
        <v>10.0268</v>
      </c>
      <c r="K48" s="50">
        <v>34.773099999999999</v>
      </c>
      <c r="L48" s="50">
        <v>250.7</v>
      </c>
      <c r="M48" s="50">
        <v>3.5</v>
      </c>
      <c r="N48" s="50">
        <v>0</v>
      </c>
      <c r="O48" s="50">
        <v>13.41</v>
      </c>
      <c r="P48" s="50">
        <f t="shared" si="0"/>
        <v>13.41</v>
      </c>
      <c r="Q48" s="50"/>
      <c r="R48" s="50">
        <v>0.98</v>
      </c>
      <c r="S48" s="50"/>
    </row>
    <row r="49" spans="1:19" x14ac:dyDescent="0.2">
      <c r="A49" t="s">
        <v>100</v>
      </c>
      <c r="B49" t="s">
        <v>185</v>
      </c>
      <c r="C49" t="s">
        <v>194</v>
      </c>
      <c r="D49" s="4">
        <v>39146</v>
      </c>
      <c r="E49" s="43">
        <v>0.41111111111111115</v>
      </c>
      <c r="F49" s="50">
        <v>-42.512</v>
      </c>
      <c r="G49" s="50">
        <v>95.009699999999995</v>
      </c>
      <c r="H49" s="50">
        <v>973.03963080000005</v>
      </c>
      <c r="I49" s="50">
        <v>3250</v>
      </c>
      <c r="J49" s="50">
        <v>5.4245999999999999</v>
      </c>
      <c r="K49" s="50">
        <v>34.354300000000002</v>
      </c>
      <c r="L49" s="50">
        <v>212.2</v>
      </c>
      <c r="M49" s="50">
        <v>21.27</v>
      </c>
      <c r="N49" s="50">
        <v>0</v>
      </c>
      <c r="O49" s="50">
        <v>27.78</v>
      </c>
      <c r="P49" s="50">
        <f t="shared" si="0"/>
        <v>27.78</v>
      </c>
      <c r="Q49" s="50"/>
      <c r="R49" s="50">
        <v>1.91</v>
      </c>
      <c r="S49" s="50"/>
    </row>
    <row r="50" spans="1:19" x14ac:dyDescent="0.2">
      <c r="A50" t="s">
        <v>101</v>
      </c>
      <c r="B50" t="s">
        <v>185</v>
      </c>
      <c r="C50" t="s">
        <v>195</v>
      </c>
      <c r="D50" s="4">
        <v>39149</v>
      </c>
      <c r="E50" s="43">
        <v>0.52430555555555558</v>
      </c>
      <c r="F50" s="50">
        <v>-37.494</v>
      </c>
      <c r="G50" s="50">
        <v>94.989199999999997</v>
      </c>
      <c r="H50" s="50">
        <v>20.644250360000001</v>
      </c>
      <c r="I50" s="50">
        <v>4243</v>
      </c>
      <c r="J50" s="50">
        <v>16.252500000000001</v>
      </c>
      <c r="K50" s="50">
        <v>35.080599999999997</v>
      </c>
      <c r="L50" s="50">
        <v>246.9</v>
      </c>
      <c r="M50" s="50">
        <v>0.39</v>
      </c>
      <c r="N50" s="50">
        <v>0.06</v>
      </c>
      <c r="O50" s="50">
        <v>2.42</v>
      </c>
      <c r="P50" s="50">
        <f t="shared" si="0"/>
        <v>2.48</v>
      </c>
      <c r="Q50" s="50"/>
      <c r="R50" s="50">
        <v>0.33</v>
      </c>
      <c r="S50" s="50"/>
    </row>
    <row r="51" spans="1:19" x14ac:dyDescent="0.2">
      <c r="A51" t="s">
        <v>102</v>
      </c>
      <c r="B51" t="s">
        <v>185</v>
      </c>
      <c r="C51" t="s">
        <v>195</v>
      </c>
      <c r="D51" s="4">
        <v>39149</v>
      </c>
      <c r="E51" s="43">
        <v>0.52430555555555558</v>
      </c>
      <c r="F51" s="50">
        <v>-37.494</v>
      </c>
      <c r="G51" s="50">
        <v>94.989199999999997</v>
      </c>
      <c r="H51" s="50">
        <v>36.919979609999999</v>
      </c>
      <c r="I51" s="50">
        <v>4243</v>
      </c>
      <c r="J51" s="50">
        <v>16.2516</v>
      </c>
      <c r="K51" s="50">
        <v>35.080599999999997</v>
      </c>
      <c r="L51" s="50">
        <v>246.8</v>
      </c>
      <c r="M51" s="50">
        <v>0.28999999999999998</v>
      </c>
      <c r="N51" s="50">
        <v>0.06</v>
      </c>
      <c r="O51" s="50">
        <v>2.42</v>
      </c>
      <c r="P51" s="50">
        <f t="shared" si="0"/>
        <v>2.48</v>
      </c>
      <c r="Q51" s="50"/>
      <c r="R51" s="50">
        <v>0.33</v>
      </c>
      <c r="S51" s="50"/>
    </row>
    <row r="52" spans="1:19" x14ac:dyDescent="0.2">
      <c r="A52" t="s">
        <v>103</v>
      </c>
      <c r="B52" t="s">
        <v>185</v>
      </c>
      <c r="C52" t="s">
        <v>195</v>
      </c>
      <c r="D52" s="4">
        <v>39149</v>
      </c>
      <c r="E52" s="43">
        <v>0.52430555555555558</v>
      </c>
      <c r="F52" s="50">
        <v>-37.494</v>
      </c>
      <c r="G52" s="50">
        <v>94.989199999999997</v>
      </c>
      <c r="H52" s="50">
        <v>102.4067912</v>
      </c>
      <c r="I52" s="50">
        <v>4243</v>
      </c>
      <c r="J52" s="50">
        <v>13.1159</v>
      </c>
      <c r="K52" s="50">
        <v>35.276800000000001</v>
      </c>
      <c r="L52" s="50">
        <v>245.3</v>
      </c>
      <c r="M52" s="50">
        <v>1.1599999999999999</v>
      </c>
      <c r="N52" s="50">
        <v>0.05</v>
      </c>
      <c r="O52" s="50">
        <v>6.54</v>
      </c>
      <c r="P52" s="50">
        <f t="shared" si="0"/>
        <v>6.59</v>
      </c>
      <c r="Q52" s="50"/>
      <c r="R52" s="50">
        <v>0.56999999999999995</v>
      </c>
      <c r="S52" s="50"/>
    </row>
    <row r="53" spans="1:19" x14ac:dyDescent="0.2">
      <c r="A53" t="s">
        <v>104</v>
      </c>
      <c r="B53" t="s">
        <v>185</v>
      </c>
      <c r="C53" t="s">
        <v>195</v>
      </c>
      <c r="D53" s="4">
        <v>39149</v>
      </c>
      <c r="E53" s="43">
        <v>0.52430555555555558</v>
      </c>
      <c r="F53" s="50">
        <v>-37.494</v>
      </c>
      <c r="G53" s="50">
        <v>94.989199999999997</v>
      </c>
      <c r="H53" s="50">
        <v>303.59832419999998</v>
      </c>
      <c r="I53" s="50">
        <v>4243</v>
      </c>
      <c r="J53" s="50">
        <v>11.010999999999999</v>
      </c>
      <c r="K53" s="50">
        <v>34.910499999999999</v>
      </c>
      <c r="L53" s="50">
        <v>250</v>
      </c>
      <c r="M53" s="50">
        <v>2.72</v>
      </c>
      <c r="N53" s="50">
        <v>0.01</v>
      </c>
      <c r="O53" s="50">
        <v>11.32</v>
      </c>
      <c r="P53" s="50">
        <f t="shared" si="0"/>
        <v>11.33</v>
      </c>
      <c r="Q53" s="50"/>
      <c r="R53" s="50">
        <v>0.85</v>
      </c>
      <c r="S53" s="50"/>
    </row>
    <row r="54" spans="1:19" x14ac:dyDescent="0.2">
      <c r="A54" t="s">
        <v>105</v>
      </c>
      <c r="B54" t="s">
        <v>185</v>
      </c>
      <c r="C54" t="s">
        <v>195</v>
      </c>
      <c r="D54" s="4">
        <v>39149</v>
      </c>
      <c r="E54" s="43">
        <v>0.52430555555555558</v>
      </c>
      <c r="F54" s="50">
        <v>-37.494</v>
      </c>
      <c r="G54" s="50">
        <v>94.989199999999997</v>
      </c>
      <c r="H54" s="50">
        <v>702.82123650000005</v>
      </c>
      <c r="I54" s="50">
        <v>4243</v>
      </c>
      <c r="J54" s="50">
        <v>8.2826000000000004</v>
      </c>
      <c r="K54" s="50">
        <v>34.565600000000003</v>
      </c>
      <c r="L54" s="50">
        <v>220.8</v>
      </c>
      <c r="M54" s="50">
        <v>8.61</v>
      </c>
      <c r="N54" s="50">
        <v>0</v>
      </c>
      <c r="O54" s="50">
        <v>21.04</v>
      </c>
      <c r="P54" s="50">
        <f t="shared" si="0"/>
        <v>21.04</v>
      </c>
      <c r="Q54" s="50"/>
      <c r="R54" s="50">
        <v>1.45</v>
      </c>
      <c r="S54" s="50"/>
    </row>
    <row r="55" spans="1:19" x14ac:dyDescent="0.2">
      <c r="A55" t="s">
        <v>106</v>
      </c>
      <c r="B55" t="s">
        <v>185</v>
      </c>
      <c r="C55" t="s">
        <v>195</v>
      </c>
      <c r="D55" s="4">
        <v>39149</v>
      </c>
      <c r="E55" s="43">
        <v>0.52430555555555558</v>
      </c>
      <c r="F55" s="50">
        <v>-37.494</v>
      </c>
      <c r="G55" s="50">
        <v>94.989199999999997</v>
      </c>
      <c r="H55" s="50">
        <v>1010.821913</v>
      </c>
      <c r="I55" s="50">
        <v>4243</v>
      </c>
      <c r="J55" s="50">
        <v>4.3179999999999996</v>
      </c>
      <c r="K55" s="50">
        <v>34.343699999999998</v>
      </c>
      <c r="L55" s="50">
        <v>205.2</v>
      </c>
      <c r="M55" s="50">
        <v>28.1</v>
      </c>
      <c r="N55" s="50">
        <v>0</v>
      </c>
      <c r="O55" s="50">
        <v>29.85</v>
      </c>
      <c r="P55" s="50">
        <f t="shared" si="0"/>
        <v>29.85</v>
      </c>
      <c r="Q55" s="50"/>
      <c r="R55" s="50">
        <v>2.0499999999999998</v>
      </c>
      <c r="S55" s="50"/>
    </row>
    <row r="56" spans="1:19" x14ac:dyDescent="0.2">
      <c r="A56" t="s">
        <v>107</v>
      </c>
      <c r="B56" t="s">
        <v>185</v>
      </c>
      <c r="C56" t="s">
        <v>196</v>
      </c>
      <c r="D56" s="4">
        <v>39154</v>
      </c>
      <c r="E56" s="43">
        <v>0.32291666666666669</v>
      </c>
      <c r="F56" s="50">
        <v>-28.318000000000001</v>
      </c>
      <c r="G56" s="50">
        <v>95.008300000000006</v>
      </c>
      <c r="H56" s="50">
        <v>20.660126229999999</v>
      </c>
      <c r="I56" s="50">
        <v>3060</v>
      </c>
      <c r="J56" s="50">
        <v>22.3871</v>
      </c>
      <c r="K56" s="50">
        <v>36.118699999999997</v>
      </c>
      <c r="L56" s="50">
        <v>219.9</v>
      </c>
      <c r="M56" s="50">
        <v>1.78</v>
      </c>
      <c r="N56" s="50">
        <v>0</v>
      </c>
      <c r="O56" s="50">
        <v>0.15</v>
      </c>
      <c r="P56" s="50">
        <f t="shared" si="0"/>
        <v>0.15</v>
      </c>
      <c r="Q56" s="50"/>
      <c r="R56" s="50">
        <v>0.11</v>
      </c>
      <c r="S56" s="50">
        <v>74.099999999999994</v>
      </c>
    </row>
    <row r="57" spans="1:19" x14ac:dyDescent="0.2">
      <c r="A57" t="s">
        <v>108</v>
      </c>
      <c r="B57" t="s">
        <v>185</v>
      </c>
      <c r="C57" t="s">
        <v>196</v>
      </c>
      <c r="D57" s="4">
        <v>39154</v>
      </c>
      <c r="E57" s="43">
        <v>0.32291666666666669</v>
      </c>
      <c r="F57" s="50">
        <v>-28.318000000000001</v>
      </c>
      <c r="G57" s="50">
        <v>95.008300000000006</v>
      </c>
      <c r="H57" s="50">
        <v>32.975748400000001</v>
      </c>
      <c r="I57" s="50">
        <v>3060</v>
      </c>
      <c r="J57" s="50">
        <v>22.387599999999999</v>
      </c>
      <c r="K57" s="50">
        <v>36.1203</v>
      </c>
      <c r="L57" s="50">
        <v>219.4</v>
      </c>
      <c r="M57" s="50">
        <v>1.79</v>
      </c>
      <c r="N57" s="50">
        <v>0</v>
      </c>
      <c r="O57" s="50">
        <v>0.11</v>
      </c>
      <c r="P57" s="50">
        <f t="shared" si="0"/>
        <v>0.11</v>
      </c>
      <c r="Q57" s="50"/>
      <c r="R57" s="50">
        <v>0.1</v>
      </c>
      <c r="S57" s="50">
        <v>73.7</v>
      </c>
    </row>
    <row r="58" spans="1:19" x14ac:dyDescent="0.2">
      <c r="A58" t="s">
        <v>109</v>
      </c>
      <c r="B58" t="s">
        <v>185</v>
      </c>
      <c r="C58" t="s">
        <v>196</v>
      </c>
      <c r="D58" s="4">
        <v>39154</v>
      </c>
      <c r="E58" s="43">
        <v>0.32291666666666669</v>
      </c>
      <c r="F58" s="50">
        <v>-28.318000000000001</v>
      </c>
      <c r="G58" s="50">
        <v>95.008300000000006</v>
      </c>
      <c r="H58" s="50">
        <v>102.7833919</v>
      </c>
      <c r="I58" s="50">
        <v>3060</v>
      </c>
      <c r="J58" s="50">
        <v>17.669799999999999</v>
      </c>
      <c r="K58" s="50">
        <v>35.843200000000003</v>
      </c>
      <c r="L58" s="50">
        <v>239.9</v>
      </c>
      <c r="M58" s="50">
        <v>1.43</v>
      </c>
      <c r="N58" s="50">
        <v>0</v>
      </c>
      <c r="O58" s="50">
        <v>0.15</v>
      </c>
      <c r="P58" s="50">
        <f t="shared" si="0"/>
        <v>0.15</v>
      </c>
      <c r="Q58" s="50"/>
      <c r="R58" s="50">
        <v>0.19</v>
      </c>
      <c r="S58" s="50">
        <v>57.7</v>
      </c>
    </row>
    <row r="59" spans="1:19" x14ac:dyDescent="0.2">
      <c r="A59" t="s">
        <v>110</v>
      </c>
      <c r="B59" t="s">
        <v>185</v>
      </c>
      <c r="C59" t="s">
        <v>196</v>
      </c>
      <c r="D59" s="4">
        <v>39154</v>
      </c>
      <c r="E59" s="43">
        <v>0.32291666666666669</v>
      </c>
      <c r="F59" s="50">
        <v>-28.318000000000001</v>
      </c>
      <c r="G59" s="50">
        <v>95.008300000000006</v>
      </c>
      <c r="H59" s="50">
        <v>221.59044119999999</v>
      </c>
      <c r="I59" s="50">
        <v>3060</v>
      </c>
      <c r="J59" s="50">
        <v>13.342499999999999</v>
      </c>
      <c r="K59" s="50">
        <v>35.268599999999999</v>
      </c>
      <c r="L59" s="50">
        <v>237.8</v>
      </c>
      <c r="M59" s="50">
        <v>1.83</v>
      </c>
      <c r="N59" s="50">
        <v>0.02</v>
      </c>
      <c r="O59" s="50">
        <v>6.05</v>
      </c>
      <c r="P59" s="50">
        <f t="shared" si="0"/>
        <v>6.0699999999999994</v>
      </c>
      <c r="Q59" s="50"/>
      <c r="R59" s="50">
        <v>0.54</v>
      </c>
      <c r="S59" s="50">
        <v>51.9</v>
      </c>
    </row>
    <row r="60" spans="1:19" x14ac:dyDescent="0.2">
      <c r="A60" t="s">
        <v>111</v>
      </c>
      <c r="B60" t="s">
        <v>185</v>
      </c>
      <c r="C60" t="s">
        <v>196</v>
      </c>
      <c r="D60" s="4">
        <v>39154</v>
      </c>
      <c r="E60" s="43">
        <v>0.32291666666666669</v>
      </c>
      <c r="F60" s="50">
        <v>-28.318000000000001</v>
      </c>
      <c r="G60" s="50">
        <v>95.008300000000006</v>
      </c>
      <c r="H60" s="50">
        <v>503.39596130000001</v>
      </c>
      <c r="I60" s="50">
        <v>3060</v>
      </c>
      <c r="J60" s="50">
        <v>9.7287999999999997</v>
      </c>
      <c r="K60" s="50">
        <v>34.746000000000002</v>
      </c>
      <c r="L60" s="50">
        <v>242.2</v>
      </c>
      <c r="M60" s="50">
        <v>4.41</v>
      </c>
      <c r="N60" s="50">
        <v>0.01</v>
      </c>
      <c r="O60" s="50">
        <v>14.68</v>
      </c>
      <c r="P60" s="50">
        <f t="shared" si="0"/>
        <v>14.69</v>
      </c>
      <c r="Q60" s="50"/>
      <c r="R60" s="50">
        <v>1.05</v>
      </c>
      <c r="S60" s="50">
        <v>44.6</v>
      </c>
    </row>
    <row r="61" spans="1:19" x14ac:dyDescent="0.2">
      <c r="A61" t="s">
        <v>112</v>
      </c>
      <c r="B61" t="s">
        <v>185</v>
      </c>
      <c r="C61" t="s">
        <v>196</v>
      </c>
      <c r="D61" s="4">
        <v>39154</v>
      </c>
      <c r="E61" s="43">
        <v>0.32291666666666669</v>
      </c>
      <c r="F61" s="50">
        <v>-28.318000000000001</v>
      </c>
      <c r="G61" s="50">
        <v>95.008300000000006</v>
      </c>
      <c r="H61" s="50">
        <v>1003.691197</v>
      </c>
      <c r="I61" s="50">
        <v>3060</v>
      </c>
      <c r="J61" s="50">
        <v>4.2449000000000003</v>
      </c>
      <c r="K61" s="50">
        <v>34.4328</v>
      </c>
      <c r="L61" s="50">
        <v>174.2</v>
      </c>
      <c r="M61" s="50">
        <v>48.45</v>
      </c>
      <c r="N61" s="50">
        <v>0.01</v>
      </c>
      <c r="O61" s="50">
        <v>32.33</v>
      </c>
      <c r="P61" s="50">
        <f t="shared" si="0"/>
        <v>32.339999999999996</v>
      </c>
      <c r="Q61" s="50"/>
      <c r="R61" s="50">
        <v>2.2599999999999998</v>
      </c>
      <c r="S61" s="50">
        <v>41.2</v>
      </c>
    </row>
    <row r="62" spans="1:19" x14ac:dyDescent="0.2">
      <c r="A62" t="s">
        <v>113</v>
      </c>
      <c r="B62" t="s">
        <v>186</v>
      </c>
      <c r="C62" t="s">
        <v>197</v>
      </c>
      <c r="D62" s="4">
        <v>39168</v>
      </c>
      <c r="E62" s="43">
        <v>2.6388888888888889E-2</v>
      </c>
      <c r="F62" s="50">
        <v>-27.108000000000001</v>
      </c>
      <c r="G62" s="50">
        <v>95.001599999999996</v>
      </c>
      <c r="H62" s="50">
        <v>19.966701430000001</v>
      </c>
      <c r="I62" s="50">
        <v>4663</v>
      </c>
      <c r="J62" s="50">
        <v>22.874300000000002</v>
      </c>
      <c r="K62" s="50">
        <v>36.054000000000002</v>
      </c>
      <c r="L62" s="50">
        <v>217.1</v>
      </c>
      <c r="M62" s="50">
        <v>1.85</v>
      </c>
      <c r="N62" s="50">
        <v>0</v>
      </c>
      <c r="O62" s="50">
        <v>0.26</v>
      </c>
      <c r="P62" s="50">
        <f t="shared" si="0"/>
        <v>0.26</v>
      </c>
      <c r="Q62" s="50"/>
      <c r="R62" s="50">
        <v>0.1</v>
      </c>
      <c r="S62" s="50">
        <v>71.900000000000006</v>
      </c>
    </row>
    <row r="63" spans="1:19" x14ac:dyDescent="0.2">
      <c r="A63" t="s">
        <v>114</v>
      </c>
      <c r="B63" t="s">
        <v>186</v>
      </c>
      <c r="C63" t="s">
        <v>197</v>
      </c>
      <c r="D63" s="4">
        <v>39168</v>
      </c>
      <c r="E63" s="43">
        <v>2.6388888888888889E-2</v>
      </c>
      <c r="F63" s="50">
        <v>-27.108000000000001</v>
      </c>
      <c r="G63" s="50">
        <v>95.001599999999996</v>
      </c>
      <c r="H63" s="50">
        <v>63.171557280000002</v>
      </c>
      <c r="I63" s="50">
        <v>4663</v>
      </c>
      <c r="J63" s="50">
        <v>22.8217</v>
      </c>
      <c r="K63" s="50">
        <v>36.049700000000001</v>
      </c>
      <c r="L63" s="50">
        <v>217.5</v>
      </c>
      <c r="M63" s="50">
        <v>1.85</v>
      </c>
      <c r="N63" s="50">
        <v>0</v>
      </c>
      <c r="O63" s="50">
        <v>0.27</v>
      </c>
      <c r="P63" s="50">
        <f t="shared" si="0"/>
        <v>0.27</v>
      </c>
      <c r="Q63" s="50"/>
      <c r="R63" s="50">
        <v>0.09</v>
      </c>
      <c r="S63" s="50">
        <v>70.7</v>
      </c>
    </row>
    <row r="64" spans="1:19" x14ac:dyDescent="0.2">
      <c r="A64" t="s">
        <v>115</v>
      </c>
      <c r="B64" t="s">
        <v>186</v>
      </c>
      <c r="C64" t="s">
        <v>197</v>
      </c>
      <c r="D64" s="4">
        <v>39168</v>
      </c>
      <c r="E64" s="43">
        <v>2.6388888888888889E-2</v>
      </c>
      <c r="F64" s="50">
        <v>-27.108000000000001</v>
      </c>
      <c r="G64" s="50">
        <v>95.001599999999996</v>
      </c>
      <c r="H64" s="50">
        <v>105.4736963</v>
      </c>
      <c r="I64" s="50">
        <v>4663</v>
      </c>
      <c r="J64" s="50">
        <v>17.884599999999999</v>
      </c>
      <c r="K64" s="50">
        <v>35.807600000000001</v>
      </c>
      <c r="L64" s="50">
        <v>247.4</v>
      </c>
      <c r="M64" s="50">
        <v>1.24</v>
      </c>
      <c r="N64" s="50">
        <v>0</v>
      </c>
      <c r="O64" s="50">
        <v>0.27</v>
      </c>
      <c r="P64" s="50">
        <f t="shared" si="0"/>
        <v>0.27</v>
      </c>
      <c r="Q64" s="50"/>
      <c r="R64" s="50">
        <v>0.14000000000000001</v>
      </c>
      <c r="S64" s="50">
        <v>65.3</v>
      </c>
    </row>
    <row r="65" spans="1:19" x14ac:dyDescent="0.2">
      <c r="A65" t="s">
        <v>116</v>
      </c>
      <c r="B65" t="s">
        <v>186</v>
      </c>
      <c r="C65" t="s">
        <v>197</v>
      </c>
      <c r="D65" s="4">
        <v>39168</v>
      </c>
      <c r="E65" s="43">
        <v>2.6388888888888889E-2</v>
      </c>
      <c r="F65" s="50">
        <v>-27.108000000000001</v>
      </c>
      <c r="G65" s="50">
        <v>95.001599999999996</v>
      </c>
      <c r="H65" s="50">
        <v>183.30273650000001</v>
      </c>
      <c r="I65" s="50">
        <v>4663</v>
      </c>
      <c r="J65" s="50">
        <v>14.5152</v>
      </c>
      <c r="K65" s="50">
        <v>35.4724</v>
      </c>
      <c r="L65" s="50">
        <v>229.6</v>
      </c>
      <c r="M65" s="50">
        <v>1.62</v>
      </c>
      <c r="N65" s="50">
        <v>7.0000000000000007E-2</v>
      </c>
      <c r="O65" s="50">
        <v>4</v>
      </c>
      <c r="P65" s="50">
        <f t="shared" si="0"/>
        <v>4.07</v>
      </c>
      <c r="Q65" s="50"/>
      <c r="R65" s="50">
        <v>0.42</v>
      </c>
      <c r="S65" s="50">
        <v>55.4</v>
      </c>
    </row>
    <row r="66" spans="1:19" x14ac:dyDescent="0.2">
      <c r="A66" t="s">
        <v>117</v>
      </c>
      <c r="B66" t="s">
        <v>186</v>
      </c>
      <c r="C66" t="s">
        <v>197</v>
      </c>
      <c r="D66" s="4">
        <v>39168</v>
      </c>
      <c r="E66" s="43">
        <v>2.6388888888888889E-2</v>
      </c>
      <c r="F66" s="50">
        <v>-27.108000000000001</v>
      </c>
      <c r="G66" s="50">
        <v>95.001599999999996</v>
      </c>
      <c r="H66" s="50">
        <v>484.01790410000001</v>
      </c>
      <c r="I66" s="50">
        <v>4663</v>
      </c>
      <c r="J66" s="50">
        <v>10.1988</v>
      </c>
      <c r="K66" s="50">
        <v>34.822699999999998</v>
      </c>
      <c r="L66" s="50">
        <v>240.7</v>
      </c>
      <c r="M66" s="50">
        <v>3.78</v>
      </c>
      <c r="N66" s="50">
        <v>0</v>
      </c>
      <c r="O66" s="50">
        <v>14.05</v>
      </c>
      <c r="P66" s="50">
        <f t="shared" si="0"/>
        <v>14.05</v>
      </c>
      <c r="Q66" s="50"/>
      <c r="R66" s="50">
        <v>1.01</v>
      </c>
      <c r="S66" s="50">
        <v>45.1</v>
      </c>
    </row>
    <row r="67" spans="1:19" x14ac:dyDescent="0.2">
      <c r="A67" t="s">
        <v>118</v>
      </c>
      <c r="B67" t="s">
        <v>186</v>
      </c>
      <c r="C67" t="s">
        <v>197</v>
      </c>
      <c r="D67" s="4">
        <v>39168</v>
      </c>
      <c r="E67" s="43">
        <v>2.6388888888888889E-2</v>
      </c>
      <c r="F67" s="50">
        <v>-27.108000000000001</v>
      </c>
      <c r="G67" s="50">
        <v>95.001599999999996</v>
      </c>
      <c r="H67" s="50">
        <v>971.84896930000002</v>
      </c>
      <c r="I67" s="50">
        <v>4663</v>
      </c>
      <c r="J67" s="50">
        <v>4.7830000000000004</v>
      </c>
      <c r="K67" s="50">
        <v>34.428400000000003</v>
      </c>
      <c r="L67" s="50">
        <v>177.7</v>
      </c>
      <c r="M67" s="50">
        <v>43.49</v>
      </c>
      <c r="N67" s="50">
        <v>0</v>
      </c>
      <c r="O67" s="50">
        <v>32.26</v>
      </c>
      <c r="P67" s="50">
        <f t="shared" ref="P67:P107" si="1">SUM(O67,N67)</f>
        <v>32.26</v>
      </c>
      <c r="Q67" s="50"/>
      <c r="R67" s="50">
        <v>2.2400000000000002</v>
      </c>
      <c r="S67" s="50">
        <v>41.1</v>
      </c>
    </row>
    <row r="68" spans="1:19" x14ac:dyDescent="0.2">
      <c r="A68" t="s">
        <v>119</v>
      </c>
      <c r="B68" t="s">
        <v>186</v>
      </c>
      <c r="C68" t="s">
        <v>198</v>
      </c>
      <c r="D68" s="4">
        <v>39169</v>
      </c>
      <c r="E68" s="43">
        <v>0.44097222222222227</v>
      </c>
      <c r="F68" s="50">
        <v>-24.731999999999999</v>
      </c>
      <c r="G68" s="50">
        <v>95.0137</v>
      </c>
      <c r="H68" s="50">
        <v>21.659067390000001</v>
      </c>
      <c r="I68" s="50">
        <v>5220</v>
      </c>
      <c r="J68" s="50">
        <v>23.860399999999998</v>
      </c>
      <c r="K68" s="50">
        <v>35.782600000000002</v>
      </c>
      <c r="L68" s="50">
        <v>213.8</v>
      </c>
      <c r="M68" s="50">
        <v>2.0699999999999998</v>
      </c>
      <c r="N68" s="50">
        <v>0</v>
      </c>
      <c r="O68" s="50">
        <v>0.01</v>
      </c>
      <c r="P68" s="50">
        <f t="shared" si="1"/>
        <v>0.01</v>
      </c>
      <c r="Q68" s="50"/>
      <c r="R68" s="50">
        <v>0.09</v>
      </c>
      <c r="S68" s="50">
        <v>75.099999999999994</v>
      </c>
    </row>
    <row r="69" spans="1:19" x14ac:dyDescent="0.2">
      <c r="A69" t="s">
        <v>120</v>
      </c>
      <c r="B69" t="s">
        <v>186</v>
      </c>
      <c r="C69" t="s">
        <v>198</v>
      </c>
      <c r="D69" s="4">
        <v>39169</v>
      </c>
      <c r="E69" s="43">
        <v>0.44097222222222227</v>
      </c>
      <c r="F69" s="50">
        <v>-24.731999999999999</v>
      </c>
      <c r="G69" s="50">
        <v>95.0137</v>
      </c>
      <c r="H69" s="50">
        <v>52.0573823</v>
      </c>
      <c r="I69" s="50">
        <v>5220</v>
      </c>
      <c r="J69" s="50">
        <v>23.845600000000001</v>
      </c>
      <c r="K69" s="50">
        <v>35.785200000000003</v>
      </c>
      <c r="L69" s="50">
        <v>214.3</v>
      </c>
      <c r="M69" s="50">
        <v>2.04</v>
      </c>
      <c r="N69" s="50">
        <v>0</v>
      </c>
      <c r="O69" s="50">
        <v>0.01</v>
      </c>
      <c r="P69" s="50">
        <f t="shared" si="1"/>
        <v>0.01</v>
      </c>
      <c r="Q69" s="50"/>
      <c r="R69" s="50">
        <v>0.09</v>
      </c>
      <c r="S69" s="50">
        <v>72.400000000000006</v>
      </c>
    </row>
    <row r="70" spans="1:19" x14ac:dyDescent="0.2">
      <c r="A70" t="s">
        <v>121</v>
      </c>
      <c r="B70" t="s">
        <v>186</v>
      </c>
      <c r="C70" t="s">
        <v>198</v>
      </c>
      <c r="D70" s="4">
        <v>39169</v>
      </c>
      <c r="E70" s="43">
        <v>0.44097222222222227</v>
      </c>
      <c r="F70" s="50">
        <v>-24.731999999999999</v>
      </c>
      <c r="G70" s="50">
        <v>95.0137</v>
      </c>
      <c r="H70" s="50">
        <v>99.434003250000004</v>
      </c>
      <c r="I70" s="50">
        <v>5220</v>
      </c>
      <c r="J70" s="50">
        <v>20.5108</v>
      </c>
      <c r="K70" s="50">
        <v>35.865000000000002</v>
      </c>
      <c r="L70" s="50">
        <v>233.2</v>
      </c>
      <c r="M70" s="50">
        <v>1.99</v>
      </c>
      <c r="N70" s="50">
        <v>0</v>
      </c>
      <c r="O70" s="50">
        <v>0.01</v>
      </c>
      <c r="P70" s="50">
        <f t="shared" si="1"/>
        <v>0.01</v>
      </c>
      <c r="Q70" s="50"/>
      <c r="R70" s="50">
        <v>0.09</v>
      </c>
      <c r="S70" s="50">
        <v>64.900000000000006</v>
      </c>
    </row>
    <row r="71" spans="1:19" x14ac:dyDescent="0.2">
      <c r="A71" t="s">
        <v>122</v>
      </c>
      <c r="B71" t="s">
        <v>186</v>
      </c>
      <c r="C71" t="s">
        <v>198</v>
      </c>
      <c r="D71" s="4">
        <v>39169</v>
      </c>
      <c r="E71" s="43">
        <v>0.44097222222222227</v>
      </c>
      <c r="F71" s="50">
        <v>-24.731999999999999</v>
      </c>
      <c r="G71" s="50">
        <v>95.0137</v>
      </c>
      <c r="H71" s="50">
        <v>150.7711558</v>
      </c>
      <c r="I71" s="50">
        <v>5220</v>
      </c>
      <c r="J71" s="50">
        <v>18.869800000000001</v>
      </c>
      <c r="K71" s="50">
        <v>35.875100000000003</v>
      </c>
      <c r="L71" s="50">
        <v>215.4</v>
      </c>
      <c r="M71" s="50">
        <v>2.16</v>
      </c>
      <c r="N71" s="50">
        <v>0.15</v>
      </c>
      <c r="O71" s="50">
        <v>0.64</v>
      </c>
      <c r="P71" s="50">
        <f t="shared" si="1"/>
        <v>0.79</v>
      </c>
      <c r="Q71" s="50"/>
      <c r="R71" s="50">
        <v>0.2</v>
      </c>
      <c r="S71" s="50">
        <v>58.8</v>
      </c>
    </row>
    <row r="72" spans="1:19" x14ac:dyDescent="0.2">
      <c r="A72" t="s">
        <v>123</v>
      </c>
      <c r="B72" t="s">
        <v>186</v>
      </c>
      <c r="C72" t="s">
        <v>198</v>
      </c>
      <c r="D72" s="4">
        <v>39169</v>
      </c>
      <c r="E72" s="43">
        <v>0.44097222222222227</v>
      </c>
      <c r="F72" s="50">
        <v>-24.731999999999999</v>
      </c>
      <c r="G72" s="50">
        <v>95.0137</v>
      </c>
      <c r="H72" s="50">
        <v>500.75362869999998</v>
      </c>
      <c r="I72" s="50">
        <v>5220</v>
      </c>
      <c r="J72" s="50">
        <v>10.692399999999999</v>
      </c>
      <c r="K72" s="50">
        <v>34.900100000000002</v>
      </c>
      <c r="L72" s="50">
        <v>239.9</v>
      </c>
      <c r="M72" s="50">
        <v>3.18</v>
      </c>
      <c r="N72" s="50">
        <v>0</v>
      </c>
      <c r="O72" s="50">
        <v>12.81</v>
      </c>
      <c r="P72" s="50">
        <f t="shared" si="1"/>
        <v>12.81</v>
      </c>
      <c r="Q72" s="50"/>
      <c r="R72" s="50">
        <v>0.94</v>
      </c>
      <c r="S72" s="50">
        <v>45.4</v>
      </c>
    </row>
    <row r="73" spans="1:19" x14ac:dyDescent="0.2">
      <c r="A73" t="s">
        <v>124</v>
      </c>
      <c r="B73" t="s">
        <v>186</v>
      </c>
      <c r="C73" t="s">
        <v>198</v>
      </c>
      <c r="D73" s="4">
        <v>39169</v>
      </c>
      <c r="E73" s="43">
        <v>0.44097222222222227</v>
      </c>
      <c r="F73" s="50">
        <v>-24.731999999999999</v>
      </c>
      <c r="G73" s="50">
        <v>95.0137</v>
      </c>
      <c r="H73" s="50">
        <v>1002.275303</v>
      </c>
      <c r="I73" s="50">
        <v>5220</v>
      </c>
      <c r="J73" s="50">
        <v>4.6601999999999997</v>
      </c>
      <c r="K73" s="50">
        <v>34.444200000000002</v>
      </c>
      <c r="L73" s="50">
        <v>171.2</v>
      </c>
      <c r="M73" s="50">
        <v>49.16</v>
      </c>
      <c r="N73" s="50">
        <v>0</v>
      </c>
      <c r="O73" s="50">
        <v>32.75</v>
      </c>
      <c r="P73" s="50">
        <f t="shared" si="1"/>
        <v>32.75</v>
      </c>
      <c r="Q73" s="50"/>
      <c r="R73" s="50">
        <v>2.31</v>
      </c>
      <c r="S73" s="50">
        <v>41.4</v>
      </c>
    </row>
    <row r="74" spans="1:19" x14ac:dyDescent="0.2">
      <c r="A74" t="s">
        <v>125</v>
      </c>
      <c r="B74" t="s">
        <v>186</v>
      </c>
      <c r="C74" t="s">
        <v>199</v>
      </c>
      <c r="D74" s="4">
        <v>39171</v>
      </c>
      <c r="E74" s="43">
        <v>0.3833333333333333</v>
      </c>
      <c r="F74" s="50">
        <v>-21.317</v>
      </c>
      <c r="G74" s="50">
        <v>95.001400000000004</v>
      </c>
      <c r="H74" s="50">
        <v>18.38471212</v>
      </c>
      <c r="I74" s="50">
        <v>5224</v>
      </c>
      <c r="J74" s="50">
        <v>24.873699999999999</v>
      </c>
      <c r="K74" s="50">
        <v>35.494700000000002</v>
      </c>
      <c r="L74" s="50">
        <v>210.8</v>
      </c>
      <c r="M74" s="50">
        <v>2.11</v>
      </c>
      <c r="N74" s="50">
        <v>0</v>
      </c>
      <c r="O74" s="50">
        <v>0.05</v>
      </c>
      <c r="P74" s="50">
        <f t="shared" si="1"/>
        <v>0.05</v>
      </c>
      <c r="Q74" s="50"/>
      <c r="R74" s="50">
        <v>0.08</v>
      </c>
      <c r="S74" s="50">
        <v>72.8</v>
      </c>
    </row>
    <row r="75" spans="1:19" x14ac:dyDescent="0.2">
      <c r="A75" t="s">
        <v>126</v>
      </c>
      <c r="B75" t="s">
        <v>186</v>
      </c>
      <c r="C75" t="s">
        <v>199</v>
      </c>
      <c r="D75" s="4">
        <v>39171</v>
      </c>
      <c r="E75" s="43">
        <v>0.3833333333333333</v>
      </c>
      <c r="F75" s="50">
        <v>-21.317</v>
      </c>
      <c r="G75" s="50">
        <v>95.001400000000004</v>
      </c>
      <c r="H75" s="50">
        <v>49.783973439999997</v>
      </c>
      <c r="I75" s="50">
        <v>5224</v>
      </c>
      <c r="J75" s="50">
        <v>24.833100000000002</v>
      </c>
      <c r="K75" s="50">
        <v>35.490200000000002</v>
      </c>
      <c r="L75" s="50">
        <v>211.8</v>
      </c>
      <c r="M75" s="50">
        <v>2.11</v>
      </c>
      <c r="N75" s="50">
        <v>0</v>
      </c>
      <c r="O75" s="50">
        <v>0.05</v>
      </c>
      <c r="P75" s="50">
        <f t="shared" si="1"/>
        <v>0.05</v>
      </c>
      <c r="Q75" s="50"/>
      <c r="R75" s="50">
        <v>0.08</v>
      </c>
      <c r="S75" s="50">
        <v>71.900000000000006</v>
      </c>
    </row>
    <row r="76" spans="1:19" x14ac:dyDescent="0.2">
      <c r="A76" t="s">
        <v>127</v>
      </c>
      <c r="B76" t="s">
        <v>186</v>
      </c>
      <c r="C76" t="s">
        <v>199</v>
      </c>
      <c r="D76" s="4">
        <v>39171</v>
      </c>
      <c r="E76" s="43">
        <v>0.3833333333333333</v>
      </c>
      <c r="F76" s="50">
        <v>-21.317</v>
      </c>
      <c r="G76" s="50">
        <v>95.001400000000004</v>
      </c>
      <c r="H76" s="50">
        <v>98.562528380000003</v>
      </c>
      <c r="I76" s="50">
        <v>5224</v>
      </c>
      <c r="J76" s="50">
        <v>22.841899999999999</v>
      </c>
      <c r="K76" s="50">
        <v>35.558999999999997</v>
      </c>
      <c r="L76" s="50">
        <v>224.8</v>
      </c>
      <c r="M76" s="50">
        <v>1.91</v>
      </c>
      <c r="N76" s="50">
        <v>0</v>
      </c>
      <c r="O76" s="50">
        <v>0</v>
      </c>
      <c r="P76" s="50">
        <f t="shared" si="1"/>
        <v>0</v>
      </c>
      <c r="Q76" s="50"/>
      <c r="R76" s="50">
        <v>0.09</v>
      </c>
      <c r="S76" s="50">
        <v>68.3</v>
      </c>
    </row>
    <row r="77" spans="1:19" x14ac:dyDescent="0.2">
      <c r="A77" t="s">
        <v>128</v>
      </c>
      <c r="B77" t="s">
        <v>186</v>
      </c>
      <c r="C77" t="s">
        <v>199</v>
      </c>
      <c r="D77" s="4">
        <v>39171</v>
      </c>
      <c r="E77" s="43">
        <v>0.3833333333333333</v>
      </c>
      <c r="F77" s="50">
        <v>-21.317</v>
      </c>
      <c r="G77" s="50">
        <v>95.001400000000004</v>
      </c>
      <c r="H77" s="50">
        <v>149.4149898</v>
      </c>
      <c r="I77" s="50">
        <v>5224</v>
      </c>
      <c r="J77" s="50">
        <v>20.503699999999998</v>
      </c>
      <c r="K77" s="50">
        <v>35.794699999999999</v>
      </c>
      <c r="L77" s="50">
        <v>217.8</v>
      </c>
      <c r="M77" s="50">
        <v>2.9</v>
      </c>
      <c r="N77" s="50">
        <v>0.11</v>
      </c>
      <c r="O77" s="50">
        <v>1.4</v>
      </c>
      <c r="P77" s="50">
        <f t="shared" si="1"/>
        <v>1.51</v>
      </c>
      <c r="Q77" s="50"/>
      <c r="R77" s="50">
        <v>0.21</v>
      </c>
      <c r="S77" s="50">
        <v>61.3</v>
      </c>
    </row>
    <row r="78" spans="1:19" x14ac:dyDescent="0.2">
      <c r="A78" t="s">
        <v>129</v>
      </c>
      <c r="B78" t="s">
        <v>186</v>
      </c>
      <c r="C78" t="s">
        <v>199</v>
      </c>
      <c r="D78" s="4">
        <v>39171</v>
      </c>
      <c r="E78" s="43">
        <v>0.3833333333333333</v>
      </c>
      <c r="F78" s="50">
        <v>-21.317</v>
      </c>
      <c r="G78" s="50">
        <v>95.001400000000004</v>
      </c>
      <c r="H78" s="50">
        <v>499.57823880000001</v>
      </c>
      <c r="I78" s="50">
        <v>5224</v>
      </c>
      <c r="J78" s="50">
        <v>10.4567</v>
      </c>
      <c r="K78" s="50">
        <v>34.863300000000002</v>
      </c>
      <c r="L78" s="50">
        <v>239.4</v>
      </c>
      <c r="M78" s="50">
        <v>3.29</v>
      </c>
      <c r="N78" s="50">
        <v>0</v>
      </c>
      <c r="O78" s="50">
        <v>12.43</v>
      </c>
      <c r="P78" s="50">
        <f t="shared" si="1"/>
        <v>12.43</v>
      </c>
      <c r="Q78" s="50"/>
      <c r="R78" s="50">
        <v>0.92</v>
      </c>
      <c r="S78" s="50">
        <v>44.7</v>
      </c>
    </row>
    <row r="79" spans="1:19" x14ac:dyDescent="0.2">
      <c r="A79" t="s">
        <v>130</v>
      </c>
      <c r="B79" t="s">
        <v>186</v>
      </c>
      <c r="C79" t="s">
        <v>199</v>
      </c>
      <c r="D79" s="4">
        <v>39171</v>
      </c>
      <c r="E79" s="43">
        <v>0.3833333333333333</v>
      </c>
      <c r="F79" s="50">
        <v>-21.317</v>
      </c>
      <c r="G79" s="50">
        <v>95.001400000000004</v>
      </c>
      <c r="H79" s="50">
        <v>1002.304524</v>
      </c>
      <c r="I79" s="50">
        <v>5224</v>
      </c>
      <c r="J79" s="50">
        <v>4.8239999999999998</v>
      </c>
      <c r="K79" s="50">
        <v>34.567700000000002</v>
      </c>
      <c r="L79" s="50">
        <v>126.7</v>
      </c>
      <c r="M79" s="50">
        <v>71.53</v>
      </c>
      <c r="N79" s="50">
        <v>0</v>
      </c>
      <c r="O79" s="50">
        <v>34.78</v>
      </c>
      <c r="P79" s="50">
        <f t="shared" si="1"/>
        <v>34.78</v>
      </c>
      <c r="Q79" s="50"/>
      <c r="R79" s="50">
        <v>2.5099999999999998</v>
      </c>
      <c r="S79" s="50">
        <v>41</v>
      </c>
    </row>
    <row r="80" spans="1:19" x14ac:dyDescent="0.2">
      <c r="A80" t="s">
        <v>131</v>
      </c>
      <c r="B80" t="s">
        <v>186</v>
      </c>
      <c r="C80" t="s">
        <v>200</v>
      </c>
      <c r="D80" s="4">
        <v>39173</v>
      </c>
      <c r="E80" s="43">
        <v>0.32013888888888892</v>
      </c>
      <c r="F80" s="50">
        <v>-17.963000000000001</v>
      </c>
      <c r="G80" s="50">
        <v>95.002799999999993</v>
      </c>
      <c r="H80" s="50">
        <v>20.873088689999999</v>
      </c>
      <c r="I80" s="50">
        <v>5938</v>
      </c>
      <c r="J80" s="50">
        <v>25.9099</v>
      </c>
      <c r="K80" s="50">
        <v>35.169600000000003</v>
      </c>
      <c r="L80" s="50">
        <v>206.3</v>
      </c>
      <c r="M80" s="50">
        <v>1.94</v>
      </c>
      <c r="N80" s="50">
        <v>0</v>
      </c>
      <c r="O80" s="50">
        <v>0.05</v>
      </c>
      <c r="P80" s="50">
        <f t="shared" si="1"/>
        <v>0.05</v>
      </c>
      <c r="Q80" s="50"/>
      <c r="R80" s="50">
        <v>0.08</v>
      </c>
      <c r="S80" s="50">
        <v>73</v>
      </c>
    </row>
    <row r="81" spans="1:19" x14ac:dyDescent="0.2">
      <c r="A81" t="s">
        <v>132</v>
      </c>
      <c r="B81" t="s">
        <v>186</v>
      </c>
      <c r="C81" t="s">
        <v>200</v>
      </c>
      <c r="D81" s="4">
        <v>39173</v>
      </c>
      <c r="E81" s="43">
        <v>0.32013888888888892</v>
      </c>
      <c r="F81" s="50">
        <v>-17.963000000000001</v>
      </c>
      <c r="G81" s="50">
        <v>95.002799999999993</v>
      </c>
      <c r="H81" s="50">
        <v>49.495582550000002</v>
      </c>
      <c r="I81" s="50">
        <v>5938</v>
      </c>
      <c r="J81" s="50">
        <v>25.7515</v>
      </c>
      <c r="K81" s="50">
        <v>35.221800000000002</v>
      </c>
      <c r="L81" s="50">
        <v>208.2</v>
      </c>
      <c r="M81" s="50">
        <v>1.92</v>
      </c>
      <c r="N81" s="50">
        <v>0</v>
      </c>
      <c r="O81" s="50">
        <v>0.05</v>
      </c>
      <c r="P81" s="50">
        <f t="shared" si="1"/>
        <v>0.05</v>
      </c>
      <c r="Q81" s="50"/>
      <c r="R81" s="50">
        <v>0.09</v>
      </c>
      <c r="S81" s="50">
        <v>72.8</v>
      </c>
    </row>
    <row r="82" spans="1:19" x14ac:dyDescent="0.2">
      <c r="A82" t="s">
        <v>133</v>
      </c>
      <c r="B82" t="s">
        <v>186</v>
      </c>
      <c r="C82" t="s">
        <v>200</v>
      </c>
      <c r="D82" s="4">
        <v>39173</v>
      </c>
      <c r="E82" s="43">
        <v>0.32013888888888892</v>
      </c>
      <c r="F82" s="50">
        <v>-17.963000000000001</v>
      </c>
      <c r="G82" s="50">
        <v>95.002799999999993</v>
      </c>
      <c r="H82" s="50">
        <v>98.780515519999994</v>
      </c>
      <c r="I82" s="50">
        <v>5938</v>
      </c>
      <c r="J82" s="50">
        <v>22.3414</v>
      </c>
      <c r="K82" s="50">
        <v>35.2958</v>
      </c>
      <c r="L82" s="50">
        <v>214.7</v>
      </c>
      <c r="M82" s="50">
        <v>3.05</v>
      </c>
      <c r="N82" s="50">
        <v>0</v>
      </c>
      <c r="O82" s="50">
        <v>0.05</v>
      </c>
      <c r="P82" s="50">
        <f t="shared" si="1"/>
        <v>0.05</v>
      </c>
      <c r="Q82" s="50"/>
      <c r="R82" s="50">
        <v>0.12</v>
      </c>
      <c r="S82" s="50">
        <v>66.8</v>
      </c>
    </row>
    <row r="83" spans="1:19" x14ac:dyDescent="0.2">
      <c r="A83" t="s">
        <v>134</v>
      </c>
      <c r="B83" t="s">
        <v>186</v>
      </c>
      <c r="C83" t="s">
        <v>200</v>
      </c>
      <c r="D83" s="4">
        <v>39173</v>
      </c>
      <c r="E83" s="43">
        <v>0.32013888888888892</v>
      </c>
      <c r="F83" s="50">
        <v>-17.963000000000001</v>
      </c>
      <c r="G83" s="50">
        <v>95.002799999999993</v>
      </c>
      <c r="H83" s="50">
        <v>147.9542884</v>
      </c>
      <c r="I83" s="50">
        <v>5938</v>
      </c>
      <c r="J83" s="50">
        <v>21.0642</v>
      </c>
      <c r="K83" s="50">
        <v>35.502099999999999</v>
      </c>
      <c r="L83" s="50">
        <v>197.7</v>
      </c>
      <c r="M83" s="50">
        <v>3.4</v>
      </c>
      <c r="N83" s="50">
        <v>0.03</v>
      </c>
      <c r="O83" s="50">
        <v>2.11</v>
      </c>
      <c r="P83" s="50">
        <f t="shared" si="1"/>
        <v>2.1399999999999997</v>
      </c>
      <c r="Q83" s="50"/>
      <c r="R83" s="50">
        <v>0.24</v>
      </c>
      <c r="S83" s="50">
        <v>60.1</v>
      </c>
    </row>
    <row r="84" spans="1:19" x14ac:dyDescent="0.2">
      <c r="A84" t="s">
        <v>135</v>
      </c>
      <c r="B84" t="s">
        <v>186</v>
      </c>
      <c r="C84" t="s">
        <v>200</v>
      </c>
      <c r="D84" s="4">
        <v>39173</v>
      </c>
      <c r="E84" s="43">
        <v>0.32013888888888892</v>
      </c>
      <c r="F84" s="50">
        <v>-17.963000000000001</v>
      </c>
      <c r="G84" s="50">
        <v>95.002799999999993</v>
      </c>
      <c r="H84" s="50">
        <v>500.0726032</v>
      </c>
      <c r="I84" s="50">
        <v>5938</v>
      </c>
      <c r="J84" s="50">
        <v>10.319100000000001</v>
      </c>
      <c r="K84" s="50">
        <v>34.8431</v>
      </c>
      <c r="L84" s="50">
        <v>237</v>
      </c>
      <c r="M84" s="50">
        <v>4.92</v>
      </c>
      <c r="N84" s="50">
        <v>0</v>
      </c>
      <c r="O84" s="50">
        <v>15.65</v>
      </c>
      <c r="P84" s="50">
        <f t="shared" si="1"/>
        <v>15.65</v>
      </c>
      <c r="Q84" s="50"/>
      <c r="R84" s="50">
        <v>1.1000000000000001</v>
      </c>
      <c r="S84" s="50">
        <v>48</v>
      </c>
    </row>
    <row r="85" spans="1:19" x14ac:dyDescent="0.2">
      <c r="A85" t="s">
        <v>136</v>
      </c>
      <c r="B85" t="s">
        <v>186</v>
      </c>
      <c r="C85" t="s">
        <v>200</v>
      </c>
      <c r="D85" s="4">
        <v>39173</v>
      </c>
      <c r="E85" s="43">
        <v>0.32013888888888892</v>
      </c>
      <c r="F85" s="50">
        <v>-17.963000000000001</v>
      </c>
      <c r="G85" s="50">
        <v>95.002799999999993</v>
      </c>
      <c r="H85" s="50">
        <v>996.26851120000003</v>
      </c>
      <c r="I85" s="50">
        <v>5938</v>
      </c>
      <c r="J85" s="50">
        <v>5.4023000000000003</v>
      </c>
      <c r="K85" s="50">
        <v>34.673099999999998</v>
      </c>
      <c r="L85" s="50">
        <v>93</v>
      </c>
      <c r="M85" s="50">
        <v>85.62</v>
      </c>
      <c r="N85" s="50">
        <v>0</v>
      </c>
      <c r="O85" s="50">
        <v>36.299999999999997</v>
      </c>
      <c r="P85" s="50">
        <f t="shared" si="1"/>
        <v>36.299999999999997</v>
      </c>
      <c r="Q85" s="50"/>
      <c r="R85" s="50">
        <v>2.63</v>
      </c>
      <c r="S85" s="50">
        <v>40.9</v>
      </c>
    </row>
    <row r="86" spans="1:19" x14ac:dyDescent="0.2">
      <c r="A86" t="s">
        <v>137</v>
      </c>
      <c r="B86" t="s">
        <v>186</v>
      </c>
      <c r="C86" t="s">
        <v>201</v>
      </c>
      <c r="D86" s="4">
        <v>39175</v>
      </c>
      <c r="E86" s="43">
        <v>0.34097222222222223</v>
      </c>
      <c r="F86" s="50">
        <v>-14.632999999999999</v>
      </c>
      <c r="G86" s="50">
        <v>94.999899999999997</v>
      </c>
      <c r="H86" s="50">
        <v>20.777130830000001</v>
      </c>
      <c r="I86" s="50">
        <v>4740</v>
      </c>
      <c r="J86" s="50">
        <v>27.465800000000002</v>
      </c>
      <c r="K86" s="50">
        <v>34.836300000000001</v>
      </c>
      <c r="L86" s="50">
        <v>201.6</v>
      </c>
      <c r="M86" s="50">
        <v>1.89</v>
      </c>
      <c r="N86" s="50">
        <v>0</v>
      </c>
      <c r="O86" s="50">
        <v>0.05</v>
      </c>
      <c r="P86" s="50">
        <f t="shared" si="1"/>
        <v>0.05</v>
      </c>
      <c r="Q86" s="50"/>
      <c r="R86" s="50">
        <v>0.06</v>
      </c>
      <c r="S86" s="50">
        <v>72</v>
      </c>
    </row>
    <row r="87" spans="1:19" x14ac:dyDescent="0.2">
      <c r="A87" t="s">
        <v>138</v>
      </c>
      <c r="B87" t="s">
        <v>186</v>
      </c>
      <c r="C87" t="s">
        <v>201</v>
      </c>
      <c r="D87" s="4">
        <v>39175</v>
      </c>
      <c r="E87" s="43">
        <v>0.34097222222222223</v>
      </c>
      <c r="F87" s="50">
        <v>-14.632999999999999</v>
      </c>
      <c r="G87" s="50">
        <v>94.999899999999997</v>
      </c>
      <c r="H87" s="50">
        <v>49.404368290000001</v>
      </c>
      <c r="I87" s="50">
        <v>4740</v>
      </c>
      <c r="J87" s="50">
        <v>27.4297</v>
      </c>
      <c r="K87" s="50">
        <v>34.8414</v>
      </c>
      <c r="L87" s="50">
        <v>201.9</v>
      </c>
      <c r="M87" s="50">
        <v>3.26</v>
      </c>
      <c r="N87" s="50">
        <v>0</v>
      </c>
      <c r="O87" s="50">
        <v>0.05</v>
      </c>
      <c r="P87" s="50">
        <f t="shared" si="1"/>
        <v>0.05</v>
      </c>
      <c r="Q87" s="50"/>
      <c r="R87" s="50">
        <v>0.13</v>
      </c>
      <c r="S87" s="50">
        <v>70.5</v>
      </c>
    </row>
    <row r="88" spans="1:19" x14ac:dyDescent="0.2">
      <c r="A88" t="s">
        <v>139</v>
      </c>
      <c r="B88" t="s">
        <v>186</v>
      </c>
      <c r="C88" t="s">
        <v>201</v>
      </c>
      <c r="D88" s="4">
        <v>39175</v>
      </c>
      <c r="E88" s="43">
        <v>0.34097222222222223</v>
      </c>
      <c r="F88" s="50">
        <v>-14.632999999999999</v>
      </c>
      <c r="G88" s="50">
        <v>94.999899999999997</v>
      </c>
      <c r="H88" s="50">
        <v>102.07599810000001</v>
      </c>
      <c r="I88" s="50">
        <v>4740</v>
      </c>
      <c r="J88" s="50">
        <v>21.5626</v>
      </c>
      <c r="K88" s="50">
        <v>34.778700000000001</v>
      </c>
      <c r="L88" s="50">
        <v>126.3</v>
      </c>
      <c r="M88" s="50">
        <v>10.9</v>
      </c>
      <c r="N88" s="50">
        <v>0.04</v>
      </c>
      <c r="O88" s="50">
        <v>10.6</v>
      </c>
      <c r="P88" s="50">
        <f t="shared" si="1"/>
        <v>10.639999999999999</v>
      </c>
      <c r="Q88" s="50"/>
      <c r="R88" s="50">
        <v>0.77</v>
      </c>
      <c r="S88" s="50">
        <v>60.4</v>
      </c>
    </row>
    <row r="89" spans="1:19" x14ac:dyDescent="0.2">
      <c r="A89" t="s">
        <v>140</v>
      </c>
      <c r="B89" t="s">
        <v>186</v>
      </c>
      <c r="C89" t="s">
        <v>201</v>
      </c>
      <c r="D89" s="4">
        <v>39175</v>
      </c>
      <c r="E89" s="43">
        <v>0.34097222222222223</v>
      </c>
      <c r="F89" s="50">
        <v>-14.632999999999999</v>
      </c>
      <c r="G89" s="50">
        <v>94.999899999999997</v>
      </c>
      <c r="H89" s="50">
        <v>151.95251759999999</v>
      </c>
      <c r="I89" s="50">
        <v>4740</v>
      </c>
      <c r="J89" s="50">
        <v>19.3828</v>
      </c>
      <c r="K89" s="50">
        <v>35.184100000000001</v>
      </c>
      <c r="L89" s="50">
        <v>145.69999999999999</v>
      </c>
      <c r="M89" s="50">
        <v>11.29</v>
      </c>
      <c r="N89" s="50">
        <v>0.01</v>
      </c>
      <c r="O89" s="50">
        <v>10.01</v>
      </c>
      <c r="P89" s="50">
        <f t="shared" si="1"/>
        <v>10.02</v>
      </c>
      <c r="Q89" s="50"/>
      <c r="R89" s="50">
        <v>0.74</v>
      </c>
      <c r="S89" s="50">
        <v>58.4</v>
      </c>
    </row>
    <row r="90" spans="1:19" x14ac:dyDescent="0.2">
      <c r="A90" t="s">
        <v>141</v>
      </c>
      <c r="B90" t="s">
        <v>186</v>
      </c>
      <c r="C90" t="s">
        <v>201</v>
      </c>
      <c r="D90" s="4">
        <v>39175</v>
      </c>
      <c r="E90" s="43">
        <v>0.34097222222222223</v>
      </c>
      <c r="F90" s="50">
        <v>-14.632999999999999</v>
      </c>
      <c r="G90" s="50">
        <v>94.999899999999997</v>
      </c>
      <c r="H90" s="50">
        <v>498.86594220000001</v>
      </c>
      <c r="I90" s="50">
        <v>4740</v>
      </c>
      <c r="J90" s="50">
        <v>8.5236000000000001</v>
      </c>
      <c r="K90" s="50">
        <v>34.6616</v>
      </c>
      <c r="L90" s="50">
        <v>160.5</v>
      </c>
      <c r="M90" s="50">
        <v>27.77</v>
      </c>
      <c r="N90" s="50">
        <v>0</v>
      </c>
      <c r="O90" s="50">
        <v>26.02</v>
      </c>
      <c r="P90" s="50">
        <f t="shared" si="1"/>
        <v>26.02</v>
      </c>
      <c r="Q90" s="50"/>
      <c r="R90" s="50">
        <v>1.82</v>
      </c>
      <c r="S90" s="50">
        <v>46.8</v>
      </c>
    </row>
    <row r="91" spans="1:19" x14ac:dyDescent="0.2">
      <c r="A91" t="s">
        <v>142</v>
      </c>
      <c r="B91" t="s">
        <v>186</v>
      </c>
      <c r="C91" t="s">
        <v>201</v>
      </c>
      <c r="D91" s="4">
        <v>39175</v>
      </c>
      <c r="E91" s="43">
        <v>0.34097222222222223</v>
      </c>
      <c r="F91" s="50">
        <v>-14.632999999999999</v>
      </c>
      <c r="G91" s="50">
        <v>94.999899999999997</v>
      </c>
      <c r="H91" s="50">
        <v>1001.973664</v>
      </c>
      <c r="I91" s="50">
        <v>4740</v>
      </c>
      <c r="J91" s="50">
        <v>5.0324999999999998</v>
      </c>
      <c r="K91" s="50">
        <v>34.636899999999997</v>
      </c>
      <c r="L91" s="50">
        <v>89.4</v>
      </c>
      <c r="M91" s="50">
        <v>95.86</v>
      </c>
      <c r="N91" s="50">
        <v>0</v>
      </c>
      <c r="O91" s="50">
        <v>36.19</v>
      </c>
      <c r="P91" s="50">
        <f t="shared" si="1"/>
        <v>36.19</v>
      </c>
      <c r="Q91" s="50"/>
      <c r="R91" s="50">
        <v>2.64</v>
      </c>
      <c r="S91" s="50">
        <v>41.9</v>
      </c>
    </row>
    <row r="92" spans="1:19" x14ac:dyDescent="0.2">
      <c r="A92" t="s">
        <v>143</v>
      </c>
      <c r="B92" t="s">
        <v>186</v>
      </c>
      <c r="C92" t="s">
        <v>202</v>
      </c>
      <c r="D92" s="4">
        <v>39176</v>
      </c>
      <c r="E92" s="43">
        <v>0.6430555555555556</v>
      </c>
      <c r="F92" s="50">
        <v>-12.484</v>
      </c>
      <c r="G92" s="50">
        <v>95.007000000000005</v>
      </c>
      <c r="H92" s="50">
        <v>19.287759869999999</v>
      </c>
      <c r="I92" s="50">
        <v>4600</v>
      </c>
      <c r="J92" s="50">
        <v>28.004799999999999</v>
      </c>
      <c r="K92" s="50">
        <v>34.522599999999997</v>
      </c>
      <c r="L92" s="50">
        <v>199.5</v>
      </c>
      <c r="M92" s="50">
        <v>1.67</v>
      </c>
      <c r="N92" s="50">
        <v>0</v>
      </c>
      <c r="O92" s="50">
        <v>0.06</v>
      </c>
      <c r="P92" s="50">
        <f t="shared" si="1"/>
        <v>0.06</v>
      </c>
      <c r="Q92" s="50"/>
      <c r="R92" s="50">
        <v>0.1</v>
      </c>
      <c r="S92" s="50">
        <v>72.400000000000006</v>
      </c>
    </row>
    <row r="93" spans="1:19" x14ac:dyDescent="0.2">
      <c r="A93" t="s">
        <v>144</v>
      </c>
      <c r="B93" t="s">
        <v>186</v>
      </c>
      <c r="C93" t="s">
        <v>202</v>
      </c>
      <c r="D93" s="4">
        <v>39176</v>
      </c>
      <c r="E93" s="43">
        <v>0.6430555555555556</v>
      </c>
      <c r="F93" s="50">
        <v>-12.484</v>
      </c>
      <c r="G93" s="50">
        <v>95.007000000000005</v>
      </c>
      <c r="H93" s="50">
        <v>69.884650289999996</v>
      </c>
      <c r="I93" s="50">
        <v>4600</v>
      </c>
      <c r="J93" s="50">
        <v>24.322900000000001</v>
      </c>
      <c r="K93" s="50">
        <v>35.037799999999997</v>
      </c>
      <c r="L93" s="50">
        <v>211.2</v>
      </c>
      <c r="M93" s="50">
        <v>6.89</v>
      </c>
      <c r="N93" s="50">
        <v>0.44</v>
      </c>
      <c r="O93" s="50">
        <v>4.8899999999999997</v>
      </c>
      <c r="P93" s="50">
        <f t="shared" si="1"/>
        <v>5.33</v>
      </c>
      <c r="Q93" s="50"/>
      <c r="R93" s="50">
        <v>0.48</v>
      </c>
      <c r="S93" s="50">
        <v>64.400000000000006</v>
      </c>
    </row>
    <row r="94" spans="1:19" x14ac:dyDescent="0.2">
      <c r="A94" t="s">
        <v>145</v>
      </c>
      <c r="B94" t="s">
        <v>186</v>
      </c>
      <c r="C94" t="s">
        <v>202</v>
      </c>
      <c r="D94" s="4">
        <v>39176</v>
      </c>
      <c r="E94" s="43">
        <v>0.6430555555555556</v>
      </c>
      <c r="F94" s="50">
        <v>-12.484</v>
      </c>
      <c r="G94" s="50">
        <v>95.007000000000005</v>
      </c>
      <c r="H94" s="50">
        <v>135.07560789999999</v>
      </c>
      <c r="I94" s="50">
        <v>4600</v>
      </c>
      <c r="J94" s="50">
        <v>18.5609</v>
      </c>
      <c r="K94" s="50">
        <v>35.018099999999997</v>
      </c>
      <c r="L94" s="50">
        <v>131.69999999999999</v>
      </c>
      <c r="M94" s="50">
        <v>14.83</v>
      </c>
      <c r="N94" s="50">
        <v>0.02</v>
      </c>
      <c r="O94" s="50">
        <v>12.8</v>
      </c>
      <c r="P94" s="50">
        <f t="shared" si="1"/>
        <v>12.82</v>
      </c>
      <c r="Q94" s="50"/>
      <c r="R94" s="50">
        <v>0.95</v>
      </c>
      <c r="S94" s="50">
        <v>54</v>
      </c>
    </row>
    <row r="95" spans="1:19" x14ac:dyDescent="0.2">
      <c r="A95" t="s">
        <v>146</v>
      </c>
      <c r="B95" t="s">
        <v>186</v>
      </c>
      <c r="C95" t="s">
        <v>202</v>
      </c>
      <c r="D95" s="4">
        <v>39176</v>
      </c>
      <c r="E95" s="43">
        <v>0.6430555555555556</v>
      </c>
      <c r="F95" s="50">
        <v>-12.484</v>
      </c>
      <c r="G95" s="50">
        <v>95.007000000000005</v>
      </c>
      <c r="H95" s="50">
        <v>239.3778695</v>
      </c>
      <c r="I95" s="50">
        <v>4600</v>
      </c>
      <c r="J95" s="50">
        <v>11.769299999999999</v>
      </c>
      <c r="K95" s="50">
        <v>34.671999999999997</v>
      </c>
      <c r="L95" s="50">
        <v>99.7</v>
      </c>
      <c r="M95" s="50">
        <v>32.67</v>
      </c>
      <c r="N95" s="50">
        <v>0</v>
      </c>
      <c r="O95" s="50">
        <v>23.31</v>
      </c>
      <c r="P95" s="50">
        <f t="shared" si="1"/>
        <v>23.31</v>
      </c>
      <c r="Q95" s="50"/>
      <c r="R95" s="50">
        <v>1.67</v>
      </c>
      <c r="S95" s="50">
        <v>49.3</v>
      </c>
    </row>
    <row r="96" spans="1:19" x14ac:dyDescent="0.2">
      <c r="A96" t="s">
        <v>147</v>
      </c>
      <c r="B96" t="s">
        <v>186</v>
      </c>
      <c r="C96" t="s">
        <v>202</v>
      </c>
      <c r="D96" s="4">
        <v>39176</v>
      </c>
      <c r="E96" s="43">
        <v>0.6430555555555556</v>
      </c>
      <c r="F96" s="50">
        <v>-12.484</v>
      </c>
      <c r="G96" s="50">
        <v>95.007000000000005</v>
      </c>
      <c r="H96" s="50">
        <v>797.64082540000004</v>
      </c>
      <c r="I96" s="50">
        <v>4600</v>
      </c>
      <c r="J96" s="50">
        <v>5.9842000000000004</v>
      </c>
      <c r="K96" s="50">
        <v>34.641599999999997</v>
      </c>
      <c r="L96" s="50">
        <v>81.400000000000006</v>
      </c>
      <c r="M96" s="50">
        <v>79.099999999999994</v>
      </c>
      <c r="N96" s="50">
        <v>0</v>
      </c>
      <c r="O96" s="50">
        <v>35.6</v>
      </c>
      <c r="P96" s="50">
        <f t="shared" si="1"/>
        <v>35.6</v>
      </c>
      <c r="Q96" s="50"/>
      <c r="R96" s="50">
        <v>2.58</v>
      </c>
      <c r="S96" s="50">
        <v>43.9</v>
      </c>
    </row>
    <row r="97" spans="1:19" x14ac:dyDescent="0.2">
      <c r="A97" t="s">
        <v>148</v>
      </c>
      <c r="B97" t="s">
        <v>186</v>
      </c>
      <c r="C97" t="s">
        <v>202</v>
      </c>
      <c r="D97" s="4">
        <v>39176</v>
      </c>
      <c r="E97" s="43">
        <v>0.6430555555555556</v>
      </c>
      <c r="F97" s="50">
        <v>-12.484</v>
      </c>
      <c r="G97" s="50">
        <v>95.007000000000005</v>
      </c>
      <c r="H97" s="50">
        <v>1450.8964109999999</v>
      </c>
      <c r="I97" s="50">
        <v>4600</v>
      </c>
      <c r="J97" s="50">
        <v>3.7077</v>
      </c>
      <c r="K97" s="50">
        <v>34.701599999999999</v>
      </c>
      <c r="L97" s="50">
        <v>107.9</v>
      </c>
      <c r="M97" s="50">
        <v>109.69</v>
      </c>
      <c r="N97" s="50">
        <v>0</v>
      </c>
      <c r="O97" s="50">
        <v>36.409999999999997</v>
      </c>
      <c r="P97" s="50">
        <f t="shared" si="1"/>
        <v>36.409999999999997</v>
      </c>
      <c r="Q97" s="50"/>
      <c r="R97" s="50">
        <v>2.62</v>
      </c>
      <c r="S97" s="50">
        <v>40.700000000000003</v>
      </c>
    </row>
    <row r="98" spans="1:19" x14ac:dyDescent="0.2">
      <c r="A98" t="s">
        <v>149</v>
      </c>
      <c r="B98" t="s">
        <v>186</v>
      </c>
      <c r="C98" t="s">
        <v>203</v>
      </c>
      <c r="D98" s="4">
        <v>39179</v>
      </c>
      <c r="E98" s="43">
        <v>0.125</v>
      </c>
      <c r="F98" s="50">
        <v>-8.2189999999999994</v>
      </c>
      <c r="G98" s="50">
        <v>95.002499999999998</v>
      </c>
      <c r="H98" s="50">
        <v>13.82168325</v>
      </c>
      <c r="I98" s="50">
        <v>5028</v>
      </c>
      <c r="J98" s="50">
        <v>28.845199999999998</v>
      </c>
      <c r="K98" s="50">
        <v>34.088299999999997</v>
      </c>
      <c r="L98" s="50">
        <v>200.7</v>
      </c>
      <c r="M98" s="50">
        <v>3.24</v>
      </c>
      <c r="N98" s="50">
        <v>0.03</v>
      </c>
      <c r="O98" s="50">
        <v>0.49</v>
      </c>
      <c r="P98" s="50">
        <f t="shared" si="1"/>
        <v>0.52</v>
      </c>
      <c r="Q98" s="50"/>
      <c r="R98" s="50">
        <v>0.23</v>
      </c>
      <c r="S98" s="50">
        <v>67.8</v>
      </c>
    </row>
    <row r="99" spans="1:19" x14ac:dyDescent="0.2">
      <c r="A99" t="s">
        <v>150</v>
      </c>
      <c r="B99" t="s">
        <v>186</v>
      </c>
      <c r="C99" t="s">
        <v>203</v>
      </c>
      <c r="D99" s="4">
        <v>39179</v>
      </c>
      <c r="E99" s="43">
        <v>0.125</v>
      </c>
      <c r="F99" s="50">
        <v>-8.2189999999999994</v>
      </c>
      <c r="G99" s="50">
        <v>95.002499999999998</v>
      </c>
      <c r="H99" s="50">
        <v>50.807504219999998</v>
      </c>
      <c r="I99" s="50">
        <v>5028</v>
      </c>
      <c r="J99" s="50">
        <v>22.587900000000001</v>
      </c>
      <c r="K99" s="50">
        <v>34.753300000000003</v>
      </c>
      <c r="L99" s="50">
        <v>122.2</v>
      </c>
      <c r="M99" s="50">
        <v>14.53</v>
      </c>
      <c r="N99" s="50">
        <v>0.87</v>
      </c>
      <c r="O99" s="50">
        <v>16.57</v>
      </c>
      <c r="P99" s="50">
        <f t="shared" si="1"/>
        <v>17.440000000000001</v>
      </c>
      <c r="Q99" s="50"/>
      <c r="R99" s="50">
        <v>1.21</v>
      </c>
      <c r="S99" s="50">
        <v>60.8</v>
      </c>
    </row>
    <row r="100" spans="1:19" x14ac:dyDescent="0.2">
      <c r="A100" t="s">
        <v>151</v>
      </c>
      <c r="B100" t="s">
        <v>186</v>
      </c>
      <c r="C100" t="s">
        <v>203</v>
      </c>
      <c r="D100" s="4">
        <v>39179</v>
      </c>
      <c r="E100" s="43">
        <v>0.125</v>
      </c>
      <c r="F100" s="50">
        <v>-8.2189999999999994</v>
      </c>
      <c r="G100" s="50">
        <v>95.002499999999998</v>
      </c>
      <c r="H100" s="50">
        <v>98.720077939999996</v>
      </c>
      <c r="I100" s="50">
        <v>5028</v>
      </c>
      <c r="J100" s="50">
        <v>16.347100000000001</v>
      </c>
      <c r="K100" s="50">
        <v>34.826500000000003</v>
      </c>
      <c r="L100" s="50">
        <v>65.099999999999994</v>
      </c>
      <c r="M100" s="50">
        <v>24.86</v>
      </c>
      <c r="N100" s="50">
        <v>0.04</v>
      </c>
      <c r="O100" s="50">
        <v>24.29</v>
      </c>
      <c r="P100" s="50">
        <f t="shared" si="1"/>
        <v>24.33</v>
      </c>
      <c r="Q100" s="50"/>
      <c r="R100" s="50">
        <v>1.7</v>
      </c>
      <c r="S100" s="50">
        <v>51.7</v>
      </c>
    </row>
    <row r="101" spans="1:19" x14ac:dyDescent="0.2">
      <c r="A101" t="s">
        <v>152</v>
      </c>
      <c r="B101" t="s">
        <v>186</v>
      </c>
      <c r="C101" t="s">
        <v>203</v>
      </c>
      <c r="D101" s="4">
        <v>39179</v>
      </c>
      <c r="E101" s="43">
        <v>0.125</v>
      </c>
      <c r="F101" s="50">
        <v>-8.2189999999999994</v>
      </c>
      <c r="G101" s="50">
        <v>95.002499999999998</v>
      </c>
      <c r="H101" s="50">
        <v>149.20504980000001</v>
      </c>
      <c r="I101" s="50">
        <v>5028</v>
      </c>
      <c r="J101" s="50">
        <v>13.5063</v>
      </c>
      <c r="K101" s="50">
        <v>34.833599999999997</v>
      </c>
      <c r="L101" s="50">
        <v>62.2</v>
      </c>
      <c r="M101" s="50">
        <v>31.37</v>
      </c>
      <c r="N101" s="50">
        <v>0.01</v>
      </c>
      <c r="O101" s="50">
        <v>26.67</v>
      </c>
      <c r="P101" s="50">
        <f t="shared" si="1"/>
        <v>26.680000000000003</v>
      </c>
      <c r="Q101" s="50"/>
      <c r="R101" s="50">
        <v>1.89</v>
      </c>
      <c r="S101" s="50">
        <v>50.3</v>
      </c>
    </row>
    <row r="102" spans="1:19" x14ac:dyDescent="0.2">
      <c r="A102" t="s">
        <v>153</v>
      </c>
      <c r="B102" t="s">
        <v>186</v>
      </c>
      <c r="C102" t="s">
        <v>203</v>
      </c>
      <c r="D102" s="4">
        <v>39179</v>
      </c>
      <c r="E102" s="43">
        <v>0.125</v>
      </c>
      <c r="F102" s="50">
        <v>-8.2189999999999994</v>
      </c>
      <c r="G102" s="50">
        <v>95.002499999999998</v>
      </c>
      <c r="H102" s="50">
        <v>501.16258599999998</v>
      </c>
      <c r="I102" s="50">
        <v>5028</v>
      </c>
      <c r="J102" s="50">
        <v>8.9300999999999995</v>
      </c>
      <c r="K102" s="50">
        <v>34.817300000000003</v>
      </c>
      <c r="L102" s="50">
        <v>75.599999999999994</v>
      </c>
      <c r="M102" s="50">
        <v>39.51</v>
      </c>
      <c r="N102" s="50">
        <v>0</v>
      </c>
      <c r="O102" s="50">
        <v>32.32</v>
      </c>
      <c r="P102" s="50">
        <f t="shared" si="1"/>
        <v>32.32</v>
      </c>
      <c r="Q102" s="50"/>
      <c r="R102" s="50">
        <v>2.27</v>
      </c>
      <c r="S102" s="50">
        <v>44.8</v>
      </c>
    </row>
    <row r="103" spans="1:19" x14ac:dyDescent="0.2">
      <c r="A103" t="s">
        <v>154</v>
      </c>
      <c r="B103" t="s">
        <v>186</v>
      </c>
      <c r="C103" t="s">
        <v>203</v>
      </c>
      <c r="D103" s="4">
        <v>39179</v>
      </c>
      <c r="E103" s="43">
        <v>0.125</v>
      </c>
      <c r="F103" s="50">
        <v>-8.2189999999999994</v>
      </c>
      <c r="G103" s="50">
        <v>95.002499999999998</v>
      </c>
      <c r="H103" s="50">
        <v>1002.697961</v>
      </c>
      <c r="I103" s="50">
        <v>5028</v>
      </c>
      <c r="J103" s="50">
        <v>5.4683000000000002</v>
      </c>
      <c r="K103" s="50">
        <v>34.703499999999998</v>
      </c>
      <c r="L103" s="50">
        <v>77.7</v>
      </c>
      <c r="M103" s="50">
        <v>92.69</v>
      </c>
      <c r="N103" s="50">
        <v>0</v>
      </c>
      <c r="O103" s="50">
        <v>36.61</v>
      </c>
      <c r="P103" s="50">
        <f t="shared" si="1"/>
        <v>36.61</v>
      </c>
      <c r="Q103" s="50"/>
      <c r="R103" s="50">
        <v>2.69</v>
      </c>
      <c r="S103" s="50">
        <v>41.6</v>
      </c>
    </row>
    <row r="104" spans="1:19" x14ac:dyDescent="0.2">
      <c r="A104" t="s">
        <v>155</v>
      </c>
      <c r="B104" t="s">
        <v>186</v>
      </c>
      <c r="C104" t="s">
        <v>204</v>
      </c>
      <c r="D104" s="4">
        <v>39182</v>
      </c>
      <c r="E104" s="43">
        <v>0.33611111111111108</v>
      </c>
      <c r="F104" s="50">
        <v>-3.13</v>
      </c>
      <c r="G104" s="50">
        <v>94.424899999999994</v>
      </c>
      <c r="H104" s="50">
        <v>18.795015679999999</v>
      </c>
      <c r="I104" s="50">
        <v>4818</v>
      </c>
      <c r="J104" s="50">
        <v>29.020499999999998</v>
      </c>
      <c r="K104" s="50">
        <v>34.096400000000003</v>
      </c>
      <c r="L104" s="50">
        <v>197.7</v>
      </c>
      <c r="M104" s="50">
        <v>2.0299999999999998</v>
      </c>
      <c r="N104" s="50">
        <v>0</v>
      </c>
      <c r="O104" s="50">
        <v>0</v>
      </c>
      <c r="P104" s="50">
        <f t="shared" si="1"/>
        <v>0</v>
      </c>
      <c r="Q104" s="50"/>
      <c r="R104" s="50">
        <v>0.09</v>
      </c>
      <c r="S104" s="50">
        <v>70.400000000000006</v>
      </c>
    </row>
    <row r="105" spans="1:19" x14ac:dyDescent="0.2">
      <c r="A105" t="s">
        <v>156</v>
      </c>
      <c r="B105" t="s">
        <v>186</v>
      </c>
      <c r="C105" t="s">
        <v>204</v>
      </c>
      <c r="D105" s="4">
        <v>39182</v>
      </c>
      <c r="E105" s="43">
        <v>0.33611111111111108</v>
      </c>
      <c r="F105" s="50">
        <v>-3.13</v>
      </c>
      <c r="G105" s="50">
        <v>94.424899999999994</v>
      </c>
      <c r="H105" s="50">
        <v>70.696112049999996</v>
      </c>
      <c r="I105" s="50">
        <v>4818</v>
      </c>
      <c r="J105" s="50">
        <v>26.2227</v>
      </c>
      <c r="K105" s="50">
        <v>35.234299999999998</v>
      </c>
      <c r="L105" s="50">
        <v>172.3</v>
      </c>
      <c r="M105" s="50">
        <v>4.25</v>
      </c>
      <c r="N105" s="50">
        <v>0.08</v>
      </c>
      <c r="O105" s="50">
        <v>0.82</v>
      </c>
      <c r="P105" s="50">
        <f t="shared" si="1"/>
        <v>0.89999999999999991</v>
      </c>
      <c r="Q105" s="50"/>
      <c r="R105" s="50">
        <v>0.35</v>
      </c>
      <c r="S105" s="50">
        <v>66.7</v>
      </c>
    </row>
    <row r="106" spans="1:19" x14ac:dyDescent="0.2">
      <c r="A106" t="s">
        <v>157</v>
      </c>
      <c r="B106" t="s">
        <v>186</v>
      </c>
      <c r="C106" t="s">
        <v>204</v>
      </c>
      <c r="D106" s="4">
        <v>39182</v>
      </c>
      <c r="E106" s="43">
        <v>0.33611111111111108</v>
      </c>
      <c r="F106" s="50">
        <v>-3.13</v>
      </c>
      <c r="G106" s="50">
        <v>94.424899999999994</v>
      </c>
      <c r="H106" s="50">
        <v>120.3975021</v>
      </c>
      <c r="I106" s="50">
        <v>4818</v>
      </c>
      <c r="J106" s="50">
        <v>21.016500000000001</v>
      </c>
      <c r="K106" s="50">
        <v>35.2729</v>
      </c>
      <c r="L106" s="50">
        <v>98.7</v>
      </c>
      <c r="M106" s="50">
        <v>14.5</v>
      </c>
      <c r="N106" s="50">
        <v>0.03</v>
      </c>
      <c r="O106" s="50">
        <v>19.25</v>
      </c>
      <c r="P106" s="50">
        <f t="shared" si="1"/>
        <v>19.28</v>
      </c>
      <c r="Q106" s="50"/>
      <c r="R106" s="50">
        <v>1.36</v>
      </c>
      <c r="S106" s="50">
        <v>55.1</v>
      </c>
    </row>
    <row r="107" spans="1:19" x14ac:dyDescent="0.2">
      <c r="A107" t="s">
        <v>158</v>
      </c>
      <c r="B107" t="s">
        <v>186</v>
      </c>
      <c r="C107" t="s">
        <v>204</v>
      </c>
      <c r="D107" s="4">
        <v>39182</v>
      </c>
      <c r="E107" s="43">
        <v>0.33611111111111108</v>
      </c>
      <c r="F107" s="50">
        <v>-3.13</v>
      </c>
      <c r="G107" s="50">
        <v>94.424899999999994</v>
      </c>
      <c r="H107" s="50">
        <v>169.19256849999999</v>
      </c>
      <c r="I107" s="50">
        <v>4818</v>
      </c>
      <c r="J107" s="50">
        <v>15.8979</v>
      </c>
      <c r="K107" s="50">
        <v>35.015599999999999</v>
      </c>
      <c r="L107" s="50">
        <v>52.8</v>
      </c>
      <c r="M107" s="50">
        <v>21.51</v>
      </c>
      <c r="N107" s="50">
        <v>0.01</v>
      </c>
      <c r="O107" s="50">
        <v>24.84</v>
      </c>
      <c r="P107" s="50">
        <f t="shared" si="1"/>
        <v>24.85</v>
      </c>
      <c r="Q107" s="50"/>
      <c r="R107" s="50">
        <v>1.75</v>
      </c>
      <c r="S107" s="50">
        <v>49.8</v>
      </c>
    </row>
    <row r="108" spans="1:19" x14ac:dyDescent="0.2">
      <c r="A108" t="s">
        <v>159</v>
      </c>
      <c r="B108" t="s">
        <v>186</v>
      </c>
      <c r="C108" t="s">
        <v>204</v>
      </c>
      <c r="D108" s="4">
        <v>39182</v>
      </c>
      <c r="E108" s="43">
        <v>0.33611111111111108</v>
      </c>
      <c r="F108" s="50">
        <v>-3.13</v>
      </c>
      <c r="G108" s="50">
        <v>94.424899999999994</v>
      </c>
      <c r="H108" s="50">
        <v>421.13291500000003</v>
      </c>
      <c r="I108" s="50">
        <v>4818</v>
      </c>
      <c r="J108" s="50">
        <v>10.480700000000001</v>
      </c>
      <c r="K108" s="50">
        <v>34.9651</v>
      </c>
      <c r="L108" s="50">
        <v>74.2</v>
      </c>
      <c r="M108" s="50">
        <v>31.07</v>
      </c>
      <c r="N108" s="50">
        <v>0</v>
      </c>
      <c r="O108" s="50">
        <v>30.24</v>
      </c>
      <c r="P108" s="50">
        <f>SUM(O108,N108)</f>
        <v>30.24</v>
      </c>
      <c r="Q108" s="50"/>
      <c r="R108" s="50">
        <v>2.09</v>
      </c>
      <c r="S108" s="50">
        <v>45.2</v>
      </c>
    </row>
    <row r="109" spans="1:19" x14ac:dyDescent="0.2">
      <c r="A109" t="s">
        <v>160</v>
      </c>
      <c r="B109" t="s">
        <v>186</v>
      </c>
      <c r="C109" t="s">
        <v>204</v>
      </c>
      <c r="D109" s="4">
        <v>39182</v>
      </c>
      <c r="E109" s="43">
        <v>0.33611111111111108</v>
      </c>
      <c r="F109" s="50">
        <v>-3.13</v>
      </c>
      <c r="G109" s="50">
        <v>94.424899999999994</v>
      </c>
      <c r="H109" s="50">
        <v>944.58878819999995</v>
      </c>
      <c r="I109" s="50">
        <v>4818</v>
      </c>
      <c r="J109" s="50">
        <v>6.8585000000000003</v>
      </c>
      <c r="K109" s="50">
        <v>34.8782</v>
      </c>
      <c r="L109" s="50">
        <v>55.1</v>
      </c>
      <c r="M109" s="50">
        <v>77.64</v>
      </c>
      <c r="N109" s="50">
        <v>0</v>
      </c>
      <c r="O109" s="50">
        <v>36.64</v>
      </c>
      <c r="P109" s="50">
        <f>SUM(O109,N109)</f>
        <v>36.64</v>
      </c>
      <c r="Q109" s="50"/>
      <c r="R109" s="50">
        <v>2.71</v>
      </c>
      <c r="S109" s="50">
        <v>41.5</v>
      </c>
    </row>
    <row r="110" spans="1:19" x14ac:dyDescent="0.2">
      <c r="A110" t="s">
        <v>161</v>
      </c>
      <c r="B110" t="s">
        <v>186</v>
      </c>
      <c r="C110" t="s">
        <v>205</v>
      </c>
      <c r="D110" s="4">
        <v>39185</v>
      </c>
      <c r="E110" s="43">
        <v>2.7083333333333334E-2</v>
      </c>
      <c r="F110" s="50">
        <v>1E-3</v>
      </c>
      <c r="G110" s="50">
        <v>93.441299999999998</v>
      </c>
      <c r="H110" s="50">
        <v>19.093635859999999</v>
      </c>
      <c r="I110" s="50">
        <v>4499</v>
      </c>
      <c r="J110" s="50">
        <v>29.8171</v>
      </c>
      <c r="K110" s="50">
        <v>34.000300000000003</v>
      </c>
      <c r="L110" s="50">
        <v>196</v>
      </c>
      <c r="M110" s="50">
        <v>1.32</v>
      </c>
      <c r="N110" s="50">
        <v>0</v>
      </c>
      <c r="O110" s="50">
        <v>7.0000000000000007E-2</v>
      </c>
      <c r="P110" s="50">
        <f t="shared" ref="P110:P133" si="2">SUM(O110,N110)</f>
        <v>7.0000000000000007E-2</v>
      </c>
      <c r="Q110" s="50"/>
      <c r="R110" s="50">
        <v>0.06</v>
      </c>
      <c r="S110" s="50">
        <v>75.8</v>
      </c>
    </row>
    <row r="111" spans="1:19" x14ac:dyDescent="0.2">
      <c r="A111" t="s">
        <v>162</v>
      </c>
      <c r="B111" t="s">
        <v>186</v>
      </c>
      <c r="C111" t="s">
        <v>205</v>
      </c>
      <c r="D111" s="4">
        <v>39185</v>
      </c>
      <c r="E111" s="43">
        <v>2.7083333333333334E-2</v>
      </c>
      <c r="F111" s="50">
        <v>1E-3</v>
      </c>
      <c r="G111" s="50">
        <v>93.441299999999998</v>
      </c>
      <c r="H111" s="50">
        <v>65.626926789999999</v>
      </c>
      <c r="I111" s="50">
        <v>4499</v>
      </c>
      <c r="J111" s="50">
        <v>28.9068</v>
      </c>
      <c r="K111" s="50">
        <v>34.232999999999997</v>
      </c>
      <c r="L111" s="50">
        <v>195.3</v>
      </c>
      <c r="M111" s="50">
        <v>1.32</v>
      </c>
      <c r="N111" s="50">
        <v>0</v>
      </c>
      <c r="O111" s="50">
        <v>7.0000000000000007E-2</v>
      </c>
      <c r="P111" s="50">
        <f t="shared" si="2"/>
        <v>7.0000000000000007E-2</v>
      </c>
      <c r="Q111" s="50"/>
      <c r="R111" s="50">
        <v>0.06</v>
      </c>
      <c r="S111" s="50">
        <v>72.2</v>
      </c>
    </row>
    <row r="112" spans="1:19" x14ac:dyDescent="0.2">
      <c r="A112" t="s">
        <v>163</v>
      </c>
      <c r="B112" t="s">
        <v>186</v>
      </c>
      <c r="C112" t="s">
        <v>205</v>
      </c>
      <c r="D112" s="4">
        <v>39185</v>
      </c>
      <c r="E112" s="43">
        <v>2.7083333333333334E-2</v>
      </c>
      <c r="F112" s="50">
        <v>1E-3</v>
      </c>
      <c r="G112" s="50">
        <v>93.441299999999998</v>
      </c>
      <c r="H112" s="50">
        <v>106.3846021</v>
      </c>
      <c r="I112" s="50">
        <v>4499</v>
      </c>
      <c r="J112" s="50">
        <v>21.750800000000002</v>
      </c>
      <c r="K112" s="50">
        <v>35.3018</v>
      </c>
      <c r="L112" s="50">
        <v>108.5</v>
      </c>
      <c r="M112" s="50">
        <v>7.2</v>
      </c>
      <c r="N112" s="50">
        <v>0.88</v>
      </c>
      <c r="O112" s="50">
        <v>10.07</v>
      </c>
      <c r="P112" s="50">
        <f t="shared" si="2"/>
        <v>10.950000000000001</v>
      </c>
      <c r="Q112" s="50"/>
      <c r="R112" s="50">
        <v>0.86</v>
      </c>
      <c r="S112" s="50">
        <v>60.7</v>
      </c>
    </row>
    <row r="113" spans="1:19" x14ac:dyDescent="0.2">
      <c r="A113" t="s">
        <v>164</v>
      </c>
      <c r="B113" t="s">
        <v>186</v>
      </c>
      <c r="C113" t="s">
        <v>205</v>
      </c>
      <c r="D113" s="4">
        <v>39185</v>
      </c>
      <c r="E113" s="43">
        <v>2.7083333333333334E-2</v>
      </c>
      <c r="F113" s="50">
        <v>1E-3</v>
      </c>
      <c r="G113" s="50">
        <v>93.441299999999998</v>
      </c>
      <c r="H113" s="50">
        <v>185.49105639999999</v>
      </c>
      <c r="I113" s="50">
        <v>4499</v>
      </c>
      <c r="J113" s="50">
        <v>16.3705</v>
      </c>
      <c r="K113" s="50">
        <v>35.160400000000003</v>
      </c>
      <c r="L113" s="50">
        <v>59.3</v>
      </c>
      <c r="M113" s="50">
        <v>19.39</v>
      </c>
      <c r="N113" s="50">
        <v>0.01</v>
      </c>
      <c r="O113" s="50">
        <v>24.82</v>
      </c>
      <c r="P113" s="50">
        <f t="shared" si="2"/>
        <v>24.830000000000002</v>
      </c>
      <c r="Q113" s="50"/>
      <c r="R113" s="50">
        <v>1.75</v>
      </c>
      <c r="S113" s="50">
        <v>52.3</v>
      </c>
    </row>
    <row r="114" spans="1:19" x14ac:dyDescent="0.2">
      <c r="A114" t="s">
        <v>165</v>
      </c>
      <c r="B114" t="s">
        <v>186</v>
      </c>
      <c r="C114" t="s">
        <v>205</v>
      </c>
      <c r="D114" s="4">
        <v>39185</v>
      </c>
      <c r="E114" s="43">
        <v>2.7083333333333334E-2</v>
      </c>
      <c r="F114" s="50">
        <v>1E-3</v>
      </c>
      <c r="G114" s="50">
        <v>93.441299999999998</v>
      </c>
      <c r="H114" s="50">
        <v>488.12065940000002</v>
      </c>
      <c r="I114" s="50">
        <v>4499</v>
      </c>
      <c r="J114" s="50">
        <v>10.031499999999999</v>
      </c>
      <c r="K114" s="50">
        <v>34.986499999999999</v>
      </c>
      <c r="L114" s="50">
        <v>69</v>
      </c>
      <c r="M114" s="50">
        <v>31.96</v>
      </c>
      <c r="N114" s="50">
        <v>0</v>
      </c>
      <c r="O114" s="50">
        <v>30.92</v>
      </c>
      <c r="P114" s="50">
        <f t="shared" si="2"/>
        <v>30.92</v>
      </c>
      <c r="Q114" s="50"/>
      <c r="R114" s="50">
        <v>2.16</v>
      </c>
      <c r="S114" s="50">
        <v>44.6</v>
      </c>
    </row>
    <row r="115" spans="1:19" x14ac:dyDescent="0.2">
      <c r="A115" t="s">
        <v>166</v>
      </c>
      <c r="B115" t="s">
        <v>186</v>
      </c>
      <c r="C115" t="s">
        <v>205</v>
      </c>
      <c r="D115" s="4">
        <v>39185</v>
      </c>
      <c r="E115" s="43">
        <v>2.7083333333333334E-2</v>
      </c>
      <c r="F115" s="50">
        <v>1E-3</v>
      </c>
      <c r="G115" s="50">
        <v>93.441299999999998</v>
      </c>
      <c r="H115" s="50">
        <v>972.81606250000004</v>
      </c>
      <c r="I115" s="50">
        <v>4499</v>
      </c>
      <c r="J115" s="50">
        <v>6.7556000000000003</v>
      </c>
      <c r="K115" s="50">
        <v>34.940600000000003</v>
      </c>
      <c r="L115" s="50">
        <v>50.2</v>
      </c>
      <c r="M115" s="50">
        <v>79.459999999999994</v>
      </c>
      <c r="N115" s="50">
        <v>0</v>
      </c>
      <c r="O115" s="50">
        <v>37.229999999999997</v>
      </c>
      <c r="P115" s="50">
        <f t="shared" si="2"/>
        <v>37.229999999999997</v>
      </c>
      <c r="Q115" s="50"/>
      <c r="R115" s="50">
        <v>2.76</v>
      </c>
      <c r="S115" s="50">
        <v>42</v>
      </c>
    </row>
    <row r="116" spans="1:19" x14ac:dyDescent="0.2">
      <c r="A116" t="s">
        <v>167</v>
      </c>
      <c r="B116" t="s">
        <v>186</v>
      </c>
      <c r="C116" t="s">
        <v>206</v>
      </c>
      <c r="D116" s="4">
        <v>39189</v>
      </c>
      <c r="E116" s="43">
        <v>0.23402777777777781</v>
      </c>
      <c r="F116" s="50">
        <v>6.12</v>
      </c>
      <c r="G116" s="50">
        <v>89.628699999999995</v>
      </c>
      <c r="H116" s="50">
        <v>18.993054829999998</v>
      </c>
      <c r="I116" s="50">
        <v>3114</v>
      </c>
      <c r="J116" s="50">
        <v>30.093699999999998</v>
      </c>
      <c r="K116" s="50">
        <v>33.825699999999998</v>
      </c>
      <c r="L116" s="50">
        <v>198.3</v>
      </c>
      <c r="M116" s="50">
        <v>1.46</v>
      </c>
      <c r="N116" s="50">
        <v>0</v>
      </c>
      <c r="O116" s="50">
        <v>0.01</v>
      </c>
      <c r="P116" s="50">
        <f t="shared" si="2"/>
        <v>0.01</v>
      </c>
      <c r="Q116" s="50"/>
      <c r="R116" s="50">
        <v>0.06</v>
      </c>
      <c r="S116" s="50"/>
    </row>
    <row r="117" spans="1:19" x14ac:dyDescent="0.2">
      <c r="A117" t="s">
        <v>168</v>
      </c>
      <c r="B117" t="s">
        <v>186</v>
      </c>
      <c r="C117" t="s">
        <v>206</v>
      </c>
      <c r="D117" s="4">
        <v>39189</v>
      </c>
      <c r="E117" s="43">
        <v>0.23402777777777781</v>
      </c>
      <c r="F117" s="50">
        <v>6.12</v>
      </c>
      <c r="G117" s="50">
        <v>89.628699999999995</v>
      </c>
      <c r="H117" s="50">
        <v>70.295340980000006</v>
      </c>
      <c r="I117" s="50">
        <v>3114</v>
      </c>
      <c r="J117" s="50">
        <v>24.564900000000002</v>
      </c>
      <c r="K117" s="50">
        <v>34.498800000000003</v>
      </c>
      <c r="L117" s="50">
        <v>120.9</v>
      </c>
      <c r="M117" s="50">
        <v>6.13</v>
      </c>
      <c r="N117" s="50">
        <v>0.33</v>
      </c>
      <c r="O117" s="50">
        <v>6.79</v>
      </c>
      <c r="P117" s="50">
        <f t="shared" si="2"/>
        <v>7.12</v>
      </c>
      <c r="Q117" s="50"/>
      <c r="R117" s="50">
        <v>0.65</v>
      </c>
      <c r="S117" s="50"/>
    </row>
    <row r="118" spans="1:19" x14ac:dyDescent="0.2">
      <c r="A118" t="s">
        <v>169</v>
      </c>
      <c r="B118" t="s">
        <v>186</v>
      </c>
      <c r="C118" t="s">
        <v>206</v>
      </c>
      <c r="D118" s="4">
        <v>39189</v>
      </c>
      <c r="E118" s="43">
        <v>0.23402777777777781</v>
      </c>
      <c r="F118" s="50">
        <v>6.12</v>
      </c>
      <c r="G118" s="50">
        <v>89.628699999999995</v>
      </c>
      <c r="H118" s="50">
        <v>117.6093365</v>
      </c>
      <c r="I118" s="50">
        <v>3114</v>
      </c>
      <c r="J118" s="50">
        <v>17.749199999999998</v>
      </c>
      <c r="K118" s="50">
        <v>34.9056</v>
      </c>
      <c r="L118" s="50">
        <v>32.9</v>
      </c>
      <c r="M118" s="50">
        <v>20.78</v>
      </c>
      <c r="N118" s="50">
        <v>0.02</v>
      </c>
      <c r="O118" s="50">
        <v>24.56</v>
      </c>
      <c r="P118" s="50">
        <f t="shared" si="2"/>
        <v>24.58</v>
      </c>
      <c r="Q118" s="50"/>
      <c r="R118" s="50">
        <v>1.76</v>
      </c>
      <c r="S118" s="50"/>
    </row>
    <row r="119" spans="1:19" x14ac:dyDescent="0.2">
      <c r="A119" t="s">
        <v>170</v>
      </c>
      <c r="B119" t="s">
        <v>186</v>
      </c>
      <c r="C119" t="s">
        <v>206</v>
      </c>
      <c r="D119" s="4">
        <v>39189</v>
      </c>
      <c r="E119" s="43">
        <v>0.23402777777777781</v>
      </c>
      <c r="F119" s="50">
        <v>6.12</v>
      </c>
      <c r="G119" s="50">
        <v>89.628699999999995</v>
      </c>
      <c r="H119" s="50">
        <v>170.17870529999999</v>
      </c>
      <c r="I119" s="50">
        <v>3114</v>
      </c>
      <c r="J119" s="50">
        <v>14.098800000000001</v>
      </c>
      <c r="K119" s="50">
        <v>35.014400000000002</v>
      </c>
      <c r="L119" s="50">
        <v>15</v>
      </c>
      <c r="M119" s="50">
        <v>27.57</v>
      </c>
      <c r="N119" s="50">
        <v>0.01</v>
      </c>
      <c r="O119" s="50">
        <v>30.2</v>
      </c>
      <c r="P119" s="50">
        <f t="shared" si="2"/>
        <v>30.21</v>
      </c>
      <c r="Q119" s="50"/>
      <c r="R119" s="50">
        <v>2.16</v>
      </c>
      <c r="S119" s="50"/>
    </row>
    <row r="120" spans="1:19" x14ac:dyDescent="0.2">
      <c r="A120" t="s">
        <v>171</v>
      </c>
      <c r="B120" t="s">
        <v>186</v>
      </c>
      <c r="C120" t="s">
        <v>206</v>
      </c>
      <c r="D120" s="4">
        <v>39189</v>
      </c>
      <c r="E120" s="43">
        <v>0.23402777777777781</v>
      </c>
      <c r="F120" s="50">
        <v>6.12</v>
      </c>
      <c r="G120" s="50">
        <v>89.628699999999995</v>
      </c>
      <c r="H120" s="50">
        <v>421.31275890000001</v>
      </c>
      <c r="I120" s="50">
        <v>3114</v>
      </c>
      <c r="J120" s="50">
        <v>10.662100000000001</v>
      </c>
      <c r="K120" s="50">
        <v>35.051699999999997</v>
      </c>
      <c r="L120" s="50">
        <v>25.5</v>
      </c>
      <c r="M120" s="50">
        <v>37.19</v>
      </c>
      <c r="N120" s="50">
        <v>0</v>
      </c>
      <c r="O120" s="50">
        <v>33.67</v>
      </c>
      <c r="P120" s="50">
        <f t="shared" si="2"/>
        <v>33.67</v>
      </c>
      <c r="Q120" s="50"/>
      <c r="R120" s="50">
        <v>2.38</v>
      </c>
      <c r="S120" s="50"/>
    </row>
    <row r="121" spans="1:19" x14ac:dyDescent="0.2">
      <c r="A121" t="s">
        <v>172</v>
      </c>
      <c r="B121" t="s">
        <v>186</v>
      </c>
      <c r="C121" t="s">
        <v>206</v>
      </c>
      <c r="D121" s="4">
        <v>39189</v>
      </c>
      <c r="E121" s="43">
        <v>0.23402777777777781</v>
      </c>
      <c r="F121" s="50">
        <v>6.12</v>
      </c>
      <c r="G121" s="50">
        <v>89.628699999999995</v>
      </c>
      <c r="H121" s="50">
        <v>943.75504960000001</v>
      </c>
      <c r="I121" s="50">
        <v>3114</v>
      </c>
      <c r="J121" s="50">
        <v>7.1942000000000004</v>
      </c>
      <c r="K121" s="50">
        <v>34.952100000000002</v>
      </c>
      <c r="L121" s="50">
        <v>41.9</v>
      </c>
      <c r="M121" s="50">
        <v>79.239999999999995</v>
      </c>
      <c r="N121" s="50">
        <v>0</v>
      </c>
      <c r="O121" s="50">
        <v>36.979999999999997</v>
      </c>
      <c r="P121" s="50">
        <f t="shared" si="2"/>
        <v>36.979999999999997</v>
      </c>
      <c r="Q121" s="50"/>
      <c r="R121" s="50">
        <v>2.71</v>
      </c>
      <c r="S121" s="50"/>
    </row>
    <row r="122" spans="1:19" x14ac:dyDescent="0.2">
      <c r="A122" t="s">
        <v>173</v>
      </c>
      <c r="B122" t="s">
        <v>186</v>
      </c>
      <c r="C122" t="s">
        <v>207</v>
      </c>
      <c r="D122" s="4">
        <v>39198</v>
      </c>
      <c r="E122" s="43">
        <v>0.75069444444444444</v>
      </c>
      <c r="F122" s="50">
        <v>15</v>
      </c>
      <c r="G122" s="50">
        <v>89.849699999999999</v>
      </c>
      <c r="H122" s="50">
        <v>19.285696850000001</v>
      </c>
      <c r="I122" s="50">
        <v>2679</v>
      </c>
      <c r="J122" s="50">
        <v>30.1388</v>
      </c>
      <c r="K122" s="50">
        <v>34.213299999999997</v>
      </c>
      <c r="L122" s="50">
        <v>200.8</v>
      </c>
      <c r="M122" s="50">
        <v>1.97</v>
      </c>
      <c r="N122" s="50">
        <v>0</v>
      </c>
      <c r="O122" s="50">
        <v>0</v>
      </c>
      <c r="P122" s="50">
        <f t="shared" si="2"/>
        <v>0</v>
      </c>
      <c r="Q122" s="50"/>
      <c r="R122" s="50">
        <v>0.02</v>
      </c>
      <c r="S122" s="50">
        <v>75.400000000000006</v>
      </c>
    </row>
    <row r="123" spans="1:19" x14ac:dyDescent="0.2">
      <c r="A123" t="s">
        <v>174</v>
      </c>
      <c r="B123" t="s">
        <v>186</v>
      </c>
      <c r="C123" t="s">
        <v>207</v>
      </c>
      <c r="D123" s="4">
        <v>39198</v>
      </c>
      <c r="E123" s="43">
        <v>0.75069444444444444</v>
      </c>
      <c r="F123" s="50">
        <v>15</v>
      </c>
      <c r="G123" s="50">
        <v>89.849699999999999</v>
      </c>
      <c r="H123" s="50">
        <v>68.783974830000005</v>
      </c>
      <c r="I123" s="50">
        <v>2679</v>
      </c>
      <c r="J123" s="50">
        <v>22.93</v>
      </c>
      <c r="K123" s="50">
        <v>34.812399999999997</v>
      </c>
      <c r="L123" s="50">
        <v>33.700000000000003</v>
      </c>
      <c r="M123" s="50">
        <v>11.67</v>
      </c>
      <c r="N123" s="50">
        <v>0.13</v>
      </c>
      <c r="O123" s="50">
        <v>19.55</v>
      </c>
      <c r="P123" s="50">
        <f t="shared" si="2"/>
        <v>19.68</v>
      </c>
      <c r="Q123" s="50"/>
      <c r="R123" s="50">
        <v>1.45</v>
      </c>
      <c r="S123" s="50">
        <v>63.9</v>
      </c>
    </row>
    <row r="124" spans="1:19" x14ac:dyDescent="0.2">
      <c r="A124" t="s">
        <v>175</v>
      </c>
      <c r="B124" t="s">
        <v>186</v>
      </c>
      <c r="C124" t="s">
        <v>207</v>
      </c>
      <c r="D124" s="4">
        <v>39198</v>
      </c>
      <c r="E124" s="43">
        <v>0.75069444444444444</v>
      </c>
      <c r="F124" s="50">
        <v>15</v>
      </c>
      <c r="G124" s="50">
        <v>89.849699999999999</v>
      </c>
      <c r="H124" s="50">
        <v>119.2638932</v>
      </c>
      <c r="I124" s="50">
        <v>2679</v>
      </c>
      <c r="J124" s="50">
        <v>16.743200000000002</v>
      </c>
      <c r="K124" s="50">
        <v>34.905299999999997</v>
      </c>
      <c r="L124" s="50">
        <v>3.6</v>
      </c>
      <c r="M124" s="50">
        <v>27.79</v>
      </c>
      <c r="N124" s="50">
        <v>0.01</v>
      </c>
      <c r="O124" s="50">
        <v>28.86</v>
      </c>
      <c r="P124" s="50">
        <f t="shared" si="2"/>
        <v>28.87</v>
      </c>
      <c r="Q124" s="50"/>
      <c r="R124" s="50">
        <v>2.21</v>
      </c>
      <c r="S124" s="50">
        <v>49.4</v>
      </c>
    </row>
    <row r="125" spans="1:19" x14ac:dyDescent="0.2">
      <c r="A125" t="s">
        <v>176</v>
      </c>
      <c r="B125" t="s">
        <v>186</v>
      </c>
      <c r="C125" t="s">
        <v>207</v>
      </c>
      <c r="D125" s="4">
        <v>39198</v>
      </c>
      <c r="E125" s="43">
        <v>0.75069444444444444</v>
      </c>
      <c r="F125" s="50">
        <v>15</v>
      </c>
      <c r="G125" s="50">
        <v>89.849699999999999</v>
      </c>
      <c r="H125" s="50">
        <v>169.73140670000001</v>
      </c>
      <c r="I125" s="50">
        <v>2679</v>
      </c>
      <c r="J125" s="50">
        <v>14.0647</v>
      </c>
      <c r="K125" s="50">
        <v>34.976700000000001</v>
      </c>
      <c r="L125" s="50">
        <v>3.2</v>
      </c>
      <c r="M125" s="50">
        <v>32.06</v>
      </c>
      <c r="N125" s="50">
        <v>0</v>
      </c>
      <c r="O125" s="50">
        <v>31.13</v>
      </c>
      <c r="P125" s="50">
        <f t="shared" si="2"/>
        <v>31.13</v>
      </c>
      <c r="Q125" s="50"/>
      <c r="R125" s="50">
        <v>2.3199999999999998</v>
      </c>
      <c r="S125" s="50">
        <v>47.1</v>
      </c>
    </row>
    <row r="126" spans="1:19" x14ac:dyDescent="0.2">
      <c r="A126" t="s">
        <v>177</v>
      </c>
      <c r="B126" t="s">
        <v>186</v>
      </c>
      <c r="C126" t="s">
        <v>207</v>
      </c>
      <c r="D126" s="4">
        <v>39198</v>
      </c>
      <c r="E126" s="43">
        <v>0.75069444444444444</v>
      </c>
      <c r="F126" s="50">
        <v>15</v>
      </c>
      <c r="G126" s="50">
        <v>89.849699999999999</v>
      </c>
      <c r="H126" s="50">
        <v>420.89142509999999</v>
      </c>
      <c r="I126" s="50">
        <v>2679</v>
      </c>
      <c r="J126" s="50">
        <v>10.275</v>
      </c>
      <c r="K126" s="50">
        <v>35.029400000000003</v>
      </c>
      <c r="L126" s="50">
        <v>6.8</v>
      </c>
      <c r="M126" s="50">
        <v>45.88</v>
      </c>
      <c r="N126" s="50">
        <v>0</v>
      </c>
      <c r="O126" s="50">
        <v>35.4</v>
      </c>
      <c r="P126" s="50">
        <f t="shared" si="2"/>
        <v>35.4</v>
      </c>
      <c r="Q126" s="50"/>
      <c r="R126" s="50">
        <v>2.57</v>
      </c>
      <c r="S126" s="50">
        <v>43.7</v>
      </c>
    </row>
    <row r="127" spans="1:19" x14ac:dyDescent="0.2">
      <c r="A127" t="s">
        <v>178</v>
      </c>
      <c r="B127" t="s">
        <v>186</v>
      </c>
      <c r="C127" t="s">
        <v>207</v>
      </c>
      <c r="D127" s="4">
        <v>39198</v>
      </c>
      <c r="E127" s="43">
        <v>0.75069444444444444</v>
      </c>
      <c r="F127" s="50">
        <v>15</v>
      </c>
      <c r="G127" s="50">
        <v>89.849699999999999</v>
      </c>
      <c r="H127" s="50">
        <v>941.69663909999997</v>
      </c>
      <c r="I127" s="50">
        <v>2679</v>
      </c>
      <c r="J127" s="50">
        <v>7.0400999999999998</v>
      </c>
      <c r="K127" s="50">
        <v>34.946800000000003</v>
      </c>
      <c r="L127" s="50">
        <v>35.9</v>
      </c>
      <c r="M127" s="50">
        <v>80.36</v>
      </c>
      <c r="N127" s="50">
        <v>0</v>
      </c>
      <c r="O127" s="50">
        <v>37.35</v>
      </c>
      <c r="P127" s="50">
        <f t="shared" si="2"/>
        <v>37.35</v>
      </c>
      <c r="Q127" s="50"/>
      <c r="R127" s="50">
        <v>2.77</v>
      </c>
      <c r="S127" s="50">
        <v>41.9</v>
      </c>
    </row>
    <row r="128" spans="1:19" x14ac:dyDescent="0.2">
      <c r="A128" t="s">
        <v>179</v>
      </c>
      <c r="B128" t="s">
        <v>186</v>
      </c>
      <c r="C128" t="s">
        <v>208</v>
      </c>
      <c r="D128" s="4">
        <v>39199</v>
      </c>
      <c r="E128" s="43">
        <v>0.11180555555555556</v>
      </c>
      <c r="F128" s="50">
        <v>18.003</v>
      </c>
      <c r="G128" s="50">
        <v>89.851100000000002</v>
      </c>
      <c r="H128" s="50">
        <v>16.201642249999999</v>
      </c>
      <c r="I128" s="50">
        <v>2154</v>
      </c>
      <c r="J128" s="50">
        <v>29.1343</v>
      </c>
      <c r="K128" s="50">
        <v>32.2956</v>
      </c>
      <c r="L128" s="50">
        <v>202</v>
      </c>
      <c r="M128" s="50">
        <v>2.06</v>
      </c>
      <c r="N128" s="50">
        <v>0</v>
      </c>
      <c r="O128" s="50">
        <v>0.01</v>
      </c>
      <c r="P128" s="50">
        <f t="shared" si="2"/>
        <v>0.01</v>
      </c>
      <c r="Q128" s="50"/>
      <c r="R128" s="50">
        <v>0.01</v>
      </c>
      <c r="S128" s="50">
        <v>74.400000000000006</v>
      </c>
    </row>
    <row r="129" spans="1:19" x14ac:dyDescent="0.2">
      <c r="A129" t="s">
        <v>180</v>
      </c>
      <c r="B129" t="s">
        <v>186</v>
      </c>
      <c r="C129" t="s">
        <v>208</v>
      </c>
      <c r="D129" s="4">
        <v>39199</v>
      </c>
      <c r="E129" s="43">
        <v>0.11180555555555556</v>
      </c>
      <c r="F129" s="50">
        <v>18.003</v>
      </c>
      <c r="G129" s="50">
        <v>89.851100000000002</v>
      </c>
      <c r="H129" s="50">
        <v>69.369813780000001</v>
      </c>
      <c r="I129" s="50">
        <v>2154</v>
      </c>
      <c r="J129" s="50">
        <v>22.750399999999999</v>
      </c>
      <c r="K129" s="50">
        <v>34.778700000000001</v>
      </c>
      <c r="L129" s="50">
        <v>25.5</v>
      </c>
      <c r="M129" s="50">
        <v>12.88</v>
      </c>
      <c r="N129" s="50">
        <v>0.19</v>
      </c>
      <c r="O129" s="50">
        <v>19.940000000000001</v>
      </c>
      <c r="P129" s="50">
        <f t="shared" si="2"/>
        <v>20.130000000000003</v>
      </c>
      <c r="Q129" s="50"/>
      <c r="R129" s="50">
        <v>1.52</v>
      </c>
      <c r="S129" s="50">
        <v>58.7</v>
      </c>
    </row>
    <row r="130" spans="1:19" x14ac:dyDescent="0.2">
      <c r="A130" t="s">
        <v>181</v>
      </c>
      <c r="B130" t="s">
        <v>186</v>
      </c>
      <c r="C130" t="s">
        <v>208</v>
      </c>
      <c r="D130" s="4">
        <v>39199</v>
      </c>
      <c r="E130" s="43">
        <v>0.11180555555555556</v>
      </c>
      <c r="F130" s="50">
        <v>18.003</v>
      </c>
      <c r="G130" s="50">
        <v>89.851100000000002</v>
      </c>
      <c r="H130" s="50">
        <v>118.35183809999999</v>
      </c>
      <c r="I130" s="50">
        <v>2154</v>
      </c>
      <c r="J130" s="50">
        <v>17.135400000000001</v>
      </c>
      <c r="K130" s="50">
        <v>34.892400000000002</v>
      </c>
      <c r="L130" s="50">
        <v>3.3</v>
      </c>
      <c r="M130" s="50">
        <v>26.99</v>
      </c>
      <c r="N130" s="50">
        <v>0.01</v>
      </c>
      <c r="O130" s="50">
        <v>27.86</v>
      </c>
      <c r="P130" s="50">
        <f t="shared" si="2"/>
        <v>27.87</v>
      </c>
      <c r="Q130" s="50"/>
      <c r="R130" s="50">
        <v>2.17</v>
      </c>
      <c r="S130" s="50">
        <v>50</v>
      </c>
    </row>
    <row r="131" spans="1:19" x14ac:dyDescent="0.2">
      <c r="A131" t="s">
        <v>182</v>
      </c>
      <c r="B131" t="s">
        <v>186</v>
      </c>
      <c r="C131" t="s">
        <v>208</v>
      </c>
      <c r="D131" s="4">
        <v>39199</v>
      </c>
      <c r="E131" s="43">
        <v>0.11180555555555556</v>
      </c>
      <c r="F131" s="50">
        <v>18.003</v>
      </c>
      <c r="G131" s="50">
        <v>89.851100000000002</v>
      </c>
      <c r="H131" s="50">
        <v>169.10992390000001</v>
      </c>
      <c r="I131" s="50">
        <v>2154</v>
      </c>
      <c r="J131" s="50">
        <v>14.078799999999999</v>
      </c>
      <c r="K131" s="50">
        <v>34.975299999999997</v>
      </c>
      <c r="L131" s="50">
        <v>2.8</v>
      </c>
      <c r="M131" s="50">
        <v>33.369999999999997</v>
      </c>
      <c r="N131" s="50">
        <v>0</v>
      </c>
      <c r="O131" s="50">
        <v>31.06</v>
      </c>
      <c r="P131" s="50">
        <f t="shared" si="2"/>
        <v>31.06</v>
      </c>
      <c r="Q131" s="50"/>
      <c r="R131" s="50">
        <v>2.35</v>
      </c>
      <c r="S131" s="50">
        <v>47.5</v>
      </c>
    </row>
    <row r="132" spans="1:19" x14ac:dyDescent="0.2">
      <c r="A132" t="s">
        <v>183</v>
      </c>
      <c r="B132" t="s">
        <v>186</v>
      </c>
      <c r="C132" t="s">
        <v>208</v>
      </c>
      <c r="D132" s="4">
        <v>39199</v>
      </c>
      <c r="E132" s="43">
        <v>0.11180555555555556</v>
      </c>
      <c r="F132" s="50">
        <v>18.003</v>
      </c>
      <c r="G132" s="50">
        <v>89.851100000000002</v>
      </c>
      <c r="H132" s="50">
        <v>420.82801499999999</v>
      </c>
      <c r="I132" s="50">
        <v>2154</v>
      </c>
      <c r="J132" s="50">
        <v>10.2216</v>
      </c>
      <c r="K132" s="50">
        <v>35.026200000000003</v>
      </c>
      <c r="L132" s="50">
        <v>3.6</v>
      </c>
      <c r="M132" s="50">
        <v>46.73</v>
      </c>
      <c r="N132" s="50">
        <v>0</v>
      </c>
      <c r="O132" s="50">
        <v>35.51</v>
      </c>
      <c r="P132" s="50">
        <f t="shared" si="2"/>
        <v>35.51</v>
      </c>
      <c r="Q132" s="50"/>
      <c r="R132" s="50">
        <v>2.6</v>
      </c>
      <c r="S132" s="50">
        <v>44.6</v>
      </c>
    </row>
    <row r="133" spans="1:19" x14ac:dyDescent="0.2">
      <c r="A133" t="s">
        <v>184</v>
      </c>
      <c r="B133" t="s">
        <v>186</v>
      </c>
      <c r="C133" t="s">
        <v>208</v>
      </c>
      <c r="D133" s="4">
        <v>39199</v>
      </c>
      <c r="E133" s="43">
        <v>0.11180555555555556</v>
      </c>
      <c r="F133" s="50">
        <v>18.003</v>
      </c>
      <c r="G133" s="50">
        <v>89.851100000000002</v>
      </c>
      <c r="H133" s="50">
        <v>942.44531280000001</v>
      </c>
      <c r="I133" s="50">
        <v>2154</v>
      </c>
      <c r="J133" s="50">
        <v>6.7927</v>
      </c>
      <c r="K133" s="50">
        <v>34.936599999999999</v>
      </c>
      <c r="L133" s="50">
        <v>35.5</v>
      </c>
      <c r="M133" s="50">
        <v>81.73</v>
      </c>
      <c r="N133" s="50">
        <v>0</v>
      </c>
      <c r="O133" s="50">
        <v>37.53</v>
      </c>
      <c r="P133" s="50">
        <f t="shared" si="2"/>
        <v>37.53</v>
      </c>
      <c r="Q133" s="50"/>
      <c r="R133" s="50">
        <v>2.79</v>
      </c>
      <c r="S133" s="50">
        <v>42.4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D684-9751-DF45-AC49-D9703D545087}">
  <dimension ref="A1:T305"/>
  <sheetViews>
    <sheetView workbookViewId="0">
      <pane ySplit="1" topLeftCell="A2" activePane="bottomLeft" state="frozen"/>
      <selection pane="bottomLeft" activeCell="A2" sqref="A2"/>
    </sheetView>
  </sheetViews>
  <sheetFormatPr baseColWidth="10" defaultRowHeight="16" x14ac:dyDescent="0.2"/>
  <cols>
    <col min="1" max="1" width="19.1640625" customWidth="1"/>
    <col min="6" max="6" width="13.33203125" customWidth="1"/>
    <col min="7" max="7" width="14.33203125" customWidth="1"/>
    <col min="9" max="9" width="14.5" customWidth="1"/>
    <col min="10" max="10" width="13.5" customWidth="1"/>
    <col min="21" max="21" width="14.6640625" customWidth="1"/>
    <col min="22" max="22" width="18.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5" t="s">
        <v>20</v>
      </c>
      <c r="T1" t="s">
        <v>21</v>
      </c>
    </row>
    <row r="2" spans="1:20" x14ac:dyDescent="0.2">
      <c r="A2" s="6" t="s">
        <v>1209</v>
      </c>
      <c r="B2" t="s">
        <v>961</v>
      </c>
      <c r="C2">
        <v>10201</v>
      </c>
      <c r="D2" s="4">
        <v>42535</v>
      </c>
      <c r="E2" s="42">
        <v>4.9305555555555554E-2</v>
      </c>
      <c r="F2" s="50">
        <v>-17.9986</v>
      </c>
      <c r="G2" s="50">
        <v>-170.00035</v>
      </c>
      <c r="H2" s="50">
        <v>4991.5</v>
      </c>
      <c r="I2" s="50">
        <v>5041</v>
      </c>
      <c r="J2" s="50">
        <v>1.0680000000000001</v>
      </c>
      <c r="K2" s="50">
        <v>34.71</v>
      </c>
      <c r="L2" s="50">
        <v>206.1</v>
      </c>
      <c r="M2" s="50">
        <v>118.2</v>
      </c>
      <c r="N2" s="50">
        <v>0</v>
      </c>
      <c r="O2" s="50">
        <v>32.28</v>
      </c>
      <c r="P2" s="50">
        <v>32.28</v>
      </c>
      <c r="Q2" s="50"/>
      <c r="R2" s="50">
        <v>2.19</v>
      </c>
      <c r="S2" s="50"/>
      <c r="T2" s="50"/>
    </row>
    <row r="3" spans="1:20" x14ac:dyDescent="0.2">
      <c r="A3" s="6" t="s">
        <v>1210</v>
      </c>
      <c r="B3" t="s">
        <v>961</v>
      </c>
      <c r="C3">
        <v>10231</v>
      </c>
      <c r="D3" s="4">
        <v>42535</v>
      </c>
      <c r="E3" s="42">
        <v>4.9305555555555554E-2</v>
      </c>
      <c r="F3" s="50">
        <v>-17.9986</v>
      </c>
      <c r="G3" s="50">
        <v>-170.00035</v>
      </c>
      <c r="H3" s="50">
        <v>134.6</v>
      </c>
      <c r="I3" s="50">
        <v>5041</v>
      </c>
      <c r="J3" s="50">
        <v>23.77</v>
      </c>
      <c r="K3" s="50">
        <v>35.783000000000001</v>
      </c>
      <c r="L3" s="50">
        <v>197.6</v>
      </c>
      <c r="M3" s="50">
        <v>0.31</v>
      </c>
      <c r="N3" s="50">
        <v>0.03</v>
      </c>
      <c r="O3" s="50">
        <v>0.06</v>
      </c>
      <c r="P3" s="50">
        <v>0.09</v>
      </c>
      <c r="Q3" s="50">
        <v>3.0000000000000001E-3</v>
      </c>
      <c r="R3" s="50">
        <v>0.15</v>
      </c>
      <c r="S3" s="50"/>
      <c r="T3" s="50"/>
    </row>
    <row r="4" spans="1:20" x14ac:dyDescent="0.2">
      <c r="A4" s="6" t="s">
        <v>1211</v>
      </c>
      <c r="B4" t="s">
        <v>961</v>
      </c>
      <c r="C4">
        <v>10233</v>
      </c>
      <c r="D4" s="4">
        <v>42535</v>
      </c>
      <c r="E4" s="42">
        <v>4.9305555555555554E-2</v>
      </c>
      <c r="F4" s="50">
        <v>-17.9986</v>
      </c>
      <c r="G4" s="50">
        <v>-170.00035</v>
      </c>
      <c r="H4" s="50">
        <v>75.3</v>
      </c>
      <c r="I4" s="50">
        <v>5041</v>
      </c>
      <c r="J4" s="50">
        <v>26.045999999999999</v>
      </c>
      <c r="K4" s="50">
        <v>35.637</v>
      </c>
      <c r="L4" s="50">
        <v>204.5</v>
      </c>
      <c r="M4" s="50">
        <v>0.31</v>
      </c>
      <c r="N4" s="50">
        <v>0</v>
      </c>
      <c r="O4" s="50">
        <v>0.02</v>
      </c>
      <c r="P4" s="50">
        <v>0.02</v>
      </c>
      <c r="Q4" s="50"/>
      <c r="R4" s="50">
        <v>0.13</v>
      </c>
      <c r="S4" s="50"/>
      <c r="T4" s="50"/>
    </row>
    <row r="5" spans="1:20" x14ac:dyDescent="0.2">
      <c r="A5" s="6" t="s">
        <v>1212</v>
      </c>
      <c r="B5" t="s">
        <v>961</v>
      </c>
      <c r="C5">
        <v>10235</v>
      </c>
      <c r="D5" s="4">
        <v>42535</v>
      </c>
      <c r="E5" s="42">
        <v>4.9305555555555554E-2</v>
      </c>
      <c r="F5" s="50">
        <v>-17.9986</v>
      </c>
      <c r="G5" s="50">
        <v>-170.00035</v>
      </c>
      <c r="H5" s="50">
        <v>23.1</v>
      </c>
      <c r="I5" s="50">
        <v>5041</v>
      </c>
      <c r="J5" s="50">
        <v>26.497</v>
      </c>
      <c r="K5" s="50">
        <v>35.469000000000001</v>
      </c>
      <c r="L5" s="50">
        <v>201.9</v>
      </c>
      <c r="M5" s="50">
        <v>0.36</v>
      </c>
      <c r="N5" s="50">
        <v>0</v>
      </c>
      <c r="O5" s="50">
        <v>0.01</v>
      </c>
      <c r="P5" s="50">
        <v>0.01</v>
      </c>
      <c r="Q5" s="50"/>
      <c r="R5" s="50">
        <v>0.15</v>
      </c>
      <c r="S5" s="50"/>
      <c r="T5" s="50"/>
    </row>
    <row r="6" spans="1:20" x14ac:dyDescent="0.2">
      <c r="A6" s="6" t="s">
        <v>1213</v>
      </c>
      <c r="B6" t="s">
        <v>961</v>
      </c>
      <c r="C6">
        <v>10236</v>
      </c>
      <c r="D6" s="4">
        <v>42535</v>
      </c>
      <c r="E6" s="42">
        <v>4.9305555555555554E-2</v>
      </c>
      <c r="F6" s="50">
        <v>-17.9986</v>
      </c>
      <c r="G6" s="50">
        <v>-170.00035</v>
      </c>
      <c r="H6" s="50">
        <v>5</v>
      </c>
      <c r="I6" s="50">
        <v>5041</v>
      </c>
      <c r="J6" s="50">
        <v>26.504999999999999</v>
      </c>
      <c r="K6" s="50">
        <v>35.47</v>
      </c>
      <c r="L6" s="50">
        <v>202</v>
      </c>
      <c r="M6" s="50">
        <v>0.37</v>
      </c>
      <c r="N6" s="50">
        <v>0</v>
      </c>
      <c r="O6" s="50">
        <v>0.01</v>
      </c>
      <c r="P6" s="50">
        <v>0.01</v>
      </c>
      <c r="Q6" s="50">
        <v>1.2999999999999999E-2</v>
      </c>
      <c r="R6" s="50">
        <v>0.15</v>
      </c>
      <c r="S6" s="50"/>
      <c r="T6" s="50"/>
    </row>
    <row r="7" spans="1:20" x14ac:dyDescent="0.2">
      <c r="A7" s="6" t="s">
        <v>1214</v>
      </c>
      <c r="B7" t="s">
        <v>961</v>
      </c>
      <c r="C7">
        <v>10532</v>
      </c>
      <c r="D7" s="4">
        <v>42535</v>
      </c>
      <c r="E7" s="42">
        <v>0.97361111111111109</v>
      </c>
      <c r="F7" s="50">
        <v>-16.502749999999999</v>
      </c>
      <c r="G7" s="50">
        <v>-170.00038000000001</v>
      </c>
      <c r="H7" s="50">
        <v>127.1</v>
      </c>
      <c r="I7" s="50">
        <v>5139</v>
      </c>
      <c r="J7" s="50">
        <v>24.077000000000002</v>
      </c>
      <c r="K7" s="50">
        <v>35.985999999999997</v>
      </c>
      <c r="L7" s="50">
        <v>179.5</v>
      </c>
      <c r="M7" s="50">
        <v>0.38</v>
      </c>
      <c r="N7" s="50">
        <v>0.26</v>
      </c>
      <c r="O7" s="50">
        <v>1.23</v>
      </c>
      <c r="P7" s="50">
        <v>1.49</v>
      </c>
      <c r="Q7" s="50"/>
      <c r="R7" s="50">
        <v>0.34</v>
      </c>
      <c r="S7" s="50"/>
      <c r="T7" s="50"/>
    </row>
    <row r="8" spans="1:20" x14ac:dyDescent="0.2">
      <c r="A8" s="6" t="s">
        <v>1215</v>
      </c>
      <c r="B8" t="s">
        <v>961</v>
      </c>
      <c r="C8">
        <v>10534</v>
      </c>
      <c r="D8" s="4">
        <v>42535</v>
      </c>
      <c r="E8" s="42">
        <v>0.97361111111111109</v>
      </c>
      <c r="F8" s="50">
        <v>-16.502749999999999</v>
      </c>
      <c r="G8" s="50">
        <v>-170.00038000000001</v>
      </c>
      <c r="H8" s="50">
        <v>54.6</v>
      </c>
      <c r="I8" s="50">
        <v>5139</v>
      </c>
      <c r="J8" s="50">
        <v>27.058</v>
      </c>
      <c r="K8" s="50">
        <v>35.448999999999998</v>
      </c>
      <c r="L8" s="50">
        <v>200.3</v>
      </c>
      <c r="M8" s="50">
        <v>0.3</v>
      </c>
      <c r="N8" s="50">
        <v>0.01</v>
      </c>
      <c r="O8" s="50">
        <v>-6.9999999999999993E-2</v>
      </c>
      <c r="P8" s="50">
        <v>-0.06</v>
      </c>
      <c r="Q8" s="50">
        <v>2.7E-2</v>
      </c>
      <c r="R8" s="50">
        <v>0.17</v>
      </c>
      <c r="S8" s="50"/>
      <c r="T8" s="50"/>
    </row>
    <row r="9" spans="1:20" x14ac:dyDescent="0.2">
      <c r="A9" s="6" t="s">
        <v>1216</v>
      </c>
      <c r="B9" t="s">
        <v>961</v>
      </c>
      <c r="C9">
        <v>10536</v>
      </c>
      <c r="D9" s="4">
        <v>42535</v>
      </c>
      <c r="E9" s="42">
        <v>0.97361111111111109</v>
      </c>
      <c r="F9" s="50">
        <v>-16.502749999999999</v>
      </c>
      <c r="G9" s="50">
        <v>-170.00038000000001</v>
      </c>
      <c r="H9" s="50">
        <v>4.8</v>
      </c>
      <c r="I9" s="50">
        <v>5139</v>
      </c>
      <c r="J9" s="50">
        <v>27.126999999999999</v>
      </c>
      <c r="K9" s="50">
        <v>35.44</v>
      </c>
      <c r="L9" s="50">
        <v>200.2</v>
      </c>
      <c r="M9" s="50">
        <v>0.31</v>
      </c>
      <c r="N9" s="50">
        <v>0.01</v>
      </c>
      <c r="O9" s="50">
        <v>-6.0000000000000005E-2</v>
      </c>
      <c r="P9" s="50">
        <v>-0.05</v>
      </c>
      <c r="Q9" s="50">
        <v>1.7999999999999999E-2</v>
      </c>
      <c r="R9" s="50">
        <v>0.16</v>
      </c>
      <c r="S9" s="50"/>
      <c r="T9" s="50"/>
    </row>
    <row r="10" spans="1:20" x14ac:dyDescent="0.2">
      <c r="A10" s="6" t="s">
        <v>1217</v>
      </c>
      <c r="B10" t="s">
        <v>961</v>
      </c>
      <c r="C10">
        <v>11433</v>
      </c>
      <c r="D10" s="4">
        <v>42538</v>
      </c>
      <c r="E10" s="42">
        <v>0.1013888888888889</v>
      </c>
      <c r="F10" s="50">
        <v>-12.997400000000001</v>
      </c>
      <c r="G10" s="50">
        <v>-169.99823000000001</v>
      </c>
      <c r="H10" s="50">
        <v>80.400000000000006</v>
      </c>
      <c r="I10" s="50">
        <v>5139</v>
      </c>
      <c r="J10" s="50">
        <v>27.776</v>
      </c>
      <c r="K10" s="50">
        <v>35.939</v>
      </c>
      <c r="L10" s="50">
        <v>165.1</v>
      </c>
      <c r="M10" s="50">
        <v>0.84</v>
      </c>
      <c r="N10" s="50">
        <v>0.59</v>
      </c>
      <c r="O10" s="50">
        <v>2.3000000000000003</v>
      </c>
      <c r="P10" s="50">
        <v>2.89</v>
      </c>
      <c r="Q10" s="50">
        <v>4.3999999999999997E-2</v>
      </c>
      <c r="R10" s="50">
        <v>0.48</v>
      </c>
      <c r="S10" s="50"/>
      <c r="T10" s="50">
        <v>6.0608945999999997E-2</v>
      </c>
    </row>
    <row r="11" spans="1:20" x14ac:dyDescent="0.2">
      <c r="A11" s="6" t="s">
        <v>1218</v>
      </c>
      <c r="B11" t="s">
        <v>961</v>
      </c>
      <c r="C11">
        <v>11434</v>
      </c>
      <c r="D11" s="4">
        <v>42538</v>
      </c>
      <c r="E11" s="42">
        <v>0.1013888888888889</v>
      </c>
      <c r="F11" s="50">
        <v>-12.997400000000001</v>
      </c>
      <c r="G11" s="50">
        <v>-169.99823000000001</v>
      </c>
      <c r="H11" s="50">
        <v>49.8</v>
      </c>
      <c r="I11" s="50">
        <v>5139</v>
      </c>
      <c r="J11" s="50">
        <v>29.206</v>
      </c>
      <c r="K11" s="50">
        <v>34.966000000000001</v>
      </c>
      <c r="L11" s="50">
        <v>190.7</v>
      </c>
      <c r="M11" s="50">
        <v>0.43</v>
      </c>
      <c r="N11" s="50">
        <v>0.08</v>
      </c>
      <c r="O11" s="50">
        <v>0.31</v>
      </c>
      <c r="P11" s="50">
        <v>0.39</v>
      </c>
      <c r="Q11" s="50"/>
      <c r="R11" s="50">
        <v>0.22</v>
      </c>
      <c r="S11" s="50"/>
      <c r="T11" s="50">
        <v>6.0608945999999997E-2</v>
      </c>
    </row>
    <row r="12" spans="1:20" x14ac:dyDescent="0.2">
      <c r="A12" s="6" t="s">
        <v>1219</v>
      </c>
      <c r="B12" t="s">
        <v>961</v>
      </c>
      <c r="C12">
        <v>11435</v>
      </c>
      <c r="D12" s="4">
        <v>42538</v>
      </c>
      <c r="E12" s="42">
        <v>0.1013888888888889</v>
      </c>
      <c r="F12" s="50">
        <v>-12.997400000000001</v>
      </c>
      <c r="G12" s="50">
        <v>-169.99823000000001</v>
      </c>
      <c r="H12" s="50">
        <v>23.7</v>
      </c>
      <c r="I12" s="50">
        <v>5139</v>
      </c>
      <c r="J12" s="50">
        <v>29.192</v>
      </c>
      <c r="K12" s="50">
        <v>34.9</v>
      </c>
      <c r="L12" s="50">
        <v>194</v>
      </c>
      <c r="M12" s="50">
        <v>0.31</v>
      </c>
      <c r="N12" s="50">
        <v>0.01</v>
      </c>
      <c r="O12" s="50">
        <v>-0.03</v>
      </c>
      <c r="P12" s="50">
        <v>-0.02</v>
      </c>
      <c r="Q12" s="50"/>
      <c r="R12" s="50">
        <v>0.15</v>
      </c>
      <c r="S12" s="50"/>
      <c r="T12" s="50">
        <v>6.0608945999999997E-2</v>
      </c>
    </row>
    <row r="13" spans="1:20" x14ac:dyDescent="0.2">
      <c r="A13" s="6" t="s">
        <v>1220</v>
      </c>
      <c r="B13" t="s">
        <v>961</v>
      </c>
      <c r="C13">
        <v>11436</v>
      </c>
      <c r="D13" s="4">
        <v>42538</v>
      </c>
      <c r="E13" s="42">
        <v>0.1013888888888889</v>
      </c>
      <c r="F13" s="50">
        <v>-12.997400000000001</v>
      </c>
      <c r="G13" s="50">
        <v>-169.99823000000001</v>
      </c>
      <c r="H13" s="50">
        <v>5.7</v>
      </c>
      <c r="I13" s="50">
        <v>5139</v>
      </c>
      <c r="J13" s="50">
        <v>29.277999999999999</v>
      </c>
      <c r="K13" s="50">
        <v>34.872999999999998</v>
      </c>
      <c r="L13" s="50">
        <v>193.9</v>
      </c>
      <c r="M13" s="50">
        <v>0.28999999999999998</v>
      </c>
      <c r="N13" s="50">
        <v>0.01</v>
      </c>
      <c r="O13" s="50">
        <v>-0.04</v>
      </c>
      <c r="P13" s="50">
        <v>-0.03</v>
      </c>
      <c r="Q13" s="50">
        <v>3.1E-2</v>
      </c>
      <c r="R13" s="50">
        <v>0.15</v>
      </c>
      <c r="S13" s="50"/>
      <c r="T13" s="50">
        <v>6.0608945999999997E-2</v>
      </c>
    </row>
    <row r="14" spans="1:20" x14ac:dyDescent="0.2">
      <c r="A14" s="6" t="s">
        <v>1221</v>
      </c>
      <c r="B14" t="s">
        <v>961</v>
      </c>
      <c r="C14">
        <v>12101</v>
      </c>
      <c r="D14" s="4">
        <v>42539</v>
      </c>
      <c r="E14" s="42">
        <v>0.11388888888888889</v>
      </c>
      <c r="F14" s="50">
        <v>-9.4990299999999994</v>
      </c>
      <c r="G14" s="50">
        <v>-168.99913000000001</v>
      </c>
      <c r="H14" s="50">
        <v>5429.8</v>
      </c>
      <c r="I14" s="50">
        <v>5373</v>
      </c>
      <c r="J14" s="50">
        <v>1.149</v>
      </c>
      <c r="K14" s="50">
        <v>34.709000000000003</v>
      </c>
      <c r="L14" s="50">
        <v>205.2</v>
      </c>
      <c r="M14" s="50">
        <v>118.17</v>
      </c>
      <c r="N14" s="50">
        <v>0.01</v>
      </c>
      <c r="O14" s="50">
        <v>31.86</v>
      </c>
      <c r="P14" s="50">
        <v>31.87</v>
      </c>
      <c r="Q14" s="50"/>
      <c r="R14" s="50">
        <v>2.2000000000000002</v>
      </c>
      <c r="S14" s="50"/>
      <c r="T14" s="50">
        <v>6.4903638999999999E-2</v>
      </c>
    </row>
    <row r="15" spans="1:20" x14ac:dyDescent="0.2">
      <c r="A15" s="6" t="s">
        <v>1222</v>
      </c>
      <c r="B15" t="s">
        <v>961</v>
      </c>
      <c r="C15">
        <v>12134</v>
      </c>
      <c r="D15" s="4">
        <v>42539</v>
      </c>
      <c r="E15" s="42">
        <v>0.11388888888888889</v>
      </c>
      <c r="F15" s="50">
        <v>-9.4990299999999994</v>
      </c>
      <c r="G15" s="50">
        <v>-168.99913000000001</v>
      </c>
      <c r="H15" s="50">
        <v>62.1</v>
      </c>
      <c r="I15" s="50">
        <v>5373</v>
      </c>
      <c r="J15" s="50">
        <v>29.963999999999999</v>
      </c>
      <c r="K15" s="50">
        <v>35.21</v>
      </c>
      <c r="L15" s="50">
        <v>190</v>
      </c>
      <c r="M15" s="50">
        <v>0.51</v>
      </c>
      <c r="N15" s="50">
        <v>0.18</v>
      </c>
      <c r="O15" s="50">
        <v>0.41</v>
      </c>
      <c r="P15" s="50">
        <v>0.59</v>
      </c>
      <c r="Q15" s="50">
        <v>4.4999999999999998E-2</v>
      </c>
      <c r="R15" s="50">
        <v>0.28999999999999998</v>
      </c>
      <c r="S15" s="50"/>
      <c r="T15" s="50">
        <v>6.4903638999999999E-2</v>
      </c>
    </row>
    <row r="16" spans="1:20" x14ac:dyDescent="0.2">
      <c r="A16" s="6" t="s">
        <v>1223</v>
      </c>
      <c r="B16" t="s">
        <v>961</v>
      </c>
      <c r="C16">
        <v>12135</v>
      </c>
      <c r="D16" s="4">
        <v>42539</v>
      </c>
      <c r="E16" s="42">
        <v>0.11388888888888889</v>
      </c>
      <c r="F16" s="50">
        <v>-9.4990299999999994</v>
      </c>
      <c r="G16" s="50">
        <v>-168.99913000000001</v>
      </c>
      <c r="H16" s="50">
        <v>35.9</v>
      </c>
      <c r="I16" s="50">
        <v>5373</v>
      </c>
      <c r="J16" s="50">
        <v>29.905000000000001</v>
      </c>
      <c r="K16" s="50">
        <v>34.591000000000001</v>
      </c>
      <c r="L16" s="50">
        <v>192.6</v>
      </c>
      <c r="M16" s="50">
        <v>0.28000000000000003</v>
      </c>
      <c r="N16" s="50">
        <v>0.01</v>
      </c>
      <c r="O16" s="50">
        <v>-6.0000000000000005E-2</v>
      </c>
      <c r="P16" s="50">
        <v>-0.05</v>
      </c>
      <c r="Q16" s="50"/>
      <c r="R16" s="50">
        <v>0.15</v>
      </c>
      <c r="S16" s="50"/>
      <c r="T16" s="50">
        <v>6.4903638999999999E-2</v>
      </c>
    </row>
    <row r="17" spans="1:20" x14ac:dyDescent="0.2">
      <c r="A17" s="6" t="s">
        <v>1224</v>
      </c>
      <c r="B17" t="s">
        <v>961</v>
      </c>
      <c r="C17">
        <v>12136</v>
      </c>
      <c r="D17" s="4">
        <v>42539</v>
      </c>
      <c r="E17" s="42">
        <v>0.11388888888888889</v>
      </c>
      <c r="F17" s="50">
        <v>-9.4990299999999994</v>
      </c>
      <c r="G17" s="50">
        <v>-168.99913000000001</v>
      </c>
      <c r="H17" s="50">
        <v>5.3</v>
      </c>
      <c r="I17" s="50">
        <v>5373</v>
      </c>
      <c r="J17" s="50">
        <v>29.978000000000002</v>
      </c>
      <c r="K17" s="50">
        <v>34.594999999999999</v>
      </c>
      <c r="L17" s="50">
        <v>192.6</v>
      </c>
      <c r="M17" s="50">
        <v>0.27</v>
      </c>
      <c r="N17" s="50">
        <v>0.01</v>
      </c>
      <c r="O17" s="50">
        <v>-6.0000000000000005E-2</v>
      </c>
      <c r="P17" s="50">
        <v>-0.05</v>
      </c>
      <c r="Q17" s="50">
        <v>1.7999999999999999E-2</v>
      </c>
      <c r="R17" s="50">
        <v>0.15</v>
      </c>
      <c r="S17" s="50"/>
      <c r="T17" s="50">
        <v>6.4903638999999999E-2</v>
      </c>
    </row>
    <row r="18" spans="1:20" x14ac:dyDescent="0.2">
      <c r="A18" s="6" t="s">
        <v>1225</v>
      </c>
      <c r="B18" t="s">
        <v>961</v>
      </c>
      <c r="C18">
        <v>12801</v>
      </c>
      <c r="D18" s="4">
        <v>42541</v>
      </c>
      <c r="E18" s="42">
        <v>7.4305555555555555E-2</v>
      </c>
      <c r="F18" s="50">
        <v>-5.9992999999999999</v>
      </c>
      <c r="G18" s="50">
        <v>-168.75133</v>
      </c>
      <c r="H18" s="50">
        <v>5765.1</v>
      </c>
      <c r="I18" s="50">
        <v>5685</v>
      </c>
      <c r="J18" s="50">
        <v>1.2669999999999999</v>
      </c>
      <c r="K18" s="50">
        <v>34.707000000000001</v>
      </c>
      <c r="L18" s="50">
        <v>199.7</v>
      </c>
      <c r="M18" s="50">
        <v>120.16</v>
      </c>
      <c r="N18" s="50">
        <v>0</v>
      </c>
      <c r="O18" s="50">
        <v>31.77</v>
      </c>
      <c r="P18" s="50">
        <v>31.77</v>
      </c>
      <c r="Q18" s="50"/>
      <c r="R18" s="50">
        <v>2.2200000000000002</v>
      </c>
      <c r="S18" s="50"/>
      <c r="T18" s="50"/>
    </row>
    <row r="19" spans="1:20" x14ac:dyDescent="0.2">
      <c r="A19" s="6" t="s">
        <v>1226</v>
      </c>
      <c r="B19" t="s">
        <v>961</v>
      </c>
      <c r="C19">
        <v>12813</v>
      </c>
      <c r="D19" s="4">
        <v>42541</v>
      </c>
      <c r="E19" s="42">
        <v>7.4305555555555555E-2</v>
      </c>
      <c r="F19" s="50">
        <v>-5.9992999999999999</v>
      </c>
      <c r="G19" s="50">
        <v>-168.75133</v>
      </c>
      <c r="H19" s="50">
        <v>2061</v>
      </c>
      <c r="I19" s="50">
        <v>5685</v>
      </c>
      <c r="J19" s="50">
        <v>2.2029999999999998</v>
      </c>
      <c r="K19" s="50">
        <v>34.640999999999998</v>
      </c>
      <c r="L19" s="50">
        <v>-999</v>
      </c>
      <c r="M19" s="50">
        <v>128.37</v>
      </c>
      <c r="N19" s="50">
        <v>0</v>
      </c>
      <c r="O19" s="50">
        <v>36.53</v>
      </c>
      <c r="P19" s="50">
        <v>36.53</v>
      </c>
      <c r="Q19" s="50"/>
      <c r="R19" s="50">
        <v>2.62</v>
      </c>
      <c r="S19" s="50"/>
      <c r="T19" s="50"/>
    </row>
    <row r="20" spans="1:20" x14ac:dyDescent="0.2">
      <c r="A20" s="6" t="s">
        <v>1227</v>
      </c>
      <c r="B20" t="s">
        <v>961</v>
      </c>
      <c r="C20">
        <v>12820</v>
      </c>
      <c r="D20" s="4">
        <v>42541</v>
      </c>
      <c r="E20" s="42">
        <v>7.4305555555555555E-2</v>
      </c>
      <c r="F20" s="50">
        <v>-5.9992999999999999</v>
      </c>
      <c r="G20" s="50">
        <v>-168.75133</v>
      </c>
      <c r="H20" s="50">
        <v>966.8</v>
      </c>
      <c r="I20" s="50">
        <v>5685</v>
      </c>
      <c r="J20" s="50">
        <v>4.6050000000000004</v>
      </c>
      <c r="K20" s="50">
        <v>34.543999999999997</v>
      </c>
      <c r="L20" s="50">
        <v>89.5</v>
      </c>
      <c r="M20" s="50">
        <v>75.48</v>
      </c>
      <c r="N20" s="50">
        <v>0</v>
      </c>
      <c r="O20" s="50">
        <v>37.99</v>
      </c>
      <c r="P20" s="50">
        <v>37.99</v>
      </c>
      <c r="Q20" s="50"/>
      <c r="R20" s="50">
        <v>2.76</v>
      </c>
      <c r="S20" s="50"/>
      <c r="T20" s="50"/>
    </row>
    <row r="21" spans="1:20" x14ac:dyDescent="0.2">
      <c r="A21" s="6" t="s">
        <v>1228</v>
      </c>
      <c r="B21" t="s">
        <v>961</v>
      </c>
      <c r="C21">
        <v>12825</v>
      </c>
      <c r="D21" s="4">
        <v>42541</v>
      </c>
      <c r="E21" s="42">
        <v>7.4305555555555555E-2</v>
      </c>
      <c r="F21" s="50">
        <v>-5.9992999999999999</v>
      </c>
      <c r="G21" s="50">
        <v>-168.75133</v>
      </c>
      <c r="H21" s="50">
        <v>465.5</v>
      </c>
      <c r="I21" s="50">
        <v>5685</v>
      </c>
      <c r="J21" s="50">
        <v>8.5649999999999995</v>
      </c>
      <c r="K21" s="50">
        <v>34.646999999999998</v>
      </c>
      <c r="L21" s="50">
        <v>84.3</v>
      </c>
      <c r="M21" s="50">
        <v>29.46</v>
      </c>
      <c r="N21" s="50">
        <v>0</v>
      </c>
      <c r="O21" s="50">
        <v>32</v>
      </c>
      <c r="P21" s="50">
        <v>32</v>
      </c>
      <c r="Q21" s="50"/>
      <c r="R21" s="50">
        <v>2.27</v>
      </c>
      <c r="S21" s="50"/>
      <c r="T21" s="50"/>
    </row>
    <row r="22" spans="1:20" x14ac:dyDescent="0.2">
      <c r="A22" s="6" t="s">
        <v>1229</v>
      </c>
      <c r="B22" t="s">
        <v>961</v>
      </c>
      <c r="C22">
        <v>12832</v>
      </c>
      <c r="D22" s="4">
        <v>42541</v>
      </c>
      <c r="E22" s="42">
        <v>7.4305555555555555E-2</v>
      </c>
      <c r="F22" s="50">
        <v>-5.9992999999999999</v>
      </c>
      <c r="G22" s="50">
        <v>-168.75133</v>
      </c>
      <c r="H22" s="50">
        <v>105.5</v>
      </c>
      <c r="I22" s="50">
        <v>5685</v>
      </c>
      <c r="J22" s="50">
        <v>28.780999999999999</v>
      </c>
      <c r="K22" s="50">
        <v>35.923000000000002</v>
      </c>
      <c r="L22" s="50">
        <v>170.9</v>
      </c>
      <c r="M22" s="50">
        <v>1.32</v>
      </c>
      <c r="N22" s="50">
        <v>0.94</v>
      </c>
      <c r="O22" s="50">
        <v>0.7</v>
      </c>
      <c r="P22" s="50">
        <v>1.64</v>
      </c>
      <c r="Q22" s="50"/>
      <c r="R22" s="50">
        <v>0.43</v>
      </c>
      <c r="S22" s="50"/>
      <c r="T22" s="50"/>
    </row>
    <row r="23" spans="1:20" x14ac:dyDescent="0.2">
      <c r="A23" s="6" t="s">
        <v>1230</v>
      </c>
      <c r="B23" t="s">
        <v>961</v>
      </c>
      <c r="C23">
        <v>12833</v>
      </c>
      <c r="D23" s="4">
        <v>42541</v>
      </c>
      <c r="E23" s="42">
        <v>7.4305555555555555E-2</v>
      </c>
      <c r="F23" s="50">
        <v>-5.9992999999999999</v>
      </c>
      <c r="G23" s="50">
        <v>-168.75133</v>
      </c>
      <c r="H23" s="50">
        <v>66.099999999999994</v>
      </c>
      <c r="I23" s="50">
        <v>5685</v>
      </c>
      <c r="J23" s="50">
        <v>30.279</v>
      </c>
      <c r="K23" s="50">
        <v>34.893000000000001</v>
      </c>
      <c r="L23" s="50">
        <v>192.1</v>
      </c>
      <c r="M23" s="50">
        <v>0.57999999999999996</v>
      </c>
      <c r="N23" s="50">
        <v>0</v>
      </c>
      <c r="O23" s="50">
        <v>0.02</v>
      </c>
      <c r="P23" s="50">
        <v>0.02</v>
      </c>
      <c r="Q23" s="50"/>
      <c r="R23" s="50">
        <v>0.14000000000000001</v>
      </c>
      <c r="S23" s="50"/>
      <c r="T23" s="50"/>
    </row>
    <row r="24" spans="1:20" x14ac:dyDescent="0.2">
      <c r="A24" s="6" t="s">
        <v>1231</v>
      </c>
      <c r="B24" t="s">
        <v>961</v>
      </c>
      <c r="C24">
        <v>12835</v>
      </c>
      <c r="D24" s="4">
        <v>42541</v>
      </c>
      <c r="E24" s="42">
        <v>7.4305555555555555E-2</v>
      </c>
      <c r="F24" s="50">
        <v>-5.9992999999999999</v>
      </c>
      <c r="G24" s="50">
        <v>-168.75133</v>
      </c>
      <c r="H24" s="50">
        <v>19.7</v>
      </c>
      <c r="I24" s="50">
        <v>5685</v>
      </c>
      <c r="J24" s="50">
        <v>30.298999999999999</v>
      </c>
      <c r="K24" s="50">
        <v>34.893000000000001</v>
      </c>
      <c r="L24" s="50">
        <v>192</v>
      </c>
      <c r="M24" s="50">
        <v>0.59</v>
      </c>
      <c r="N24" s="50">
        <v>0</v>
      </c>
      <c r="O24" s="50">
        <v>0.02</v>
      </c>
      <c r="P24" s="50">
        <v>0.02</v>
      </c>
      <c r="Q24" s="50"/>
      <c r="R24" s="50">
        <v>0.14000000000000001</v>
      </c>
      <c r="S24" s="50"/>
      <c r="T24" s="50"/>
    </row>
    <row r="25" spans="1:20" x14ac:dyDescent="0.2">
      <c r="A25" s="6" t="s">
        <v>1232</v>
      </c>
      <c r="B25" t="s">
        <v>961</v>
      </c>
      <c r="C25">
        <v>12836</v>
      </c>
      <c r="D25" s="4">
        <v>42541</v>
      </c>
      <c r="E25" s="42">
        <v>7.4305555555555555E-2</v>
      </c>
      <c r="F25" s="50">
        <v>-5.9992999999999999</v>
      </c>
      <c r="G25" s="50">
        <v>-168.75133</v>
      </c>
      <c r="H25" s="50">
        <v>5.6</v>
      </c>
      <c r="I25" s="50">
        <v>5685</v>
      </c>
      <c r="J25" s="50">
        <v>30.454999999999998</v>
      </c>
      <c r="K25" s="50">
        <v>34.896999999999998</v>
      </c>
      <c r="L25" s="50">
        <v>192</v>
      </c>
      <c r="M25" s="50">
        <v>0.6</v>
      </c>
      <c r="N25" s="50">
        <v>0</v>
      </c>
      <c r="O25" s="50">
        <v>0.02</v>
      </c>
      <c r="P25" s="50">
        <v>0.02</v>
      </c>
      <c r="Q25" s="50">
        <v>2.3E-2</v>
      </c>
      <c r="R25" s="50">
        <v>0.14000000000000001</v>
      </c>
      <c r="S25" s="50"/>
      <c r="T25" s="50"/>
    </row>
    <row r="26" spans="1:20" x14ac:dyDescent="0.2">
      <c r="A26" s="6" t="s">
        <v>1232</v>
      </c>
      <c r="B26" t="s">
        <v>961</v>
      </c>
      <c r="C26">
        <v>12836</v>
      </c>
      <c r="D26" s="4">
        <v>42541</v>
      </c>
      <c r="E26" s="42">
        <v>7.4305555555555555E-2</v>
      </c>
      <c r="F26" s="50">
        <v>-5.9992999999999999</v>
      </c>
      <c r="G26" s="50">
        <v>-168.75133</v>
      </c>
      <c r="H26" s="50">
        <v>5.6</v>
      </c>
      <c r="I26" s="50">
        <v>5685</v>
      </c>
      <c r="J26" s="50">
        <v>30.454999999999998</v>
      </c>
      <c r="K26" s="50">
        <v>34.896999999999998</v>
      </c>
      <c r="L26" s="50">
        <v>192</v>
      </c>
      <c r="M26" s="50">
        <v>0.6</v>
      </c>
      <c r="N26" s="50">
        <v>0</v>
      </c>
      <c r="O26" s="50">
        <v>0.02</v>
      </c>
      <c r="P26" s="50">
        <v>0.02</v>
      </c>
      <c r="Q26" s="50">
        <v>2.3E-2</v>
      </c>
      <c r="R26" s="50">
        <v>0.14000000000000001</v>
      </c>
      <c r="S26" s="50"/>
      <c r="T26" s="50"/>
    </row>
    <row r="27" spans="1:20" x14ac:dyDescent="0.2">
      <c r="A27" s="6" t="s">
        <v>1233</v>
      </c>
      <c r="B27" t="s">
        <v>961</v>
      </c>
      <c r="C27">
        <v>13433</v>
      </c>
      <c r="D27" s="4">
        <v>42543</v>
      </c>
      <c r="E27" s="42">
        <v>0.72291666666666676</v>
      </c>
      <c r="F27" s="50">
        <v>-2.99973</v>
      </c>
      <c r="G27" s="50">
        <v>-168.75135</v>
      </c>
      <c r="H27" s="50">
        <v>81</v>
      </c>
      <c r="I27" s="50">
        <v>5431</v>
      </c>
      <c r="J27" s="50">
        <v>29.640999999999998</v>
      </c>
      <c r="K27" s="50">
        <v>35.573999999999998</v>
      </c>
      <c r="L27" s="50">
        <v>177.7</v>
      </c>
      <c r="M27" s="50">
        <v>1.37</v>
      </c>
      <c r="N27" s="50">
        <v>0.27</v>
      </c>
      <c r="O27" s="50">
        <v>1.28</v>
      </c>
      <c r="P27" s="50">
        <v>1.55</v>
      </c>
      <c r="Q27" s="50">
        <v>0.29199999999999998</v>
      </c>
      <c r="R27" s="50">
        <v>0.43</v>
      </c>
      <c r="S27" s="50"/>
      <c r="T27" s="50">
        <v>0.147255778</v>
      </c>
    </row>
    <row r="28" spans="1:20" x14ac:dyDescent="0.2">
      <c r="A28" s="6" t="s">
        <v>1234</v>
      </c>
      <c r="B28" t="s">
        <v>961</v>
      </c>
      <c r="C28">
        <v>13434</v>
      </c>
      <c r="D28" s="4">
        <v>42543</v>
      </c>
      <c r="E28" s="42">
        <v>0.72291666666666676</v>
      </c>
      <c r="F28" s="50">
        <v>-2.99973</v>
      </c>
      <c r="G28" s="50">
        <v>-168.75135</v>
      </c>
      <c r="H28" s="50">
        <v>40.799999999999997</v>
      </c>
      <c r="I28" s="50">
        <v>5431</v>
      </c>
      <c r="J28" s="50">
        <v>29.972000000000001</v>
      </c>
      <c r="K28" s="50">
        <v>34.844000000000001</v>
      </c>
      <c r="L28" s="50">
        <v>193.2</v>
      </c>
      <c r="M28" s="50">
        <v>0.69</v>
      </c>
      <c r="N28" s="50">
        <v>0.01</v>
      </c>
      <c r="O28" s="50">
        <v>0.01</v>
      </c>
      <c r="P28" s="50">
        <v>0.02</v>
      </c>
      <c r="Q28" s="50"/>
      <c r="R28" s="50">
        <v>0.18</v>
      </c>
      <c r="S28" s="50"/>
      <c r="T28" s="50">
        <v>0.147255778</v>
      </c>
    </row>
    <row r="29" spans="1:20" x14ac:dyDescent="0.2">
      <c r="A29" s="6" t="s">
        <v>1235</v>
      </c>
      <c r="B29" t="s">
        <v>961</v>
      </c>
      <c r="C29">
        <v>13435</v>
      </c>
      <c r="D29" s="4">
        <v>42543</v>
      </c>
      <c r="E29" s="42">
        <v>0.72291666666666676</v>
      </c>
      <c r="F29" s="50">
        <v>-2.99973</v>
      </c>
      <c r="G29" s="50">
        <v>-168.75135</v>
      </c>
      <c r="H29" s="50">
        <v>20.100000000000001</v>
      </c>
      <c r="I29" s="50">
        <v>5431</v>
      </c>
      <c r="J29" s="50">
        <v>29.969000000000001</v>
      </c>
      <c r="K29" s="50">
        <v>34.844000000000001</v>
      </c>
      <c r="L29" s="50">
        <v>194.1</v>
      </c>
      <c r="M29" s="50">
        <v>0.71</v>
      </c>
      <c r="N29" s="50">
        <v>0.01</v>
      </c>
      <c r="O29" s="50">
        <v>0.01</v>
      </c>
      <c r="P29" s="50">
        <v>0.02</v>
      </c>
      <c r="Q29" s="50"/>
      <c r="R29" s="50">
        <v>0.19</v>
      </c>
      <c r="S29" s="50"/>
      <c r="T29" s="50">
        <v>0.147255778</v>
      </c>
    </row>
    <row r="30" spans="1:20" x14ac:dyDescent="0.2">
      <c r="A30" s="6" t="s">
        <v>1236</v>
      </c>
      <c r="B30" t="s">
        <v>961</v>
      </c>
      <c r="C30">
        <v>13701</v>
      </c>
      <c r="D30" s="4">
        <v>42544</v>
      </c>
      <c r="E30" s="42">
        <v>0.51944444444444449</v>
      </c>
      <c r="F30" s="50">
        <v>-1.5005500000000001</v>
      </c>
      <c r="G30" s="50">
        <v>-168.74968000000001</v>
      </c>
      <c r="H30" s="50">
        <v>6015.1</v>
      </c>
      <c r="I30" s="50">
        <v>5926</v>
      </c>
      <c r="J30" s="50">
        <v>1.3520000000000001</v>
      </c>
      <c r="K30" s="50">
        <v>34.704999999999998</v>
      </c>
      <c r="L30" s="50">
        <v>195.9</v>
      </c>
      <c r="M30" s="50">
        <v>122.32</v>
      </c>
      <c r="N30" s="50">
        <v>0</v>
      </c>
      <c r="O30" s="50">
        <v>32.46</v>
      </c>
      <c r="P30" s="50">
        <v>32.46</v>
      </c>
      <c r="Q30" s="50"/>
      <c r="R30" s="50">
        <v>2.23</v>
      </c>
      <c r="S30" s="50"/>
      <c r="T30" s="50">
        <v>0.16066187600000001</v>
      </c>
    </row>
    <row r="31" spans="1:20" x14ac:dyDescent="0.2">
      <c r="A31" s="6" t="s">
        <v>1237</v>
      </c>
      <c r="B31" t="s">
        <v>961</v>
      </c>
      <c r="C31">
        <v>13713</v>
      </c>
      <c r="D31" s="4">
        <v>42544</v>
      </c>
      <c r="E31" s="42">
        <v>0.51944444444444449</v>
      </c>
      <c r="F31" s="50">
        <v>-1.5005500000000001</v>
      </c>
      <c r="G31" s="50">
        <v>-168.74968000000001</v>
      </c>
      <c r="H31" s="50">
        <v>2061.1</v>
      </c>
      <c r="I31" s="50">
        <v>5926</v>
      </c>
      <c r="J31" s="50">
        <v>2.2120000000000002</v>
      </c>
      <c r="K31" s="50">
        <v>34.643999999999998</v>
      </c>
      <c r="L31" s="50">
        <v>112.4</v>
      </c>
      <c r="M31" s="50">
        <v>136.81</v>
      </c>
      <c r="N31" s="50">
        <v>0.01</v>
      </c>
      <c r="O31" s="50">
        <v>37.840000000000003</v>
      </c>
      <c r="P31" s="50">
        <v>37.85</v>
      </c>
      <c r="Q31" s="50"/>
      <c r="R31" s="50">
        <v>2.68</v>
      </c>
      <c r="S31" s="50"/>
      <c r="T31" s="50">
        <v>0.16066187600000001</v>
      </c>
    </row>
    <row r="32" spans="1:20" x14ac:dyDescent="0.2">
      <c r="A32" s="6" t="s">
        <v>1238</v>
      </c>
      <c r="B32" t="s">
        <v>961</v>
      </c>
      <c r="C32">
        <v>13720</v>
      </c>
      <c r="D32" s="4">
        <v>42544</v>
      </c>
      <c r="E32" s="42">
        <v>0.51944444444444449</v>
      </c>
      <c r="F32" s="50">
        <v>-1.5005500000000001</v>
      </c>
      <c r="G32" s="50">
        <v>-168.74968000000001</v>
      </c>
      <c r="H32" s="50">
        <v>966.5</v>
      </c>
      <c r="I32" s="50">
        <v>5926</v>
      </c>
      <c r="J32" s="50">
        <v>4.5129999999999999</v>
      </c>
      <c r="K32" s="50">
        <v>34.554000000000002</v>
      </c>
      <c r="L32" s="50">
        <v>89.1</v>
      </c>
      <c r="M32" s="50">
        <v>83.5</v>
      </c>
      <c r="N32" s="50">
        <v>0.01</v>
      </c>
      <c r="O32" s="50">
        <v>38.25</v>
      </c>
      <c r="P32" s="50">
        <v>38.26</v>
      </c>
      <c r="Q32" s="50"/>
      <c r="R32" s="50">
        <v>2.74</v>
      </c>
      <c r="S32" s="50"/>
      <c r="T32" s="50">
        <v>0.16066187600000001</v>
      </c>
    </row>
    <row r="33" spans="1:20" x14ac:dyDescent="0.2">
      <c r="A33" s="6" t="s">
        <v>1239</v>
      </c>
      <c r="B33" t="s">
        <v>961</v>
      </c>
      <c r="C33">
        <v>13725</v>
      </c>
      <c r="D33" s="4">
        <v>42544</v>
      </c>
      <c r="E33" s="42">
        <v>0.51944444444444449</v>
      </c>
      <c r="F33" s="50">
        <v>-1.5005500000000001</v>
      </c>
      <c r="G33" s="50">
        <v>-168.74968000000001</v>
      </c>
      <c r="H33" s="50">
        <v>465.4</v>
      </c>
      <c r="I33" s="50">
        <v>5926</v>
      </c>
      <c r="J33" s="50">
        <v>8.3550000000000004</v>
      </c>
      <c r="K33" s="50">
        <v>34.637</v>
      </c>
      <c r="L33" s="50">
        <v>64.8</v>
      </c>
      <c r="M33" s="50">
        <v>34.4</v>
      </c>
      <c r="N33" s="50">
        <v>0.01</v>
      </c>
      <c r="O33" s="50">
        <v>35.020000000000003</v>
      </c>
      <c r="P33" s="50">
        <v>35.03</v>
      </c>
      <c r="Q33" s="50"/>
      <c r="R33" s="50">
        <v>2.44</v>
      </c>
      <c r="S33" s="50"/>
      <c r="T33" s="50">
        <v>0.16066187600000001</v>
      </c>
    </row>
    <row r="34" spans="1:20" x14ac:dyDescent="0.2">
      <c r="A34" s="6" t="s">
        <v>1240</v>
      </c>
      <c r="B34" t="s">
        <v>961</v>
      </c>
      <c r="C34">
        <v>13733</v>
      </c>
      <c r="D34" s="4">
        <v>42544</v>
      </c>
      <c r="E34" s="42">
        <v>0.51944444444444449</v>
      </c>
      <c r="F34" s="50">
        <v>-1.5005500000000001</v>
      </c>
      <c r="G34" s="50">
        <v>-168.74968000000001</v>
      </c>
      <c r="H34" s="50">
        <v>66.900000000000006</v>
      </c>
      <c r="I34" s="50">
        <v>5926</v>
      </c>
      <c r="J34" s="50">
        <v>28.492000000000001</v>
      </c>
      <c r="K34" s="50">
        <v>35.451000000000001</v>
      </c>
      <c r="L34" s="50">
        <v>179.2</v>
      </c>
      <c r="M34" s="50">
        <v>0.67</v>
      </c>
      <c r="N34" s="50">
        <v>0.76</v>
      </c>
      <c r="O34" s="50">
        <v>2.12</v>
      </c>
      <c r="P34" s="50">
        <v>2.88</v>
      </c>
      <c r="Q34" s="50"/>
      <c r="R34" s="50">
        <v>0.49</v>
      </c>
      <c r="S34" s="50"/>
      <c r="T34" s="50">
        <v>0.16066187600000001</v>
      </c>
    </row>
    <row r="35" spans="1:20" x14ac:dyDescent="0.2">
      <c r="A35" s="6" t="s">
        <v>1241</v>
      </c>
      <c r="B35" t="s">
        <v>961</v>
      </c>
      <c r="C35">
        <v>13734</v>
      </c>
      <c r="D35" s="4">
        <v>42544</v>
      </c>
      <c r="E35" s="42">
        <v>0.51944444444444449</v>
      </c>
      <c r="F35" s="50">
        <v>-1.5005500000000001</v>
      </c>
      <c r="G35" s="50">
        <v>-168.74968000000001</v>
      </c>
      <c r="H35" s="50">
        <v>39.9</v>
      </c>
      <c r="I35" s="50">
        <v>5926</v>
      </c>
      <c r="J35" s="50">
        <v>29.064</v>
      </c>
      <c r="K35" s="50">
        <v>35.322000000000003</v>
      </c>
      <c r="L35" s="50">
        <v>196.9</v>
      </c>
      <c r="M35" s="50">
        <v>0.25</v>
      </c>
      <c r="N35" s="50">
        <v>0.11</v>
      </c>
      <c r="O35" s="50">
        <v>1.18</v>
      </c>
      <c r="P35" s="50">
        <v>1.29</v>
      </c>
      <c r="Q35" s="50"/>
      <c r="R35" s="50">
        <v>0.3</v>
      </c>
      <c r="S35" s="50"/>
      <c r="T35" s="50">
        <v>0.16066187600000001</v>
      </c>
    </row>
    <row r="36" spans="1:20" x14ac:dyDescent="0.2">
      <c r="A36" s="6" t="s">
        <v>1242</v>
      </c>
      <c r="B36" t="s">
        <v>961</v>
      </c>
      <c r="C36">
        <v>13735</v>
      </c>
      <c r="D36" s="4">
        <v>42544</v>
      </c>
      <c r="E36" s="42">
        <v>0.51944444444444449</v>
      </c>
      <c r="F36" s="50">
        <v>-1.5005500000000001</v>
      </c>
      <c r="G36" s="50">
        <v>-168.74968000000001</v>
      </c>
      <c r="H36" s="50">
        <v>20.5</v>
      </c>
      <c r="I36" s="50">
        <v>5926</v>
      </c>
      <c r="J36" s="50">
        <v>29.058</v>
      </c>
      <c r="K36" s="50">
        <v>35.322000000000003</v>
      </c>
      <c r="L36" s="50">
        <v>197.4</v>
      </c>
      <c r="M36" s="50">
        <v>0.25</v>
      </c>
      <c r="N36" s="50">
        <v>0.09</v>
      </c>
      <c r="O36" s="50">
        <v>1.1299999999999999</v>
      </c>
      <c r="P36" s="50">
        <v>1.22</v>
      </c>
      <c r="Q36" s="50"/>
      <c r="R36" s="50">
        <v>0.28999999999999998</v>
      </c>
      <c r="S36" s="50"/>
      <c r="T36" s="50">
        <v>0.16066187600000001</v>
      </c>
    </row>
    <row r="37" spans="1:20" x14ac:dyDescent="0.2">
      <c r="A37" s="6" t="s">
        <v>1243</v>
      </c>
      <c r="B37" t="s">
        <v>961</v>
      </c>
      <c r="C37">
        <v>13736</v>
      </c>
      <c r="D37" s="4">
        <v>42544</v>
      </c>
      <c r="E37" s="42">
        <v>0.51944444444444449</v>
      </c>
      <c r="F37" s="50">
        <v>-1.5005500000000001</v>
      </c>
      <c r="G37" s="50">
        <v>-168.74968000000001</v>
      </c>
      <c r="H37" s="50">
        <v>7</v>
      </c>
      <c r="I37" s="50">
        <v>5926</v>
      </c>
      <c r="J37" s="50">
        <v>29.053000000000001</v>
      </c>
      <c r="K37" s="50">
        <v>35.323</v>
      </c>
      <c r="L37" s="50">
        <v>197.3</v>
      </c>
      <c r="M37" s="50">
        <v>0.26</v>
      </c>
      <c r="N37" s="50">
        <v>0.09</v>
      </c>
      <c r="O37" s="50">
        <v>1.0999999999999999</v>
      </c>
      <c r="P37" s="50">
        <v>1.19</v>
      </c>
      <c r="Q37" s="50">
        <v>6.0999999999999999E-2</v>
      </c>
      <c r="R37" s="50">
        <v>0.28999999999999998</v>
      </c>
      <c r="S37" s="50"/>
      <c r="T37" s="50">
        <v>0.16066187600000001</v>
      </c>
    </row>
    <row r="38" spans="1:20" x14ac:dyDescent="0.2">
      <c r="A38" s="6" t="s">
        <v>1244</v>
      </c>
      <c r="B38" t="s">
        <v>961</v>
      </c>
      <c r="C38">
        <v>14033</v>
      </c>
      <c r="D38" s="4">
        <v>42545</v>
      </c>
      <c r="E38" s="42">
        <v>0.37847222222222227</v>
      </c>
      <c r="F38" s="50">
        <v>3.8300000000000001E-3</v>
      </c>
      <c r="G38" s="50">
        <v>-168.73661999999999</v>
      </c>
      <c r="H38" s="50">
        <v>65.2</v>
      </c>
      <c r="I38" s="50">
        <v>5561</v>
      </c>
      <c r="J38" s="50">
        <v>27.065999999999999</v>
      </c>
      <c r="K38" s="50">
        <v>35.164999999999999</v>
      </c>
      <c r="L38" s="50">
        <v>159.1</v>
      </c>
      <c r="M38" s="50">
        <v>2.93</v>
      </c>
      <c r="N38" s="50">
        <v>0.47</v>
      </c>
      <c r="O38" s="50">
        <v>4.84</v>
      </c>
      <c r="P38" s="50">
        <v>5.31</v>
      </c>
      <c r="Q38" s="50">
        <v>0.16400000000000001</v>
      </c>
      <c r="R38" s="50">
        <v>0.52</v>
      </c>
      <c r="S38" s="50"/>
      <c r="T38" s="50">
        <v>0.200184315</v>
      </c>
    </row>
    <row r="39" spans="1:20" x14ac:dyDescent="0.2">
      <c r="A39" s="6" t="s">
        <v>1245</v>
      </c>
      <c r="B39" t="s">
        <v>961</v>
      </c>
      <c r="C39">
        <v>14034</v>
      </c>
      <c r="D39" s="4">
        <v>42545</v>
      </c>
      <c r="E39" s="42">
        <v>0.37847222222222227</v>
      </c>
      <c r="F39" s="50">
        <v>3.8300000000000001E-3</v>
      </c>
      <c r="G39" s="50">
        <v>-168.73661999999999</v>
      </c>
      <c r="H39" s="50">
        <v>39.4</v>
      </c>
      <c r="I39" s="50">
        <v>5561</v>
      </c>
      <c r="J39" s="50">
        <v>28.062999999999999</v>
      </c>
      <c r="K39" s="50">
        <v>35.234000000000002</v>
      </c>
      <c r="L39" s="50">
        <v>182.4</v>
      </c>
      <c r="M39" s="50">
        <v>2.0299999999999998</v>
      </c>
      <c r="N39" s="50">
        <v>0.43</v>
      </c>
      <c r="O39" s="50">
        <v>2.31</v>
      </c>
      <c r="P39" s="50">
        <v>2.74</v>
      </c>
      <c r="Q39" s="50"/>
      <c r="R39" s="50">
        <v>0.39</v>
      </c>
      <c r="S39" s="50"/>
      <c r="T39" s="50">
        <v>0.200184315</v>
      </c>
    </row>
    <row r="40" spans="1:20" x14ac:dyDescent="0.2">
      <c r="A40" s="6" t="s">
        <v>1246</v>
      </c>
      <c r="B40" t="s">
        <v>961</v>
      </c>
      <c r="C40">
        <v>14035</v>
      </c>
      <c r="D40" s="4">
        <v>42545</v>
      </c>
      <c r="E40" s="42">
        <v>0.37847222222222227</v>
      </c>
      <c r="F40" s="50">
        <v>3.8300000000000001E-3</v>
      </c>
      <c r="G40" s="50">
        <v>-168.73661999999999</v>
      </c>
      <c r="H40" s="50">
        <v>19</v>
      </c>
      <c r="I40" s="50">
        <v>5561</v>
      </c>
      <c r="J40" s="50">
        <v>28.114000000000001</v>
      </c>
      <c r="K40" s="50">
        <v>35.241</v>
      </c>
      <c r="L40" s="50">
        <v>186.8</v>
      </c>
      <c r="M40" s="50">
        <v>1.94</v>
      </c>
      <c r="N40" s="50">
        <v>0.4</v>
      </c>
      <c r="O40" s="50">
        <v>2.04</v>
      </c>
      <c r="P40" s="50">
        <v>2.44</v>
      </c>
      <c r="Q40" s="50"/>
      <c r="R40" s="50">
        <v>0.37</v>
      </c>
      <c r="S40" s="50"/>
      <c r="T40" s="50">
        <v>0.200184315</v>
      </c>
    </row>
    <row r="41" spans="1:20" x14ac:dyDescent="0.2">
      <c r="A41" s="6" t="s">
        <v>1247</v>
      </c>
      <c r="B41" t="s">
        <v>961</v>
      </c>
      <c r="C41">
        <v>14036</v>
      </c>
      <c r="D41" s="4">
        <v>42545</v>
      </c>
      <c r="E41" s="42">
        <v>0.37847222222222227</v>
      </c>
      <c r="F41" s="50">
        <v>3.8300000000000001E-3</v>
      </c>
      <c r="G41" s="50">
        <v>-168.73661999999999</v>
      </c>
      <c r="H41" s="50">
        <v>5.9</v>
      </c>
      <c r="I41" s="50">
        <v>5561</v>
      </c>
      <c r="J41" s="50">
        <v>28.1</v>
      </c>
      <c r="K41" s="50">
        <v>35.241</v>
      </c>
      <c r="L41" s="50">
        <v>187.1</v>
      </c>
      <c r="M41" s="50">
        <v>1.93</v>
      </c>
      <c r="N41" s="50">
        <v>0.4</v>
      </c>
      <c r="O41" s="50">
        <v>1.9500000000000002</v>
      </c>
      <c r="P41" s="50">
        <v>2.35</v>
      </c>
      <c r="Q41" s="50">
        <v>0.112</v>
      </c>
      <c r="R41" s="50">
        <v>0.36</v>
      </c>
      <c r="S41" s="50"/>
      <c r="T41" s="50">
        <v>0.200184315</v>
      </c>
    </row>
    <row r="42" spans="1:20" x14ac:dyDescent="0.2">
      <c r="A42" s="6" t="s">
        <v>1248</v>
      </c>
      <c r="B42" t="s">
        <v>961</v>
      </c>
      <c r="C42">
        <v>1501</v>
      </c>
      <c r="D42" s="4">
        <v>42501</v>
      </c>
      <c r="E42" s="42">
        <v>3.4722222222222224E-2</v>
      </c>
      <c r="F42" s="50">
        <v>-59.999850000000002</v>
      </c>
      <c r="G42" s="50">
        <v>-169.99986699999999</v>
      </c>
      <c r="H42" s="50">
        <v>3880</v>
      </c>
      <c r="I42" s="50">
        <v>3939</v>
      </c>
      <c r="J42" s="50">
        <v>0.86899999999999999</v>
      </c>
      <c r="K42" s="50">
        <v>34.706000000000003</v>
      </c>
      <c r="L42" s="50">
        <v>205.8</v>
      </c>
      <c r="M42" s="50">
        <v>121.04</v>
      </c>
      <c r="N42" s="50">
        <v>0</v>
      </c>
      <c r="O42" s="50">
        <v>32.18</v>
      </c>
      <c r="P42" s="50">
        <v>32.18</v>
      </c>
      <c r="Q42" s="50"/>
      <c r="R42" s="50">
        <v>2.2400000000000002</v>
      </c>
      <c r="S42" s="50"/>
      <c r="T42" s="50"/>
    </row>
    <row r="43" spans="1:20" x14ac:dyDescent="0.2">
      <c r="A43" s="6" t="s">
        <v>1249</v>
      </c>
      <c r="B43" t="s">
        <v>961</v>
      </c>
      <c r="C43">
        <v>1510</v>
      </c>
      <c r="D43" s="4">
        <v>42501</v>
      </c>
      <c r="E43" s="42">
        <v>3.4722222222222224E-2</v>
      </c>
      <c r="F43" s="50">
        <v>-59.999850000000002</v>
      </c>
      <c r="G43" s="50">
        <v>-169.99986699999999</v>
      </c>
      <c r="H43" s="50">
        <v>2085</v>
      </c>
      <c r="I43" s="50">
        <v>3939</v>
      </c>
      <c r="J43" s="50">
        <v>1.5740000000000001</v>
      </c>
      <c r="K43" s="50">
        <v>34.737000000000002</v>
      </c>
      <c r="L43" s="50">
        <v>196.1</v>
      </c>
      <c r="M43" s="50">
        <v>97.95</v>
      </c>
      <c r="N43" s="50">
        <v>0</v>
      </c>
      <c r="O43" s="50">
        <v>31.15</v>
      </c>
      <c r="P43" s="50">
        <v>31.15</v>
      </c>
      <c r="Q43" s="50"/>
      <c r="R43" s="50">
        <v>2.16</v>
      </c>
      <c r="S43" s="50"/>
      <c r="T43" s="50"/>
    </row>
    <row r="44" spans="1:20" x14ac:dyDescent="0.2">
      <c r="A44" s="6" t="s">
        <v>1250</v>
      </c>
      <c r="B44" t="s">
        <v>961</v>
      </c>
      <c r="C44">
        <v>1518</v>
      </c>
      <c r="D44" s="4">
        <v>42501</v>
      </c>
      <c r="E44" s="42">
        <v>3.4722222222222224E-2</v>
      </c>
      <c r="F44" s="50">
        <v>-59.999850000000002</v>
      </c>
      <c r="G44" s="50">
        <v>-169.99986699999999</v>
      </c>
      <c r="H44" s="50">
        <v>1035</v>
      </c>
      <c r="I44" s="50">
        <v>3939</v>
      </c>
      <c r="J44" s="50">
        <v>2.3319999999999999</v>
      </c>
      <c r="K44" s="50">
        <v>34.652000000000001</v>
      </c>
      <c r="L44" s="50">
        <v>175.9</v>
      </c>
      <c r="M44" s="50">
        <v>77.41</v>
      </c>
      <c r="N44" s="50">
        <v>0</v>
      </c>
      <c r="O44" s="50">
        <v>32.92</v>
      </c>
      <c r="P44" s="50">
        <v>32.92</v>
      </c>
      <c r="Q44" s="50"/>
      <c r="R44" s="50">
        <v>2.27</v>
      </c>
      <c r="S44" s="50"/>
      <c r="T44" s="50"/>
    </row>
    <row r="45" spans="1:20" x14ac:dyDescent="0.2">
      <c r="A45" s="6" t="s">
        <v>1251</v>
      </c>
      <c r="B45" t="s">
        <v>961</v>
      </c>
      <c r="C45">
        <v>1523</v>
      </c>
      <c r="D45" s="4">
        <v>42501</v>
      </c>
      <c r="E45" s="42">
        <v>3.4722222222222224E-2</v>
      </c>
      <c r="F45" s="50">
        <v>-59.999850000000002</v>
      </c>
      <c r="G45" s="50">
        <v>-169.99986699999999</v>
      </c>
      <c r="H45" s="50">
        <v>535</v>
      </c>
      <c r="I45" s="50">
        <v>3939</v>
      </c>
      <c r="J45" s="50">
        <v>2.4670000000000001</v>
      </c>
      <c r="K45" s="50">
        <v>34.396000000000001</v>
      </c>
      <c r="L45" s="50">
        <v>193</v>
      </c>
      <c r="M45" s="50">
        <v>58.63</v>
      </c>
      <c r="N45" s="50">
        <v>0</v>
      </c>
      <c r="O45" s="50">
        <v>34.43</v>
      </c>
      <c r="P45" s="50">
        <v>34.43</v>
      </c>
      <c r="Q45" s="50"/>
      <c r="R45" s="50">
        <v>2.37</v>
      </c>
      <c r="S45" s="50"/>
      <c r="T45" s="50"/>
    </row>
    <row r="46" spans="1:20" x14ac:dyDescent="0.2">
      <c r="A46" s="6" t="s">
        <v>1252</v>
      </c>
      <c r="B46" t="s">
        <v>961</v>
      </c>
      <c r="C46">
        <v>1531</v>
      </c>
      <c r="D46" s="4">
        <v>42501</v>
      </c>
      <c r="E46" s="42">
        <v>0.63958333333333328</v>
      </c>
      <c r="F46" s="50">
        <v>-60.000700000000002</v>
      </c>
      <c r="G46" s="50">
        <v>-170.02209999999999</v>
      </c>
      <c r="H46" s="50">
        <v>132.6</v>
      </c>
      <c r="I46" s="50">
        <v>3827</v>
      </c>
      <c r="J46" s="50">
        <v>2.214</v>
      </c>
      <c r="K46" s="50">
        <v>33.935000000000002</v>
      </c>
      <c r="L46" s="50">
        <v>319.10000000000002</v>
      </c>
      <c r="M46" s="50">
        <v>17.03</v>
      </c>
      <c r="N46" s="50">
        <v>0.25</v>
      </c>
      <c r="O46" s="50">
        <v>27.12</v>
      </c>
      <c r="P46" s="50">
        <v>27.37</v>
      </c>
      <c r="Q46" s="50"/>
      <c r="R46" s="50">
        <v>1.91</v>
      </c>
      <c r="S46" s="50"/>
      <c r="T46" s="50"/>
    </row>
    <row r="47" spans="1:20" x14ac:dyDescent="0.2">
      <c r="A47" s="6" t="s">
        <v>1253</v>
      </c>
      <c r="B47" t="s">
        <v>961</v>
      </c>
      <c r="C47">
        <v>1534</v>
      </c>
      <c r="D47" s="4">
        <v>42501</v>
      </c>
      <c r="E47" s="42">
        <v>3.4722222222222224E-2</v>
      </c>
      <c r="F47" s="50">
        <v>-59.999850000000002</v>
      </c>
      <c r="G47" s="50">
        <v>-169.99986699999999</v>
      </c>
      <c r="H47" s="50">
        <v>60</v>
      </c>
      <c r="I47" s="50">
        <v>3939</v>
      </c>
      <c r="J47" s="50">
        <v>2.2629999999999999</v>
      </c>
      <c r="K47" s="50">
        <v>33.920999999999999</v>
      </c>
      <c r="L47" s="50">
        <v>320.10000000000002</v>
      </c>
      <c r="M47" s="50">
        <v>15.82</v>
      </c>
      <c r="N47" s="50">
        <v>0.27</v>
      </c>
      <c r="O47" s="50">
        <v>26.87</v>
      </c>
      <c r="P47" s="50">
        <v>27.14</v>
      </c>
      <c r="Q47" s="50"/>
      <c r="R47" s="50">
        <v>1.9</v>
      </c>
      <c r="S47" s="50"/>
      <c r="T47" s="50"/>
    </row>
    <row r="48" spans="1:20" x14ac:dyDescent="0.2">
      <c r="A48" s="6" t="s">
        <v>1254</v>
      </c>
      <c r="B48" t="s">
        <v>961</v>
      </c>
      <c r="C48">
        <v>1535</v>
      </c>
      <c r="D48" s="4">
        <v>42501</v>
      </c>
      <c r="E48" s="42">
        <v>3.4722222222222224E-2</v>
      </c>
      <c r="F48" s="50">
        <v>-59.999850000000002</v>
      </c>
      <c r="G48" s="50">
        <v>-169.99986699999999</v>
      </c>
      <c r="H48" s="50">
        <v>35</v>
      </c>
      <c r="I48" s="50">
        <v>3939</v>
      </c>
      <c r="J48" s="50">
        <v>2.258</v>
      </c>
      <c r="K48" s="50">
        <v>33.920999999999999</v>
      </c>
      <c r="L48" s="50">
        <v>320.2</v>
      </c>
      <c r="M48" s="50">
        <v>15.78</v>
      </c>
      <c r="N48" s="50">
        <v>0.27</v>
      </c>
      <c r="O48" s="50">
        <v>26.84</v>
      </c>
      <c r="P48" s="50">
        <v>27.11</v>
      </c>
      <c r="Q48" s="50"/>
      <c r="R48" s="50">
        <v>1.89</v>
      </c>
      <c r="S48" s="50"/>
      <c r="T48" s="50"/>
    </row>
    <row r="49" spans="1:20" x14ac:dyDescent="0.2">
      <c r="A49" s="6" t="s">
        <v>1255</v>
      </c>
      <c r="B49" t="s">
        <v>961</v>
      </c>
      <c r="C49">
        <v>1536</v>
      </c>
      <c r="D49" s="4">
        <v>42501</v>
      </c>
      <c r="E49" s="42">
        <v>0.63958333333333328</v>
      </c>
      <c r="F49" s="50">
        <v>-60.000700000000002</v>
      </c>
      <c r="G49" s="50">
        <v>-170.02209999999999</v>
      </c>
      <c r="H49" s="50">
        <v>13.6</v>
      </c>
      <c r="I49" s="50">
        <v>3827</v>
      </c>
      <c r="J49" s="50">
        <v>2.2549999999999999</v>
      </c>
      <c r="K49" s="50">
        <v>33.920999999999999</v>
      </c>
      <c r="L49" s="50">
        <v>320.2</v>
      </c>
      <c r="M49" s="50">
        <v>15.77</v>
      </c>
      <c r="N49" s="50">
        <v>0.27</v>
      </c>
      <c r="O49" s="50">
        <v>26.82</v>
      </c>
      <c r="P49" s="50">
        <v>27.09</v>
      </c>
      <c r="Q49" s="50">
        <v>0.54800000000000004</v>
      </c>
      <c r="R49" s="50">
        <v>1.9</v>
      </c>
      <c r="S49" s="50"/>
      <c r="T49" s="50"/>
    </row>
    <row r="50" spans="1:20" x14ac:dyDescent="0.2">
      <c r="A50" s="6" t="s">
        <v>1256</v>
      </c>
      <c r="B50" t="s">
        <v>961</v>
      </c>
      <c r="C50">
        <v>2001</v>
      </c>
      <c r="D50" s="4">
        <v>42503</v>
      </c>
      <c r="E50" s="42">
        <v>0.7993055555555556</v>
      </c>
      <c r="F50" s="50">
        <v>-57.502916999999997</v>
      </c>
      <c r="G50" s="50">
        <v>-170.00633300000001</v>
      </c>
      <c r="H50" s="50">
        <v>5029.3999999999996</v>
      </c>
      <c r="I50" s="50">
        <v>5037</v>
      </c>
      <c r="J50" s="50">
        <v>0.96899999999999997</v>
      </c>
      <c r="K50" s="50">
        <v>34.703000000000003</v>
      </c>
      <c r="L50" s="50">
        <v>208.3</v>
      </c>
      <c r="M50" s="50">
        <v>123.39</v>
      </c>
      <c r="N50" s="50">
        <v>0</v>
      </c>
      <c r="O50" s="50">
        <v>32.31</v>
      </c>
      <c r="P50" s="50">
        <v>32.31</v>
      </c>
      <c r="Q50" s="50"/>
      <c r="R50" s="50">
        <v>2.2400000000000002</v>
      </c>
      <c r="S50" s="50"/>
      <c r="T50" s="50"/>
    </row>
    <row r="51" spans="1:20" x14ac:dyDescent="0.2">
      <c r="A51" s="6" t="s">
        <v>1257</v>
      </c>
      <c r="B51" t="s">
        <v>961</v>
      </c>
      <c r="C51">
        <v>2012</v>
      </c>
      <c r="D51" s="4">
        <v>42503</v>
      </c>
      <c r="E51" s="42">
        <v>0.7993055555555556</v>
      </c>
      <c r="F51" s="50">
        <v>-57.502916999999997</v>
      </c>
      <c r="G51" s="50">
        <v>-170.00633300000001</v>
      </c>
      <c r="H51" s="50">
        <v>2086.8000000000002</v>
      </c>
      <c r="I51" s="50">
        <v>5037</v>
      </c>
      <c r="J51" s="50">
        <v>1.764</v>
      </c>
      <c r="K51" s="50">
        <v>34.738999999999997</v>
      </c>
      <c r="L51" s="50">
        <v>193.1</v>
      </c>
      <c r="M51" s="50">
        <v>92.85</v>
      </c>
      <c r="N51" s="50">
        <v>0</v>
      </c>
      <c r="O51" s="50">
        <v>31.19</v>
      </c>
      <c r="P51" s="50">
        <v>31.19</v>
      </c>
      <c r="Q51" s="50"/>
      <c r="R51" s="50">
        <v>2.15</v>
      </c>
      <c r="S51" s="50"/>
      <c r="T51" s="50"/>
    </row>
    <row r="52" spans="1:20" x14ac:dyDescent="0.2">
      <c r="A52" s="6" t="s">
        <v>1258</v>
      </c>
      <c r="B52" t="s">
        <v>961</v>
      </c>
      <c r="C52">
        <v>201</v>
      </c>
      <c r="D52" s="4">
        <v>42494</v>
      </c>
      <c r="E52" s="42">
        <v>0.36805555555555558</v>
      </c>
      <c r="F52" s="50">
        <v>-66.331733</v>
      </c>
      <c r="G52" s="50">
        <v>-170.010233</v>
      </c>
      <c r="H52" s="50">
        <v>3329</v>
      </c>
      <c r="I52" s="50">
        <v>3295</v>
      </c>
      <c r="J52" s="50">
        <v>0.33100000000000002</v>
      </c>
      <c r="K52" s="50">
        <v>34.692</v>
      </c>
      <c r="L52" s="50">
        <v>216.5</v>
      </c>
      <c r="M52" s="50">
        <v>126.01</v>
      </c>
      <c r="N52" s="50">
        <v>0</v>
      </c>
      <c r="O52" s="50">
        <v>32.71</v>
      </c>
      <c r="P52" s="50">
        <v>32.71</v>
      </c>
      <c r="Q52" s="50"/>
      <c r="R52" s="50">
        <v>2.29</v>
      </c>
      <c r="S52" s="50"/>
      <c r="T52" s="50"/>
    </row>
    <row r="53" spans="1:20" x14ac:dyDescent="0.2">
      <c r="A53" s="6" t="s">
        <v>1259</v>
      </c>
      <c r="B53" t="s">
        <v>961</v>
      </c>
      <c r="C53">
        <v>2020</v>
      </c>
      <c r="D53" s="4">
        <v>42503</v>
      </c>
      <c r="E53" s="42">
        <v>0.7993055555555556</v>
      </c>
      <c r="F53" s="50">
        <v>-57.502916999999997</v>
      </c>
      <c r="G53" s="50">
        <v>-170.00633300000001</v>
      </c>
      <c r="H53" s="50">
        <v>1035.5999999999999</v>
      </c>
      <c r="I53" s="50">
        <v>5037</v>
      </c>
      <c r="J53" s="50">
        <v>2.4529999999999998</v>
      </c>
      <c r="K53" s="50">
        <v>34.597000000000001</v>
      </c>
      <c r="L53" s="50">
        <v>172.9</v>
      </c>
      <c r="M53" s="50">
        <v>73.3</v>
      </c>
      <c r="N53" s="50">
        <v>0</v>
      </c>
      <c r="O53" s="50">
        <v>33.82</v>
      </c>
      <c r="P53" s="50">
        <v>33.82</v>
      </c>
      <c r="Q53" s="50"/>
      <c r="R53" s="50">
        <v>2.33</v>
      </c>
      <c r="S53" s="50"/>
      <c r="T53" s="50"/>
    </row>
    <row r="54" spans="1:20" x14ac:dyDescent="0.2">
      <c r="A54" s="6" t="s">
        <v>1260</v>
      </c>
      <c r="B54" t="s">
        <v>961</v>
      </c>
      <c r="C54">
        <v>2025</v>
      </c>
      <c r="D54" s="4">
        <v>42503</v>
      </c>
      <c r="E54" s="42">
        <v>0.7993055555555556</v>
      </c>
      <c r="F54" s="50">
        <v>-57.502916999999997</v>
      </c>
      <c r="G54" s="50">
        <v>-170.00633300000001</v>
      </c>
      <c r="H54" s="50">
        <v>537</v>
      </c>
      <c r="I54" s="50">
        <v>5037</v>
      </c>
      <c r="J54" s="50">
        <v>2.9079999999999999</v>
      </c>
      <c r="K54" s="50">
        <v>34.31</v>
      </c>
      <c r="L54" s="50">
        <v>206.5</v>
      </c>
      <c r="M54" s="50">
        <v>46.12</v>
      </c>
      <c r="N54" s="50">
        <v>0</v>
      </c>
      <c r="O54" s="50">
        <v>33.380000000000003</v>
      </c>
      <c r="P54" s="50">
        <v>33.380000000000003</v>
      </c>
      <c r="Q54" s="50"/>
      <c r="R54" s="50">
        <v>2.29</v>
      </c>
      <c r="S54" s="50"/>
      <c r="T54" s="50"/>
    </row>
    <row r="55" spans="1:20" x14ac:dyDescent="0.2">
      <c r="A55" s="6" t="s">
        <v>1261</v>
      </c>
      <c r="B55" t="s">
        <v>961</v>
      </c>
      <c r="C55">
        <v>2032</v>
      </c>
      <c r="D55" s="4">
        <v>42503</v>
      </c>
      <c r="E55" s="42">
        <v>0.96458333333333324</v>
      </c>
      <c r="F55" s="50">
        <v>-57.506050000000002</v>
      </c>
      <c r="G55" s="50">
        <v>-170.00572</v>
      </c>
      <c r="H55" s="50">
        <v>112.5</v>
      </c>
      <c r="I55" s="50">
        <v>4988</v>
      </c>
      <c r="J55" s="50">
        <v>3.6139999999999999</v>
      </c>
      <c r="K55" s="50">
        <v>33.911000000000001</v>
      </c>
      <c r="L55" s="50">
        <v>312.8</v>
      </c>
      <c r="M55" s="50">
        <v>8.2100000000000009</v>
      </c>
      <c r="N55" s="50">
        <v>0.24</v>
      </c>
      <c r="O55" s="50">
        <v>24.3</v>
      </c>
      <c r="P55" s="50">
        <v>24.54</v>
      </c>
      <c r="Q55" s="50">
        <v>0.79</v>
      </c>
      <c r="R55" s="50">
        <v>1.73</v>
      </c>
      <c r="S55" s="50"/>
      <c r="T55" s="50"/>
    </row>
    <row r="56" spans="1:20" x14ac:dyDescent="0.2">
      <c r="A56" s="6" t="s">
        <v>1262</v>
      </c>
      <c r="B56" t="s">
        <v>961</v>
      </c>
      <c r="C56">
        <v>2034</v>
      </c>
      <c r="D56" s="4">
        <v>42503</v>
      </c>
      <c r="E56" s="42">
        <v>0.7993055555555556</v>
      </c>
      <c r="F56" s="50">
        <v>-57.502916999999997</v>
      </c>
      <c r="G56" s="50">
        <v>-170.00633300000001</v>
      </c>
      <c r="H56" s="50">
        <v>60.5</v>
      </c>
      <c r="I56" s="51">
        <v>5037</v>
      </c>
      <c r="J56" s="50">
        <v>3.645</v>
      </c>
      <c r="K56" s="50">
        <v>33.911000000000001</v>
      </c>
      <c r="L56" s="50">
        <v>312.5</v>
      </c>
      <c r="M56" s="50">
        <v>8</v>
      </c>
      <c r="N56" s="50">
        <v>0.24</v>
      </c>
      <c r="O56" s="50">
        <v>24.200000000000003</v>
      </c>
      <c r="P56" s="50">
        <v>24.44</v>
      </c>
      <c r="Q56" s="50"/>
      <c r="R56" s="50">
        <v>1.72</v>
      </c>
      <c r="S56" s="50"/>
      <c r="T56" s="50"/>
    </row>
    <row r="57" spans="1:20" x14ac:dyDescent="0.2">
      <c r="A57" s="6" t="s">
        <v>1263</v>
      </c>
      <c r="B57" t="s">
        <v>961</v>
      </c>
      <c r="C57">
        <v>2035</v>
      </c>
      <c r="D57" s="4">
        <v>42503</v>
      </c>
      <c r="E57" s="42">
        <v>0.7993055555555556</v>
      </c>
      <c r="F57" s="50">
        <v>-57.502916999999997</v>
      </c>
      <c r="G57" s="50">
        <v>-170.00633300000001</v>
      </c>
      <c r="H57" s="50">
        <v>35</v>
      </c>
      <c r="I57" s="51">
        <v>5037</v>
      </c>
      <c r="J57" s="50">
        <v>3.6419999999999999</v>
      </c>
      <c r="K57" s="50">
        <v>33.911000000000001</v>
      </c>
      <c r="L57" s="50">
        <v>312.5</v>
      </c>
      <c r="M57" s="50">
        <v>8.02</v>
      </c>
      <c r="N57" s="50">
        <v>0.24</v>
      </c>
      <c r="O57" s="50">
        <v>24.19</v>
      </c>
      <c r="P57" s="50">
        <v>24.43</v>
      </c>
      <c r="Q57" s="50"/>
      <c r="R57" s="50">
        <v>1.72</v>
      </c>
      <c r="S57" s="50"/>
      <c r="T57" s="50"/>
    </row>
    <row r="58" spans="1:20" x14ac:dyDescent="0.2">
      <c r="A58" s="6" t="s">
        <v>1264</v>
      </c>
      <c r="B58" t="s">
        <v>961</v>
      </c>
      <c r="C58">
        <v>2036</v>
      </c>
      <c r="D58" s="4">
        <v>42503</v>
      </c>
      <c r="E58" s="42">
        <v>0.96458333333333324</v>
      </c>
      <c r="F58" s="50">
        <v>-57.506050000000002</v>
      </c>
      <c r="G58" s="50">
        <v>-170.00572</v>
      </c>
      <c r="H58" s="50">
        <v>14.2</v>
      </c>
      <c r="I58" s="50">
        <v>4988</v>
      </c>
      <c r="J58" s="50">
        <v>3.64</v>
      </c>
      <c r="K58" s="50">
        <v>33.911000000000001</v>
      </c>
      <c r="L58" s="50">
        <v>312.39999999999998</v>
      </c>
      <c r="M58" s="50">
        <v>8.0399999999999991</v>
      </c>
      <c r="N58" s="50">
        <v>0.24</v>
      </c>
      <c r="O58" s="50">
        <v>24.200000000000003</v>
      </c>
      <c r="P58" s="50">
        <v>24.44</v>
      </c>
      <c r="Q58" s="50">
        <v>0.68400000000000005</v>
      </c>
      <c r="R58" s="50">
        <v>1.72</v>
      </c>
      <c r="S58" s="50"/>
      <c r="T58" s="50"/>
    </row>
    <row r="59" spans="1:20" x14ac:dyDescent="0.2">
      <c r="A59" s="6" t="s">
        <v>1265</v>
      </c>
      <c r="B59" t="s">
        <v>961</v>
      </c>
      <c r="C59">
        <v>209</v>
      </c>
      <c r="D59" s="4">
        <v>42494</v>
      </c>
      <c r="E59" s="42">
        <v>0.36805555555555558</v>
      </c>
      <c r="F59" s="50">
        <v>-66.331733</v>
      </c>
      <c r="G59" s="50">
        <v>-170.010233</v>
      </c>
      <c r="H59" s="50">
        <v>1935</v>
      </c>
      <c r="I59" s="50">
        <v>3295</v>
      </c>
      <c r="J59" s="50">
        <v>0.51500000000000001</v>
      </c>
      <c r="K59" s="50">
        <v>34.701999999999998</v>
      </c>
      <c r="L59" s="50">
        <v>209</v>
      </c>
      <c r="M59" s="50">
        <v>125.43</v>
      </c>
      <c r="N59" s="50">
        <v>0.01</v>
      </c>
      <c r="O59" s="50">
        <v>32.61</v>
      </c>
      <c r="P59" s="50">
        <v>32.619999999999997</v>
      </c>
      <c r="Q59" s="50"/>
      <c r="R59" s="50">
        <v>2.2799999999999998</v>
      </c>
      <c r="S59" s="50"/>
      <c r="T59" s="50"/>
    </row>
    <row r="60" spans="1:20" x14ac:dyDescent="0.2">
      <c r="A60" s="6" t="s">
        <v>1266</v>
      </c>
      <c r="B60" t="s">
        <v>961</v>
      </c>
      <c r="C60">
        <v>217</v>
      </c>
      <c r="D60" s="4">
        <v>42494</v>
      </c>
      <c r="E60" s="42">
        <v>0.36805555555555558</v>
      </c>
      <c r="F60" s="50">
        <v>-66.331733</v>
      </c>
      <c r="G60" s="50">
        <v>-170.010233</v>
      </c>
      <c r="H60" s="50">
        <v>1065</v>
      </c>
      <c r="I60" s="50">
        <v>3295</v>
      </c>
      <c r="J60" s="50">
        <v>0.96299999999999997</v>
      </c>
      <c r="K60" s="50">
        <v>34.718000000000004</v>
      </c>
      <c r="L60" s="50">
        <v>200.2</v>
      </c>
      <c r="M60" s="50">
        <v>113.52</v>
      </c>
      <c r="N60" s="50">
        <v>0.01</v>
      </c>
      <c r="O60" s="50">
        <v>32.190000000000005</v>
      </c>
      <c r="P60" s="50">
        <v>32.200000000000003</v>
      </c>
      <c r="Q60" s="50"/>
      <c r="R60" s="50">
        <v>2.2400000000000002</v>
      </c>
      <c r="S60" s="50"/>
      <c r="T60" s="50"/>
    </row>
    <row r="61" spans="1:20" x14ac:dyDescent="0.2">
      <c r="A61" s="6" t="s">
        <v>1267</v>
      </c>
      <c r="B61" t="s">
        <v>961</v>
      </c>
      <c r="C61">
        <v>223</v>
      </c>
      <c r="D61" s="4">
        <v>42494</v>
      </c>
      <c r="E61" s="42">
        <v>0.36805555555555558</v>
      </c>
      <c r="F61" s="50">
        <v>-66.331733</v>
      </c>
      <c r="G61" s="50">
        <v>-170.010233</v>
      </c>
      <c r="H61" s="50">
        <v>485</v>
      </c>
      <c r="I61" s="50">
        <v>3295</v>
      </c>
      <c r="J61" s="50">
        <v>1.361</v>
      </c>
      <c r="K61" s="50">
        <v>34.725999999999999</v>
      </c>
      <c r="L61" s="50">
        <v>191.5</v>
      </c>
      <c r="M61" s="50">
        <v>99.28</v>
      </c>
      <c r="N61" s="50">
        <v>0.01</v>
      </c>
      <c r="O61" s="50">
        <v>31.979999999999997</v>
      </c>
      <c r="P61" s="50">
        <v>31.99</v>
      </c>
      <c r="Q61" s="50"/>
      <c r="R61" s="50">
        <v>2.2200000000000002</v>
      </c>
      <c r="S61" s="50"/>
      <c r="T61" s="50"/>
    </row>
    <row r="62" spans="1:20" x14ac:dyDescent="0.2">
      <c r="A62" s="6" t="s">
        <v>1268</v>
      </c>
      <c r="B62" t="s">
        <v>961</v>
      </c>
      <c r="C62">
        <v>231</v>
      </c>
      <c r="D62" s="4">
        <v>42494</v>
      </c>
      <c r="E62" s="42">
        <v>0.4861111111111111</v>
      </c>
      <c r="F62" s="50">
        <v>-66.333150000000003</v>
      </c>
      <c r="G62" s="50">
        <v>-169.99997999999999</v>
      </c>
      <c r="H62" s="50">
        <v>115.8</v>
      </c>
      <c r="I62" s="50">
        <v>3314</v>
      </c>
      <c r="J62" s="50">
        <v>-1.369</v>
      </c>
      <c r="K62" s="50">
        <v>34.097999999999999</v>
      </c>
      <c r="L62" s="50">
        <v>278.7</v>
      </c>
      <c r="M62" s="50">
        <v>72.56</v>
      </c>
      <c r="N62" s="50">
        <v>0.11</v>
      </c>
      <c r="O62" s="50">
        <v>30.72</v>
      </c>
      <c r="P62" s="50">
        <v>30.83</v>
      </c>
      <c r="Q62" s="50">
        <v>0.63600000000000001</v>
      </c>
      <c r="R62" s="50">
        <v>2.14</v>
      </c>
      <c r="S62" s="50"/>
      <c r="T62" s="50"/>
    </row>
    <row r="63" spans="1:20" x14ac:dyDescent="0.2">
      <c r="A63" s="6" t="s">
        <v>1269</v>
      </c>
      <c r="B63" t="s">
        <v>961</v>
      </c>
      <c r="C63">
        <v>234</v>
      </c>
      <c r="D63" s="4">
        <v>42494</v>
      </c>
      <c r="E63" s="42">
        <v>0.36805555555555558</v>
      </c>
      <c r="F63" s="50">
        <v>-66.331733</v>
      </c>
      <c r="G63" s="50">
        <v>-170.010233</v>
      </c>
      <c r="H63" s="50">
        <v>40</v>
      </c>
      <c r="I63" s="50">
        <v>3295</v>
      </c>
      <c r="J63" s="50">
        <v>-1.4910000000000001</v>
      </c>
      <c r="K63" s="50">
        <v>34.07</v>
      </c>
      <c r="L63" s="50">
        <v>345.8</v>
      </c>
      <c r="M63" s="50">
        <v>63.75</v>
      </c>
      <c r="N63" s="50">
        <v>0.22</v>
      </c>
      <c r="O63" s="50">
        <v>28.150000000000002</v>
      </c>
      <c r="P63" s="50">
        <v>28.37</v>
      </c>
      <c r="Q63" s="50"/>
      <c r="R63" s="50">
        <v>1.98</v>
      </c>
      <c r="S63" s="50"/>
      <c r="T63" s="50"/>
    </row>
    <row r="64" spans="1:20" x14ac:dyDescent="0.2">
      <c r="A64" s="6" t="s">
        <v>1270</v>
      </c>
      <c r="B64" t="s">
        <v>961</v>
      </c>
      <c r="C64">
        <v>235</v>
      </c>
      <c r="D64" s="4">
        <v>42494</v>
      </c>
      <c r="E64" s="42">
        <v>0.36805555555555558</v>
      </c>
      <c r="F64" s="50">
        <v>-66.331733</v>
      </c>
      <c r="G64" s="50">
        <v>-170.010233</v>
      </c>
      <c r="H64" s="50">
        <v>20</v>
      </c>
      <c r="I64" s="50">
        <v>3295</v>
      </c>
      <c r="J64" s="50">
        <v>-1.5029999999999999</v>
      </c>
      <c r="K64" s="50">
        <v>34.070999999999998</v>
      </c>
      <c r="L64" s="50">
        <v>345.4</v>
      </c>
      <c r="M64" s="50">
        <v>63.74</v>
      </c>
      <c r="N64" s="50">
        <v>0.22</v>
      </c>
      <c r="O64" s="50">
        <v>28.18</v>
      </c>
      <c r="P64" s="50">
        <v>28.4</v>
      </c>
      <c r="Q64" s="50"/>
      <c r="R64" s="50">
        <v>1.98</v>
      </c>
      <c r="S64" s="50"/>
      <c r="T64" s="50"/>
    </row>
    <row r="65" spans="1:20" x14ac:dyDescent="0.2">
      <c r="A65" s="6" t="s">
        <v>1271</v>
      </c>
      <c r="B65" t="s">
        <v>961</v>
      </c>
      <c r="C65">
        <v>236</v>
      </c>
      <c r="D65" s="4">
        <v>42494</v>
      </c>
      <c r="E65" s="42">
        <v>0.4861111111111111</v>
      </c>
      <c r="F65" s="50">
        <v>-66.333150000000003</v>
      </c>
      <c r="G65" s="50">
        <v>-169.99997999999999</v>
      </c>
      <c r="H65" s="50">
        <v>5.8</v>
      </c>
      <c r="I65" s="50">
        <v>3314</v>
      </c>
      <c r="J65" s="50">
        <v>-1.504</v>
      </c>
      <c r="K65" s="50">
        <v>34.070999999999998</v>
      </c>
      <c r="L65" s="50">
        <v>345.6</v>
      </c>
      <c r="M65" s="50">
        <v>63.77</v>
      </c>
      <c r="N65" s="50">
        <v>0.22</v>
      </c>
      <c r="O65" s="50">
        <v>28.18</v>
      </c>
      <c r="P65" s="50">
        <v>28.4</v>
      </c>
      <c r="Q65" s="50">
        <v>0.51300000000000001</v>
      </c>
      <c r="R65" s="50">
        <v>1.98</v>
      </c>
      <c r="S65" s="50"/>
      <c r="T65" s="50"/>
    </row>
    <row r="66" spans="1:20" x14ac:dyDescent="0.2">
      <c r="A66" s="6" t="s">
        <v>1272</v>
      </c>
      <c r="B66" t="s">
        <v>961</v>
      </c>
      <c r="C66">
        <v>2601</v>
      </c>
      <c r="D66" s="4">
        <v>42505</v>
      </c>
      <c r="E66" s="42">
        <v>0.83472222222222225</v>
      </c>
      <c r="F66" s="50">
        <v>-54.498483</v>
      </c>
      <c r="G66" s="50">
        <v>-170.002917</v>
      </c>
      <c r="H66" s="50">
        <v>4902</v>
      </c>
      <c r="I66" s="50">
        <v>4839</v>
      </c>
      <c r="J66" s="50">
        <v>0.95</v>
      </c>
      <c r="K66" s="50">
        <v>34.703000000000003</v>
      </c>
      <c r="L66" s="50">
        <v>208.6</v>
      </c>
      <c r="M66" s="50">
        <v>123.15</v>
      </c>
      <c r="N66" s="50">
        <v>0</v>
      </c>
      <c r="O66" s="50">
        <v>32.14</v>
      </c>
      <c r="P66" s="50">
        <v>32.14</v>
      </c>
      <c r="Q66" s="50"/>
      <c r="R66" s="50">
        <v>2.2400000000000002</v>
      </c>
      <c r="S66" s="50"/>
      <c r="T66" s="50"/>
    </row>
    <row r="67" spans="1:20" x14ac:dyDescent="0.2">
      <c r="A67" s="6" t="s">
        <v>1273</v>
      </c>
      <c r="B67" t="s">
        <v>961</v>
      </c>
      <c r="C67">
        <v>2625</v>
      </c>
      <c r="D67" s="4">
        <v>42505</v>
      </c>
      <c r="E67" s="42">
        <v>0.83472222222222225</v>
      </c>
      <c r="F67" s="50">
        <v>-54.498483</v>
      </c>
      <c r="G67" s="50">
        <v>-170.002917</v>
      </c>
      <c r="H67" s="50">
        <v>535.29999999999995</v>
      </c>
      <c r="I67" s="50">
        <v>4839</v>
      </c>
      <c r="J67" s="50">
        <v>4.3220000000000001</v>
      </c>
      <c r="K67" s="50">
        <v>34.238</v>
      </c>
      <c r="L67" s="50">
        <v>228.7</v>
      </c>
      <c r="M67" s="50">
        <v>24.64</v>
      </c>
      <c r="N67" s="50">
        <v>0</v>
      </c>
      <c r="O67" s="50">
        <v>29.27</v>
      </c>
      <c r="P67" s="50">
        <v>29.27</v>
      </c>
      <c r="Q67" s="50"/>
      <c r="R67" s="50">
        <v>2</v>
      </c>
      <c r="S67" s="50"/>
      <c r="T67" s="50"/>
    </row>
    <row r="68" spans="1:20" x14ac:dyDescent="0.2">
      <c r="A68" s="6" t="s">
        <v>1274</v>
      </c>
      <c r="B68" t="s">
        <v>961</v>
      </c>
      <c r="C68">
        <v>2632</v>
      </c>
      <c r="D68" s="4">
        <v>42505</v>
      </c>
      <c r="E68" s="42">
        <v>0.99444444444444446</v>
      </c>
      <c r="F68" s="50">
        <v>-54.498100000000001</v>
      </c>
      <c r="G68" s="50">
        <v>-170.00264999999999</v>
      </c>
      <c r="H68" s="50">
        <v>116.8</v>
      </c>
      <c r="I68" s="50">
        <v>4840</v>
      </c>
      <c r="J68" s="50">
        <v>5.9969999999999999</v>
      </c>
      <c r="K68" s="50">
        <v>34.121000000000002</v>
      </c>
      <c r="L68" s="50">
        <v>296</v>
      </c>
      <c r="M68" s="50">
        <v>4.93</v>
      </c>
      <c r="N68" s="50">
        <v>0.24</v>
      </c>
      <c r="O68" s="50">
        <v>19.78</v>
      </c>
      <c r="P68" s="50">
        <v>20.02</v>
      </c>
      <c r="Q68" s="50">
        <v>0.47599999999999998</v>
      </c>
      <c r="R68" s="50">
        <v>1.43</v>
      </c>
      <c r="S68" s="50"/>
      <c r="T68" s="50"/>
    </row>
    <row r="69" spans="1:20" x14ac:dyDescent="0.2">
      <c r="A69" s="6" t="s">
        <v>1275</v>
      </c>
      <c r="B69" t="s">
        <v>961</v>
      </c>
      <c r="C69">
        <v>2634</v>
      </c>
      <c r="D69" s="4">
        <v>42505</v>
      </c>
      <c r="E69" s="42">
        <v>0.83472222222222225</v>
      </c>
      <c r="F69" s="50">
        <v>-54.498483</v>
      </c>
      <c r="G69" s="50">
        <v>-170.002917</v>
      </c>
      <c r="H69" s="50">
        <v>60.3</v>
      </c>
      <c r="I69" s="50">
        <v>4839</v>
      </c>
      <c r="J69" s="50">
        <v>6.06</v>
      </c>
      <c r="K69" s="50">
        <v>34.127000000000002</v>
      </c>
      <c r="L69" s="50">
        <v>295.7</v>
      </c>
      <c r="M69" s="50">
        <v>4.92</v>
      </c>
      <c r="N69" s="50">
        <v>0.24</v>
      </c>
      <c r="O69" s="50">
        <v>19.600000000000001</v>
      </c>
      <c r="P69" s="50">
        <v>19.84</v>
      </c>
      <c r="Q69" s="50"/>
      <c r="R69" s="50">
        <v>1.42</v>
      </c>
      <c r="S69" s="50"/>
      <c r="T69" s="50"/>
    </row>
    <row r="70" spans="1:20" x14ac:dyDescent="0.2">
      <c r="A70" s="6" t="s">
        <v>1276</v>
      </c>
      <c r="B70" t="s">
        <v>961</v>
      </c>
      <c r="C70">
        <v>2635</v>
      </c>
      <c r="D70" s="4">
        <v>42505</v>
      </c>
      <c r="E70" s="42">
        <v>0.83472222222222225</v>
      </c>
      <c r="F70" s="50">
        <v>-54.498483</v>
      </c>
      <c r="G70" s="50">
        <v>-170.002917</v>
      </c>
      <c r="H70" s="50">
        <v>36.299999999999997</v>
      </c>
      <c r="I70" s="50">
        <v>4839</v>
      </c>
      <c r="J70" s="50">
        <v>6.0549999999999997</v>
      </c>
      <c r="K70" s="50">
        <v>34.127000000000002</v>
      </c>
      <c r="L70" s="50">
        <v>295.7</v>
      </c>
      <c r="M70" s="50">
        <v>4.93</v>
      </c>
      <c r="N70" s="50">
        <v>0.24</v>
      </c>
      <c r="O70" s="50">
        <v>19.610000000000003</v>
      </c>
      <c r="P70" s="50">
        <v>19.850000000000001</v>
      </c>
      <c r="Q70" s="50"/>
      <c r="R70" s="50">
        <v>1.42</v>
      </c>
      <c r="S70" s="50"/>
      <c r="T70" s="50"/>
    </row>
    <row r="71" spans="1:20" x14ac:dyDescent="0.2">
      <c r="A71" s="6" t="s">
        <v>1277</v>
      </c>
      <c r="B71" t="s">
        <v>961</v>
      </c>
      <c r="C71">
        <v>2636</v>
      </c>
      <c r="D71" s="4">
        <v>42505</v>
      </c>
      <c r="E71" s="42">
        <v>0.99444444444444446</v>
      </c>
      <c r="F71" s="50">
        <v>-54.498100000000001</v>
      </c>
      <c r="G71" s="50">
        <v>-170.00264999999999</v>
      </c>
      <c r="H71" s="50">
        <v>8.8000000000000007</v>
      </c>
      <c r="I71" s="50">
        <v>4840</v>
      </c>
      <c r="J71" s="50">
        <v>6.0609999999999999</v>
      </c>
      <c r="K71" s="50">
        <v>34.127000000000002</v>
      </c>
      <c r="L71" s="50">
        <v>295.8</v>
      </c>
      <c r="M71" s="50">
        <v>4.95</v>
      </c>
      <c r="N71" s="50">
        <v>0.25</v>
      </c>
      <c r="O71" s="50">
        <v>19.579999999999998</v>
      </c>
      <c r="P71" s="50">
        <v>19.829999999999998</v>
      </c>
      <c r="Q71" s="50">
        <v>0.47299999999999998</v>
      </c>
      <c r="R71" s="50">
        <v>1.41</v>
      </c>
      <c r="S71" s="50"/>
      <c r="T71" s="50"/>
    </row>
    <row r="72" spans="1:20" x14ac:dyDescent="0.2">
      <c r="A72" s="6" t="s">
        <v>1278</v>
      </c>
      <c r="B72" t="s">
        <v>961</v>
      </c>
      <c r="C72">
        <v>3120</v>
      </c>
      <c r="D72" s="4">
        <v>42507</v>
      </c>
      <c r="E72" s="42">
        <v>0.33819444444444446</v>
      </c>
      <c r="F72" s="50">
        <v>-52.002417000000001</v>
      </c>
      <c r="G72" s="50">
        <v>-170.07601700000001</v>
      </c>
      <c r="H72" s="50">
        <v>1001.8</v>
      </c>
      <c r="I72" s="50">
        <v>4804</v>
      </c>
      <c r="J72" s="50">
        <v>3.7370000000000001</v>
      </c>
      <c r="K72" s="50">
        <v>34.335000000000001</v>
      </c>
      <c r="L72" s="50">
        <v>202.3</v>
      </c>
      <c r="M72" s="50">
        <v>40.19</v>
      </c>
      <c r="N72" s="50">
        <v>0</v>
      </c>
      <c r="O72" s="50">
        <v>32.08</v>
      </c>
      <c r="P72" s="50">
        <v>32.08</v>
      </c>
      <c r="Q72" s="50"/>
      <c r="R72" s="50">
        <v>2.2000000000000002</v>
      </c>
      <c r="S72" s="50"/>
      <c r="T72" s="50"/>
    </row>
    <row r="73" spans="1:20" x14ac:dyDescent="0.2">
      <c r="A73" s="6" t="s">
        <v>1279</v>
      </c>
      <c r="B73" t="s">
        <v>961</v>
      </c>
      <c r="C73">
        <v>3130</v>
      </c>
      <c r="D73" s="4">
        <v>42507</v>
      </c>
      <c r="E73" s="42">
        <v>0.48819444444444443</v>
      </c>
      <c r="F73" s="50">
        <v>-52.002800000000001</v>
      </c>
      <c r="G73" s="50">
        <v>-170.06880000000001</v>
      </c>
      <c r="H73" s="50">
        <v>199.7</v>
      </c>
      <c r="I73" s="50">
        <v>4794</v>
      </c>
      <c r="J73" s="50">
        <v>7.5970000000000004</v>
      </c>
      <c r="K73" s="50">
        <v>34.396999999999998</v>
      </c>
      <c r="L73" s="50">
        <v>264.2</v>
      </c>
      <c r="M73" s="50">
        <v>5.23</v>
      </c>
      <c r="N73" s="50">
        <v>0.01</v>
      </c>
      <c r="O73" s="50">
        <v>18.799999999999997</v>
      </c>
      <c r="P73" s="50">
        <v>18.809999999999999</v>
      </c>
      <c r="Q73" s="50">
        <v>4.9000000000000002E-2</v>
      </c>
      <c r="R73" s="50">
        <v>1.31</v>
      </c>
      <c r="S73" s="50"/>
      <c r="T73" s="50"/>
    </row>
    <row r="74" spans="1:20" x14ac:dyDescent="0.2">
      <c r="A74" s="6" t="s">
        <v>1280</v>
      </c>
      <c r="B74" t="s">
        <v>961</v>
      </c>
      <c r="C74">
        <v>3132</v>
      </c>
      <c r="D74" s="4">
        <v>42507</v>
      </c>
      <c r="E74" s="42">
        <v>0.33819444444444446</v>
      </c>
      <c r="F74" s="50">
        <v>-52.002417000000001</v>
      </c>
      <c r="G74" s="50">
        <v>-170.07601700000001</v>
      </c>
      <c r="H74" s="50">
        <v>99.7</v>
      </c>
      <c r="I74" s="50">
        <v>4804</v>
      </c>
      <c r="J74" s="50">
        <v>7.9930000000000003</v>
      </c>
      <c r="K74" s="50">
        <v>34.277999999999999</v>
      </c>
      <c r="L74" s="50">
        <v>283.3</v>
      </c>
      <c r="M74" s="50">
        <v>2.85</v>
      </c>
      <c r="N74" s="50">
        <v>0.28000000000000003</v>
      </c>
      <c r="O74" s="50">
        <v>15.110000000000001</v>
      </c>
      <c r="P74" s="50">
        <v>15.39</v>
      </c>
      <c r="Q74" s="50"/>
      <c r="R74" s="50">
        <v>1.1399999999999999</v>
      </c>
      <c r="S74" s="50"/>
      <c r="T74" s="50"/>
    </row>
    <row r="75" spans="1:20" x14ac:dyDescent="0.2">
      <c r="A75" s="6" t="s">
        <v>1281</v>
      </c>
      <c r="B75" t="s">
        <v>961</v>
      </c>
      <c r="C75">
        <v>3134</v>
      </c>
      <c r="D75" s="4">
        <v>42507</v>
      </c>
      <c r="E75" s="42">
        <v>0.33819444444444446</v>
      </c>
      <c r="F75" s="50">
        <v>-52.002417000000001</v>
      </c>
      <c r="G75" s="50">
        <v>-170.07601700000001</v>
      </c>
      <c r="H75" s="50">
        <v>49.2</v>
      </c>
      <c r="I75" s="50">
        <v>4804</v>
      </c>
      <c r="J75" s="50">
        <v>8.048</v>
      </c>
      <c r="K75" s="50">
        <v>34.277999999999999</v>
      </c>
      <c r="L75" s="50">
        <v>282.89999999999998</v>
      </c>
      <c r="M75" s="50">
        <v>2.77</v>
      </c>
      <c r="N75" s="50">
        <v>0.28000000000000003</v>
      </c>
      <c r="O75" s="50">
        <v>14.91</v>
      </c>
      <c r="P75" s="50">
        <v>15.19</v>
      </c>
      <c r="Q75" s="50"/>
      <c r="R75" s="50">
        <v>1.1299999999999999</v>
      </c>
      <c r="S75" s="50"/>
      <c r="T75" s="50"/>
    </row>
    <row r="76" spans="1:20" x14ac:dyDescent="0.2">
      <c r="A76" s="6" t="s">
        <v>1282</v>
      </c>
      <c r="B76" t="s">
        <v>961</v>
      </c>
      <c r="C76">
        <v>3136</v>
      </c>
      <c r="D76" s="4">
        <v>42507</v>
      </c>
      <c r="E76" s="42">
        <v>0.48819444444444443</v>
      </c>
      <c r="F76" s="50">
        <v>-52.002800000000001</v>
      </c>
      <c r="G76" s="50">
        <v>-170.06880000000001</v>
      </c>
      <c r="H76" s="50">
        <v>5.2</v>
      </c>
      <c r="I76" s="50">
        <v>4794</v>
      </c>
      <c r="J76" s="50">
        <v>8.0459999999999994</v>
      </c>
      <c r="K76" s="50">
        <v>34.274000000000001</v>
      </c>
      <c r="L76" s="50">
        <v>283.5</v>
      </c>
      <c r="M76" s="50">
        <v>2.77</v>
      </c>
      <c r="N76" s="50">
        <v>0.27</v>
      </c>
      <c r="O76" s="50">
        <v>14.85</v>
      </c>
      <c r="P76" s="50">
        <v>15.12</v>
      </c>
      <c r="Q76" s="50">
        <v>0.189</v>
      </c>
      <c r="R76" s="50">
        <v>1.1299999999999999</v>
      </c>
      <c r="S76" s="50"/>
      <c r="T76" s="50"/>
    </row>
    <row r="77" spans="1:20" x14ac:dyDescent="0.2">
      <c r="A77" s="6" t="s">
        <v>1283</v>
      </c>
      <c r="B77" t="s">
        <v>961</v>
      </c>
      <c r="C77">
        <v>3434</v>
      </c>
      <c r="D77" s="4">
        <v>42508</v>
      </c>
      <c r="E77" s="42">
        <v>0.19444444444444445</v>
      </c>
      <c r="F77" s="50">
        <v>-50.498133000000003</v>
      </c>
      <c r="G77" s="50">
        <v>-170.00011699999999</v>
      </c>
      <c r="H77" s="50">
        <v>48.9</v>
      </c>
      <c r="I77" s="50">
        <v>5056</v>
      </c>
      <c r="J77" s="50">
        <v>9.4130000000000003</v>
      </c>
      <c r="K77" s="50">
        <v>34.332999999999998</v>
      </c>
      <c r="L77" s="50">
        <v>276.2</v>
      </c>
      <c r="M77" s="50">
        <v>1.73</v>
      </c>
      <c r="N77" s="50">
        <v>0.28999999999999998</v>
      </c>
      <c r="O77" s="50">
        <v>11.88</v>
      </c>
      <c r="P77" s="50">
        <v>12.17</v>
      </c>
      <c r="Q77" s="50"/>
      <c r="R77" s="50">
        <v>0.96</v>
      </c>
      <c r="S77" s="50"/>
      <c r="T77" s="50"/>
    </row>
    <row r="78" spans="1:20" x14ac:dyDescent="0.2">
      <c r="A78" s="6" t="s">
        <v>1284</v>
      </c>
      <c r="B78" t="s">
        <v>961</v>
      </c>
      <c r="C78">
        <v>3436</v>
      </c>
      <c r="D78" s="4">
        <v>42508</v>
      </c>
      <c r="E78" s="42">
        <v>0.34861111111111115</v>
      </c>
      <c r="F78" s="50">
        <v>-50.503129999999999</v>
      </c>
      <c r="G78" s="50">
        <v>-170.01602</v>
      </c>
      <c r="H78" s="50">
        <v>6.3</v>
      </c>
      <c r="I78" s="50">
        <v>5052</v>
      </c>
      <c r="J78" s="50">
        <v>9.3979999999999997</v>
      </c>
      <c r="K78" s="50">
        <v>34.332000000000001</v>
      </c>
      <c r="L78" s="50">
        <v>276.2</v>
      </c>
      <c r="M78" s="50">
        <v>1.72</v>
      </c>
      <c r="N78" s="50">
        <v>0.28999999999999998</v>
      </c>
      <c r="O78" s="50">
        <v>11.89</v>
      </c>
      <c r="P78" s="50">
        <v>12.18</v>
      </c>
      <c r="Q78" s="50">
        <v>0.28100000000000003</v>
      </c>
      <c r="R78" s="50">
        <v>0.96</v>
      </c>
      <c r="S78" s="50"/>
      <c r="T78" s="50"/>
    </row>
    <row r="79" spans="1:20" x14ac:dyDescent="0.2">
      <c r="A79" s="6" t="s">
        <v>1285</v>
      </c>
      <c r="B79" t="s">
        <v>961</v>
      </c>
      <c r="C79">
        <v>4201</v>
      </c>
      <c r="D79" s="4">
        <v>42510</v>
      </c>
      <c r="E79" s="42">
        <v>0.58263888888888882</v>
      </c>
      <c r="F79" s="50">
        <v>-46.718699999999998</v>
      </c>
      <c r="G79" s="50">
        <v>-170.911483</v>
      </c>
      <c r="H79" s="50">
        <v>5386.3</v>
      </c>
      <c r="I79" s="50">
        <v>5143</v>
      </c>
      <c r="J79" s="50">
        <v>1.0289999999999999</v>
      </c>
      <c r="K79" s="50">
        <v>34.704000000000001</v>
      </c>
      <c r="L79" s="50">
        <v>208.2</v>
      </c>
      <c r="M79" s="50">
        <v>121.61</v>
      </c>
      <c r="N79" s="50">
        <v>0</v>
      </c>
      <c r="O79" s="50">
        <v>32.17</v>
      </c>
      <c r="P79" s="50">
        <v>32.17</v>
      </c>
      <c r="Q79" s="50"/>
      <c r="R79" s="50">
        <v>2.21</v>
      </c>
      <c r="S79" s="50"/>
      <c r="T79" s="50"/>
    </row>
    <row r="80" spans="1:20" x14ac:dyDescent="0.2">
      <c r="A80" s="6" t="s">
        <v>1286</v>
      </c>
      <c r="B80" t="s">
        <v>961</v>
      </c>
      <c r="C80">
        <v>4213</v>
      </c>
      <c r="D80" s="4">
        <v>42510</v>
      </c>
      <c r="E80" s="42">
        <v>0.58263888888888882</v>
      </c>
      <c r="F80" s="50">
        <v>-46.718699999999998</v>
      </c>
      <c r="G80" s="50">
        <v>-170.911483</v>
      </c>
      <c r="H80" s="50">
        <v>1937.5</v>
      </c>
      <c r="I80" s="50">
        <v>5143</v>
      </c>
      <c r="J80" s="50">
        <v>2.6869999999999998</v>
      </c>
      <c r="K80" s="50">
        <v>34.558999999999997</v>
      </c>
      <c r="L80" s="50">
        <v>171.3</v>
      </c>
      <c r="M80" s="50">
        <v>73.75</v>
      </c>
      <c r="N80" s="50">
        <v>0</v>
      </c>
      <c r="O80" s="50">
        <v>34.08</v>
      </c>
      <c r="P80" s="50">
        <v>34.08</v>
      </c>
      <c r="Q80" s="50"/>
      <c r="R80" s="50">
        <v>2.33</v>
      </c>
      <c r="S80" s="50"/>
      <c r="T80" s="50"/>
    </row>
    <row r="81" spans="1:20" x14ac:dyDescent="0.2">
      <c r="A81" s="6" t="s">
        <v>1287</v>
      </c>
      <c r="B81" t="s">
        <v>961</v>
      </c>
      <c r="C81">
        <v>4220</v>
      </c>
      <c r="D81" s="4">
        <v>42510</v>
      </c>
      <c r="E81" s="42">
        <v>0.58263888888888882</v>
      </c>
      <c r="F81" s="50">
        <v>-46.718699999999998</v>
      </c>
      <c r="G81" s="50">
        <v>-170.911483</v>
      </c>
      <c r="H81" s="50">
        <v>964.7</v>
      </c>
      <c r="I81" s="50">
        <v>5143</v>
      </c>
      <c r="J81" s="50">
        <v>6.1779999999999999</v>
      </c>
      <c r="K81" s="50">
        <v>34.36</v>
      </c>
      <c r="L81" s="50">
        <v>219</v>
      </c>
      <c r="M81" s="50">
        <v>15.95</v>
      </c>
      <c r="N81" s="50">
        <v>0.01</v>
      </c>
      <c r="O81" s="50">
        <v>26.25</v>
      </c>
      <c r="P81" s="50">
        <v>26.26</v>
      </c>
      <c r="Q81" s="50"/>
      <c r="R81" s="50">
        <v>1.76</v>
      </c>
      <c r="S81" s="50"/>
      <c r="T81" s="50"/>
    </row>
    <row r="82" spans="1:20" x14ac:dyDescent="0.2">
      <c r="A82" s="6" t="s">
        <v>1288</v>
      </c>
      <c r="B82" t="s">
        <v>961</v>
      </c>
      <c r="C82">
        <v>4225</v>
      </c>
      <c r="D82" s="4">
        <v>42510</v>
      </c>
      <c r="E82" s="42">
        <v>0.58263888888888882</v>
      </c>
      <c r="F82" s="50">
        <v>-46.718699999999998</v>
      </c>
      <c r="G82" s="50">
        <v>-170.911483</v>
      </c>
      <c r="H82" s="50">
        <v>464.2</v>
      </c>
      <c r="I82" s="50">
        <v>5143</v>
      </c>
      <c r="J82" s="50">
        <v>8.4149999999999991</v>
      </c>
      <c r="K82" s="50">
        <v>34.518000000000001</v>
      </c>
      <c r="L82" s="50">
        <v>242.3</v>
      </c>
      <c r="M82" s="50">
        <v>4.8099999999999996</v>
      </c>
      <c r="N82" s="50">
        <v>0.01</v>
      </c>
      <c r="O82" s="50">
        <v>18.13</v>
      </c>
      <c r="P82" s="50">
        <v>18.14</v>
      </c>
      <c r="Q82" s="50"/>
      <c r="R82" s="50">
        <v>1.25</v>
      </c>
      <c r="S82" s="50"/>
      <c r="T82" s="50"/>
    </row>
    <row r="83" spans="1:20" x14ac:dyDescent="0.2">
      <c r="A83" s="6" t="s">
        <v>1289</v>
      </c>
      <c r="B83" t="s">
        <v>961</v>
      </c>
      <c r="C83">
        <v>4231</v>
      </c>
      <c r="D83" s="4">
        <v>42510</v>
      </c>
      <c r="E83" s="42">
        <v>0.75138888888888899</v>
      </c>
      <c r="F83" s="50">
        <v>-46.712380000000003</v>
      </c>
      <c r="G83" s="50">
        <v>-170.91183000000001</v>
      </c>
      <c r="H83" s="50">
        <v>132.80000000000001</v>
      </c>
      <c r="I83" s="50">
        <v>5144</v>
      </c>
      <c r="J83" s="50">
        <v>10.907999999999999</v>
      </c>
      <c r="K83" s="50">
        <v>34.71</v>
      </c>
      <c r="L83" s="50">
        <v>251.3</v>
      </c>
      <c r="M83" s="50">
        <v>1.7</v>
      </c>
      <c r="N83" s="50">
        <v>0.12</v>
      </c>
      <c r="O83" s="50">
        <v>8.9300000000000015</v>
      </c>
      <c r="P83" s="50">
        <v>9.0500000000000007</v>
      </c>
      <c r="Q83" s="50"/>
      <c r="R83" s="50">
        <v>0.73</v>
      </c>
      <c r="S83" s="50"/>
      <c r="T83" s="50"/>
    </row>
    <row r="84" spans="1:20" x14ac:dyDescent="0.2">
      <c r="A84" s="6" t="s">
        <v>1290</v>
      </c>
      <c r="B84" t="s">
        <v>961</v>
      </c>
      <c r="C84">
        <v>4233</v>
      </c>
      <c r="D84" s="4">
        <v>42510</v>
      </c>
      <c r="E84" s="42">
        <v>0.58263888888888882</v>
      </c>
      <c r="F84" s="50">
        <v>-46.718699999999998</v>
      </c>
      <c r="G84" s="50">
        <v>-170.911483</v>
      </c>
      <c r="H84" s="50">
        <v>64.2</v>
      </c>
      <c r="I84" s="51">
        <v>5143</v>
      </c>
      <c r="J84" s="50">
        <v>11.519</v>
      </c>
      <c r="K84" s="50">
        <v>34.680999999999997</v>
      </c>
      <c r="L84" s="50">
        <v>262.89999999999998</v>
      </c>
      <c r="M84" s="50">
        <v>0.91</v>
      </c>
      <c r="N84" s="50">
        <v>0.32</v>
      </c>
      <c r="O84" s="50">
        <v>5.63</v>
      </c>
      <c r="P84" s="50">
        <v>5.95</v>
      </c>
      <c r="Q84" s="50"/>
      <c r="R84" s="50">
        <v>0.57999999999999996</v>
      </c>
      <c r="S84" s="50"/>
      <c r="T84" s="50"/>
    </row>
    <row r="85" spans="1:20" x14ac:dyDescent="0.2">
      <c r="A85" s="6" t="s">
        <v>1291</v>
      </c>
      <c r="B85" t="s">
        <v>961</v>
      </c>
      <c r="C85">
        <v>4234</v>
      </c>
      <c r="D85" s="4">
        <v>42510</v>
      </c>
      <c r="E85" s="42">
        <v>0.58263888888888882</v>
      </c>
      <c r="F85" s="50">
        <v>-46.718699999999998</v>
      </c>
      <c r="G85" s="50">
        <v>-170.911483</v>
      </c>
      <c r="H85" s="50">
        <v>40.4</v>
      </c>
      <c r="I85" s="51">
        <v>5143</v>
      </c>
      <c r="J85" s="50">
        <v>11.513999999999999</v>
      </c>
      <c r="K85" s="50">
        <v>34.68</v>
      </c>
      <c r="L85" s="50">
        <v>262.89999999999998</v>
      </c>
      <c r="M85" s="50">
        <v>0.91</v>
      </c>
      <c r="N85" s="50">
        <v>0.31</v>
      </c>
      <c r="O85" s="50">
        <v>5.6400000000000006</v>
      </c>
      <c r="P85" s="50">
        <v>5.95</v>
      </c>
      <c r="Q85" s="50"/>
      <c r="R85" s="50">
        <v>0.57999999999999996</v>
      </c>
      <c r="S85" s="50"/>
      <c r="T85" s="50"/>
    </row>
    <row r="86" spans="1:20" x14ac:dyDescent="0.2">
      <c r="A86" s="6" t="s">
        <v>1292</v>
      </c>
      <c r="B86" t="s">
        <v>961</v>
      </c>
      <c r="C86">
        <v>4236</v>
      </c>
      <c r="D86" s="4">
        <v>42510</v>
      </c>
      <c r="E86" s="42">
        <v>0.75138888888888899</v>
      </c>
      <c r="F86" s="50">
        <v>-46.712380000000003</v>
      </c>
      <c r="G86" s="50">
        <v>-170.91183000000001</v>
      </c>
      <c r="H86" s="50">
        <v>11.1</v>
      </c>
      <c r="I86" s="50">
        <v>5144</v>
      </c>
      <c r="J86" s="50">
        <v>11.497</v>
      </c>
      <c r="K86" s="50">
        <v>34.679000000000002</v>
      </c>
      <c r="L86" s="50">
        <v>262.89999999999998</v>
      </c>
      <c r="M86" s="50">
        <v>0.92</v>
      </c>
      <c r="N86" s="50">
        <v>0.31</v>
      </c>
      <c r="O86" s="50">
        <v>5.6300000000000008</v>
      </c>
      <c r="P86" s="50">
        <v>5.94</v>
      </c>
      <c r="Q86" s="50">
        <v>0.20499999999999999</v>
      </c>
      <c r="R86" s="50">
        <v>0.57999999999999996</v>
      </c>
      <c r="S86" s="50"/>
      <c r="T86" s="50"/>
    </row>
    <row r="87" spans="1:20" x14ac:dyDescent="0.2">
      <c r="A87" s="6" t="s">
        <v>1293</v>
      </c>
      <c r="B87" t="s">
        <v>961</v>
      </c>
      <c r="C87">
        <v>433</v>
      </c>
      <c r="D87" s="4">
        <v>42495</v>
      </c>
      <c r="E87" s="42">
        <v>0.56180555555555556</v>
      </c>
      <c r="F87" s="50">
        <v>-64.995883000000006</v>
      </c>
      <c r="G87" s="50">
        <v>-170.00976700000001</v>
      </c>
      <c r="H87" s="50">
        <v>86.1</v>
      </c>
      <c r="I87" s="50">
        <v>2841</v>
      </c>
      <c r="J87" s="50">
        <v>-0.34200000000000003</v>
      </c>
      <c r="K87" s="50">
        <v>34.091000000000001</v>
      </c>
      <c r="L87" s="50">
        <v>332.2</v>
      </c>
      <c r="M87" s="50">
        <v>56.82</v>
      </c>
      <c r="N87" s="50">
        <v>0.27</v>
      </c>
      <c r="O87" s="50">
        <v>27.92</v>
      </c>
      <c r="P87" s="50">
        <v>28.19</v>
      </c>
      <c r="Q87" s="50"/>
      <c r="R87" s="50">
        <v>2.0099999999999998</v>
      </c>
      <c r="S87" s="50"/>
      <c r="T87" s="50"/>
    </row>
    <row r="88" spans="1:20" x14ac:dyDescent="0.2">
      <c r="A88" s="6" t="s">
        <v>1294</v>
      </c>
      <c r="B88" t="s">
        <v>961</v>
      </c>
      <c r="C88">
        <v>434</v>
      </c>
      <c r="D88" s="4">
        <v>42495</v>
      </c>
      <c r="E88" s="42">
        <v>0.56180555555555556</v>
      </c>
      <c r="F88" s="50">
        <v>-64.995883000000006</v>
      </c>
      <c r="G88" s="50">
        <v>-170.00976700000001</v>
      </c>
      <c r="H88" s="50">
        <v>60.9</v>
      </c>
      <c r="I88" s="50">
        <v>2841</v>
      </c>
      <c r="J88" s="50">
        <v>-0.35199999999999998</v>
      </c>
      <c r="K88" s="50">
        <v>34.085000000000001</v>
      </c>
      <c r="L88" s="50">
        <v>335.2</v>
      </c>
      <c r="M88" s="50">
        <v>55.38</v>
      </c>
      <c r="N88" s="50">
        <v>0.28000000000000003</v>
      </c>
      <c r="O88" s="50">
        <v>27.88</v>
      </c>
      <c r="P88" s="50">
        <v>28.16</v>
      </c>
      <c r="Q88" s="50"/>
      <c r="R88" s="50">
        <v>2.0099999999999998</v>
      </c>
      <c r="S88" s="50"/>
      <c r="T88" s="50"/>
    </row>
    <row r="89" spans="1:20" x14ac:dyDescent="0.2">
      <c r="A89" s="6" t="s">
        <v>1295</v>
      </c>
      <c r="B89" t="s">
        <v>961</v>
      </c>
      <c r="C89">
        <v>436</v>
      </c>
      <c r="D89" s="4">
        <v>42495</v>
      </c>
      <c r="E89" s="42">
        <v>0.67222222222222217</v>
      </c>
      <c r="F89" s="50">
        <v>-64.997320000000002</v>
      </c>
      <c r="G89" s="50">
        <v>-169.99332999999999</v>
      </c>
      <c r="H89" s="50">
        <v>36.700000000000003</v>
      </c>
      <c r="I89" s="50">
        <v>2835</v>
      </c>
      <c r="J89" s="50">
        <v>-0.35699999999999998</v>
      </c>
      <c r="K89" s="50">
        <v>34.085999999999999</v>
      </c>
      <c r="L89" s="50">
        <v>335.1</v>
      </c>
      <c r="M89" s="50">
        <v>55.48</v>
      </c>
      <c r="N89" s="50">
        <v>0.28000000000000003</v>
      </c>
      <c r="O89" s="50">
        <v>27.9</v>
      </c>
      <c r="P89" s="50">
        <v>28.18</v>
      </c>
      <c r="Q89" s="50">
        <v>0.752</v>
      </c>
      <c r="R89" s="50">
        <v>2.02</v>
      </c>
      <c r="S89" s="50"/>
      <c r="T89" s="50"/>
    </row>
    <row r="90" spans="1:20" x14ac:dyDescent="0.2">
      <c r="A90" s="6" t="s">
        <v>1296</v>
      </c>
      <c r="B90" t="s">
        <v>961</v>
      </c>
      <c r="C90">
        <v>4617</v>
      </c>
      <c r="D90" s="4">
        <v>42512</v>
      </c>
      <c r="E90" s="42">
        <v>0.66666666666666663</v>
      </c>
      <c r="F90" s="50">
        <v>-44.522333000000003</v>
      </c>
      <c r="G90" s="50">
        <v>-173.50228300000001</v>
      </c>
      <c r="H90" s="50">
        <v>1001</v>
      </c>
      <c r="I90" s="50">
        <v>3831</v>
      </c>
      <c r="J90" s="50">
        <v>5.7709999999999999</v>
      </c>
      <c r="K90" s="50">
        <v>34.353999999999999</v>
      </c>
      <c r="L90" s="50">
        <v>211.7</v>
      </c>
      <c r="M90" s="50">
        <v>19.73</v>
      </c>
      <c r="N90" s="50">
        <v>0</v>
      </c>
      <c r="O90" s="50">
        <v>27.47</v>
      </c>
      <c r="P90" s="50">
        <v>27.47</v>
      </c>
      <c r="Q90" s="50"/>
      <c r="R90" s="50">
        <v>1.84</v>
      </c>
      <c r="S90" s="50"/>
      <c r="T90" s="50"/>
    </row>
    <row r="91" spans="1:20" x14ac:dyDescent="0.2">
      <c r="A91" s="6" t="s">
        <v>1297</v>
      </c>
      <c r="B91" t="s">
        <v>961</v>
      </c>
      <c r="C91">
        <v>4622</v>
      </c>
      <c r="D91" s="4">
        <v>42512</v>
      </c>
      <c r="E91" s="42">
        <v>0.66666666666666663</v>
      </c>
      <c r="F91" s="50">
        <v>-44.522333000000003</v>
      </c>
      <c r="G91" s="50">
        <v>-173.50228300000001</v>
      </c>
      <c r="H91" s="50">
        <v>500.7</v>
      </c>
      <c r="I91" s="50">
        <v>3831</v>
      </c>
      <c r="J91" s="50">
        <v>8.1820000000000004</v>
      </c>
      <c r="K91" s="50">
        <v>34.484999999999999</v>
      </c>
      <c r="L91" s="50">
        <v>242.9</v>
      </c>
      <c r="M91" s="50">
        <v>5</v>
      </c>
      <c r="N91" s="50">
        <v>0.01</v>
      </c>
      <c r="O91" s="50">
        <v>18.88</v>
      </c>
      <c r="P91" s="50">
        <v>18.89</v>
      </c>
      <c r="Q91" s="50"/>
      <c r="R91" s="50">
        <v>1.28</v>
      </c>
      <c r="S91" s="50"/>
      <c r="T91" s="50"/>
    </row>
    <row r="92" spans="1:20" x14ac:dyDescent="0.2">
      <c r="A92" s="6" t="s">
        <v>1298</v>
      </c>
      <c r="B92" t="s">
        <v>961</v>
      </c>
      <c r="C92">
        <v>4631</v>
      </c>
      <c r="D92" s="4">
        <v>42512</v>
      </c>
      <c r="E92" s="42">
        <v>0.81666666666666676</v>
      </c>
      <c r="F92" s="50">
        <v>-44.51858</v>
      </c>
      <c r="G92" s="50">
        <v>-173.50194999999999</v>
      </c>
      <c r="H92" s="50">
        <v>101.1</v>
      </c>
      <c r="I92" s="50">
        <v>3856</v>
      </c>
      <c r="J92" s="50">
        <v>12.551</v>
      </c>
      <c r="K92" s="50">
        <v>34.725999999999999</v>
      </c>
      <c r="L92" s="50">
        <v>257.3</v>
      </c>
      <c r="M92" s="50">
        <v>0.45</v>
      </c>
      <c r="N92" s="50">
        <v>0.32</v>
      </c>
      <c r="O92" s="50">
        <v>3.6100000000000003</v>
      </c>
      <c r="P92" s="50">
        <v>3.93</v>
      </c>
      <c r="Q92" s="50"/>
      <c r="R92" s="50">
        <v>0.44</v>
      </c>
      <c r="S92" s="50"/>
      <c r="T92" s="50"/>
    </row>
    <row r="93" spans="1:20" x14ac:dyDescent="0.2">
      <c r="A93" s="6" t="s">
        <v>1299</v>
      </c>
      <c r="B93" t="s">
        <v>961</v>
      </c>
      <c r="C93">
        <v>4632</v>
      </c>
      <c r="D93" s="4">
        <v>42512</v>
      </c>
      <c r="E93" s="42">
        <v>0.66666666666666663</v>
      </c>
      <c r="F93" s="50">
        <v>-44.522333000000003</v>
      </c>
      <c r="G93" s="50">
        <v>-173.50228300000001</v>
      </c>
      <c r="H93" s="50">
        <v>73.2</v>
      </c>
      <c r="I93" s="50">
        <v>3831</v>
      </c>
      <c r="J93" s="50">
        <v>12.643000000000001</v>
      </c>
      <c r="K93" s="50">
        <v>34.737000000000002</v>
      </c>
      <c r="L93" s="50">
        <v>257.60000000000002</v>
      </c>
      <c r="M93" s="50">
        <v>0.38</v>
      </c>
      <c r="N93" s="50">
        <v>0.31</v>
      </c>
      <c r="O93" s="50">
        <v>3.2199999999999998</v>
      </c>
      <c r="P93" s="50">
        <v>3.53</v>
      </c>
      <c r="Q93" s="50"/>
      <c r="R93" s="50">
        <v>0.42</v>
      </c>
      <c r="S93" s="50"/>
      <c r="T93" s="50"/>
    </row>
    <row r="94" spans="1:20" x14ac:dyDescent="0.2">
      <c r="A94" s="6" t="s">
        <v>1300</v>
      </c>
      <c r="B94" t="s">
        <v>961</v>
      </c>
      <c r="C94">
        <v>4634</v>
      </c>
      <c r="D94" s="4">
        <v>42512</v>
      </c>
      <c r="E94" s="42">
        <v>0.66666666666666663</v>
      </c>
      <c r="F94" s="50">
        <v>-44.522333000000003</v>
      </c>
      <c r="G94" s="50">
        <v>-173.50228300000001</v>
      </c>
      <c r="H94" s="50">
        <v>25.7</v>
      </c>
      <c r="I94" s="50">
        <v>3831</v>
      </c>
      <c r="J94" s="50">
        <v>12.675000000000001</v>
      </c>
      <c r="K94" s="50">
        <v>34.734000000000002</v>
      </c>
      <c r="L94" s="50">
        <v>257.8</v>
      </c>
      <c r="M94" s="50">
        <v>0.37</v>
      </c>
      <c r="N94" s="50">
        <v>0.31</v>
      </c>
      <c r="O94" s="50">
        <v>3.12</v>
      </c>
      <c r="P94" s="50">
        <v>3.43</v>
      </c>
      <c r="Q94" s="50"/>
      <c r="R94" s="50">
        <v>0.41</v>
      </c>
      <c r="S94" s="50"/>
      <c r="T94" s="50"/>
    </row>
    <row r="95" spans="1:20" x14ac:dyDescent="0.2">
      <c r="A95" s="6" t="s">
        <v>1301</v>
      </c>
      <c r="B95" t="s">
        <v>961</v>
      </c>
      <c r="C95">
        <v>4636</v>
      </c>
      <c r="D95" s="4">
        <v>42512</v>
      </c>
      <c r="E95" s="42">
        <v>0.81666666666666676</v>
      </c>
      <c r="F95" s="50">
        <v>-44.51858</v>
      </c>
      <c r="G95" s="50">
        <v>-173.50194999999999</v>
      </c>
      <c r="H95" s="50">
        <v>6.1</v>
      </c>
      <c r="I95" s="50">
        <v>3856</v>
      </c>
      <c r="J95" s="50">
        <v>12.638</v>
      </c>
      <c r="K95" s="50">
        <v>34.707000000000001</v>
      </c>
      <c r="L95" s="50">
        <v>257.7</v>
      </c>
      <c r="M95" s="50">
        <v>0.37</v>
      </c>
      <c r="N95" s="50">
        <v>0.31</v>
      </c>
      <c r="O95" s="50">
        <v>3.08</v>
      </c>
      <c r="P95" s="50">
        <v>3.39</v>
      </c>
      <c r="Q95" s="50">
        <v>0.59399999999999997</v>
      </c>
      <c r="R95" s="50">
        <v>0.41</v>
      </c>
      <c r="S95" s="50"/>
      <c r="T95" s="50"/>
    </row>
    <row r="96" spans="1:20" x14ac:dyDescent="0.2">
      <c r="A96" s="6" t="s">
        <v>1302</v>
      </c>
      <c r="B96" t="s">
        <v>961</v>
      </c>
      <c r="C96">
        <v>5423</v>
      </c>
      <c r="D96" s="4">
        <v>42519</v>
      </c>
      <c r="E96" s="42">
        <v>0.53055555555555556</v>
      </c>
      <c r="F96" s="50">
        <v>-41.272820000000003</v>
      </c>
      <c r="G96" s="50">
        <v>-173.65205</v>
      </c>
      <c r="H96" s="50">
        <v>565.5</v>
      </c>
      <c r="I96" s="50">
        <v>3278</v>
      </c>
      <c r="J96" s="50">
        <v>8.1549999999999994</v>
      </c>
      <c r="K96" s="50">
        <v>34.514000000000003</v>
      </c>
      <c r="L96" s="50">
        <v>224.1</v>
      </c>
      <c r="M96" s="50">
        <v>6.5</v>
      </c>
      <c r="N96" s="50">
        <v>0</v>
      </c>
      <c r="O96" s="50">
        <v>20.61</v>
      </c>
      <c r="P96" s="50">
        <v>20.61</v>
      </c>
      <c r="Q96" s="50"/>
      <c r="R96" s="50">
        <v>1.42</v>
      </c>
      <c r="S96" s="50"/>
      <c r="T96" s="50">
        <v>0.24028421899999999</v>
      </c>
    </row>
    <row r="97" spans="1:20" x14ac:dyDescent="0.2">
      <c r="A97" s="6" t="s">
        <v>1303</v>
      </c>
      <c r="B97" t="s">
        <v>961</v>
      </c>
      <c r="C97">
        <v>5432</v>
      </c>
      <c r="D97" s="4">
        <v>42519</v>
      </c>
      <c r="E97" s="42">
        <v>0.53055555555555556</v>
      </c>
      <c r="F97" s="50">
        <v>-41.272820000000003</v>
      </c>
      <c r="G97" s="50">
        <v>-173.65205</v>
      </c>
      <c r="H97" s="50">
        <v>89.1</v>
      </c>
      <c r="I97" s="50">
        <v>3278</v>
      </c>
      <c r="J97" s="50">
        <v>15.374000000000001</v>
      </c>
      <c r="K97" s="50">
        <v>35.159999999999997</v>
      </c>
      <c r="L97" s="50">
        <v>241.3</v>
      </c>
      <c r="M97" s="50">
        <v>0.37</v>
      </c>
      <c r="N97" s="50">
        <v>0.28999999999999998</v>
      </c>
      <c r="O97" s="50">
        <v>0.16000000000000003</v>
      </c>
      <c r="P97" s="50">
        <v>0.45</v>
      </c>
      <c r="Q97" s="50"/>
      <c r="R97" s="50">
        <v>0.21</v>
      </c>
      <c r="S97" s="50"/>
      <c r="T97" s="50">
        <v>0.24028421899999999</v>
      </c>
    </row>
    <row r="98" spans="1:20" x14ac:dyDescent="0.2">
      <c r="A98" s="6" t="s">
        <v>1304</v>
      </c>
      <c r="B98" t="s">
        <v>961</v>
      </c>
      <c r="C98">
        <v>5433</v>
      </c>
      <c r="D98" s="4">
        <v>42519</v>
      </c>
      <c r="E98" s="42">
        <v>0.53055555555555556</v>
      </c>
      <c r="F98" s="50">
        <v>-41.272820000000003</v>
      </c>
      <c r="G98" s="50">
        <v>-173.65205</v>
      </c>
      <c r="H98" s="50">
        <v>62</v>
      </c>
      <c r="I98" s="50">
        <v>3278</v>
      </c>
      <c r="J98" s="50">
        <v>15.413</v>
      </c>
      <c r="K98" s="50">
        <v>35.112000000000002</v>
      </c>
      <c r="L98" s="50">
        <v>243</v>
      </c>
      <c r="M98" s="50">
        <v>0.21</v>
      </c>
      <c r="N98" s="50">
        <v>0.1</v>
      </c>
      <c r="O98" s="50">
        <v>0.03</v>
      </c>
      <c r="P98" s="50">
        <v>0.13</v>
      </c>
      <c r="Q98" s="50"/>
      <c r="R98" s="50">
        <v>0.18</v>
      </c>
      <c r="S98" s="50"/>
      <c r="T98" s="50">
        <v>0.24028421899999999</v>
      </c>
    </row>
    <row r="99" spans="1:20" x14ac:dyDescent="0.2">
      <c r="A99" s="6" t="s">
        <v>1305</v>
      </c>
      <c r="B99" t="s">
        <v>961</v>
      </c>
      <c r="C99">
        <v>5434</v>
      </c>
      <c r="D99" s="4">
        <v>42519</v>
      </c>
      <c r="E99" s="42">
        <v>0.53055555555555556</v>
      </c>
      <c r="F99" s="50">
        <v>-41.272820000000003</v>
      </c>
      <c r="G99" s="50">
        <v>-173.65205</v>
      </c>
      <c r="H99" s="50">
        <v>39.9</v>
      </c>
      <c r="I99" s="50">
        <v>3278</v>
      </c>
      <c r="J99" s="50">
        <v>15.409000000000001</v>
      </c>
      <c r="K99" s="50">
        <v>35.112000000000002</v>
      </c>
      <c r="L99" s="50">
        <v>243</v>
      </c>
      <c r="M99" s="50">
        <v>0.22</v>
      </c>
      <c r="N99" s="50">
        <v>0.09</v>
      </c>
      <c r="O99" s="50">
        <v>5.0000000000000017E-2</v>
      </c>
      <c r="P99" s="50">
        <v>0.14000000000000001</v>
      </c>
      <c r="Q99" s="50"/>
      <c r="R99" s="50">
        <v>0.18</v>
      </c>
      <c r="S99" s="50"/>
      <c r="T99" s="50">
        <v>0.24028421899999999</v>
      </c>
    </row>
    <row r="100" spans="1:20" x14ac:dyDescent="0.2">
      <c r="A100" s="6" t="s">
        <v>1306</v>
      </c>
      <c r="B100" t="s">
        <v>961</v>
      </c>
      <c r="C100">
        <v>5436</v>
      </c>
      <c r="D100" s="4">
        <v>42519</v>
      </c>
      <c r="E100" s="42">
        <v>0.53055555555555556</v>
      </c>
      <c r="F100" s="50">
        <v>-41.272820000000003</v>
      </c>
      <c r="G100" s="50">
        <v>-173.65205</v>
      </c>
      <c r="H100" s="50">
        <v>6.3</v>
      </c>
      <c r="I100" s="50">
        <v>3278</v>
      </c>
      <c r="J100" s="50">
        <v>15.403</v>
      </c>
      <c r="K100" s="50">
        <v>35.11</v>
      </c>
      <c r="L100" s="50">
        <v>243.2</v>
      </c>
      <c r="M100" s="50">
        <v>0.18</v>
      </c>
      <c r="N100" s="50">
        <v>0.09</v>
      </c>
      <c r="O100" s="50">
        <v>0.03</v>
      </c>
      <c r="P100" s="50">
        <v>0.12</v>
      </c>
      <c r="Q100" s="50">
        <v>3.5999999999999997E-2</v>
      </c>
      <c r="R100" s="50">
        <v>0.18</v>
      </c>
      <c r="S100" s="50"/>
      <c r="T100" s="50">
        <v>0.24028421899999999</v>
      </c>
    </row>
    <row r="101" spans="1:20" x14ac:dyDescent="0.2">
      <c r="A101" s="6" t="s">
        <v>1307</v>
      </c>
      <c r="B101" t="s">
        <v>961</v>
      </c>
      <c r="C101">
        <v>5702</v>
      </c>
      <c r="D101" s="4">
        <v>42520</v>
      </c>
      <c r="E101" s="42">
        <v>0.37361111111111112</v>
      </c>
      <c r="F101" s="50">
        <v>-39.969450000000002</v>
      </c>
      <c r="G101" s="50">
        <v>-172.70148</v>
      </c>
      <c r="H101" s="50">
        <v>4759.7</v>
      </c>
      <c r="I101" s="50">
        <v>4648</v>
      </c>
      <c r="J101" s="50">
        <v>0.98</v>
      </c>
      <c r="K101" s="50">
        <v>34.706000000000003</v>
      </c>
      <c r="L101" s="50">
        <v>207.8</v>
      </c>
      <c r="M101" s="50">
        <v>122.14</v>
      </c>
      <c r="N101" s="50">
        <v>0.01</v>
      </c>
      <c r="O101" s="50">
        <v>32.32</v>
      </c>
      <c r="P101" s="50">
        <v>32.33</v>
      </c>
      <c r="Q101" s="50"/>
      <c r="R101" s="50">
        <v>2.2200000000000002</v>
      </c>
      <c r="S101" s="50"/>
      <c r="T101" s="50"/>
    </row>
    <row r="102" spans="1:20" x14ac:dyDescent="0.2">
      <c r="A102" s="6" t="s">
        <v>1154</v>
      </c>
      <c r="B102" t="s">
        <v>961</v>
      </c>
      <c r="C102">
        <v>5724</v>
      </c>
      <c r="D102" s="4">
        <v>42520</v>
      </c>
      <c r="E102" s="42">
        <v>0.37361111111111112</v>
      </c>
      <c r="F102" s="50">
        <v>-39.969450000000002</v>
      </c>
      <c r="G102" s="50">
        <v>-172.70148</v>
      </c>
      <c r="H102" s="50">
        <v>562.9</v>
      </c>
      <c r="I102" s="50">
        <v>4648</v>
      </c>
      <c r="J102" s="50">
        <v>7.8650000000000002</v>
      </c>
      <c r="K102" s="50">
        <v>34.487000000000002</v>
      </c>
      <c r="L102" s="50">
        <v>225.1</v>
      </c>
      <c r="M102" s="50">
        <v>7.29</v>
      </c>
      <c r="N102" s="50">
        <v>0.01</v>
      </c>
      <c r="O102" s="50">
        <v>21.25</v>
      </c>
      <c r="P102" s="50">
        <v>21.26</v>
      </c>
      <c r="Q102" s="50"/>
      <c r="R102" s="50">
        <v>1.44</v>
      </c>
      <c r="S102" s="50"/>
      <c r="T102" s="50"/>
    </row>
    <row r="103" spans="1:20" x14ac:dyDescent="0.2">
      <c r="A103" s="6" t="s">
        <v>1155</v>
      </c>
      <c r="B103" t="s">
        <v>961</v>
      </c>
      <c r="C103">
        <v>5731</v>
      </c>
      <c r="D103" s="4">
        <v>42520</v>
      </c>
      <c r="E103" s="42">
        <v>0.37361111111111112</v>
      </c>
      <c r="F103" s="50">
        <v>-39.969450000000002</v>
      </c>
      <c r="G103" s="50">
        <v>-172.70148</v>
      </c>
      <c r="H103" s="50">
        <v>133.6</v>
      </c>
      <c r="I103" s="50">
        <v>4648</v>
      </c>
      <c r="J103" s="50">
        <v>11.958</v>
      </c>
      <c r="K103" s="50">
        <v>34.950000000000003</v>
      </c>
      <c r="L103" s="50">
        <v>234.9</v>
      </c>
      <c r="M103" s="50">
        <v>1.49</v>
      </c>
      <c r="N103" s="50">
        <v>0.03</v>
      </c>
      <c r="O103" s="50">
        <v>7.87</v>
      </c>
      <c r="P103" s="50">
        <v>7.9</v>
      </c>
      <c r="Q103" s="50">
        <v>1.0999999999999999E-2</v>
      </c>
      <c r="R103" s="50">
        <v>0.63</v>
      </c>
      <c r="S103" s="50"/>
      <c r="T103" s="50"/>
    </row>
    <row r="104" spans="1:20" x14ac:dyDescent="0.2">
      <c r="A104" s="6" t="s">
        <v>1156</v>
      </c>
      <c r="B104" t="s">
        <v>961</v>
      </c>
      <c r="C104">
        <v>5733</v>
      </c>
      <c r="D104" s="4">
        <v>42520</v>
      </c>
      <c r="E104" s="42">
        <v>0.37361111111111112</v>
      </c>
      <c r="F104" s="50">
        <v>-39.969450000000002</v>
      </c>
      <c r="G104" s="50">
        <v>-172.70148</v>
      </c>
      <c r="H104" s="50">
        <v>67.3</v>
      </c>
      <c r="I104" s="50">
        <v>4648</v>
      </c>
      <c r="J104" s="50">
        <v>15.629</v>
      </c>
      <c r="K104" s="50">
        <v>35.18</v>
      </c>
      <c r="L104" s="50">
        <v>242.7</v>
      </c>
      <c r="M104" s="50">
        <v>0.39</v>
      </c>
      <c r="N104" s="50">
        <v>0.08</v>
      </c>
      <c r="O104" s="50">
        <v>6.9999999999999993E-2</v>
      </c>
      <c r="P104" s="50">
        <v>0.15</v>
      </c>
      <c r="Q104" s="50"/>
      <c r="R104" s="50">
        <v>0.16</v>
      </c>
      <c r="S104" s="50"/>
      <c r="T104" s="50"/>
    </row>
    <row r="105" spans="1:20" x14ac:dyDescent="0.2">
      <c r="A105" s="6" t="s">
        <v>1157</v>
      </c>
      <c r="B105" t="s">
        <v>961</v>
      </c>
      <c r="C105">
        <v>5734</v>
      </c>
      <c r="D105" s="4">
        <v>42520</v>
      </c>
      <c r="E105" s="42">
        <v>0.37361111111111112</v>
      </c>
      <c r="F105" s="50">
        <v>-39.969450000000002</v>
      </c>
      <c r="G105" s="50">
        <v>-172.70148</v>
      </c>
      <c r="H105" s="50">
        <v>41.4</v>
      </c>
      <c r="I105" s="50">
        <v>4648</v>
      </c>
      <c r="J105" s="50">
        <v>15.63</v>
      </c>
      <c r="K105" s="50">
        <v>35.18</v>
      </c>
      <c r="L105" s="50">
        <v>242.9</v>
      </c>
      <c r="M105" s="50">
        <v>0.39</v>
      </c>
      <c r="N105" s="50">
        <v>7.0000000000000007E-2</v>
      </c>
      <c r="O105" s="50">
        <v>0.06</v>
      </c>
      <c r="P105" s="50">
        <v>0.13</v>
      </c>
      <c r="Q105" s="50"/>
      <c r="R105" s="50">
        <v>0.16</v>
      </c>
      <c r="S105" s="50"/>
      <c r="T105" s="50"/>
    </row>
    <row r="106" spans="1:20" x14ac:dyDescent="0.2">
      <c r="A106" s="6" t="s">
        <v>1158</v>
      </c>
      <c r="B106" t="s">
        <v>961</v>
      </c>
      <c r="C106">
        <v>5736</v>
      </c>
      <c r="D106" s="4">
        <v>42520</v>
      </c>
      <c r="E106" s="42">
        <v>0.37361111111111112</v>
      </c>
      <c r="F106" s="50">
        <v>-39.969450000000002</v>
      </c>
      <c r="G106" s="50">
        <v>-172.70148</v>
      </c>
      <c r="H106" s="50">
        <v>9.3000000000000007</v>
      </c>
      <c r="I106" s="50">
        <v>4648</v>
      </c>
      <c r="J106" s="50">
        <v>15.63</v>
      </c>
      <c r="K106" s="50">
        <v>35.180999999999997</v>
      </c>
      <c r="L106" s="50">
        <v>242.9</v>
      </c>
      <c r="M106" s="50">
        <v>0.41</v>
      </c>
      <c r="N106" s="50">
        <v>7.0000000000000007E-2</v>
      </c>
      <c r="O106" s="50">
        <v>0.06</v>
      </c>
      <c r="P106" s="50">
        <v>0.13</v>
      </c>
      <c r="Q106" s="50">
        <v>2.4E-2</v>
      </c>
      <c r="R106" s="50">
        <v>0.16</v>
      </c>
      <c r="S106" s="50"/>
      <c r="T106" s="50"/>
    </row>
    <row r="107" spans="1:20" x14ac:dyDescent="0.2">
      <c r="A107" s="6" t="s">
        <v>1159</v>
      </c>
      <c r="B107" t="s">
        <v>961</v>
      </c>
      <c r="C107">
        <v>601</v>
      </c>
      <c r="D107" s="4">
        <v>42496</v>
      </c>
      <c r="E107" s="42">
        <v>0.23958333333333334</v>
      </c>
      <c r="F107" s="50">
        <v>-63.990333</v>
      </c>
      <c r="G107" s="50">
        <v>-170.04835</v>
      </c>
      <c r="H107" s="50">
        <v>2829</v>
      </c>
      <c r="I107" s="50">
        <v>2790</v>
      </c>
      <c r="J107" s="50">
        <v>0.77400000000000002</v>
      </c>
      <c r="K107" s="50">
        <v>34.707000000000001</v>
      </c>
      <c r="L107" s="50">
        <v>207.1</v>
      </c>
      <c r="M107" s="50">
        <v>128.03</v>
      </c>
      <c r="N107" s="50">
        <v>0.01</v>
      </c>
      <c r="O107" s="50">
        <v>32.39</v>
      </c>
      <c r="P107" s="50">
        <v>32.4</v>
      </c>
      <c r="Q107" s="50"/>
      <c r="R107" s="50">
        <v>2.2599999999999998</v>
      </c>
      <c r="S107" s="50"/>
      <c r="T107" s="50"/>
    </row>
    <row r="108" spans="1:20" x14ac:dyDescent="0.2">
      <c r="A108" s="6" t="s">
        <v>1160</v>
      </c>
      <c r="B108" t="s">
        <v>961</v>
      </c>
      <c r="C108">
        <v>606</v>
      </c>
      <c r="D108" s="4">
        <v>42496</v>
      </c>
      <c r="E108" s="42">
        <v>0.23958333333333334</v>
      </c>
      <c r="F108" s="50">
        <v>-63.990333</v>
      </c>
      <c r="G108" s="50">
        <v>-170.04835</v>
      </c>
      <c r="H108" s="50">
        <v>2000.8</v>
      </c>
      <c r="I108" s="50">
        <v>2790</v>
      </c>
      <c r="J108" s="50">
        <v>0.88700000000000001</v>
      </c>
      <c r="K108" s="50">
        <v>34.713999999999999</v>
      </c>
      <c r="L108" s="50">
        <v>204.7</v>
      </c>
      <c r="M108" s="50">
        <v>117</v>
      </c>
      <c r="N108" s="50">
        <v>0.01</v>
      </c>
      <c r="O108" s="50">
        <v>32.03</v>
      </c>
      <c r="P108" s="50">
        <v>32.04</v>
      </c>
      <c r="Q108" s="50"/>
      <c r="R108" s="50">
        <v>2.2400000000000002</v>
      </c>
      <c r="S108" s="50"/>
      <c r="T108" s="50"/>
    </row>
    <row r="109" spans="1:20" x14ac:dyDescent="0.2">
      <c r="A109" s="6" t="s">
        <v>1161</v>
      </c>
      <c r="B109" t="s">
        <v>961</v>
      </c>
      <c r="C109">
        <v>630</v>
      </c>
      <c r="D109" s="4">
        <v>42496</v>
      </c>
      <c r="E109" s="42">
        <v>0.30902777777777779</v>
      </c>
      <c r="F109" s="50">
        <v>-63.99315</v>
      </c>
      <c r="G109" s="50">
        <v>-170.05937</v>
      </c>
      <c r="H109" s="50">
        <v>98.1</v>
      </c>
      <c r="I109" s="50">
        <v>2809</v>
      </c>
      <c r="J109" s="50">
        <v>0.27100000000000002</v>
      </c>
      <c r="K109" s="50">
        <v>34.142000000000003</v>
      </c>
      <c r="L109" s="50">
        <v>304.10000000000002</v>
      </c>
      <c r="M109" s="50">
        <v>55.03</v>
      </c>
      <c r="N109" s="50">
        <v>0.2</v>
      </c>
      <c r="O109" s="50">
        <v>30.21</v>
      </c>
      <c r="P109" s="50">
        <v>30.41</v>
      </c>
      <c r="Q109" s="50">
        <v>0.72599999999999998</v>
      </c>
      <c r="R109" s="50">
        <v>2.14</v>
      </c>
      <c r="S109" s="50"/>
      <c r="T109" s="50"/>
    </row>
    <row r="110" spans="1:20" x14ac:dyDescent="0.2">
      <c r="A110" s="6" t="s">
        <v>1162</v>
      </c>
      <c r="B110" t="s">
        <v>961</v>
      </c>
      <c r="C110">
        <v>633</v>
      </c>
      <c r="D110" s="4">
        <v>42496</v>
      </c>
      <c r="E110" s="42">
        <v>0.23958333333333334</v>
      </c>
      <c r="F110" s="50">
        <v>-63.990333</v>
      </c>
      <c r="G110" s="50">
        <v>-170.04835</v>
      </c>
      <c r="H110" s="50">
        <v>49.4</v>
      </c>
      <c r="I110" s="50">
        <v>2790</v>
      </c>
      <c r="J110" s="50">
        <v>0.11799999999999999</v>
      </c>
      <c r="K110" s="50">
        <v>34.091000000000001</v>
      </c>
      <c r="L110" s="50">
        <v>326.60000000000002</v>
      </c>
      <c r="M110" s="50">
        <v>51.3</v>
      </c>
      <c r="N110" s="50">
        <v>0.27</v>
      </c>
      <c r="O110" s="50">
        <v>28.900000000000002</v>
      </c>
      <c r="P110" s="50">
        <v>29.17</v>
      </c>
      <c r="Q110" s="50"/>
      <c r="R110" s="50">
        <v>2.0499999999999998</v>
      </c>
      <c r="S110" s="50"/>
      <c r="T110" s="50"/>
    </row>
    <row r="111" spans="1:20" x14ac:dyDescent="0.2">
      <c r="A111" s="6" t="s">
        <v>1163</v>
      </c>
      <c r="B111" t="s">
        <v>961</v>
      </c>
      <c r="C111">
        <v>634</v>
      </c>
      <c r="D111" s="4">
        <v>42496</v>
      </c>
      <c r="E111" s="42">
        <v>0.23958333333333334</v>
      </c>
      <c r="F111" s="50">
        <v>-63.990333</v>
      </c>
      <c r="G111" s="50">
        <v>-170.04835</v>
      </c>
      <c r="H111" s="50">
        <v>25.6</v>
      </c>
      <c r="I111" s="50">
        <v>2790</v>
      </c>
      <c r="J111" s="50">
        <v>0.115</v>
      </c>
      <c r="K111" s="50">
        <v>34.091000000000001</v>
      </c>
      <c r="L111" s="50">
        <v>327.10000000000002</v>
      </c>
      <c r="M111" s="50">
        <v>51.27</v>
      </c>
      <c r="N111" s="50">
        <v>0.27</v>
      </c>
      <c r="O111" s="50">
        <v>28.84</v>
      </c>
      <c r="P111" s="50">
        <v>29.11</v>
      </c>
      <c r="Q111" s="50"/>
      <c r="R111" s="50">
        <v>2.0499999999999998</v>
      </c>
      <c r="S111" s="50"/>
      <c r="T111" s="50"/>
    </row>
    <row r="112" spans="1:20" x14ac:dyDescent="0.2">
      <c r="A112" s="6" t="s">
        <v>1164</v>
      </c>
      <c r="B112" t="s">
        <v>961</v>
      </c>
      <c r="C112">
        <v>636</v>
      </c>
      <c r="D112" s="4">
        <v>42496</v>
      </c>
      <c r="E112" s="42">
        <v>0.30902777777777779</v>
      </c>
      <c r="F112" s="50">
        <v>-63.99315</v>
      </c>
      <c r="G112" s="50">
        <v>-170.05937</v>
      </c>
      <c r="H112" s="50">
        <v>5.9</v>
      </c>
      <c r="I112" s="50">
        <v>2809</v>
      </c>
      <c r="J112" s="50">
        <v>0.106</v>
      </c>
      <c r="K112" s="50">
        <v>34.091000000000001</v>
      </c>
      <c r="L112" s="50">
        <v>327.2</v>
      </c>
      <c r="M112" s="50">
        <v>51.23</v>
      </c>
      <c r="N112" s="50">
        <v>0.27</v>
      </c>
      <c r="O112" s="50">
        <v>28.650000000000002</v>
      </c>
      <c r="P112" s="50">
        <v>28.92</v>
      </c>
      <c r="Q112" s="50">
        <v>0.68</v>
      </c>
      <c r="R112" s="50">
        <v>2.0499999999999998</v>
      </c>
      <c r="S112" s="50"/>
      <c r="T112" s="50"/>
    </row>
    <row r="113" spans="1:20" x14ac:dyDescent="0.2">
      <c r="A113" s="6" t="s">
        <v>1165</v>
      </c>
      <c r="B113" t="s">
        <v>961</v>
      </c>
      <c r="C113">
        <v>6625</v>
      </c>
      <c r="D113" s="4">
        <v>42522</v>
      </c>
      <c r="E113" s="42">
        <v>8.819444444444445E-2</v>
      </c>
      <c r="F113" s="50">
        <v>-36.006900000000002</v>
      </c>
      <c r="G113" s="50">
        <v>-169.995</v>
      </c>
      <c r="H113" s="50">
        <v>466.1</v>
      </c>
      <c r="I113" s="50">
        <v>5055</v>
      </c>
      <c r="J113" s="50">
        <v>7.9729999999999999</v>
      </c>
      <c r="K113" s="50">
        <v>34.479999999999997</v>
      </c>
      <c r="L113" s="50">
        <v>231.6</v>
      </c>
      <c r="M113" s="50">
        <v>5.45</v>
      </c>
      <c r="N113" s="50">
        <v>0</v>
      </c>
      <c r="O113" s="50">
        <v>20.059999999999999</v>
      </c>
      <c r="P113" s="50">
        <v>20.059999999999999</v>
      </c>
      <c r="Q113" s="50"/>
      <c r="R113" s="50">
        <v>1.38</v>
      </c>
      <c r="S113" s="50"/>
      <c r="T113" s="50">
        <v>0.13546733599999999</v>
      </c>
    </row>
    <row r="114" spans="1:20" x14ac:dyDescent="0.2">
      <c r="A114" s="6" t="s">
        <v>1166</v>
      </c>
      <c r="B114" t="s">
        <v>961</v>
      </c>
      <c r="C114">
        <v>6632</v>
      </c>
      <c r="D114" s="4">
        <v>42522</v>
      </c>
      <c r="E114" s="42">
        <v>8.819444444444445E-2</v>
      </c>
      <c r="F114" s="50">
        <v>-36.006900000000002</v>
      </c>
      <c r="G114" s="50">
        <v>-169.995</v>
      </c>
      <c r="H114" s="50">
        <v>92.3</v>
      </c>
      <c r="I114" s="50">
        <v>5055</v>
      </c>
      <c r="J114" s="50">
        <v>15.372999999999999</v>
      </c>
      <c r="K114" s="50">
        <v>35.283999999999999</v>
      </c>
      <c r="L114" s="50">
        <v>236.6</v>
      </c>
      <c r="M114" s="50">
        <v>0.88</v>
      </c>
      <c r="N114" s="50">
        <v>0.13</v>
      </c>
      <c r="O114" s="50">
        <v>1.62</v>
      </c>
      <c r="P114" s="50">
        <v>1.75</v>
      </c>
      <c r="Q114" s="50">
        <v>1.0999999999999999E-2</v>
      </c>
      <c r="R114" s="50">
        <v>0.3</v>
      </c>
      <c r="S114" s="50"/>
      <c r="T114" s="50">
        <v>0.13546733599999999</v>
      </c>
    </row>
    <row r="115" spans="1:20" x14ac:dyDescent="0.2">
      <c r="A115" s="6" t="s">
        <v>1167</v>
      </c>
      <c r="B115" t="s">
        <v>961</v>
      </c>
      <c r="C115">
        <v>6633</v>
      </c>
      <c r="D115" s="4">
        <v>42522</v>
      </c>
      <c r="E115" s="42">
        <v>8.819444444444445E-2</v>
      </c>
      <c r="F115" s="50">
        <v>-36.006900000000002</v>
      </c>
      <c r="G115" s="50">
        <v>-169.995</v>
      </c>
      <c r="H115" s="50">
        <v>66.3</v>
      </c>
      <c r="I115" s="50">
        <v>5055</v>
      </c>
      <c r="J115" s="50">
        <v>18.199000000000002</v>
      </c>
      <c r="K115" s="50">
        <v>35.505000000000003</v>
      </c>
      <c r="L115" s="50">
        <v>232.4</v>
      </c>
      <c r="M115" s="50">
        <v>0.33</v>
      </c>
      <c r="N115" s="50">
        <v>0</v>
      </c>
      <c r="O115" s="50">
        <v>0.02</v>
      </c>
      <c r="P115" s="50">
        <v>0.02</v>
      </c>
      <c r="Q115" s="50"/>
      <c r="R115" s="50">
        <v>0.1</v>
      </c>
      <c r="S115" s="50"/>
      <c r="T115" s="50">
        <v>0.13546733599999999</v>
      </c>
    </row>
    <row r="116" spans="1:20" x14ac:dyDescent="0.2">
      <c r="A116" s="6" t="s">
        <v>1168</v>
      </c>
      <c r="B116" t="s">
        <v>961</v>
      </c>
      <c r="C116">
        <v>6635</v>
      </c>
      <c r="D116" s="4">
        <v>42522</v>
      </c>
      <c r="E116" s="42">
        <v>8.819444444444445E-2</v>
      </c>
      <c r="F116" s="50">
        <v>-36.006900000000002</v>
      </c>
      <c r="G116" s="50">
        <v>-169.995</v>
      </c>
      <c r="H116" s="50">
        <v>20.100000000000001</v>
      </c>
      <c r="I116" s="50">
        <v>5055</v>
      </c>
      <c r="J116" s="50">
        <v>18.178999999999998</v>
      </c>
      <c r="K116" s="50">
        <v>35.499000000000002</v>
      </c>
      <c r="L116" s="50">
        <v>232.7</v>
      </c>
      <c r="M116" s="50">
        <v>0.35</v>
      </c>
      <c r="N116" s="50">
        <v>0</v>
      </c>
      <c r="O116" s="50">
        <v>0.02</v>
      </c>
      <c r="P116" s="50">
        <v>0.02</v>
      </c>
      <c r="Q116" s="50"/>
      <c r="R116" s="50">
        <v>0.1</v>
      </c>
      <c r="S116" s="50"/>
      <c r="T116" s="50">
        <v>0.13546733599999999</v>
      </c>
    </row>
    <row r="117" spans="1:20" x14ac:dyDescent="0.2">
      <c r="A117" s="6" t="s">
        <v>1169</v>
      </c>
      <c r="B117" t="s">
        <v>961</v>
      </c>
      <c r="C117">
        <v>7432</v>
      </c>
      <c r="D117" s="4">
        <v>42525</v>
      </c>
      <c r="E117" s="42">
        <v>0.40277777777777773</v>
      </c>
      <c r="F117" s="50">
        <v>-32.49512</v>
      </c>
      <c r="G117" s="50">
        <v>-169.99072000000001</v>
      </c>
      <c r="H117" s="50">
        <v>116.1</v>
      </c>
      <c r="I117" s="50">
        <v>5540</v>
      </c>
      <c r="J117" s="50">
        <v>16.716000000000001</v>
      </c>
      <c r="K117" s="50">
        <v>35.530999999999999</v>
      </c>
      <c r="L117" s="50">
        <v>214</v>
      </c>
      <c r="M117" s="50">
        <v>0.63</v>
      </c>
      <c r="N117" s="50">
        <v>7.0000000000000007E-2</v>
      </c>
      <c r="O117" s="50">
        <v>2.7600000000000002</v>
      </c>
      <c r="P117" s="50">
        <v>2.83</v>
      </c>
      <c r="Q117" s="50"/>
      <c r="R117" s="50">
        <v>0.31</v>
      </c>
      <c r="S117" s="50"/>
      <c r="T117" s="50">
        <v>9.2136680999999998E-2</v>
      </c>
    </row>
    <row r="118" spans="1:20" x14ac:dyDescent="0.2">
      <c r="A118" s="6" t="s">
        <v>1170</v>
      </c>
      <c r="B118" t="s">
        <v>961</v>
      </c>
      <c r="C118">
        <v>7433</v>
      </c>
      <c r="D118" s="4">
        <v>42525</v>
      </c>
      <c r="E118" s="42">
        <v>0.40277777777777773</v>
      </c>
      <c r="F118" s="50">
        <v>-32.49512</v>
      </c>
      <c r="G118" s="50">
        <v>-169.99072000000001</v>
      </c>
      <c r="H118" s="50">
        <v>91.2</v>
      </c>
      <c r="I118" s="50">
        <v>5540</v>
      </c>
      <c r="J118" s="50">
        <v>19.922000000000001</v>
      </c>
      <c r="K118" s="50">
        <v>35.798999999999999</v>
      </c>
      <c r="L118" s="50">
        <v>226</v>
      </c>
      <c r="M118" s="50">
        <v>0.08</v>
      </c>
      <c r="N118" s="50">
        <v>0</v>
      </c>
      <c r="O118" s="50">
        <v>0.02</v>
      </c>
      <c r="P118" s="50">
        <v>0.02</v>
      </c>
      <c r="Q118" s="50">
        <v>4.2000000000000003E-2</v>
      </c>
      <c r="R118" s="50">
        <v>0.06</v>
      </c>
      <c r="S118" s="50"/>
      <c r="T118" s="50">
        <v>9.2136680999999998E-2</v>
      </c>
    </row>
    <row r="119" spans="1:20" x14ac:dyDescent="0.2">
      <c r="A119" s="6" t="s">
        <v>1171</v>
      </c>
      <c r="B119" t="s">
        <v>961</v>
      </c>
      <c r="C119">
        <v>7435</v>
      </c>
      <c r="D119" s="4">
        <v>42525</v>
      </c>
      <c r="E119" s="42">
        <v>0.40277777777777773</v>
      </c>
      <c r="F119" s="50">
        <v>-32.49512</v>
      </c>
      <c r="G119" s="50">
        <v>-169.99072000000001</v>
      </c>
      <c r="H119" s="50">
        <v>20.7</v>
      </c>
      <c r="I119" s="50">
        <v>5540</v>
      </c>
      <c r="J119" s="50">
        <v>20.004000000000001</v>
      </c>
      <c r="K119" s="50">
        <v>35.811</v>
      </c>
      <c r="L119" s="50">
        <v>225.4</v>
      </c>
      <c r="M119" s="50">
        <v>0.08</v>
      </c>
      <c r="N119" s="50">
        <v>0</v>
      </c>
      <c r="O119" s="50">
        <v>0.01</v>
      </c>
      <c r="P119" s="50">
        <v>0.01</v>
      </c>
      <c r="Q119" s="50"/>
      <c r="R119" s="50">
        <v>0.05</v>
      </c>
      <c r="S119" s="50"/>
      <c r="T119" s="50">
        <v>9.2136680999999998E-2</v>
      </c>
    </row>
    <row r="120" spans="1:20" x14ac:dyDescent="0.2">
      <c r="A120" s="6" t="s">
        <v>1172</v>
      </c>
      <c r="B120" t="s">
        <v>961</v>
      </c>
      <c r="C120">
        <v>7436</v>
      </c>
      <c r="D120" s="4">
        <v>42525</v>
      </c>
      <c r="E120" s="42">
        <v>0.40277777777777773</v>
      </c>
      <c r="F120" s="50">
        <v>-32.49512</v>
      </c>
      <c r="G120" s="50">
        <v>-169.99072000000001</v>
      </c>
      <c r="H120" s="50">
        <v>4.9000000000000004</v>
      </c>
      <c r="I120" s="50">
        <v>5540</v>
      </c>
      <c r="J120" s="50">
        <v>20.015999999999998</v>
      </c>
      <c r="K120" s="50">
        <v>35.813000000000002</v>
      </c>
      <c r="L120" s="50">
        <v>225.4</v>
      </c>
      <c r="M120" s="50">
        <v>0.09</v>
      </c>
      <c r="N120" s="50">
        <v>0</v>
      </c>
      <c r="O120" s="50">
        <v>0.01</v>
      </c>
      <c r="P120" s="50">
        <v>0.01</v>
      </c>
      <c r="Q120" s="50">
        <v>5.0000000000000001E-3</v>
      </c>
      <c r="R120" s="50">
        <v>0.05</v>
      </c>
      <c r="S120" s="50"/>
      <c r="T120" s="50">
        <v>9.2136680999999998E-2</v>
      </c>
    </row>
    <row r="121" spans="1:20" x14ac:dyDescent="0.2">
      <c r="A121" s="6" t="s">
        <v>1173</v>
      </c>
      <c r="B121" t="s">
        <v>961</v>
      </c>
      <c r="C121">
        <v>7833</v>
      </c>
      <c r="D121" s="4">
        <v>42526</v>
      </c>
      <c r="E121" s="42">
        <v>0.57708333333333328</v>
      </c>
      <c r="F121" s="50">
        <v>-30.504200000000001</v>
      </c>
      <c r="G121" s="50">
        <v>-169.99368000000001</v>
      </c>
      <c r="H121" s="50">
        <v>65.400000000000006</v>
      </c>
      <c r="I121" s="50">
        <v>5671</v>
      </c>
      <c r="J121" s="50">
        <v>21.402000000000001</v>
      </c>
      <c r="K121" s="50">
        <v>35.883000000000003</v>
      </c>
      <c r="L121" s="50">
        <v>219.9</v>
      </c>
      <c r="M121" s="50">
        <v>0.19</v>
      </c>
      <c r="N121" s="50">
        <v>0.01</v>
      </c>
      <c r="O121" s="50">
        <v>0</v>
      </c>
      <c r="P121" s="50">
        <v>0.01</v>
      </c>
      <c r="Q121" s="50"/>
      <c r="R121" s="50">
        <v>0.04</v>
      </c>
      <c r="S121" s="50"/>
      <c r="T121" s="50">
        <v>9.5283075999999994E-2</v>
      </c>
    </row>
    <row r="122" spans="1:20" x14ac:dyDescent="0.2">
      <c r="A122" s="6" t="s">
        <v>1174</v>
      </c>
      <c r="B122" t="s">
        <v>961</v>
      </c>
      <c r="C122">
        <v>7834</v>
      </c>
      <c r="D122" s="4">
        <v>42526</v>
      </c>
      <c r="E122" s="42">
        <v>0.57708333333333328</v>
      </c>
      <c r="F122" s="50">
        <v>-30.504200000000001</v>
      </c>
      <c r="G122" s="50">
        <v>-169.99368000000001</v>
      </c>
      <c r="H122" s="50">
        <v>40.9</v>
      </c>
      <c r="I122" s="50">
        <v>5671</v>
      </c>
      <c r="J122" s="50">
        <v>21.422999999999998</v>
      </c>
      <c r="K122" s="50">
        <v>35.874000000000002</v>
      </c>
      <c r="L122" s="50">
        <v>219.8</v>
      </c>
      <c r="M122" s="50">
        <v>0.15</v>
      </c>
      <c r="N122" s="50">
        <v>0</v>
      </c>
      <c r="O122" s="50">
        <v>0.01</v>
      </c>
      <c r="P122" s="50">
        <v>0.01</v>
      </c>
      <c r="Q122" s="50"/>
      <c r="R122" s="50">
        <v>0.04</v>
      </c>
      <c r="S122" s="50"/>
      <c r="T122" s="50">
        <v>9.5283075999999994E-2</v>
      </c>
    </row>
    <row r="123" spans="1:20" x14ac:dyDescent="0.2">
      <c r="A123" s="6" t="s">
        <v>1175</v>
      </c>
      <c r="B123" t="s">
        <v>961</v>
      </c>
      <c r="C123">
        <v>7836</v>
      </c>
      <c r="D123" s="4">
        <v>42526</v>
      </c>
      <c r="E123" s="42">
        <v>0.57708333333333328</v>
      </c>
      <c r="F123" s="50">
        <v>-30.504200000000001</v>
      </c>
      <c r="G123" s="50">
        <v>-169.99368000000001</v>
      </c>
      <c r="H123" s="50">
        <v>5.7</v>
      </c>
      <c r="I123" s="50">
        <v>5671</v>
      </c>
      <c r="J123" s="50">
        <v>21.414000000000001</v>
      </c>
      <c r="K123" s="50">
        <v>35.875</v>
      </c>
      <c r="L123" s="50">
        <v>219.7</v>
      </c>
      <c r="M123" s="50">
        <v>0.14000000000000001</v>
      </c>
      <c r="N123" s="50">
        <v>0</v>
      </c>
      <c r="O123" s="50">
        <v>0.02</v>
      </c>
      <c r="P123" s="50">
        <v>0.02</v>
      </c>
      <c r="Q123" s="50">
        <v>3.0000000000000001E-3</v>
      </c>
      <c r="R123" s="50">
        <v>0.04</v>
      </c>
      <c r="S123" s="50"/>
      <c r="T123" s="50">
        <v>9.5283075999999994E-2</v>
      </c>
    </row>
    <row r="124" spans="1:20" x14ac:dyDescent="0.2">
      <c r="A124" s="6" t="s">
        <v>1176</v>
      </c>
      <c r="B124" t="s">
        <v>961</v>
      </c>
      <c r="C124">
        <v>8403</v>
      </c>
      <c r="D124" s="4">
        <v>42528</v>
      </c>
      <c r="E124" s="42">
        <v>0.66180555555555554</v>
      </c>
      <c r="F124" s="50">
        <v>-27.266069999999999</v>
      </c>
      <c r="G124" s="50">
        <v>-169.99744999999999</v>
      </c>
      <c r="H124" s="50">
        <v>5546.3</v>
      </c>
      <c r="I124" s="50">
        <v>5469</v>
      </c>
      <c r="J124" s="50">
        <v>1.119</v>
      </c>
      <c r="K124" s="50">
        <v>34.709000000000003</v>
      </c>
      <c r="L124" s="50"/>
      <c r="M124" s="50"/>
      <c r="N124" s="50"/>
      <c r="O124" s="50"/>
      <c r="P124" s="50"/>
      <c r="Q124" s="50"/>
      <c r="R124" s="50"/>
      <c r="S124" s="50"/>
      <c r="T124" s="50">
        <v>9.6295207999999993E-2</v>
      </c>
    </row>
    <row r="125" spans="1:20" x14ac:dyDescent="0.2">
      <c r="A125" s="6" t="s">
        <v>1177</v>
      </c>
      <c r="B125" t="s">
        <v>961</v>
      </c>
      <c r="C125">
        <v>8426</v>
      </c>
      <c r="D125" s="4">
        <v>42529</v>
      </c>
      <c r="E125" s="42">
        <v>0.62569444444444444</v>
      </c>
      <c r="F125" s="50">
        <v>-27.266069999999999</v>
      </c>
      <c r="G125" s="50">
        <v>-169.99744999999999</v>
      </c>
      <c r="H125" s="50">
        <v>498.7</v>
      </c>
      <c r="I125" s="50">
        <v>5469</v>
      </c>
      <c r="J125" s="50">
        <v>8.6980000000000004</v>
      </c>
      <c r="K125" s="50">
        <v>34.536000000000001</v>
      </c>
      <c r="L125" s="50"/>
      <c r="M125" s="50"/>
      <c r="N125" s="50"/>
      <c r="O125" s="50"/>
      <c r="P125" s="50"/>
      <c r="Q125" s="50"/>
      <c r="R125" s="50"/>
      <c r="S125" s="50"/>
      <c r="T125" s="50">
        <v>9.6295207999999993E-2</v>
      </c>
    </row>
    <row r="126" spans="1:20" x14ac:dyDescent="0.2">
      <c r="A126" s="6" t="s">
        <v>1178</v>
      </c>
      <c r="B126" t="s">
        <v>961</v>
      </c>
      <c r="C126">
        <v>8434</v>
      </c>
      <c r="D126" s="4">
        <v>42529</v>
      </c>
      <c r="E126" s="42">
        <v>0.62569444444444444</v>
      </c>
      <c r="F126" s="50">
        <v>-27.266069999999999</v>
      </c>
      <c r="G126" s="50">
        <v>-169.99744999999999</v>
      </c>
      <c r="H126" s="50">
        <v>76.599999999999994</v>
      </c>
      <c r="I126" s="50">
        <v>5469</v>
      </c>
      <c r="J126" s="50">
        <v>22.327000000000002</v>
      </c>
      <c r="K126" s="50">
        <v>35.872</v>
      </c>
      <c r="L126" s="50"/>
      <c r="M126" s="50"/>
      <c r="N126" s="50"/>
      <c r="O126" s="50"/>
      <c r="P126" s="50"/>
      <c r="Q126" s="50"/>
      <c r="R126" s="50"/>
      <c r="S126" s="50"/>
      <c r="T126" s="50">
        <v>9.6295207999999993E-2</v>
      </c>
    </row>
    <row r="127" spans="1:20" x14ac:dyDescent="0.2">
      <c r="A127" s="6" t="s">
        <v>1179</v>
      </c>
      <c r="B127" t="s">
        <v>961</v>
      </c>
      <c r="C127">
        <v>8436</v>
      </c>
      <c r="D127" s="4">
        <v>42529</v>
      </c>
      <c r="E127" s="42">
        <v>0.62569444444444444</v>
      </c>
      <c r="F127" s="50">
        <v>-27.266069999999999</v>
      </c>
      <c r="G127" s="50">
        <v>-169.99744999999999</v>
      </c>
      <c r="H127" s="50">
        <v>7.4</v>
      </c>
      <c r="I127" s="50">
        <v>5469</v>
      </c>
      <c r="J127" s="50">
        <v>22.050999999999998</v>
      </c>
      <c r="K127" s="50">
        <v>35.843000000000004</v>
      </c>
      <c r="L127" s="50"/>
      <c r="M127" s="50"/>
      <c r="N127" s="50"/>
      <c r="O127" s="50"/>
      <c r="P127" s="50"/>
      <c r="Q127" s="50">
        <v>1E-3</v>
      </c>
      <c r="R127" s="50"/>
      <c r="S127" s="50"/>
      <c r="T127" s="50">
        <v>9.6295207999999993E-2</v>
      </c>
    </row>
    <row r="128" spans="1:20" x14ac:dyDescent="0.2">
      <c r="A128" s="6" t="s">
        <v>1180</v>
      </c>
      <c r="B128" t="s">
        <v>961</v>
      </c>
      <c r="C128">
        <v>8932</v>
      </c>
      <c r="D128" s="4">
        <v>42531</v>
      </c>
      <c r="E128" s="42">
        <v>0.25347222222222221</v>
      </c>
      <c r="F128" s="50">
        <v>-24.499199999999998</v>
      </c>
      <c r="G128" s="50">
        <v>-170.00232</v>
      </c>
      <c r="H128" s="50">
        <v>90.2</v>
      </c>
      <c r="I128" s="50">
        <v>5666</v>
      </c>
      <c r="J128" s="50">
        <v>22.747</v>
      </c>
      <c r="K128" s="50">
        <v>35.829000000000001</v>
      </c>
      <c r="L128" s="50">
        <v>215.1</v>
      </c>
      <c r="M128" s="50">
        <v>0.41</v>
      </c>
      <c r="N128" s="50">
        <v>0</v>
      </c>
      <c r="O128" s="50">
        <v>-0.02</v>
      </c>
      <c r="P128" s="50">
        <v>-0.02</v>
      </c>
      <c r="Q128" s="50"/>
      <c r="R128" s="50">
        <v>0.02</v>
      </c>
      <c r="S128" s="50"/>
      <c r="T128" s="50">
        <v>8.4315687E-2</v>
      </c>
    </row>
    <row r="129" spans="1:20" x14ac:dyDescent="0.2">
      <c r="A129" s="6" t="s">
        <v>1181</v>
      </c>
      <c r="B129" t="s">
        <v>961</v>
      </c>
      <c r="C129">
        <v>8933</v>
      </c>
      <c r="D129" s="4">
        <v>42531</v>
      </c>
      <c r="E129" s="42">
        <v>0.25347222222222221</v>
      </c>
      <c r="F129" s="50">
        <v>-24.499199999999998</v>
      </c>
      <c r="G129" s="50">
        <v>-170.00232</v>
      </c>
      <c r="H129" s="50">
        <v>66</v>
      </c>
      <c r="I129" s="50">
        <v>5666</v>
      </c>
      <c r="J129" s="50">
        <v>23.22</v>
      </c>
      <c r="K129" s="50">
        <v>35.753999999999998</v>
      </c>
      <c r="L129" s="50">
        <v>213.3</v>
      </c>
      <c r="M129" s="50">
        <v>0.49</v>
      </c>
      <c r="N129" s="50">
        <v>0</v>
      </c>
      <c r="O129" s="50">
        <v>-0.02</v>
      </c>
      <c r="P129" s="50">
        <v>-0.02</v>
      </c>
      <c r="Q129" s="50">
        <v>7.0000000000000001E-3</v>
      </c>
      <c r="R129" s="50">
        <v>0.03</v>
      </c>
      <c r="S129" s="50"/>
      <c r="T129" s="50">
        <v>8.4315687E-2</v>
      </c>
    </row>
    <row r="130" spans="1:20" x14ac:dyDescent="0.2">
      <c r="A130" s="6" t="s">
        <v>1182</v>
      </c>
      <c r="B130" t="s">
        <v>961</v>
      </c>
      <c r="C130">
        <v>8935</v>
      </c>
      <c r="D130" s="4">
        <v>42531</v>
      </c>
      <c r="E130" s="42">
        <v>0.25347222222222221</v>
      </c>
      <c r="F130" s="50">
        <v>-24.499199999999998</v>
      </c>
      <c r="G130" s="50">
        <v>-170.00232</v>
      </c>
      <c r="H130" s="50">
        <v>18.600000000000001</v>
      </c>
      <c r="I130" s="50">
        <v>5666</v>
      </c>
      <c r="J130" s="50">
        <v>23.193999999999999</v>
      </c>
      <c r="K130" s="50">
        <v>35.756999999999998</v>
      </c>
      <c r="L130" s="50">
        <v>213.2</v>
      </c>
      <c r="M130" s="50">
        <v>0.54</v>
      </c>
      <c r="N130" s="50">
        <v>0</v>
      </c>
      <c r="O130" s="50">
        <v>-0.02</v>
      </c>
      <c r="P130" s="50">
        <v>-0.02</v>
      </c>
      <c r="Q130" s="50"/>
      <c r="R130" s="50">
        <v>0.03</v>
      </c>
      <c r="S130" s="50"/>
      <c r="T130" s="50">
        <v>8.4315687E-2</v>
      </c>
    </row>
    <row r="131" spans="1:20" x14ac:dyDescent="0.2">
      <c r="A131" s="6" t="s">
        <v>1183</v>
      </c>
      <c r="B131" t="s">
        <v>961</v>
      </c>
      <c r="C131">
        <v>8936</v>
      </c>
      <c r="D131" s="4">
        <v>42531</v>
      </c>
      <c r="E131" s="42">
        <v>0.25347222222222221</v>
      </c>
      <c r="F131" s="50">
        <v>-24.499199999999998</v>
      </c>
      <c r="G131" s="50">
        <v>-170.00232</v>
      </c>
      <c r="H131" s="50">
        <v>5.3</v>
      </c>
      <c r="I131" s="50">
        <v>5666</v>
      </c>
      <c r="J131" s="50">
        <v>23.192</v>
      </c>
      <c r="K131" s="50">
        <v>35.756999999999998</v>
      </c>
      <c r="L131" s="50">
        <v>213.4</v>
      </c>
      <c r="M131" s="50">
        <v>0.48</v>
      </c>
      <c r="N131" s="50">
        <v>0</v>
      </c>
      <c r="O131" s="50">
        <v>-0.02</v>
      </c>
      <c r="P131" s="50">
        <v>-0.02</v>
      </c>
      <c r="Q131" s="50">
        <v>6.8000000000000005E-2</v>
      </c>
      <c r="R131" s="50">
        <v>0.03</v>
      </c>
      <c r="S131" s="50"/>
      <c r="T131" s="50">
        <v>8.4315687E-2</v>
      </c>
    </row>
    <row r="132" spans="1:20" x14ac:dyDescent="0.2">
      <c r="A132" s="6" t="s">
        <v>1184</v>
      </c>
      <c r="B132" t="s">
        <v>961</v>
      </c>
      <c r="C132">
        <v>901</v>
      </c>
      <c r="D132" s="4">
        <v>42498</v>
      </c>
      <c r="E132" s="42">
        <v>0.33055555555555555</v>
      </c>
      <c r="F132" s="50">
        <v>-62.498849999999997</v>
      </c>
      <c r="G132" s="50">
        <v>-169.9932</v>
      </c>
      <c r="H132" s="50">
        <v>2568.8000000000002</v>
      </c>
      <c r="I132" s="50">
        <v>2467</v>
      </c>
      <c r="J132" s="50">
        <v>0.80100000000000005</v>
      </c>
      <c r="K132" s="50">
        <v>34.707999999999998</v>
      </c>
      <c r="L132" s="50">
        <v>206.1</v>
      </c>
      <c r="M132" s="50">
        <v>126.52</v>
      </c>
      <c r="N132" s="50">
        <v>0.01</v>
      </c>
      <c r="O132" s="50">
        <v>32.410000000000004</v>
      </c>
      <c r="P132" s="50">
        <v>32.42</v>
      </c>
      <c r="Q132" s="50"/>
      <c r="R132" s="50">
        <v>2.25</v>
      </c>
      <c r="S132" s="50"/>
      <c r="T132" s="50"/>
    </row>
    <row r="133" spans="1:20" x14ac:dyDescent="0.2">
      <c r="A133" s="6" t="s">
        <v>1185</v>
      </c>
      <c r="B133" t="s">
        <v>961</v>
      </c>
      <c r="C133">
        <v>905</v>
      </c>
      <c r="D133" s="4">
        <v>42498</v>
      </c>
      <c r="E133" s="42">
        <v>0.33055555555555555</v>
      </c>
      <c r="F133" s="50">
        <v>-62.498849999999997</v>
      </c>
      <c r="G133" s="50">
        <v>-169.9932</v>
      </c>
      <c r="H133" s="50">
        <v>2086.3000000000002</v>
      </c>
      <c r="I133" s="50">
        <v>2467</v>
      </c>
      <c r="J133" s="50">
        <v>1.046</v>
      </c>
      <c r="K133" s="50">
        <v>34.719000000000001</v>
      </c>
      <c r="L133" s="50">
        <v>204.6</v>
      </c>
      <c r="M133" s="50">
        <v>112.72</v>
      </c>
      <c r="N133" s="50">
        <v>0.01</v>
      </c>
      <c r="O133" s="50">
        <v>31.919999999999998</v>
      </c>
      <c r="P133" s="50">
        <v>31.93</v>
      </c>
      <c r="Q133" s="50"/>
      <c r="R133" s="50">
        <v>2.2200000000000002</v>
      </c>
      <c r="S133" s="50"/>
      <c r="T133" s="50"/>
    </row>
    <row r="134" spans="1:20" x14ac:dyDescent="0.2">
      <c r="A134" s="6" t="s">
        <v>1186</v>
      </c>
      <c r="B134" t="s">
        <v>961</v>
      </c>
      <c r="C134">
        <v>915</v>
      </c>
      <c r="D134" s="4">
        <v>42498</v>
      </c>
      <c r="E134" s="42">
        <v>0.33055555555555555</v>
      </c>
      <c r="F134" s="50">
        <v>-62.498849999999997</v>
      </c>
      <c r="G134" s="50">
        <v>-169.9932</v>
      </c>
      <c r="H134" s="50">
        <v>1065.5</v>
      </c>
      <c r="I134" s="50">
        <v>2467</v>
      </c>
      <c r="J134" s="50">
        <v>1.869</v>
      </c>
      <c r="K134" s="50">
        <v>34.732999999999997</v>
      </c>
      <c r="L134" s="50">
        <v>189.2</v>
      </c>
      <c r="M134" s="50">
        <v>88.42</v>
      </c>
      <c r="N134" s="50">
        <v>0.01</v>
      </c>
      <c r="O134" s="50">
        <v>31.33</v>
      </c>
      <c r="P134" s="50">
        <v>31.34</v>
      </c>
      <c r="Q134" s="50"/>
      <c r="R134" s="50">
        <v>2.17</v>
      </c>
      <c r="S134" s="50"/>
      <c r="T134" s="50"/>
    </row>
    <row r="135" spans="1:20" x14ac:dyDescent="0.2">
      <c r="A135" s="6" t="s">
        <v>1187</v>
      </c>
      <c r="B135" t="s">
        <v>961</v>
      </c>
      <c r="C135">
        <v>921</v>
      </c>
      <c r="D135" s="4">
        <v>42498</v>
      </c>
      <c r="E135" s="42">
        <v>0.33055555555555555</v>
      </c>
      <c r="F135" s="50">
        <v>-62.498849999999997</v>
      </c>
      <c r="G135" s="50">
        <v>-169.9932</v>
      </c>
      <c r="H135" s="50">
        <v>486.3</v>
      </c>
      <c r="I135" s="50">
        <v>2467</v>
      </c>
      <c r="J135" s="50">
        <v>2.2090000000000001</v>
      </c>
      <c r="K135" s="50">
        <v>34.639000000000003</v>
      </c>
      <c r="L135" s="50">
        <v>174.8</v>
      </c>
      <c r="M135" s="50">
        <v>78.180000000000007</v>
      </c>
      <c r="N135" s="50">
        <v>0.01</v>
      </c>
      <c r="O135" s="50">
        <v>33.42</v>
      </c>
      <c r="P135" s="50">
        <v>33.43</v>
      </c>
      <c r="Q135" s="50"/>
      <c r="R135" s="50">
        <v>2.31</v>
      </c>
      <c r="S135" s="50"/>
      <c r="T135" s="50"/>
    </row>
    <row r="136" spans="1:20" x14ac:dyDescent="0.2">
      <c r="A136" s="6" t="s">
        <v>1188</v>
      </c>
      <c r="B136" t="s">
        <v>961</v>
      </c>
      <c r="C136">
        <v>930</v>
      </c>
      <c r="D136" s="4">
        <v>42498</v>
      </c>
      <c r="E136" s="42">
        <v>0.37986111111111115</v>
      </c>
      <c r="F136" s="50">
        <v>-62.498800000000003</v>
      </c>
      <c r="G136" s="50">
        <v>-169.99798000000001</v>
      </c>
      <c r="H136" s="50">
        <v>139.4</v>
      </c>
      <c r="I136" s="50">
        <v>2410</v>
      </c>
      <c r="J136" s="50">
        <v>1.5329999999999999</v>
      </c>
      <c r="K136" s="50">
        <v>34.311999999999998</v>
      </c>
      <c r="L136" s="50">
        <v>234.8</v>
      </c>
      <c r="M136" s="50">
        <v>57.66</v>
      </c>
      <c r="N136" s="50">
        <v>0.02</v>
      </c>
      <c r="O136" s="50">
        <v>34.269999999999996</v>
      </c>
      <c r="P136" s="50">
        <v>34.29</v>
      </c>
      <c r="Q136" s="50">
        <v>0.68500000000000005</v>
      </c>
      <c r="R136" s="50">
        <v>2.37</v>
      </c>
      <c r="S136" s="50"/>
      <c r="T136" s="50"/>
    </row>
    <row r="137" spans="1:20" x14ac:dyDescent="0.2">
      <c r="A137" s="6" t="s">
        <v>1189</v>
      </c>
      <c r="B137" t="s">
        <v>961</v>
      </c>
      <c r="C137">
        <v>933</v>
      </c>
      <c r="D137" s="4">
        <v>42498</v>
      </c>
      <c r="E137" s="42">
        <v>0.33055555555555555</v>
      </c>
      <c r="F137" s="50">
        <v>-62.498849999999997</v>
      </c>
      <c r="G137" s="50">
        <v>-169.9932</v>
      </c>
      <c r="H137" s="50">
        <v>64.7</v>
      </c>
      <c r="I137" s="50">
        <v>2467</v>
      </c>
      <c r="J137" s="50">
        <v>0.70199999999999996</v>
      </c>
      <c r="K137" s="50">
        <v>34.061</v>
      </c>
      <c r="L137" s="50">
        <v>325.7</v>
      </c>
      <c r="M137" s="50">
        <v>42.69</v>
      </c>
      <c r="N137" s="50">
        <v>0.28999999999999998</v>
      </c>
      <c r="O137" s="50">
        <v>29.18</v>
      </c>
      <c r="P137" s="50">
        <v>29.47</v>
      </c>
      <c r="Q137" s="50"/>
      <c r="R137" s="50">
        <v>2.08</v>
      </c>
      <c r="S137" s="50"/>
      <c r="T137" s="50"/>
    </row>
    <row r="138" spans="1:20" x14ac:dyDescent="0.2">
      <c r="A138" s="6" t="s">
        <v>1190</v>
      </c>
      <c r="B138" t="s">
        <v>961</v>
      </c>
      <c r="C138">
        <v>935</v>
      </c>
      <c r="D138" s="4">
        <v>42498</v>
      </c>
      <c r="E138" s="42">
        <v>0.33055555555555555</v>
      </c>
      <c r="F138" s="50">
        <v>-62.498849999999997</v>
      </c>
      <c r="G138" s="50">
        <v>-169.9932</v>
      </c>
      <c r="H138" s="50">
        <v>19.2</v>
      </c>
      <c r="I138" s="50">
        <v>2467</v>
      </c>
      <c r="J138" s="50">
        <v>0.68500000000000005</v>
      </c>
      <c r="K138" s="50">
        <v>34.058999999999997</v>
      </c>
      <c r="L138" s="50">
        <v>326.39999999999998</v>
      </c>
      <c r="M138" s="50">
        <v>42.59</v>
      </c>
      <c r="N138" s="50">
        <v>0.3</v>
      </c>
      <c r="O138" s="50">
        <v>29.14</v>
      </c>
      <c r="P138" s="50">
        <v>29.44</v>
      </c>
      <c r="Q138" s="50"/>
      <c r="R138" s="50">
        <v>2.0699999999999998</v>
      </c>
      <c r="S138" s="50"/>
      <c r="T138" s="50"/>
    </row>
    <row r="139" spans="1:20" x14ac:dyDescent="0.2">
      <c r="A139" s="6" t="s">
        <v>1191</v>
      </c>
      <c r="B139" t="s">
        <v>961</v>
      </c>
      <c r="C139">
        <v>936</v>
      </c>
      <c r="D139" s="4">
        <v>42498</v>
      </c>
      <c r="E139" s="42">
        <v>0.37986111111111115</v>
      </c>
      <c r="F139" s="50">
        <v>-62.498800000000003</v>
      </c>
      <c r="G139" s="50">
        <v>-169.99798000000001</v>
      </c>
      <c r="H139" s="50">
        <v>5</v>
      </c>
      <c r="I139" s="50">
        <v>2410</v>
      </c>
      <c r="J139" s="50">
        <v>0.69399999999999995</v>
      </c>
      <c r="K139" s="50">
        <v>34.058</v>
      </c>
      <c r="L139" s="50">
        <v>327.10000000000002</v>
      </c>
      <c r="M139" s="50">
        <v>42.52</v>
      </c>
      <c r="N139" s="50">
        <v>0.3</v>
      </c>
      <c r="O139" s="50">
        <v>29.13</v>
      </c>
      <c r="P139" s="50">
        <v>29.43</v>
      </c>
      <c r="Q139" s="50">
        <v>0.67800000000000005</v>
      </c>
      <c r="R139" s="50">
        <v>2.0699999999999998</v>
      </c>
      <c r="S139" s="50"/>
      <c r="T139" s="50"/>
    </row>
    <row r="140" spans="1:20" x14ac:dyDescent="0.2">
      <c r="A140" s="6" t="s">
        <v>1192</v>
      </c>
      <c r="B140" t="s">
        <v>961</v>
      </c>
      <c r="C140">
        <v>9533</v>
      </c>
      <c r="D140" s="4">
        <v>42532</v>
      </c>
      <c r="E140" s="42">
        <v>0.12361111111111112</v>
      </c>
      <c r="F140" s="50">
        <v>-21.500730000000001</v>
      </c>
      <c r="G140" s="50">
        <v>-169.99993000000001</v>
      </c>
      <c r="H140" s="50">
        <v>65.2</v>
      </c>
      <c r="I140" s="50">
        <v>5483</v>
      </c>
      <c r="J140" s="50">
        <v>24.414999999999999</v>
      </c>
      <c r="K140" s="50">
        <v>35.688000000000002</v>
      </c>
      <c r="L140" s="50">
        <v>208.6</v>
      </c>
      <c r="M140" s="50">
        <v>0.21</v>
      </c>
      <c r="N140" s="50">
        <v>0</v>
      </c>
      <c r="O140" s="50">
        <v>-0.03</v>
      </c>
      <c r="P140" s="50">
        <v>-0.03</v>
      </c>
      <c r="Q140" s="50"/>
      <c r="R140" s="50">
        <v>0.08</v>
      </c>
      <c r="S140" s="50"/>
      <c r="T140" s="50">
        <v>7.4878960999999994E-2</v>
      </c>
    </row>
    <row r="141" spans="1:20" x14ac:dyDescent="0.2">
      <c r="A141" s="6" t="s">
        <v>1193</v>
      </c>
      <c r="B141" t="s">
        <v>961</v>
      </c>
      <c r="C141">
        <v>9534</v>
      </c>
      <c r="D141" s="4">
        <v>42532</v>
      </c>
      <c r="E141" s="42">
        <v>0.12361111111111112</v>
      </c>
      <c r="F141" s="50">
        <v>-21.500730000000001</v>
      </c>
      <c r="G141" s="50">
        <v>-169.99993000000001</v>
      </c>
      <c r="H141" s="50">
        <v>40.700000000000003</v>
      </c>
      <c r="I141" s="50">
        <v>5483</v>
      </c>
      <c r="J141" s="50">
        <v>24.475000000000001</v>
      </c>
      <c r="K141" s="50">
        <v>35.655999999999999</v>
      </c>
      <c r="L141" s="50">
        <v>208.9</v>
      </c>
      <c r="M141" s="50">
        <v>0.2</v>
      </c>
      <c r="N141" s="50">
        <v>0.01</v>
      </c>
      <c r="O141" s="50">
        <v>-0.05</v>
      </c>
      <c r="P141" s="50">
        <v>-0.04</v>
      </c>
      <c r="Q141" s="50"/>
      <c r="R141" s="50">
        <v>0.08</v>
      </c>
      <c r="S141" s="50"/>
      <c r="T141" s="50">
        <v>7.4878960999999994E-2</v>
      </c>
    </row>
    <row r="142" spans="1:20" x14ac:dyDescent="0.2">
      <c r="A142" s="6" t="s">
        <v>1194</v>
      </c>
      <c r="B142" t="s">
        <v>961</v>
      </c>
      <c r="C142">
        <v>9536</v>
      </c>
      <c r="D142" s="4">
        <v>42532</v>
      </c>
      <c r="E142" s="42">
        <v>0.12361111111111112</v>
      </c>
      <c r="F142" s="50">
        <v>-21.500730000000001</v>
      </c>
      <c r="G142" s="50">
        <v>-169.99993000000001</v>
      </c>
      <c r="H142" s="50">
        <v>5.7</v>
      </c>
      <c r="I142" s="50">
        <v>5483</v>
      </c>
      <c r="J142" s="50">
        <v>24.472000000000001</v>
      </c>
      <c r="K142" s="50">
        <v>32.834000000000003</v>
      </c>
      <c r="L142" s="50">
        <v>208.7</v>
      </c>
      <c r="M142" s="50">
        <v>0.21</v>
      </c>
      <c r="N142" s="50">
        <v>0.01</v>
      </c>
      <c r="O142" s="50">
        <v>-0.05</v>
      </c>
      <c r="P142" s="50">
        <v>-0.04</v>
      </c>
      <c r="Q142" s="50">
        <v>1.6E-2</v>
      </c>
      <c r="R142" s="50">
        <v>0.08</v>
      </c>
      <c r="S142" s="50"/>
      <c r="T142" s="50">
        <v>7.4878960999999994E-2</v>
      </c>
    </row>
    <row r="143" spans="1:20" x14ac:dyDescent="0.2">
      <c r="A143" s="6" t="s">
        <v>1195</v>
      </c>
      <c r="B143" t="s">
        <v>961</v>
      </c>
      <c r="C143">
        <v>3401</v>
      </c>
      <c r="D143" s="7">
        <v>42508</v>
      </c>
      <c r="E143" s="10">
        <v>0.19444444444444445</v>
      </c>
      <c r="F143" s="55">
        <v>-50.498133000000003</v>
      </c>
      <c r="G143" s="55">
        <v>-170.00011699999999</v>
      </c>
      <c r="H143" s="50">
        <v>5140.7</v>
      </c>
      <c r="I143" s="50">
        <v>5056</v>
      </c>
      <c r="J143" s="50">
        <v>0.98099999999999998</v>
      </c>
      <c r="K143" s="50">
        <v>34.704000000000001</v>
      </c>
      <c r="L143" s="50">
        <v>209.2</v>
      </c>
      <c r="M143" s="50">
        <v>122.68</v>
      </c>
      <c r="N143" s="50">
        <v>0</v>
      </c>
      <c r="O143" s="50">
        <v>32.17</v>
      </c>
      <c r="P143" s="50">
        <v>32.17</v>
      </c>
      <c r="Q143" s="50"/>
      <c r="R143" s="50">
        <v>2.25</v>
      </c>
      <c r="S143" s="50"/>
      <c r="T143" s="50"/>
    </row>
    <row r="144" spans="1:20" x14ac:dyDescent="0.2">
      <c r="A144" s="6" t="s">
        <v>1196</v>
      </c>
      <c r="B144" t="s">
        <v>961</v>
      </c>
      <c r="C144">
        <v>3413</v>
      </c>
      <c r="D144" s="7">
        <v>42508</v>
      </c>
      <c r="E144" s="10">
        <v>0.19444444444444445</v>
      </c>
      <c r="F144" s="55">
        <v>-50.498133000000003</v>
      </c>
      <c r="G144" s="55">
        <v>-170.00011699999999</v>
      </c>
      <c r="H144" s="50">
        <v>1998.8</v>
      </c>
      <c r="I144" s="50">
        <v>5056</v>
      </c>
      <c r="J144" s="50">
        <v>2.2949999999999999</v>
      </c>
      <c r="K144" s="50">
        <v>34.685000000000002</v>
      </c>
      <c r="L144" s="50">
        <v>178.8</v>
      </c>
      <c r="M144" s="50">
        <v>81.150000000000006</v>
      </c>
      <c r="N144" s="50">
        <v>0</v>
      </c>
      <c r="O144" s="50">
        <v>32.26</v>
      </c>
      <c r="P144" s="50">
        <v>32.26</v>
      </c>
      <c r="Q144" s="50"/>
      <c r="R144" s="50">
        <v>2.2400000000000002</v>
      </c>
      <c r="S144" s="50"/>
      <c r="T144" s="50"/>
    </row>
    <row r="145" spans="1:20" x14ac:dyDescent="0.2">
      <c r="A145" s="6" t="s">
        <v>1197</v>
      </c>
      <c r="B145" t="s">
        <v>961</v>
      </c>
      <c r="C145">
        <v>3420</v>
      </c>
      <c r="D145" s="7">
        <v>42508</v>
      </c>
      <c r="E145" s="10">
        <v>0.19444444444444445</v>
      </c>
      <c r="F145" s="55">
        <v>-50.498133000000003</v>
      </c>
      <c r="G145" s="55">
        <v>-170.00011699999999</v>
      </c>
      <c r="H145" s="50">
        <v>997</v>
      </c>
      <c r="I145" s="50">
        <v>5056</v>
      </c>
      <c r="J145" s="50">
        <v>3.6850000000000001</v>
      </c>
      <c r="K145" s="50">
        <v>34.353999999999999</v>
      </c>
      <c r="L145" s="50">
        <v>197.7</v>
      </c>
      <c r="M145" s="50">
        <v>42.96</v>
      </c>
      <c r="N145" s="50">
        <v>0</v>
      </c>
      <c r="O145" s="50">
        <v>32.200000000000003</v>
      </c>
      <c r="P145" s="50">
        <v>32.200000000000003</v>
      </c>
      <c r="Q145" s="50"/>
      <c r="R145" s="50">
        <v>2.2200000000000002</v>
      </c>
      <c r="S145" s="50"/>
      <c r="T145" s="50"/>
    </row>
    <row r="146" spans="1:20" x14ac:dyDescent="0.2">
      <c r="A146" s="6" t="s">
        <v>1198</v>
      </c>
      <c r="B146" t="s">
        <v>961</v>
      </c>
      <c r="C146">
        <v>3425</v>
      </c>
      <c r="D146" s="7">
        <v>42508</v>
      </c>
      <c r="E146" s="10">
        <v>0.19444444444444445</v>
      </c>
      <c r="F146" s="55">
        <v>-50.498133000000003</v>
      </c>
      <c r="G146" s="55">
        <v>-170.00011699999999</v>
      </c>
      <c r="H146" s="50">
        <v>502.9</v>
      </c>
      <c r="I146" s="50">
        <v>5056</v>
      </c>
      <c r="J146" s="50">
        <v>5.7229999999999999</v>
      </c>
      <c r="K146" s="50">
        <v>34.231000000000002</v>
      </c>
      <c r="L146" s="50">
        <v>263.89999999999998</v>
      </c>
      <c r="M146" s="50">
        <v>10.77</v>
      </c>
      <c r="N146" s="50">
        <v>0</v>
      </c>
      <c r="O146" s="50">
        <v>23.48</v>
      </c>
      <c r="P146" s="50">
        <v>23.48</v>
      </c>
      <c r="Q146" s="50"/>
      <c r="R146" s="50">
        <v>1.61</v>
      </c>
      <c r="S146" s="50"/>
      <c r="T146" s="50"/>
    </row>
    <row r="147" spans="1:20" x14ac:dyDescent="0.2">
      <c r="A147" s="6" t="s">
        <v>1199</v>
      </c>
      <c r="B147" t="s">
        <v>961</v>
      </c>
      <c r="C147">
        <v>3430</v>
      </c>
      <c r="D147" s="7">
        <v>42508</v>
      </c>
      <c r="E147" s="10">
        <v>0.34861111111111115</v>
      </c>
      <c r="F147" s="55">
        <v>-50.503129999999999</v>
      </c>
      <c r="G147" s="55">
        <v>-170.01602</v>
      </c>
      <c r="H147" s="50">
        <v>199.6</v>
      </c>
      <c r="I147" s="50">
        <v>5052</v>
      </c>
      <c r="J147" s="50">
        <v>7.415</v>
      </c>
      <c r="K147" s="50">
        <v>34.363999999999997</v>
      </c>
      <c r="L147" s="50">
        <v>268.2</v>
      </c>
      <c r="M147" s="50">
        <v>5.26</v>
      </c>
      <c r="N147" s="50">
        <v>0.01</v>
      </c>
      <c r="O147" s="50">
        <v>18.95</v>
      </c>
      <c r="P147" s="50">
        <v>18.96</v>
      </c>
      <c r="Q147" s="50">
        <v>8.1000000000000003E-2</v>
      </c>
      <c r="R147" s="50">
        <v>1.33</v>
      </c>
      <c r="S147" s="50"/>
      <c r="T147" s="50"/>
    </row>
    <row r="148" spans="1:20" x14ac:dyDescent="0.2">
      <c r="A148" s="6" t="s">
        <v>1200</v>
      </c>
      <c r="B148" t="s">
        <v>961</v>
      </c>
      <c r="C148">
        <v>3432</v>
      </c>
      <c r="D148" s="7">
        <v>42508</v>
      </c>
      <c r="E148" s="10">
        <v>0.19444444444444445</v>
      </c>
      <c r="F148" s="55">
        <v>-50.498133000000003</v>
      </c>
      <c r="G148" s="55">
        <v>-170.00011699999999</v>
      </c>
      <c r="H148" s="50">
        <v>98.3</v>
      </c>
      <c r="I148" s="50">
        <v>5056</v>
      </c>
      <c r="J148" s="50">
        <v>8.4469999999999992</v>
      </c>
      <c r="K148" s="50">
        <v>34.32</v>
      </c>
      <c r="L148" s="50">
        <v>276</v>
      </c>
      <c r="M148" s="50">
        <v>2.85</v>
      </c>
      <c r="N148" s="50">
        <v>0.2</v>
      </c>
      <c r="O148" s="50">
        <v>15.120000000000001</v>
      </c>
      <c r="P148" s="50">
        <v>15.32</v>
      </c>
      <c r="Q148" s="50"/>
      <c r="R148" s="50">
        <v>1.1299999999999999</v>
      </c>
      <c r="S148" s="50"/>
      <c r="T148" s="50"/>
    </row>
    <row r="149" spans="1:20" x14ac:dyDescent="0.2">
      <c r="A149" s="6" t="s">
        <v>1201</v>
      </c>
      <c r="B149" t="s">
        <v>961</v>
      </c>
      <c r="C149">
        <v>3901</v>
      </c>
      <c r="D149" s="7">
        <v>42509</v>
      </c>
      <c r="E149" s="10">
        <v>0.67083333333333339</v>
      </c>
      <c r="F149" s="55">
        <v>-47.994549999999997</v>
      </c>
      <c r="G149" s="55">
        <v>-169.993033</v>
      </c>
      <c r="H149" s="50">
        <v>5400</v>
      </c>
      <c r="I149" s="50">
        <v>5382</v>
      </c>
      <c r="J149" s="50">
        <v>1.028</v>
      </c>
      <c r="K149" s="50">
        <v>34.703000000000003</v>
      </c>
      <c r="L149" s="50">
        <v>210</v>
      </c>
      <c r="M149" s="50">
        <v>121.8</v>
      </c>
      <c r="N149" s="50">
        <v>0</v>
      </c>
      <c r="O149" s="50">
        <v>32.17</v>
      </c>
      <c r="P149" s="50">
        <v>32.17</v>
      </c>
      <c r="Q149" s="50"/>
      <c r="R149" s="50">
        <v>2.2200000000000002</v>
      </c>
      <c r="S149" s="50"/>
      <c r="T149" s="50"/>
    </row>
    <row r="150" spans="1:20" x14ac:dyDescent="0.2">
      <c r="A150" s="6" t="s">
        <v>1202</v>
      </c>
      <c r="B150" t="s">
        <v>961</v>
      </c>
      <c r="C150">
        <v>3913</v>
      </c>
      <c r="D150" s="7">
        <v>42509</v>
      </c>
      <c r="E150" s="10">
        <v>0.67083333333333339</v>
      </c>
      <c r="F150" s="55">
        <v>-47.994549999999997</v>
      </c>
      <c r="G150" s="55">
        <v>-169.993033</v>
      </c>
      <c r="H150" s="50">
        <v>1935</v>
      </c>
      <c r="I150" s="50">
        <v>5382</v>
      </c>
      <c r="J150" s="50">
        <v>2.64</v>
      </c>
      <c r="K150" s="50">
        <v>34.578000000000003</v>
      </c>
      <c r="L150" s="50">
        <v>169.8</v>
      </c>
      <c r="M150" s="50">
        <v>76.81</v>
      </c>
      <c r="N150" s="50">
        <v>0</v>
      </c>
      <c r="O150" s="50">
        <v>33.97</v>
      </c>
      <c r="P150" s="50">
        <v>33.97</v>
      </c>
      <c r="Q150" s="50"/>
      <c r="R150" s="50">
        <v>2.34</v>
      </c>
      <c r="S150" s="50"/>
      <c r="T150" s="50"/>
    </row>
    <row r="151" spans="1:20" x14ac:dyDescent="0.2">
      <c r="A151" s="6" t="s">
        <v>1203</v>
      </c>
      <c r="B151" t="s">
        <v>961</v>
      </c>
      <c r="C151">
        <v>3920</v>
      </c>
      <c r="D151" s="7">
        <v>42509</v>
      </c>
      <c r="E151" s="10">
        <v>0.67083333333333339</v>
      </c>
      <c r="F151" s="55">
        <v>-47.994549999999997</v>
      </c>
      <c r="G151" s="55">
        <v>-169.993033</v>
      </c>
      <c r="H151" s="50">
        <v>965</v>
      </c>
      <c r="I151" s="50">
        <v>5382</v>
      </c>
      <c r="J151" s="50">
        <v>6.0010000000000003</v>
      </c>
      <c r="K151" s="50">
        <v>34.371000000000002</v>
      </c>
      <c r="L151" s="50">
        <v>212</v>
      </c>
      <c r="M151" s="50">
        <v>18.91</v>
      </c>
      <c r="N151" s="50">
        <v>0</v>
      </c>
      <c r="O151" s="50">
        <v>26.95</v>
      </c>
      <c r="P151" s="50">
        <v>26.95</v>
      </c>
      <c r="Q151" s="50"/>
      <c r="R151" s="50">
        <v>1.82</v>
      </c>
      <c r="S151" s="50"/>
      <c r="T151" s="50"/>
    </row>
    <row r="152" spans="1:20" x14ac:dyDescent="0.2">
      <c r="A152" s="6" t="s">
        <v>1204</v>
      </c>
      <c r="B152" t="s">
        <v>961</v>
      </c>
      <c r="C152">
        <v>3925</v>
      </c>
      <c r="D152" s="7">
        <v>42509</v>
      </c>
      <c r="E152" s="10">
        <v>0.67083333333333339</v>
      </c>
      <c r="F152" s="55">
        <v>-47.994549999999997</v>
      </c>
      <c r="G152" s="55">
        <v>-169.993033</v>
      </c>
      <c r="H152" s="50">
        <v>465</v>
      </c>
      <c r="I152" s="50">
        <v>5382</v>
      </c>
      <c r="J152" s="50">
        <v>7.7</v>
      </c>
      <c r="K152" s="50">
        <v>34.432000000000002</v>
      </c>
      <c r="L152" s="50">
        <v>253</v>
      </c>
      <c r="M152" s="50">
        <v>5.91</v>
      </c>
      <c r="N152" s="50">
        <v>0</v>
      </c>
      <c r="O152" s="50">
        <v>19.41</v>
      </c>
      <c r="P152" s="50">
        <v>19.41</v>
      </c>
      <c r="Q152" s="50"/>
      <c r="R152" s="50">
        <v>1.34</v>
      </c>
      <c r="S152" s="50"/>
      <c r="T152" s="50"/>
    </row>
    <row r="153" spans="1:20" x14ac:dyDescent="0.2">
      <c r="A153" s="6" t="s">
        <v>1205</v>
      </c>
      <c r="B153" t="s">
        <v>961</v>
      </c>
      <c r="C153">
        <v>3932</v>
      </c>
      <c r="D153" s="7">
        <v>42509</v>
      </c>
      <c r="E153" s="10">
        <v>0.8305555555555556</v>
      </c>
      <c r="F153" s="55">
        <v>-47.989719999999998</v>
      </c>
      <c r="G153" s="55">
        <v>-169.99102999999999</v>
      </c>
      <c r="H153" s="50">
        <v>91.5</v>
      </c>
      <c r="I153" s="50">
        <v>5381</v>
      </c>
      <c r="J153" s="50">
        <v>11.462999999999999</v>
      </c>
      <c r="K153" s="50">
        <v>34.619</v>
      </c>
      <c r="L153" s="50">
        <v>263.10000000000002</v>
      </c>
      <c r="M153" s="50">
        <v>0.88</v>
      </c>
      <c r="N153" s="50">
        <v>0.3</v>
      </c>
      <c r="O153" s="50">
        <v>6.38</v>
      </c>
      <c r="P153" s="50">
        <v>6.68</v>
      </c>
      <c r="Q153" s="50">
        <v>0.32800000000000001</v>
      </c>
      <c r="R153" s="50">
        <v>0.61</v>
      </c>
      <c r="S153" s="50"/>
      <c r="T153" s="50"/>
    </row>
    <row r="154" spans="1:20" x14ac:dyDescent="0.2">
      <c r="A154" s="6" t="s">
        <v>1206</v>
      </c>
      <c r="B154" t="s">
        <v>961</v>
      </c>
      <c r="C154">
        <v>3933</v>
      </c>
      <c r="D154" s="7">
        <v>42509</v>
      </c>
      <c r="E154" s="10">
        <v>0.67083333333333339</v>
      </c>
      <c r="F154" s="55">
        <v>-47.994549999999997</v>
      </c>
      <c r="G154" s="55">
        <v>-169.993033</v>
      </c>
      <c r="H154" s="50">
        <v>65</v>
      </c>
      <c r="I154" s="50">
        <v>5382</v>
      </c>
      <c r="J154" s="50">
        <v>11.471</v>
      </c>
      <c r="K154" s="50">
        <v>34.619</v>
      </c>
      <c r="L154" s="50">
        <v>263.2</v>
      </c>
      <c r="M154" s="50">
        <v>0.88</v>
      </c>
      <c r="N154" s="50">
        <v>0.3</v>
      </c>
      <c r="O154" s="50">
        <v>6.37</v>
      </c>
      <c r="P154" s="50">
        <v>6.67</v>
      </c>
      <c r="Q154" s="50"/>
      <c r="R154" s="50">
        <v>0.61</v>
      </c>
      <c r="S154" s="50"/>
      <c r="T154" s="50"/>
    </row>
    <row r="155" spans="1:20" x14ac:dyDescent="0.2">
      <c r="A155" s="6" t="s">
        <v>1207</v>
      </c>
      <c r="B155" t="s">
        <v>961</v>
      </c>
      <c r="C155">
        <v>3934</v>
      </c>
      <c r="D155" s="7">
        <v>42509</v>
      </c>
      <c r="E155" s="10">
        <v>0.67083333333333339</v>
      </c>
      <c r="F155" s="55">
        <v>-47.994549999999997</v>
      </c>
      <c r="G155" s="55">
        <v>-169.993033</v>
      </c>
      <c r="H155" s="50">
        <v>40</v>
      </c>
      <c r="I155" s="50">
        <v>5382</v>
      </c>
      <c r="J155" s="50">
        <v>11.468</v>
      </c>
      <c r="K155" s="50">
        <v>34.619</v>
      </c>
      <c r="L155" s="50">
        <v>263</v>
      </c>
      <c r="M155" s="50">
        <v>0.88</v>
      </c>
      <c r="N155" s="50">
        <v>0.3</v>
      </c>
      <c r="O155" s="50">
        <v>6.37</v>
      </c>
      <c r="P155" s="50">
        <v>6.67</v>
      </c>
      <c r="Q155" s="50"/>
      <c r="R155" s="50">
        <v>0.6</v>
      </c>
      <c r="S155" s="50"/>
      <c r="T155" s="50"/>
    </row>
    <row r="156" spans="1:20" x14ac:dyDescent="0.2">
      <c r="A156" s="6" t="s">
        <v>1208</v>
      </c>
      <c r="B156" t="s">
        <v>961</v>
      </c>
      <c r="C156">
        <v>3936</v>
      </c>
      <c r="D156" s="7">
        <v>42509</v>
      </c>
      <c r="E156" s="10">
        <v>0.8305555555555556</v>
      </c>
      <c r="F156" s="55">
        <v>-47.989719999999998</v>
      </c>
      <c r="G156" s="55">
        <v>-169.99102999999999</v>
      </c>
      <c r="H156" s="50">
        <v>6.5</v>
      </c>
      <c r="I156" s="50">
        <v>5381</v>
      </c>
      <c r="J156" s="50">
        <v>11.461</v>
      </c>
      <c r="K156" s="50">
        <v>34.616999999999997</v>
      </c>
      <c r="L156" s="50">
        <v>263</v>
      </c>
      <c r="M156" s="50">
        <v>0.88</v>
      </c>
      <c r="N156" s="50">
        <v>0.3</v>
      </c>
      <c r="O156" s="50">
        <v>6.36</v>
      </c>
      <c r="P156" s="50">
        <v>6.66</v>
      </c>
      <c r="Q156" s="50">
        <v>0.32500000000000001</v>
      </c>
      <c r="R156" s="50">
        <v>0.61</v>
      </c>
      <c r="S156" s="50"/>
      <c r="T156" s="50"/>
    </row>
    <row r="157" spans="1:20" x14ac:dyDescent="0.2">
      <c r="A157" s="6"/>
      <c r="D157" s="7"/>
      <c r="E157" s="10"/>
      <c r="F157" s="41"/>
      <c r="G157" s="41"/>
    </row>
    <row r="158" spans="1:20" x14ac:dyDescent="0.2">
      <c r="A158" s="6"/>
      <c r="D158" s="7"/>
      <c r="E158" s="10"/>
      <c r="F158" s="41"/>
      <c r="G158" s="41"/>
    </row>
    <row r="159" spans="1:20" x14ac:dyDescent="0.2">
      <c r="A159" s="6"/>
      <c r="D159" s="7"/>
      <c r="E159" s="10"/>
      <c r="F159" s="41"/>
      <c r="G159" s="41"/>
    </row>
    <row r="160" spans="1:20" x14ac:dyDescent="0.2">
      <c r="A160" s="6"/>
      <c r="D160" s="7"/>
      <c r="E160" s="10"/>
      <c r="F160" s="41"/>
      <c r="G160" s="41"/>
    </row>
    <row r="161" spans="1:7" x14ac:dyDescent="0.2">
      <c r="A161" s="6"/>
      <c r="D161" s="7"/>
      <c r="E161" s="10"/>
      <c r="F161" s="41"/>
      <c r="G161" s="41"/>
    </row>
    <row r="162" spans="1:7" x14ac:dyDescent="0.2">
      <c r="A162" s="6"/>
      <c r="D162" s="7"/>
      <c r="E162" s="10"/>
      <c r="F162" s="41"/>
      <c r="G162" s="41"/>
    </row>
    <row r="163" spans="1:7" x14ac:dyDescent="0.2">
      <c r="A163" s="6"/>
      <c r="D163" s="7"/>
      <c r="E163" s="10"/>
      <c r="F163" s="41"/>
      <c r="G163" s="41"/>
    </row>
    <row r="164" spans="1:7" x14ac:dyDescent="0.2">
      <c r="A164" s="6"/>
      <c r="D164" s="7"/>
      <c r="E164" s="10"/>
      <c r="F164" s="41"/>
      <c r="G164" s="41"/>
    </row>
    <row r="165" spans="1:7" x14ac:dyDescent="0.2">
      <c r="A165" s="6"/>
      <c r="D165" s="7"/>
      <c r="E165" s="10"/>
      <c r="F165" s="41"/>
      <c r="G165" s="41"/>
    </row>
    <row r="166" spans="1:7" x14ac:dyDescent="0.2">
      <c r="A166" s="6"/>
      <c r="D166" s="7"/>
      <c r="E166" s="10"/>
      <c r="F166" s="41"/>
      <c r="G166" s="41"/>
    </row>
    <row r="167" spans="1:7" x14ac:dyDescent="0.2">
      <c r="A167" s="6"/>
      <c r="D167" s="7"/>
      <c r="E167" s="10"/>
      <c r="F167" s="41"/>
      <c r="G167" s="41"/>
    </row>
    <row r="168" spans="1:7" x14ac:dyDescent="0.2">
      <c r="A168" s="6"/>
      <c r="D168" s="7"/>
      <c r="E168" s="10"/>
      <c r="F168" s="41"/>
      <c r="G168" s="41"/>
    </row>
    <row r="169" spans="1:7" x14ac:dyDescent="0.2">
      <c r="A169" s="6"/>
      <c r="D169" s="7"/>
      <c r="E169" s="10"/>
      <c r="F169" s="41"/>
      <c r="G169" s="41"/>
    </row>
    <row r="170" spans="1:7" x14ac:dyDescent="0.2">
      <c r="A170" s="6"/>
      <c r="D170" s="7"/>
      <c r="E170" s="10"/>
      <c r="F170" s="41"/>
      <c r="G170" s="41"/>
    </row>
    <row r="171" spans="1:7" x14ac:dyDescent="0.2">
      <c r="A171" s="6"/>
      <c r="D171" s="7"/>
      <c r="E171" s="10"/>
      <c r="F171" s="41"/>
      <c r="G171" s="41"/>
    </row>
    <row r="172" spans="1:7" x14ac:dyDescent="0.2">
      <c r="A172" s="6"/>
      <c r="D172" s="7"/>
      <c r="E172" s="10"/>
      <c r="F172" s="41"/>
      <c r="G172" s="41"/>
    </row>
    <row r="173" spans="1:7" x14ac:dyDescent="0.2">
      <c r="A173" s="6"/>
      <c r="D173" s="7"/>
      <c r="E173" s="10"/>
      <c r="F173" s="41"/>
      <c r="G173" s="41"/>
    </row>
    <row r="174" spans="1:7" x14ac:dyDescent="0.2">
      <c r="A174" s="6"/>
      <c r="D174" s="7"/>
      <c r="E174" s="10"/>
      <c r="F174" s="41"/>
      <c r="G174" s="41"/>
    </row>
    <row r="175" spans="1:7" x14ac:dyDescent="0.2">
      <c r="A175" s="6"/>
      <c r="D175" s="7"/>
      <c r="E175" s="10"/>
      <c r="F175" s="41"/>
      <c r="G175" s="41"/>
    </row>
    <row r="176" spans="1:7" x14ac:dyDescent="0.2">
      <c r="A176" s="6"/>
      <c r="D176" s="7"/>
      <c r="E176" s="10"/>
      <c r="F176" s="41"/>
      <c r="G176" s="41"/>
    </row>
    <row r="177" spans="1:7" x14ac:dyDescent="0.2">
      <c r="A177" s="6"/>
      <c r="D177" s="7"/>
      <c r="E177" s="10"/>
      <c r="F177" s="41"/>
      <c r="G177" s="41"/>
    </row>
    <row r="178" spans="1:7" x14ac:dyDescent="0.2">
      <c r="A178" s="6"/>
      <c r="D178" s="7"/>
      <c r="E178" s="10"/>
      <c r="F178" s="41"/>
      <c r="G178" s="41"/>
    </row>
    <row r="179" spans="1:7" x14ac:dyDescent="0.2">
      <c r="A179" s="6"/>
      <c r="D179" s="7"/>
      <c r="E179" s="10"/>
      <c r="F179" s="41"/>
      <c r="G179" s="41"/>
    </row>
    <row r="180" spans="1:7" x14ac:dyDescent="0.2">
      <c r="A180" s="6"/>
      <c r="D180" s="7"/>
      <c r="E180" s="10"/>
      <c r="F180" s="41"/>
      <c r="G180" s="41"/>
    </row>
    <row r="181" spans="1:7" x14ac:dyDescent="0.2">
      <c r="A181" s="6"/>
      <c r="D181" s="7"/>
      <c r="E181" s="10"/>
      <c r="F181" s="41"/>
      <c r="G181" s="41"/>
    </row>
    <row r="182" spans="1:7" x14ac:dyDescent="0.2">
      <c r="A182" s="6"/>
      <c r="D182" s="7"/>
      <c r="E182" s="10"/>
      <c r="F182" s="41"/>
      <c r="G182" s="41"/>
    </row>
    <row r="183" spans="1:7" x14ac:dyDescent="0.2">
      <c r="A183" s="6"/>
      <c r="D183" s="7"/>
      <c r="E183" s="10"/>
      <c r="F183" s="41"/>
      <c r="G183" s="41"/>
    </row>
    <row r="184" spans="1:7" x14ac:dyDescent="0.2">
      <c r="A184" s="6"/>
      <c r="D184" s="7"/>
      <c r="E184" s="10"/>
      <c r="F184" s="41"/>
      <c r="G184" s="41"/>
    </row>
    <row r="185" spans="1:7" x14ac:dyDescent="0.2">
      <c r="A185" s="6"/>
      <c r="D185" s="7"/>
      <c r="E185" s="10"/>
      <c r="F185" s="41"/>
      <c r="G185" s="41"/>
    </row>
    <row r="186" spans="1:7" x14ac:dyDescent="0.2">
      <c r="A186" s="6"/>
      <c r="D186" s="7"/>
      <c r="E186" s="10"/>
      <c r="F186" s="41"/>
      <c r="G186" s="41"/>
    </row>
    <row r="187" spans="1:7" x14ac:dyDescent="0.2">
      <c r="A187" s="6"/>
      <c r="D187" s="7"/>
      <c r="E187" s="10"/>
      <c r="F187" s="41"/>
      <c r="G187" s="41"/>
    </row>
    <row r="188" spans="1:7" x14ac:dyDescent="0.2">
      <c r="A188" s="6"/>
      <c r="D188" s="7"/>
      <c r="E188" s="10"/>
      <c r="F188" s="41"/>
      <c r="G188" s="41"/>
    </row>
    <row r="189" spans="1:7" x14ac:dyDescent="0.2">
      <c r="A189" s="6"/>
      <c r="D189" s="7"/>
      <c r="E189" s="10"/>
      <c r="F189" s="41"/>
      <c r="G189" s="41"/>
    </row>
    <row r="190" spans="1:7" x14ac:dyDescent="0.2">
      <c r="A190" s="6"/>
      <c r="D190" s="7"/>
      <c r="E190" s="10"/>
      <c r="F190" s="41"/>
      <c r="G190" s="41"/>
    </row>
    <row r="191" spans="1:7" x14ac:dyDescent="0.2">
      <c r="A191" s="6"/>
      <c r="D191" s="7"/>
      <c r="E191" s="10"/>
      <c r="F191" s="41"/>
      <c r="G191" s="41"/>
    </row>
    <row r="192" spans="1:7" x14ac:dyDescent="0.2">
      <c r="A192" s="6"/>
      <c r="D192" s="7"/>
      <c r="E192" s="10"/>
      <c r="F192" s="41"/>
      <c r="G192" s="41"/>
    </row>
    <row r="193" spans="1:7" x14ac:dyDescent="0.2">
      <c r="A193" s="6"/>
      <c r="D193" s="7"/>
      <c r="E193" s="10"/>
      <c r="F193" s="41"/>
      <c r="G193" s="41"/>
    </row>
    <row r="194" spans="1:7" x14ac:dyDescent="0.2">
      <c r="A194" s="6"/>
      <c r="D194" s="7"/>
      <c r="E194" s="10"/>
      <c r="F194" s="41"/>
      <c r="G194" s="41"/>
    </row>
    <row r="195" spans="1:7" x14ac:dyDescent="0.2">
      <c r="A195" s="6"/>
      <c r="D195" s="7"/>
      <c r="E195" s="10"/>
      <c r="F195" s="41"/>
      <c r="G195" s="41"/>
    </row>
    <row r="196" spans="1:7" x14ac:dyDescent="0.2">
      <c r="A196" s="6"/>
      <c r="D196" s="7"/>
      <c r="E196" s="10"/>
      <c r="F196" s="41"/>
      <c r="G196" s="41"/>
    </row>
    <row r="197" spans="1:7" x14ac:dyDescent="0.2">
      <c r="A197" s="6"/>
      <c r="D197" s="7"/>
      <c r="E197" s="10"/>
      <c r="F197" s="41"/>
      <c r="G197" s="41"/>
    </row>
    <row r="198" spans="1:7" x14ac:dyDescent="0.2">
      <c r="A198" s="6"/>
      <c r="D198" s="7"/>
      <c r="E198" s="10"/>
      <c r="F198" s="41"/>
      <c r="G198" s="41"/>
    </row>
    <row r="199" spans="1:7" x14ac:dyDescent="0.2">
      <c r="A199" s="6"/>
      <c r="D199" s="7"/>
      <c r="E199" s="10"/>
      <c r="F199" s="41"/>
      <c r="G199" s="41"/>
    </row>
    <row r="200" spans="1:7" x14ac:dyDescent="0.2">
      <c r="A200" s="6"/>
      <c r="D200" s="7"/>
      <c r="E200" s="10"/>
      <c r="F200" s="41"/>
      <c r="G200" s="41"/>
    </row>
    <row r="201" spans="1:7" x14ac:dyDescent="0.2">
      <c r="A201" s="6"/>
      <c r="D201" s="7"/>
      <c r="E201" s="10"/>
      <c r="F201" s="41"/>
      <c r="G201" s="41"/>
    </row>
    <row r="202" spans="1:7" x14ac:dyDescent="0.2">
      <c r="A202" s="6"/>
      <c r="D202" s="7"/>
      <c r="E202" s="10"/>
      <c r="F202" s="41"/>
      <c r="G202" s="41"/>
    </row>
    <row r="203" spans="1:7" x14ac:dyDescent="0.2">
      <c r="A203" s="6"/>
      <c r="D203" s="7"/>
      <c r="E203" s="10"/>
      <c r="F203" s="41"/>
      <c r="G203" s="41"/>
    </row>
    <row r="204" spans="1:7" x14ac:dyDescent="0.2">
      <c r="A204" s="6"/>
      <c r="D204" s="7"/>
      <c r="E204" s="10"/>
      <c r="F204" s="41"/>
      <c r="G204" s="41"/>
    </row>
    <row r="205" spans="1:7" x14ac:dyDescent="0.2">
      <c r="A205" s="6"/>
      <c r="D205" s="7"/>
      <c r="E205" s="10"/>
      <c r="F205" s="41"/>
      <c r="G205" s="41"/>
    </row>
    <row r="206" spans="1:7" x14ac:dyDescent="0.2">
      <c r="A206" s="6"/>
      <c r="D206" s="7"/>
      <c r="E206" s="10"/>
      <c r="F206" s="41"/>
      <c r="G206" s="41"/>
    </row>
    <row r="207" spans="1:7" x14ac:dyDescent="0.2">
      <c r="A207" s="6"/>
      <c r="D207" s="7"/>
      <c r="E207" s="10"/>
      <c r="F207" s="41"/>
      <c r="G207" s="41"/>
    </row>
    <row r="208" spans="1:7" x14ac:dyDescent="0.2">
      <c r="A208" s="6"/>
      <c r="D208" s="7"/>
      <c r="E208" s="10"/>
      <c r="F208" s="41"/>
      <c r="G208" s="41"/>
    </row>
    <row r="209" spans="1:7" x14ac:dyDescent="0.2">
      <c r="A209" s="6"/>
      <c r="D209" s="7"/>
      <c r="E209" s="10"/>
      <c r="F209" s="41"/>
      <c r="G209" s="41"/>
    </row>
    <row r="210" spans="1:7" x14ac:dyDescent="0.2">
      <c r="A210" s="6"/>
      <c r="D210" s="7"/>
      <c r="E210" s="10"/>
      <c r="F210" s="41"/>
      <c r="G210" s="41"/>
    </row>
    <row r="211" spans="1:7" x14ac:dyDescent="0.2">
      <c r="A211" s="6"/>
      <c r="D211" s="7"/>
      <c r="E211" s="10"/>
      <c r="F211" s="41"/>
      <c r="G211" s="41"/>
    </row>
    <row r="212" spans="1:7" x14ac:dyDescent="0.2">
      <c r="A212" s="6"/>
      <c r="D212" s="7"/>
      <c r="E212" s="10"/>
      <c r="F212" s="41"/>
      <c r="G212" s="41"/>
    </row>
    <row r="213" spans="1:7" x14ac:dyDescent="0.2">
      <c r="A213" s="6"/>
      <c r="D213" s="7"/>
      <c r="E213" s="10"/>
      <c r="F213" s="41"/>
      <c r="G213" s="41"/>
    </row>
    <row r="214" spans="1:7" x14ac:dyDescent="0.2">
      <c r="A214" s="6"/>
      <c r="D214" s="7"/>
      <c r="E214" s="10"/>
      <c r="F214" s="41"/>
      <c r="G214" s="41"/>
    </row>
    <row r="215" spans="1:7" x14ac:dyDescent="0.2">
      <c r="A215" s="6"/>
      <c r="D215" s="7"/>
      <c r="E215" s="10"/>
      <c r="F215" s="41"/>
      <c r="G215" s="41"/>
    </row>
    <row r="216" spans="1:7" x14ac:dyDescent="0.2">
      <c r="A216" s="6"/>
      <c r="D216" s="7"/>
      <c r="E216" s="10"/>
      <c r="F216" s="41"/>
      <c r="G216" s="41"/>
    </row>
    <row r="217" spans="1:7" x14ac:dyDescent="0.2">
      <c r="A217" s="6"/>
      <c r="D217" s="7"/>
      <c r="E217" s="10"/>
      <c r="F217" s="41"/>
      <c r="G217" s="41"/>
    </row>
    <row r="218" spans="1:7" x14ac:dyDescent="0.2">
      <c r="A218" s="6"/>
      <c r="D218" s="7"/>
      <c r="E218" s="10"/>
      <c r="F218" s="41"/>
      <c r="G218" s="41"/>
    </row>
    <row r="219" spans="1:7" x14ac:dyDescent="0.2">
      <c r="A219" s="6"/>
      <c r="D219" s="7"/>
      <c r="E219" s="10"/>
      <c r="F219" s="41"/>
      <c r="G219" s="41"/>
    </row>
    <row r="220" spans="1:7" x14ac:dyDescent="0.2">
      <c r="A220" s="6"/>
      <c r="D220" s="7"/>
      <c r="E220" s="10"/>
      <c r="F220" s="41"/>
      <c r="G220" s="41"/>
    </row>
    <row r="221" spans="1:7" x14ac:dyDescent="0.2">
      <c r="A221" s="6"/>
      <c r="D221" s="7"/>
      <c r="E221" s="10"/>
      <c r="F221" s="41"/>
      <c r="G221" s="41"/>
    </row>
    <row r="222" spans="1:7" x14ac:dyDescent="0.2">
      <c r="A222" s="6"/>
      <c r="D222" s="7"/>
      <c r="E222" s="10"/>
      <c r="F222" s="41"/>
      <c r="G222" s="41"/>
    </row>
    <row r="223" spans="1:7" x14ac:dyDescent="0.2">
      <c r="A223" s="6"/>
      <c r="D223" s="7"/>
      <c r="E223" s="10"/>
      <c r="F223" s="41"/>
      <c r="G223" s="41"/>
    </row>
    <row r="224" spans="1:7" x14ac:dyDescent="0.2">
      <c r="A224" s="6"/>
      <c r="D224" s="7"/>
      <c r="E224" s="10"/>
      <c r="F224" s="41"/>
      <c r="G224" s="41"/>
    </row>
    <row r="225" spans="1:7" x14ac:dyDescent="0.2">
      <c r="A225" s="6"/>
      <c r="D225" s="7"/>
      <c r="E225" s="10"/>
      <c r="F225" s="41"/>
      <c r="G225" s="41"/>
    </row>
    <row r="226" spans="1:7" x14ac:dyDescent="0.2">
      <c r="A226" s="6"/>
      <c r="D226" s="7"/>
      <c r="E226" s="10"/>
      <c r="F226" s="41"/>
      <c r="G226" s="41"/>
    </row>
    <row r="227" spans="1:7" x14ac:dyDescent="0.2">
      <c r="A227" s="6"/>
      <c r="D227" s="7"/>
      <c r="E227" s="10"/>
      <c r="F227" s="41"/>
      <c r="G227" s="41"/>
    </row>
    <row r="228" spans="1:7" x14ac:dyDescent="0.2">
      <c r="A228" s="6"/>
      <c r="D228" s="7"/>
      <c r="E228" s="10"/>
      <c r="F228" s="41"/>
      <c r="G228" s="41"/>
    </row>
    <row r="229" spans="1:7" x14ac:dyDescent="0.2">
      <c r="A229" s="6"/>
      <c r="D229" s="7"/>
      <c r="E229" s="10"/>
      <c r="F229" s="41"/>
      <c r="G229" s="41"/>
    </row>
    <row r="230" spans="1:7" x14ac:dyDescent="0.2">
      <c r="A230" s="6"/>
      <c r="D230" s="7"/>
      <c r="E230" s="10"/>
      <c r="F230" s="41"/>
      <c r="G230" s="41"/>
    </row>
    <row r="231" spans="1:7" x14ac:dyDescent="0.2">
      <c r="A231" s="6"/>
      <c r="D231" s="7"/>
      <c r="E231" s="10"/>
      <c r="F231" s="41"/>
      <c r="G231" s="41"/>
    </row>
    <row r="232" spans="1:7" x14ac:dyDescent="0.2">
      <c r="A232" s="6"/>
      <c r="D232" s="7"/>
      <c r="E232" s="10"/>
      <c r="F232" s="41"/>
      <c r="G232" s="41"/>
    </row>
    <row r="233" spans="1:7" x14ac:dyDescent="0.2">
      <c r="A233" s="6"/>
      <c r="D233" s="7"/>
      <c r="E233" s="10"/>
      <c r="F233" s="41"/>
      <c r="G233" s="41"/>
    </row>
    <row r="234" spans="1:7" x14ac:dyDescent="0.2">
      <c r="A234" s="6"/>
      <c r="D234" s="7"/>
      <c r="E234" s="10"/>
      <c r="F234" s="41"/>
      <c r="G234" s="41"/>
    </row>
    <row r="235" spans="1:7" x14ac:dyDescent="0.2">
      <c r="A235" s="6"/>
      <c r="D235" s="7"/>
      <c r="E235" s="10"/>
      <c r="F235" s="41"/>
      <c r="G235" s="41"/>
    </row>
    <row r="236" spans="1:7" x14ac:dyDescent="0.2">
      <c r="A236" s="6"/>
      <c r="D236" s="7"/>
      <c r="E236" s="10"/>
      <c r="F236" s="41"/>
      <c r="G236" s="41"/>
    </row>
    <row r="237" spans="1:7" x14ac:dyDescent="0.2">
      <c r="A237" s="6"/>
      <c r="D237" s="7"/>
      <c r="E237" s="10"/>
      <c r="F237" s="41"/>
      <c r="G237" s="41"/>
    </row>
    <row r="238" spans="1:7" x14ac:dyDescent="0.2">
      <c r="A238" s="6"/>
      <c r="D238" s="7"/>
      <c r="E238" s="10"/>
      <c r="F238" s="41"/>
      <c r="G238" s="41"/>
    </row>
    <row r="239" spans="1:7" x14ac:dyDescent="0.2">
      <c r="A239" s="6"/>
      <c r="D239" s="7"/>
      <c r="E239" s="10"/>
      <c r="F239" s="41"/>
      <c r="G239" s="41"/>
    </row>
    <row r="240" spans="1:7" x14ac:dyDescent="0.2">
      <c r="A240" s="6"/>
      <c r="D240" s="7"/>
      <c r="E240" s="10"/>
      <c r="F240" s="41"/>
      <c r="G240" s="41"/>
    </row>
    <row r="241" spans="1:7" x14ac:dyDescent="0.2">
      <c r="A241" s="6"/>
      <c r="D241" s="7"/>
      <c r="E241" s="10"/>
      <c r="F241" s="41"/>
      <c r="G241" s="41"/>
    </row>
    <row r="242" spans="1:7" x14ac:dyDescent="0.2">
      <c r="A242" s="6"/>
      <c r="D242" s="7"/>
      <c r="E242" s="10"/>
      <c r="F242" s="41"/>
      <c r="G242" s="41"/>
    </row>
    <row r="243" spans="1:7" x14ac:dyDescent="0.2">
      <c r="A243" s="6"/>
      <c r="D243" s="7"/>
      <c r="E243" s="10"/>
      <c r="F243" s="41"/>
      <c r="G243" s="41"/>
    </row>
    <row r="244" spans="1:7" x14ac:dyDescent="0.2">
      <c r="A244" s="6"/>
      <c r="D244" s="7"/>
      <c r="E244" s="10"/>
      <c r="F244" s="41"/>
      <c r="G244" s="41"/>
    </row>
    <row r="245" spans="1:7" x14ac:dyDescent="0.2">
      <c r="A245" s="6"/>
      <c r="D245" s="7"/>
      <c r="E245" s="10"/>
      <c r="F245" s="41"/>
      <c r="G245" s="41"/>
    </row>
    <row r="246" spans="1:7" x14ac:dyDescent="0.2">
      <c r="A246" s="6"/>
      <c r="D246" s="7"/>
      <c r="E246" s="10"/>
      <c r="F246" s="41"/>
      <c r="G246" s="41"/>
    </row>
    <row r="247" spans="1:7" x14ac:dyDescent="0.2">
      <c r="A247" s="6"/>
      <c r="D247" s="7"/>
      <c r="E247" s="10"/>
      <c r="F247" s="41"/>
      <c r="G247" s="41"/>
    </row>
    <row r="248" spans="1:7" x14ac:dyDescent="0.2">
      <c r="A248" s="6"/>
      <c r="D248" s="7"/>
      <c r="E248" s="10"/>
      <c r="F248" s="41"/>
      <c r="G248" s="41"/>
    </row>
    <row r="249" spans="1:7" x14ac:dyDescent="0.2">
      <c r="A249" s="6"/>
      <c r="D249" s="7"/>
      <c r="E249" s="10"/>
      <c r="F249" s="41"/>
      <c r="G249" s="41"/>
    </row>
    <row r="250" spans="1:7" x14ac:dyDescent="0.2">
      <c r="A250" s="6"/>
      <c r="D250" s="7"/>
      <c r="E250" s="10"/>
      <c r="F250" s="41"/>
      <c r="G250" s="41"/>
    </row>
    <row r="251" spans="1:7" x14ac:dyDescent="0.2">
      <c r="A251" s="6"/>
      <c r="D251" s="7"/>
      <c r="E251" s="10"/>
      <c r="F251" s="41"/>
      <c r="G251" s="41"/>
    </row>
    <row r="252" spans="1:7" x14ac:dyDescent="0.2">
      <c r="A252" s="6"/>
      <c r="D252" s="7"/>
      <c r="E252" s="10"/>
      <c r="F252" s="41"/>
      <c r="G252" s="41"/>
    </row>
    <row r="253" spans="1:7" x14ac:dyDescent="0.2">
      <c r="A253" s="6"/>
      <c r="D253" s="7"/>
      <c r="E253" s="10"/>
      <c r="F253" s="41"/>
      <c r="G253" s="41"/>
    </row>
    <row r="254" spans="1:7" x14ac:dyDescent="0.2">
      <c r="A254" s="6"/>
      <c r="D254" s="7"/>
      <c r="E254" s="10"/>
      <c r="F254" s="41"/>
      <c r="G254" s="41"/>
    </row>
    <row r="255" spans="1:7" x14ac:dyDescent="0.2">
      <c r="A255" s="6"/>
      <c r="D255" s="7"/>
      <c r="E255" s="10"/>
      <c r="F255" s="41"/>
      <c r="G255" s="41"/>
    </row>
    <row r="256" spans="1:7" x14ac:dyDescent="0.2">
      <c r="A256" s="6"/>
      <c r="D256" s="7"/>
      <c r="E256" s="10"/>
      <c r="F256" s="41"/>
      <c r="G256" s="41"/>
    </row>
    <row r="257" spans="1:7" x14ac:dyDescent="0.2">
      <c r="A257" s="6"/>
      <c r="D257" s="7"/>
      <c r="E257" s="10"/>
      <c r="F257" s="41"/>
      <c r="G257" s="41"/>
    </row>
    <row r="258" spans="1:7" x14ac:dyDescent="0.2">
      <c r="A258" s="6"/>
      <c r="D258" s="7"/>
      <c r="E258" s="10"/>
      <c r="F258" s="41"/>
      <c r="G258" s="41"/>
    </row>
    <row r="259" spans="1:7" x14ac:dyDescent="0.2">
      <c r="A259" s="6"/>
      <c r="D259" s="7"/>
      <c r="E259" s="10"/>
      <c r="F259" s="41"/>
      <c r="G259" s="41"/>
    </row>
    <row r="260" spans="1:7" x14ac:dyDescent="0.2">
      <c r="A260" s="6"/>
      <c r="D260" s="7"/>
      <c r="E260" s="10"/>
      <c r="F260" s="41"/>
      <c r="G260" s="41"/>
    </row>
    <row r="261" spans="1:7" x14ac:dyDescent="0.2">
      <c r="A261" s="6"/>
      <c r="D261" s="7"/>
      <c r="E261" s="10"/>
      <c r="F261" s="41"/>
      <c r="G261" s="41"/>
    </row>
    <row r="262" spans="1:7" x14ac:dyDescent="0.2">
      <c r="A262" s="6"/>
      <c r="D262" s="7"/>
      <c r="E262" s="10"/>
      <c r="F262" s="41"/>
      <c r="G262" s="41"/>
    </row>
    <row r="263" spans="1:7" x14ac:dyDescent="0.2">
      <c r="A263" s="6"/>
      <c r="D263" s="7"/>
      <c r="E263" s="10"/>
      <c r="F263" s="41"/>
      <c r="G263" s="41"/>
    </row>
    <row r="264" spans="1:7" x14ac:dyDescent="0.2">
      <c r="A264" s="6"/>
      <c r="D264" s="7"/>
      <c r="E264" s="10"/>
      <c r="F264" s="41"/>
      <c r="G264" s="41"/>
    </row>
    <row r="265" spans="1:7" x14ac:dyDescent="0.2">
      <c r="A265" s="6"/>
      <c r="D265" s="7"/>
      <c r="E265" s="10"/>
      <c r="F265" s="41"/>
      <c r="G265" s="41"/>
    </row>
    <row r="266" spans="1:7" x14ac:dyDescent="0.2">
      <c r="A266" s="6"/>
      <c r="D266" s="7"/>
      <c r="E266" s="10"/>
      <c r="F266" s="41"/>
      <c r="G266" s="41"/>
    </row>
    <row r="267" spans="1:7" x14ac:dyDescent="0.2">
      <c r="A267" s="6"/>
      <c r="D267" s="7"/>
      <c r="E267" s="10"/>
      <c r="F267" s="41"/>
      <c r="G267" s="41"/>
    </row>
    <row r="268" spans="1:7" x14ac:dyDescent="0.2">
      <c r="A268" s="6"/>
      <c r="D268" s="7"/>
      <c r="E268" s="10"/>
      <c r="F268" s="41"/>
      <c r="G268" s="41"/>
    </row>
    <row r="269" spans="1:7" x14ac:dyDescent="0.2">
      <c r="A269" s="6"/>
      <c r="D269" s="7"/>
      <c r="E269" s="10"/>
      <c r="F269" s="41"/>
      <c r="G269" s="41"/>
    </row>
    <row r="270" spans="1:7" x14ac:dyDescent="0.2">
      <c r="A270" s="6"/>
      <c r="D270" s="7"/>
      <c r="E270" s="10"/>
      <c r="F270" s="41"/>
      <c r="G270" s="41"/>
    </row>
    <row r="271" spans="1:7" x14ac:dyDescent="0.2">
      <c r="A271" s="6"/>
      <c r="D271" s="7"/>
      <c r="E271" s="10"/>
      <c r="F271" s="41"/>
      <c r="G271" s="41"/>
    </row>
    <row r="272" spans="1:7" x14ac:dyDescent="0.2">
      <c r="A272" s="6"/>
      <c r="D272" s="7"/>
      <c r="E272" s="10"/>
      <c r="F272" s="41"/>
      <c r="G272" s="41"/>
    </row>
    <row r="273" spans="1:7" x14ac:dyDescent="0.2">
      <c r="A273" s="6"/>
      <c r="D273" s="7"/>
      <c r="E273" s="10"/>
      <c r="F273" s="41"/>
      <c r="G273" s="41"/>
    </row>
    <row r="274" spans="1:7" x14ac:dyDescent="0.2">
      <c r="A274" s="6"/>
      <c r="D274" s="7"/>
      <c r="E274" s="10"/>
      <c r="F274" s="41"/>
      <c r="G274" s="41"/>
    </row>
    <row r="275" spans="1:7" x14ac:dyDescent="0.2">
      <c r="A275" s="6"/>
      <c r="D275" s="7"/>
      <c r="E275" s="10"/>
      <c r="F275" s="41"/>
      <c r="G275" s="41"/>
    </row>
    <row r="276" spans="1:7" x14ac:dyDescent="0.2">
      <c r="A276" s="6"/>
      <c r="D276" s="7"/>
      <c r="E276" s="10"/>
      <c r="F276" s="41"/>
      <c r="G276" s="41"/>
    </row>
    <row r="277" spans="1:7" x14ac:dyDescent="0.2">
      <c r="A277" s="6"/>
      <c r="D277" s="7"/>
      <c r="E277" s="10"/>
      <c r="F277" s="41"/>
      <c r="G277" s="41"/>
    </row>
    <row r="278" spans="1:7" x14ac:dyDescent="0.2">
      <c r="A278" s="6"/>
      <c r="D278" s="7"/>
      <c r="E278" s="10"/>
      <c r="F278" s="41"/>
      <c r="G278" s="41"/>
    </row>
    <row r="279" spans="1:7" x14ac:dyDescent="0.2">
      <c r="A279" s="6"/>
      <c r="D279" s="7"/>
      <c r="E279" s="10"/>
      <c r="F279" s="41"/>
      <c r="G279" s="41"/>
    </row>
    <row r="280" spans="1:7" x14ac:dyDescent="0.2">
      <c r="A280" s="6"/>
      <c r="D280" s="7"/>
      <c r="E280" s="10"/>
      <c r="F280" s="41"/>
      <c r="G280" s="41"/>
    </row>
    <row r="281" spans="1:7" x14ac:dyDescent="0.2">
      <c r="A281" s="6"/>
      <c r="D281" s="7"/>
      <c r="E281" s="10"/>
      <c r="F281" s="41"/>
      <c r="G281" s="41"/>
    </row>
    <row r="282" spans="1:7" x14ac:dyDescent="0.2">
      <c r="A282" s="6"/>
      <c r="D282" s="7"/>
      <c r="E282" s="10"/>
      <c r="F282" s="41"/>
      <c r="G282" s="41"/>
    </row>
    <row r="283" spans="1:7" x14ac:dyDescent="0.2">
      <c r="A283" s="6"/>
      <c r="D283" s="7"/>
      <c r="E283" s="10"/>
      <c r="F283" s="41"/>
      <c r="G283" s="41"/>
    </row>
    <row r="284" spans="1:7" x14ac:dyDescent="0.2">
      <c r="A284" s="6"/>
      <c r="D284" s="7"/>
      <c r="E284" s="10"/>
      <c r="F284" s="41"/>
      <c r="G284" s="41"/>
    </row>
    <row r="285" spans="1:7" x14ac:dyDescent="0.2">
      <c r="A285" s="6"/>
      <c r="D285" s="7"/>
      <c r="E285" s="10"/>
      <c r="F285" s="41"/>
      <c r="G285" s="41"/>
    </row>
    <row r="286" spans="1:7" x14ac:dyDescent="0.2">
      <c r="A286" s="6"/>
      <c r="D286" s="7"/>
      <c r="E286" s="10"/>
      <c r="F286" s="41"/>
      <c r="G286" s="41"/>
    </row>
    <row r="287" spans="1:7" x14ac:dyDescent="0.2">
      <c r="A287" s="6"/>
      <c r="D287" s="7"/>
      <c r="E287" s="10"/>
      <c r="F287" s="41"/>
      <c r="G287" s="41"/>
    </row>
    <row r="288" spans="1:7" x14ac:dyDescent="0.2">
      <c r="A288" s="6"/>
      <c r="D288" s="7"/>
      <c r="E288" s="10"/>
      <c r="F288" s="41"/>
      <c r="G288" s="41"/>
    </row>
    <row r="289" spans="1:7" x14ac:dyDescent="0.2">
      <c r="A289" s="6"/>
      <c r="D289" s="7"/>
      <c r="E289" s="10"/>
      <c r="F289" s="41"/>
      <c r="G289" s="41"/>
    </row>
    <row r="290" spans="1:7" x14ac:dyDescent="0.2">
      <c r="A290" s="6"/>
      <c r="D290" s="7"/>
      <c r="E290" s="10"/>
      <c r="F290" s="41"/>
      <c r="G290" s="41"/>
    </row>
    <row r="291" spans="1:7" x14ac:dyDescent="0.2">
      <c r="A291" s="6"/>
      <c r="D291" s="7"/>
      <c r="E291" s="10"/>
      <c r="F291" s="41"/>
      <c r="G291" s="41"/>
    </row>
    <row r="292" spans="1:7" x14ac:dyDescent="0.2">
      <c r="A292" s="6"/>
      <c r="D292" s="7"/>
      <c r="E292" s="10"/>
      <c r="F292" s="41"/>
      <c r="G292" s="41"/>
    </row>
    <row r="293" spans="1:7" x14ac:dyDescent="0.2">
      <c r="A293" s="6"/>
      <c r="D293" s="7"/>
      <c r="E293" s="10"/>
      <c r="F293" s="41"/>
      <c r="G293" s="41"/>
    </row>
    <row r="294" spans="1:7" x14ac:dyDescent="0.2">
      <c r="A294" s="6"/>
      <c r="D294" s="7"/>
      <c r="E294" s="10"/>
      <c r="F294" s="41"/>
      <c r="G294" s="41"/>
    </row>
    <row r="295" spans="1:7" x14ac:dyDescent="0.2">
      <c r="A295" s="6"/>
      <c r="D295" s="7"/>
      <c r="E295" s="10"/>
      <c r="F295" s="41"/>
      <c r="G295" s="41"/>
    </row>
    <row r="296" spans="1:7" x14ac:dyDescent="0.2">
      <c r="A296" s="6"/>
      <c r="D296" s="7"/>
      <c r="E296" s="10"/>
      <c r="F296" s="41"/>
      <c r="G296" s="41"/>
    </row>
    <row r="297" spans="1:7" x14ac:dyDescent="0.2">
      <c r="A297" s="6"/>
      <c r="D297" s="7"/>
      <c r="E297" s="10"/>
      <c r="F297" s="41"/>
      <c r="G297" s="41"/>
    </row>
    <row r="298" spans="1:7" x14ac:dyDescent="0.2">
      <c r="A298" s="6"/>
      <c r="D298" s="7"/>
      <c r="E298" s="10"/>
      <c r="F298" s="41"/>
      <c r="G298" s="41"/>
    </row>
    <row r="299" spans="1:7" x14ac:dyDescent="0.2">
      <c r="A299" s="6"/>
      <c r="D299" s="7"/>
      <c r="E299" s="10"/>
      <c r="F299" s="41"/>
      <c r="G299" s="41"/>
    </row>
    <row r="300" spans="1:7" x14ac:dyDescent="0.2">
      <c r="A300" s="6"/>
      <c r="D300" s="7"/>
      <c r="E300" s="10"/>
      <c r="F300" s="41"/>
      <c r="G300" s="41"/>
    </row>
    <row r="301" spans="1:7" x14ac:dyDescent="0.2">
      <c r="A301" s="6"/>
      <c r="D301" s="7"/>
      <c r="E301" s="10"/>
      <c r="F301" s="41"/>
      <c r="G301" s="41"/>
    </row>
    <row r="302" spans="1:7" x14ac:dyDescent="0.2">
      <c r="A302" s="6"/>
      <c r="D302" s="7"/>
      <c r="E302" s="10"/>
      <c r="F302" s="41"/>
      <c r="G302" s="41"/>
    </row>
    <row r="303" spans="1:7" x14ac:dyDescent="0.2">
      <c r="A303" s="6"/>
      <c r="D303" s="7"/>
      <c r="E303" s="10"/>
      <c r="F303" s="41"/>
      <c r="G303" s="41"/>
    </row>
    <row r="304" spans="1:7" x14ac:dyDescent="0.2">
      <c r="A304" s="6"/>
      <c r="D304" s="7"/>
      <c r="E304" s="10"/>
      <c r="F304" s="41"/>
      <c r="G304" s="41"/>
    </row>
    <row r="305" spans="1:7" x14ac:dyDescent="0.2">
      <c r="A305" s="6"/>
      <c r="D305" s="7"/>
      <c r="E305" s="10"/>
      <c r="F305" s="41"/>
      <c r="G305" s="41"/>
    </row>
  </sheetData>
  <dataValidations disablePrompts="1" count="1">
    <dataValidation type="textLength" operator="lessThanOrEqual" allowBlank="1" showInputMessage="1" showErrorMessage="1" error="10 character word limit applies." prompt="Please only use alphanumeric characters, dashes, and underscores. Do not use spaces or any other characters as they will not be accepted." sqref="E132:E137 E90:E125" xr:uid="{C211B7FC-A7CB-214A-8BC6-14825BBBB9DD}">
      <formula1>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8C97-BE27-C24F-A707-4DF9CA352317}">
  <dimension ref="A1:T196"/>
  <sheetViews>
    <sheetView workbookViewId="0"/>
  </sheetViews>
  <sheetFormatPr baseColWidth="10" defaultRowHeight="16" x14ac:dyDescent="0.2"/>
  <cols>
    <col min="1" max="1" width="16.5" customWidth="1"/>
    <col min="9" max="9" width="14" customWidth="1"/>
    <col min="10" max="10" width="13.664062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t="s">
        <v>210</v>
      </c>
      <c r="B2" t="s">
        <v>405</v>
      </c>
      <c r="C2" t="s">
        <v>407</v>
      </c>
      <c r="D2" s="8">
        <v>38763</v>
      </c>
      <c r="E2" s="9">
        <v>0.87847222222222221</v>
      </c>
      <c r="F2" s="50">
        <v>-14.0001</v>
      </c>
      <c r="G2" s="50">
        <v>-151.001</v>
      </c>
      <c r="H2" s="50">
        <v>1001.0122647534</v>
      </c>
      <c r="I2" s="50">
        <v>4342</v>
      </c>
      <c r="J2" s="50">
        <v>4.1326000000000001</v>
      </c>
      <c r="K2" s="50">
        <v>34.516599999999997</v>
      </c>
      <c r="L2" s="50">
        <v>130.30000000000001</v>
      </c>
      <c r="M2" s="50">
        <v>68.41</v>
      </c>
      <c r="N2" s="50">
        <v>0.01</v>
      </c>
      <c r="O2" s="50">
        <v>35.81</v>
      </c>
      <c r="P2" s="50">
        <f>SUM(N2,O2)</f>
        <v>35.82</v>
      </c>
      <c r="Q2" s="50"/>
      <c r="R2" s="50">
        <v>2.46</v>
      </c>
      <c r="S2" s="50"/>
      <c r="T2" s="50"/>
    </row>
    <row r="3" spans="1:20" x14ac:dyDescent="0.2">
      <c r="A3" t="s">
        <v>211</v>
      </c>
      <c r="B3" t="s">
        <v>405</v>
      </c>
      <c r="C3" t="s">
        <v>407</v>
      </c>
      <c r="D3" s="8">
        <v>38763</v>
      </c>
      <c r="E3" s="9">
        <v>0.87847222222222221</v>
      </c>
      <c r="F3" s="50">
        <v>-14.0001</v>
      </c>
      <c r="G3" s="50">
        <v>-151.001</v>
      </c>
      <c r="H3" s="50">
        <v>702.98958772459105</v>
      </c>
      <c r="I3" s="50">
        <v>4342</v>
      </c>
      <c r="J3" s="50">
        <v>5.5263999999999998</v>
      </c>
      <c r="K3" s="50">
        <v>34.4619</v>
      </c>
      <c r="L3" s="50">
        <v>147.30000000000001</v>
      </c>
      <c r="M3" s="50">
        <v>39.33</v>
      </c>
      <c r="N3" s="50">
        <v>0.01</v>
      </c>
      <c r="O3" s="50">
        <v>32.6</v>
      </c>
      <c r="P3" s="50">
        <f t="shared" ref="P3:P66" si="0">SUM(N3,O3)</f>
        <v>32.61</v>
      </c>
      <c r="Q3" s="50"/>
      <c r="R3" s="50">
        <v>2.19</v>
      </c>
      <c r="S3" s="50"/>
      <c r="T3" s="50"/>
    </row>
    <row r="4" spans="1:20" x14ac:dyDescent="0.2">
      <c r="A4" t="s">
        <v>212</v>
      </c>
      <c r="B4" t="s">
        <v>405</v>
      </c>
      <c r="C4" t="s">
        <v>407</v>
      </c>
      <c r="D4" s="8">
        <v>38763</v>
      </c>
      <c r="E4" s="9">
        <v>0.87847222222222221</v>
      </c>
      <c r="F4" s="50">
        <v>-14.0001</v>
      </c>
      <c r="G4" s="50">
        <v>-151.001</v>
      </c>
      <c r="H4" s="50">
        <v>254.85381892143999</v>
      </c>
      <c r="I4" s="50">
        <v>4342</v>
      </c>
      <c r="J4" s="50">
        <v>19.343399999999999</v>
      </c>
      <c r="K4" s="50">
        <v>35.625999999999998</v>
      </c>
      <c r="L4" s="50">
        <v>169.8</v>
      </c>
      <c r="M4" s="50">
        <v>0.78</v>
      </c>
      <c r="N4" s="50">
        <v>0.02</v>
      </c>
      <c r="O4" s="50">
        <v>5.46</v>
      </c>
      <c r="P4" s="50">
        <f t="shared" si="0"/>
        <v>5.4799999999999995</v>
      </c>
      <c r="Q4" s="50"/>
      <c r="R4" s="50">
        <v>0.57999999999999996</v>
      </c>
      <c r="S4" s="50"/>
      <c r="T4" s="50"/>
    </row>
    <row r="5" spans="1:20" x14ac:dyDescent="0.2">
      <c r="A5" t="s">
        <v>213</v>
      </c>
      <c r="B5" t="s">
        <v>405</v>
      </c>
      <c r="C5" t="s">
        <v>407</v>
      </c>
      <c r="D5" s="8">
        <v>38763</v>
      </c>
      <c r="E5" s="9">
        <v>0.87847222222222221</v>
      </c>
      <c r="F5" s="50">
        <v>-14.0001</v>
      </c>
      <c r="G5" s="50">
        <v>-151.001</v>
      </c>
      <c r="H5" s="50">
        <v>203.41172496735101</v>
      </c>
      <c r="I5" s="50">
        <v>4342</v>
      </c>
      <c r="J5" s="50">
        <v>22.607500000000002</v>
      </c>
      <c r="K5" s="50">
        <v>36.125100000000003</v>
      </c>
      <c r="L5" s="50">
        <v>177.2</v>
      </c>
      <c r="M5" s="50">
        <v>0.39</v>
      </c>
      <c r="N5" s="50">
        <v>0.06</v>
      </c>
      <c r="O5" s="50">
        <v>3.02</v>
      </c>
      <c r="P5" s="50">
        <f t="shared" si="0"/>
        <v>3.08</v>
      </c>
      <c r="Q5" s="50"/>
      <c r="R5" s="50">
        <v>0.44</v>
      </c>
      <c r="S5" s="50"/>
      <c r="T5" s="50"/>
    </row>
    <row r="6" spans="1:20" x14ac:dyDescent="0.2">
      <c r="A6" t="s">
        <v>214</v>
      </c>
      <c r="B6" t="s">
        <v>405</v>
      </c>
      <c r="C6" t="s">
        <v>407</v>
      </c>
      <c r="D6" s="8">
        <v>38763</v>
      </c>
      <c r="E6" s="9">
        <v>0.87847222222222221</v>
      </c>
      <c r="F6" s="50">
        <v>-14.0001</v>
      </c>
      <c r="G6" s="50">
        <v>-151.001</v>
      </c>
      <c r="H6" s="50">
        <v>156.22861224814599</v>
      </c>
      <c r="I6" s="50">
        <v>4342</v>
      </c>
      <c r="J6" s="50">
        <v>24.999500000000001</v>
      </c>
      <c r="K6" s="50">
        <v>36.353099999999998</v>
      </c>
      <c r="L6" s="50">
        <v>191.6</v>
      </c>
      <c r="M6" s="50">
        <v>0.19</v>
      </c>
      <c r="N6" s="50">
        <v>0.12</v>
      </c>
      <c r="O6" s="50">
        <v>0.19</v>
      </c>
      <c r="P6" s="50">
        <f t="shared" si="0"/>
        <v>0.31</v>
      </c>
      <c r="Q6" s="50"/>
      <c r="R6" s="50">
        <v>0.26</v>
      </c>
      <c r="S6" s="50"/>
      <c r="T6" s="50"/>
    </row>
    <row r="7" spans="1:20" x14ac:dyDescent="0.2">
      <c r="A7" t="s">
        <v>215</v>
      </c>
      <c r="B7" t="s">
        <v>405</v>
      </c>
      <c r="C7" t="s">
        <v>407</v>
      </c>
      <c r="D7" s="8">
        <v>38763</v>
      </c>
      <c r="E7" s="9">
        <v>0.87847222222222221</v>
      </c>
      <c r="F7" s="50">
        <v>-14.0001</v>
      </c>
      <c r="G7" s="50">
        <v>-151.001</v>
      </c>
      <c r="H7" s="50">
        <v>103.569402440781</v>
      </c>
      <c r="I7" s="50">
        <v>4342</v>
      </c>
      <c r="J7" s="50">
        <v>27.9785</v>
      </c>
      <c r="K7" s="50">
        <v>36.240699999999997</v>
      </c>
      <c r="L7" s="50">
        <v>200.8</v>
      </c>
      <c r="M7" s="50">
        <v>0.28999999999999998</v>
      </c>
      <c r="N7" s="50">
        <v>0.01</v>
      </c>
      <c r="O7" s="50">
        <v>0.1</v>
      </c>
      <c r="P7" s="50">
        <f t="shared" si="0"/>
        <v>0.11</v>
      </c>
      <c r="Q7" s="50"/>
      <c r="R7" s="50">
        <v>0.18</v>
      </c>
      <c r="S7" s="50"/>
      <c r="T7" s="50"/>
    </row>
    <row r="8" spans="1:20" x14ac:dyDescent="0.2">
      <c r="A8" t="s">
        <v>216</v>
      </c>
      <c r="B8" t="s">
        <v>405</v>
      </c>
      <c r="C8" t="s">
        <v>407</v>
      </c>
      <c r="D8" s="8">
        <v>38763</v>
      </c>
      <c r="E8" s="9">
        <v>0.87847222222222221</v>
      </c>
      <c r="F8" s="50">
        <v>-14.0001</v>
      </c>
      <c r="G8" s="50">
        <v>-151.001</v>
      </c>
      <c r="H8" s="50">
        <v>42.547312475757202</v>
      </c>
      <c r="I8" s="50">
        <v>4342</v>
      </c>
      <c r="J8" s="50">
        <v>29.066800000000001</v>
      </c>
      <c r="K8" s="50">
        <v>36.1417</v>
      </c>
      <c r="L8" s="50">
        <v>193.8</v>
      </c>
      <c r="M8" s="50">
        <v>0.19</v>
      </c>
      <c r="N8" s="50">
        <v>0.01</v>
      </c>
      <c r="O8" s="50">
        <v>0.19</v>
      </c>
      <c r="P8" s="50">
        <f t="shared" si="0"/>
        <v>0.2</v>
      </c>
      <c r="Q8" s="50"/>
      <c r="R8" s="50">
        <v>0.18</v>
      </c>
      <c r="S8" s="50"/>
      <c r="T8" s="50"/>
    </row>
    <row r="9" spans="1:20" x14ac:dyDescent="0.2">
      <c r="A9" t="s">
        <v>217</v>
      </c>
      <c r="B9" t="s">
        <v>405</v>
      </c>
      <c r="C9" t="s">
        <v>407</v>
      </c>
      <c r="D9" s="8">
        <v>38763</v>
      </c>
      <c r="E9" s="9">
        <v>0.87847222222222221</v>
      </c>
      <c r="F9" s="50">
        <v>-14.0001</v>
      </c>
      <c r="G9" s="50">
        <v>-151.001</v>
      </c>
      <c r="H9" s="50">
        <v>23.461759855085699</v>
      </c>
      <c r="I9" s="50">
        <v>4342</v>
      </c>
      <c r="J9" s="50">
        <v>29.166499999999999</v>
      </c>
      <c r="K9" s="50">
        <v>36.118299999999998</v>
      </c>
      <c r="L9" s="50">
        <v>194.1</v>
      </c>
      <c r="M9" s="50">
        <v>0.28999999999999998</v>
      </c>
      <c r="N9" s="50">
        <v>0.01</v>
      </c>
      <c r="O9" s="50">
        <v>0.1</v>
      </c>
      <c r="P9" s="50">
        <f t="shared" si="0"/>
        <v>0.11</v>
      </c>
      <c r="Q9" s="50"/>
      <c r="R9" s="50">
        <v>0.18</v>
      </c>
      <c r="S9" s="50"/>
      <c r="T9" s="50"/>
    </row>
    <row r="10" spans="1:20" x14ac:dyDescent="0.2">
      <c r="A10" t="s">
        <v>218</v>
      </c>
      <c r="B10" t="s">
        <v>405</v>
      </c>
      <c r="C10" t="s">
        <v>408</v>
      </c>
      <c r="D10" s="8">
        <v>38765</v>
      </c>
      <c r="E10" s="9">
        <v>0.32708333333333334</v>
      </c>
      <c r="F10" s="50">
        <v>-10</v>
      </c>
      <c r="G10" s="50">
        <v>-151</v>
      </c>
      <c r="H10" s="50">
        <v>501.43445841956901</v>
      </c>
      <c r="I10" s="50">
        <v>4766</v>
      </c>
      <c r="J10" s="50">
        <v>7.5063000000000004</v>
      </c>
      <c r="K10" s="50">
        <v>34.584299999999999</v>
      </c>
      <c r="L10" s="50">
        <v>140.5</v>
      </c>
      <c r="M10" s="50">
        <v>33.47</v>
      </c>
      <c r="N10" s="50">
        <v>0.01</v>
      </c>
      <c r="O10" s="50">
        <v>34.25</v>
      </c>
      <c r="P10" s="50">
        <f t="shared" si="0"/>
        <v>34.26</v>
      </c>
      <c r="Q10" s="50"/>
      <c r="R10" s="50">
        <v>2.2999999999999998</v>
      </c>
      <c r="S10" s="50"/>
      <c r="T10" s="50"/>
    </row>
    <row r="11" spans="1:20" x14ac:dyDescent="0.2">
      <c r="A11" t="s">
        <v>219</v>
      </c>
      <c r="B11" t="s">
        <v>405</v>
      </c>
      <c r="C11" t="s">
        <v>408</v>
      </c>
      <c r="D11" s="8">
        <v>38765</v>
      </c>
      <c r="E11" s="9">
        <v>0.32708333333333334</v>
      </c>
      <c r="F11" s="50">
        <v>-10</v>
      </c>
      <c r="G11" s="50">
        <v>-151</v>
      </c>
      <c r="H11" s="50">
        <v>251.01881208483999</v>
      </c>
      <c r="I11" s="50">
        <v>4766</v>
      </c>
      <c r="J11" s="50">
        <v>16.486899999999999</v>
      </c>
      <c r="K11" s="50">
        <v>35.240099999999998</v>
      </c>
      <c r="L11" s="50">
        <v>157.19999999999999</v>
      </c>
      <c r="M11" s="50">
        <v>3.51</v>
      </c>
      <c r="N11" s="50">
        <v>0.01</v>
      </c>
      <c r="O11" s="50">
        <v>10.83</v>
      </c>
      <c r="P11" s="50">
        <f t="shared" si="0"/>
        <v>10.84</v>
      </c>
      <c r="Q11" s="50"/>
      <c r="R11" s="50">
        <v>0.96</v>
      </c>
      <c r="S11" s="50"/>
      <c r="T11" s="50"/>
    </row>
    <row r="12" spans="1:20" x14ac:dyDescent="0.2">
      <c r="A12" t="s">
        <v>220</v>
      </c>
      <c r="B12" t="s">
        <v>405</v>
      </c>
      <c r="C12" t="s">
        <v>408</v>
      </c>
      <c r="D12" s="8">
        <v>38765</v>
      </c>
      <c r="E12" s="9">
        <v>0.32708333333333334</v>
      </c>
      <c r="F12" s="50">
        <v>-10</v>
      </c>
      <c r="G12" s="50">
        <v>-151</v>
      </c>
      <c r="H12" s="50">
        <v>202.05148427240599</v>
      </c>
      <c r="I12" s="50">
        <v>4766</v>
      </c>
      <c r="J12" s="50">
        <v>20.6876</v>
      </c>
      <c r="K12" s="50">
        <v>35.8367</v>
      </c>
      <c r="L12" s="50">
        <v>165.6</v>
      </c>
      <c r="M12" s="50">
        <v>1.07</v>
      </c>
      <c r="N12" s="50">
        <v>0.02</v>
      </c>
      <c r="O12" s="50">
        <v>6.24</v>
      </c>
      <c r="P12" s="50">
        <f t="shared" si="0"/>
        <v>6.26</v>
      </c>
      <c r="Q12" s="50"/>
      <c r="R12" s="50">
        <v>0.64</v>
      </c>
      <c r="S12" s="50"/>
      <c r="T12" s="50"/>
    </row>
    <row r="13" spans="1:20" x14ac:dyDescent="0.2">
      <c r="A13" t="s">
        <v>221</v>
      </c>
      <c r="B13" t="s">
        <v>405</v>
      </c>
      <c r="C13" t="s">
        <v>408</v>
      </c>
      <c r="D13" s="8">
        <v>38765</v>
      </c>
      <c r="E13" s="9">
        <v>0.32708333333333334</v>
      </c>
      <c r="F13" s="50">
        <v>-10</v>
      </c>
      <c r="G13" s="50">
        <v>-151</v>
      </c>
      <c r="H13" s="50">
        <v>152.87377798554499</v>
      </c>
      <c r="I13" s="50">
        <v>4766</v>
      </c>
      <c r="J13" s="50">
        <v>23.648599999999998</v>
      </c>
      <c r="K13" s="50">
        <v>36.291800000000002</v>
      </c>
      <c r="L13" s="50">
        <v>179.8</v>
      </c>
      <c r="M13" s="50">
        <v>0.49</v>
      </c>
      <c r="N13" s="50">
        <v>0.1</v>
      </c>
      <c r="O13" s="50">
        <v>3.12</v>
      </c>
      <c r="P13" s="50">
        <f t="shared" si="0"/>
        <v>3.22</v>
      </c>
      <c r="Q13" s="50"/>
      <c r="R13" s="50">
        <v>0.45</v>
      </c>
      <c r="S13" s="50"/>
      <c r="T13" s="50"/>
    </row>
    <row r="14" spans="1:20" x14ac:dyDescent="0.2">
      <c r="A14" t="s">
        <v>222</v>
      </c>
      <c r="B14" t="s">
        <v>405</v>
      </c>
      <c r="C14" t="s">
        <v>408</v>
      </c>
      <c r="D14" s="8">
        <v>38765</v>
      </c>
      <c r="E14" s="9">
        <v>0.32708333333333334</v>
      </c>
      <c r="F14" s="50">
        <v>-10</v>
      </c>
      <c r="G14" s="50">
        <v>-151</v>
      </c>
      <c r="H14" s="50">
        <v>103.087994547671</v>
      </c>
      <c r="I14" s="50">
        <v>4766</v>
      </c>
      <c r="J14" s="50">
        <v>27.3231</v>
      </c>
      <c r="K14" s="50">
        <v>36.3596</v>
      </c>
      <c r="L14" s="50">
        <v>196.5</v>
      </c>
      <c r="M14" s="50">
        <v>0.57999999999999996</v>
      </c>
      <c r="N14" s="50">
        <v>0.01</v>
      </c>
      <c r="O14" s="50">
        <v>0.1</v>
      </c>
      <c r="P14" s="50">
        <f t="shared" si="0"/>
        <v>0.11</v>
      </c>
      <c r="Q14" s="50"/>
      <c r="R14" s="50">
        <v>0.22</v>
      </c>
      <c r="S14" s="50"/>
      <c r="T14" s="50"/>
    </row>
    <row r="15" spans="1:20" x14ac:dyDescent="0.2">
      <c r="A15" t="s">
        <v>223</v>
      </c>
      <c r="B15" t="s">
        <v>405</v>
      </c>
      <c r="C15" t="s">
        <v>408</v>
      </c>
      <c r="D15" s="8">
        <v>38765</v>
      </c>
      <c r="E15" s="9">
        <v>0.32708333333333334</v>
      </c>
      <c r="F15" s="50">
        <v>-10</v>
      </c>
      <c r="G15" s="50">
        <v>-151</v>
      </c>
      <c r="H15" s="50">
        <v>36.4893316362989</v>
      </c>
      <c r="I15" s="50">
        <v>4766</v>
      </c>
      <c r="J15" s="50">
        <v>29.189499999999999</v>
      </c>
      <c r="K15" s="50">
        <v>35.9801</v>
      </c>
      <c r="L15" s="50">
        <v>194.2</v>
      </c>
      <c r="M15" s="50">
        <v>0.28999999999999998</v>
      </c>
      <c r="N15" s="50">
        <v>0.01</v>
      </c>
      <c r="O15" s="50">
        <v>0</v>
      </c>
      <c r="P15" s="50">
        <f t="shared" si="0"/>
        <v>0.01</v>
      </c>
      <c r="Q15" s="50"/>
      <c r="R15" s="50">
        <v>0.2</v>
      </c>
      <c r="S15" s="50"/>
      <c r="T15" s="50"/>
    </row>
    <row r="16" spans="1:20" x14ac:dyDescent="0.2">
      <c r="A16" t="s">
        <v>224</v>
      </c>
      <c r="B16" t="s">
        <v>405</v>
      </c>
      <c r="C16" t="s">
        <v>408</v>
      </c>
      <c r="D16" s="8">
        <v>38765</v>
      </c>
      <c r="E16" s="9">
        <v>0.32708333333333334</v>
      </c>
      <c r="F16" s="50">
        <v>-10</v>
      </c>
      <c r="G16" s="50">
        <v>-151</v>
      </c>
      <c r="H16" s="50">
        <v>21.8744935114442</v>
      </c>
      <c r="I16" s="50">
        <v>4766</v>
      </c>
      <c r="J16" s="50">
        <v>29.2148</v>
      </c>
      <c r="K16" s="50">
        <v>35.977600000000002</v>
      </c>
      <c r="L16" s="50">
        <v>194.5</v>
      </c>
      <c r="M16" s="50">
        <v>0.39</v>
      </c>
      <c r="N16" s="50">
        <v>0.01</v>
      </c>
      <c r="O16" s="50">
        <v>0.1</v>
      </c>
      <c r="P16" s="50">
        <f t="shared" si="0"/>
        <v>0.11</v>
      </c>
      <c r="Q16" s="50"/>
      <c r="R16" s="50">
        <v>0.2</v>
      </c>
      <c r="S16" s="50"/>
      <c r="T16" s="50"/>
    </row>
    <row r="17" spans="1:20" x14ac:dyDescent="0.2">
      <c r="A17" t="s">
        <v>225</v>
      </c>
      <c r="B17" t="s">
        <v>405</v>
      </c>
      <c r="C17" t="s">
        <v>409</v>
      </c>
      <c r="D17" s="8">
        <v>38767</v>
      </c>
      <c r="E17" s="9">
        <v>3.7499999999999999E-2</v>
      </c>
      <c r="F17" s="50">
        <v>-6</v>
      </c>
      <c r="G17" s="50">
        <v>-151</v>
      </c>
      <c r="H17" s="50">
        <v>1002.05554825439</v>
      </c>
      <c r="I17" s="50">
        <v>5131</v>
      </c>
      <c r="J17" s="50">
        <v>4.3718000000000004</v>
      </c>
      <c r="K17" s="50">
        <v>34.549100000000003</v>
      </c>
      <c r="L17" s="50">
        <v>86.9</v>
      </c>
      <c r="M17" s="50">
        <v>78.459999999999994</v>
      </c>
      <c r="N17" s="50">
        <v>0.02</v>
      </c>
      <c r="O17" s="50">
        <v>39.42</v>
      </c>
      <c r="P17" s="50">
        <f t="shared" si="0"/>
        <v>39.440000000000005</v>
      </c>
      <c r="Q17" s="50"/>
      <c r="R17" s="50">
        <v>2.75</v>
      </c>
      <c r="S17" s="50"/>
      <c r="T17" s="50"/>
    </row>
    <row r="18" spans="1:20" x14ac:dyDescent="0.2">
      <c r="A18" t="s">
        <v>226</v>
      </c>
      <c r="B18" t="s">
        <v>405</v>
      </c>
      <c r="C18" t="s">
        <v>409</v>
      </c>
      <c r="D18" s="8">
        <v>38767</v>
      </c>
      <c r="E18" s="9">
        <v>3.7499999999999999E-2</v>
      </c>
      <c r="F18" s="50">
        <v>-6</v>
      </c>
      <c r="G18" s="50">
        <v>-151</v>
      </c>
      <c r="H18" s="50">
        <v>502.87419503037802</v>
      </c>
      <c r="I18" s="50">
        <v>5131</v>
      </c>
      <c r="J18" s="50">
        <v>8.3302999999999994</v>
      </c>
      <c r="K18" s="50">
        <v>34.642400000000002</v>
      </c>
      <c r="L18" s="50">
        <v>53</v>
      </c>
      <c r="M18" s="50">
        <v>32.69</v>
      </c>
      <c r="N18" s="50">
        <v>0.02</v>
      </c>
      <c r="O18" s="50">
        <v>36.49</v>
      </c>
      <c r="P18" s="50">
        <f t="shared" si="0"/>
        <v>36.510000000000005</v>
      </c>
      <c r="Q18" s="50"/>
      <c r="R18" s="50">
        <v>2.4500000000000002</v>
      </c>
      <c r="S18" s="50"/>
      <c r="T18" s="50"/>
    </row>
    <row r="19" spans="1:20" x14ac:dyDescent="0.2">
      <c r="A19" t="s">
        <v>227</v>
      </c>
      <c r="B19" t="s">
        <v>405</v>
      </c>
      <c r="C19" t="s">
        <v>409</v>
      </c>
      <c r="D19" s="8">
        <v>38767</v>
      </c>
      <c r="E19" s="9">
        <v>3.7499999999999999E-2</v>
      </c>
      <c r="F19" s="50">
        <v>-6</v>
      </c>
      <c r="G19" s="50">
        <v>-151</v>
      </c>
      <c r="H19" s="50">
        <v>255.017193314124</v>
      </c>
      <c r="I19" s="50">
        <v>5131</v>
      </c>
      <c r="J19" s="50">
        <v>12.559200000000001</v>
      </c>
      <c r="K19" s="50">
        <v>34.934600000000003</v>
      </c>
      <c r="L19" s="50">
        <v>65</v>
      </c>
      <c r="M19" s="50">
        <v>16.100000000000001</v>
      </c>
      <c r="N19" s="50">
        <v>0.02</v>
      </c>
      <c r="O19" s="50">
        <v>26.54</v>
      </c>
      <c r="P19" s="50">
        <f t="shared" si="0"/>
        <v>26.56</v>
      </c>
      <c r="Q19" s="50"/>
      <c r="R19" s="50">
        <v>1.95</v>
      </c>
      <c r="S19" s="50"/>
      <c r="T19" s="50"/>
    </row>
    <row r="20" spans="1:20" x14ac:dyDescent="0.2">
      <c r="A20" t="s">
        <v>228</v>
      </c>
      <c r="B20" t="s">
        <v>405</v>
      </c>
      <c r="C20" t="s">
        <v>409</v>
      </c>
      <c r="D20" s="8">
        <v>38767</v>
      </c>
      <c r="E20" s="9">
        <v>3.7499999999999999E-2</v>
      </c>
      <c r="F20" s="50">
        <v>-6</v>
      </c>
      <c r="G20" s="50">
        <v>-151</v>
      </c>
      <c r="H20" s="50">
        <v>206.24453048738101</v>
      </c>
      <c r="I20" s="50">
        <v>5131</v>
      </c>
      <c r="J20" s="50">
        <v>15.4185</v>
      </c>
      <c r="K20" s="50">
        <v>35.186500000000002</v>
      </c>
      <c r="L20" s="50">
        <v>117.1</v>
      </c>
      <c r="M20" s="50">
        <v>7.51</v>
      </c>
      <c r="N20" s="50">
        <v>0.03</v>
      </c>
      <c r="O20" s="50">
        <v>17.850000000000001</v>
      </c>
      <c r="P20" s="50">
        <f t="shared" si="0"/>
        <v>17.880000000000003</v>
      </c>
      <c r="Q20" s="50"/>
      <c r="R20" s="50">
        <v>1.45</v>
      </c>
      <c r="S20" s="50"/>
      <c r="T20" s="50"/>
    </row>
    <row r="21" spans="1:20" x14ac:dyDescent="0.2">
      <c r="A21" t="s">
        <v>229</v>
      </c>
      <c r="B21" t="s">
        <v>405</v>
      </c>
      <c r="C21" t="s">
        <v>409</v>
      </c>
      <c r="D21" s="8">
        <v>38767</v>
      </c>
      <c r="E21" s="9">
        <v>3.7499999999999999E-2</v>
      </c>
      <c r="F21" s="50">
        <v>-6</v>
      </c>
      <c r="G21" s="50">
        <v>-151</v>
      </c>
      <c r="H21" s="50">
        <v>156.267877863314</v>
      </c>
      <c r="I21" s="50">
        <v>5131</v>
      </c>
      <c r="J21" s="50">
        <v>19.3276</v>
      </c>
      <c r="K21" s="50">
        <v>35.573599999999999</v>
      </c>
      <c r="L21" s="50">
        <v>155.1</v>
      </c>
      <c r="M21" s="50">
        <v>1.56</v>
      </c>
      <c r="N21" s="50">
        <v>0.08</v>
      </c>
      <c r="O21" s="50">
        <v>8.9700000000000006</v>
      </c>
      <c r="P21" s="50">
        <f t="shared" si="0"/>
        <v>9.0500000000000007</v>
      </c>
      <c r="Q21" s="50"/>
      <c r="R21" s="50">
        <v>0.86</v>
      </c>
      <c r="S21" s="50"/>
      <c r="T21" s="50"/>
    </row>
    <row r="22" spans="1:20" x14ac:dyDescent="0.2">
      <c r="A22" t="s">
        <v>230</v>
      </c>
      <c r="B22" t="s">
        <v>405</v>
      </c>
      <c r="C22" t="s">
        <v>409</v>
      </c>
      <c r="D22" s="8">
        <v>38767</v>
      </c>
      <c r="E22" s="9">
        <v>3.7499999999999999E-2</v>
      </c>
      <c r="F22" s="50">
        <v>-6</v>
      </c>
      <c r="G22" s="50">
        <v>-151</v>
      </c>
      <c r="H22" s="50">
        <v>103.297248787692</v>
      </c>
      <c r="I22" s="50">
        <v>5131</v>
      </c>
      <c r="J22" s="50">
        <v>27.14</v>
      </c>
      <c r="K22" s="50">
        <v>36.244999999999997</v>
      </c>
      <c r="L22" s="50">
        <v>188.9</v>
      </c>
      <c r="M22" s="50">
        <v>0.39</v>
      </c>
      <c r="N22" s="50">
        <v>1.1100000000000001</v>
      </c>
      <c r="O22" s="50">
        <v>1.56</v>
      </c>
      <c r="P22" s="50">
        <f t="shared" si="0"/>
        <v>2.67</v>
      </c>
      <c r="Q22" s="50"/>
      <c r="R22" s="50">
        <v>0.41</v>
      </c>
      <c r="S22" s="50"/>
      <c r="T22" s="50"/>
    </row>
    <row r="23" spans="1:20" x14ac:dyDescent="0.2">
      <c r="A23" t="s">
        <v>231</v>
      </c>
      <c r="B23" t="s">
        <v>405</v>
      </c>
      <c r="C23" t="s">
        <v>409</v>
      </c>
      <c r="D23" s="8">
        <v>38767</v>
      </c>
      <c r="E23" s="9">
        <v>3.7499999999999999E-2</v>
      </c>
      <c r="F23" s="50">
        <v>-6</v>
      </c>
      <c r="G23" s="50">
        <v>-151</v>
      </c>
      <c r="H23" s="50">
        <v>36.592462876866797</v>
      </c>
      <c r="I23" s="50">
        <v>5131</v>
      </c>
      <c r="J23" s="50">
        <v>27.974499999999999</v>
      </c>
      <c r="K23" s="50">
        <v>35.759700000000002</v>
      </c>
      <c r="L23" s="50">
        <v>199.8</v>
      </c>
      <c r="M23" s="50">
        <v>0.39</v>
      </c>
      <c r="N23" s="50">
        <v>0.09</v>
      </c>
      <c r="O23" s="50">
        <v>2.44</v>
      </c>
      <c r="P23" s="50">
        <f t="shared" si="0"/>
        <v>2.5299999999999998</v>
      </c>
      <c r="Q23" s="50"/>
      <c r="R23" s="50">
        <v>0.38</v>
      </c>
      <c r="S23" s="50"/>
      <c r="T23" s="50"/>
    </row>
    <row r="24" spans="1:20" x14ac:dyDescent="0.2">
      <c r="A24" t="s">
        <v>232</v>
      </c>
      <c r="B24" t="s">
        <v>405</v>
      </c>
      <c r="C24" t="s">
        <v>409</v>
      </c>
      <c r="D24" s="8">
        <v>38767</v>
      </c>
      <c r="E24" s="9">
        <v>3.7499999999999999E-2</v>
      </c>
      <c r="F24" s="50">
        <v>-6</v>
      </c>
      <c r="G24" s="50">
        <v>-151</v>
      </c>
      <c r="H24" s="50">
        <v>20.782933748202598</v>
      </c>
      <c r="I24" s="50">
        <v>5131</v>
      </c>
      <c r="J24" s="50">
        <v>27.990200000000002</v>
      </c>
      <c r="K24" s="50">
        <v>35.762599999999999</v>
      </c>
      <c r="L24" s="50">
        <v>199.6</v>
      </c>
      <c r="M24" s="50">
        <v>0.49</v>
      </c>
      <c r="N24" s="50">
        <v>0.09</v>
      </c>
      <c r="O24" s="50">
        <v>2.5299999999999998</v>
      </c>
      <c r="P24" s="50">
        <f t="shared" si="0"/>
        <v>2.6199999999999997</v>
      </c>
      <c r="Q24" s="50"/>
      <c r="R24" s="50">
        <v>0.38</v>
      </c>
      <c r="S24" s="50"/>
      <c r="T24" s="50"/>
    </row>
    <row r="25" spans="1:20" x14ac:dyDescent="0.2">
      <c r="A25" t="s">
        <v>233</v>
      </c>
      <c r="B25" t="s">
        <v>405</v>
      </c>
      <c r="C25" t="s">
        <v>410</v>
      </c>
      <c r="D25" s="8">
        <v>38769</v>
      </c>
      <c r="E25" s="9">
        <v>0.23333333333333331</v>
      </c>
      <c r="F25" s="50">
        <v>-0.995</v>
      </c>
      <c r="G25" s="50">
        <v>-150.99100000000001</v>
      </c>
      <c r="H25" s="50">
        <v>1001.31998227059</v>
      </c>
      <c r="I25" s="50">
        <v>4737</v>
      </c>
      <c r="J25" s="50">
        <v>4.6105</v>
      </c>
      <c r="K25" s="50">
        <v>34.550600000000003</v>
      </c>
      <c r="L25" s="50">
        <v>82.4</v>
      </c>
      <c r="M25" s="50">
        <v>77.39</v>
      </c>
      <c r="N25" s="50">
        <v>0.01</v>
      </c>
      <c r="O25" s="50">
        <v>39.049999999999997</v>
      </c>
      <c r="P25" s="50">
        <f t="shared" si="0"/>
        <v>39.059999999999995</v>
      </c>
      <c r="Q25" s="50"/>
      <c r="R25" s="50">
        <v>2.74</v>
      </c>
      <c r="S25" s="50"/>
      <c r="T25" s="50"/>
    </row>
    <row r="26" spans="1:20" x14ac:dyDescent="0.2">
      <c r="A26" t="s">
        <v>234</v>
      </c>
      <c r="B26" t="s">
        <v>405</v>
      </c>
      <c r="C26" t="s">
        <v>410</v>
      </c>
      <c r="D26" s="8">
        <v>38769</v>
      </c>
      <c r="E26" s="9">
        <v>0.23333333333333331</v>
      </c>
      <c r="F26" s="50">
        <v>-0.995</v>
      </c>
      <c r="G26" s="50">
        <v>-150.99100000000001</v>
      </c>
      <c r="H26" s="50">
        <v>502.80319071142401</v>
      </c>
      <c r="I26" s="50">
        <v>4737</v>
      </c>
      <c r="J26" s="50">
        <v>7.2385999999999999</v>
      </c>
      <c r="K26" s="50">
        <v>34.586799999999997</v>
      </c>
      <c r="L26" s="50">
        <v>50.4</v>
      </c>
      <c r="M26" s="50">
        <v>43.18</v>
      </c>
      <c r="N26" s="50">
        <v>0.01</v>
      </c>
      <c r="O26" s="50">
        <v>37.89</v>
      </c>
      <c r="P26" s="50">
        <f t="shared" si="0"/>
        <v>37.9</v>
      </c>
      <c r="Q26" s="50"/>
      <c r="R26" s="50">
        <v>2.59</v>
      </c>
      <c r="S26" s="50"/>
      <c r="T26" s="50"/>
    </row>
    <row r="27" spans="1:20" x14ac:dyDescent="0.2">
      <c r="A27" t="s">
        <v>235</v>
      </c>
      <c r="B27" t="s">
        <v>405</v>
      </c>
      <c r="C27" t="s">
        <v>410</v>
      </c>
      <c r="D27" s="8">
        <v>38769</v>
      </c>
      <c r="E27" s="9">
        <v>0.23333333333333331</v>
      </c>
      <c r="F27" s="50">
        <v>-0.995</v>
      </c>
      <c r="G27" s="50">
        <v>-150.99100000000001</v>
      </c>
      <c r="H27" s="50">
        <v>250.85971451714801</v>
      </c>
      <c r="I27" s="50">
        <v>4737</v>
      </c>
      <c r="J27" s="50">
        <v>12.0611</v>
      </c>
      <c r="K27" s="50">
        <v>34.875700000000002</v>
      </c>
      <c r="L27" s="50">
        <v>70.3</v>
      </c>
      <c r="M27" s="50">
        <v>19.55</v>
      </c>
      <c r="N27" s="50">
        <v>0.01</v>
      </c>
      <c r="O27" s="50">
        <v>27.21</v>
      </c>
      <c r="P27" s="50">
        <f t="shared" si="0"/>
        <v>27.220000000000002</v>
      </c>
      <c r="Q27" s="50"/>
      <c r="R27" s="50">
        <v>1.87</v>
      </c>
      <c r="S27" s="50"/>
      <c r="T27" s="50"/>
    </row>
    <row r="28" spans="1:20" x14ac:dyDescent="0.2">
      <c r="A28" t="s">
        <v>236</v>
      </c>
      <c r="B28" t="s">
        <v>405</v>
      </c>
      <c r="C28" t="s">
        <v>410</v>
      </c>
      <c r="D28" s="8">
        <v>38769</v>
      </c>
      <c r="E28" s="9">
        <v>0.23333333333333331</v>
      </c>
      <c r="F28" s="50">
        <v>-0.995</v>
      </c>
      <c r="G28" s="50">
        <v>-150.99100000000001</v>
      </c>
      <c r="H28" s="50">
        <v>204.07037182975299</v>
      </c>
      <c r="I28" s="50">
        <v>4737</v>
      </c>
      <c r="J28" s="50">
        <v>12.9024</v>
      </c>
      <c r="K28" s="50">
        <v>34.965800000000002</v>
      </c>
      <c r="L28" s="50">
        <v>102.2</v>
      </c>
      <c r="M28" s="50">
        <v>13.69</v>
      </c>
      <c r="N28" s="50">
        <v>0.02</v>
      </c>
      <c r="O28" s="50">
        <v>22.57</v>
      </c>
      <c r="P28" s="50">
        <f t="shared" si="0"/>
        <v>22.59</v>
      </c>
      <c r="Q28" s="50"/>
      <c r="R28" s="50">
        <v>1.6</v>
      </c>
      <c r="S28" s="50"/>
      <c r="T28" s="50"/>
    </row>
    <row r="29" spans="1:20" x14ac:dyDescent="0.2">
      <c r="A29" t="s">
        <v>237</v>
      </c>
      <c r="B29" t="s">
        <v>405</v>
      </c>
      <c r="C29" t="s">
        <v>410</v>
      </c>
      <c r="D29" s="8">
        <v>38769</v>
      </c>
      <c r="E29" s="9">
        <v>0.23333333333333331</v>
      </c>
      <c r="F29" s="50">
        <v>-0.995</v>
      </c>
      <c r="G29" s="50">
        <v>-150.99100000000001</v>
      </c>
      <c r="H29" s="50">
        <v>153.19600030783499</v>
      </c>
      <c r="I29" s="50">
        <v>4737</v>
      </c>
      <c r="J29" s="50">
        <v>15.67</v>
      </c>
      <c r="K29" s="50">
        <v>35.260100000000001</v>
      </c>
      <c r="L29" s="50">
        <v>103</v>
      </c>
      <c r="M29" s="50">
        <v>8.3699999999999992</v>
      </c>
      <c r="N29" s="50">
        <v>0.03</v>
      </c>
      <c r="O29" s="50">
        <v>18.57</v>
      </c>
      <c r="P29" s="50">
        <f t="shared" si="0"/>
        <v>18.600000000000001</v>
      </c>
      <c r="Q29" s="50"/>
      <c r="R29" s="50">
        <v>1.41</v>
      </c>
      <c r="S29" s="50"/>
      <c r="T29" s="50"/>
    </row>
    <row r="30" spans="1:20" x14ac:dyDescent="0.2">
      <c r="A30" t="s">
        <v>238</v>
      </c>
      <c r="B30" t="s">
        <v>405</v>
      </c>
      <c r="C30" t="s">
        <v>410</v>
      </c>
      <c r="D30" s="8">
        <v>38769</v>
      </c>
      <c r="E30" s="9">
        <v>0.23333333333333331</v>
      </c>
      <c r="F30" s="50">
        <v>-0.995</v>
      </c>
      <c r="G30" s="50">
        <v>-150.99100000000001</v>
      </c>
      <c r="H30" s="50">
        <v>102.40843663625</v>
      </c>
      <c r="I30" s="50">
        <v>4737</v>
      </c>
      <c r="J30" s="50">
        <v>21.005400000000002</v>
      </c>
      <c r="K30" s="50">
        <v>35.601900000000001</v>
      </c>
      <c r="L30" s="50">
        <v>173.6</v>
      </c>
      <c r="M30" s="50">
        <v>3.06</v>
      </c>
      <c r="N30" s="50">
        <v>2.02</v>
      </c>
      <c r="O30" s="50">
        <v>9.6</v>
      </c>
      <c r="P30" s="50">
        <f t="shared" si="0"/>
        <v>11.62</v>
      </c>
      <c r="Q30" s="50"/>
      <c r="R30" s="50">
        <v>0.98</v>
      </c>
      <c r="S30" s="50"/>
      <c r="T30" s="50"/>
    </row>
    <row r="31" spans="1:20" x14ac:dyDescent="0.2">
      <c r="A31" t="s">
        <v>239</v>
      </c>
      <c r="B31" t="s">
        <v>405</v>
      </c>
      <c r="C31" t="s">
        <v>410</v>
      </c>
      <c r="D31" s="8">
        <v>38769</v>
      </c>
      <c r="E31" s="9">
        <v>0.23333333333333331</v>
      </c>
      <c r="F31" s="50">
        <v>-0.995</v>
      </c>
      <c r="G31" s="50">
        <v>-150.99100000000001</v>
      </c>
      <c r="H31" s="50">
        <v>37.986568975494897</v>
      </c>
      <c r="I31" s="50">
        <v>4737</v>
      </c>
      <c r="J31" s="50">
        <v>25.671500000000002</v>
      </c>
      <c r="K31" s="50">
        <v>35.295200000000001</v>
      </c>
      <c r="L31" s="50">
        <v>205.8</v>
      </c>
      <c r="M31" s="50">
        <v>1.84</v>
      </c>
      <c r="N31" s="50">
        <v>0.34</v>
      </c>
      <c r="O31" s="50">
        <v>5.56</v>
      </c>
      <c r="P31" s="50">
        <f t="shared" si="0"/>
        <v>5.8999999999999995</v>
      </c>
      <c r="Q31" s="50"/>
      <c r="R31" s="50">
        <v>0.57999999999999996</v>
      </c>
      <c r="S31" s="50"/>
      <c r="T31" s="50"/>
    </row>
    <row r="32" spans="1:20" x14ac:dyDescent="0.2">
      <c r="A32" t="s">
        <v>240</v>
      </c>
      <c r="B32" t="s">
        <v>405</v>
      </c>
      <c r="C32" t="s">
        <v>410</v>
      </c>
      <c r="D32" s="8">
        <v>38769</v>
      </c>
      <c r="E32" s="9">
        <v>0.23333333333333331</v>
      </c>
      <c r="F32" s="50">
        <v>-0.995</v>
      </c>
      <c r="G32" s="50">
        <v>-150.99100000000001</v>
      </c>
      <c r="H32" s="50">
        <v>23.4689729425805</v>
      </c>
      <c r="I32" s="50">
        <v>4737</v>
      </c>
      <c r="J32" s="50">
        <v>25.7973</v>
      </c>
      <c r="K32" s="50">
        <v>35.290300000000002</v>
      </c>
      <c r="L32" s="50">
        <v>205.6</v>
      </c>
      <c r="M32" s="50">
        <v>2.08</v>
      </c>
      <c r="N32" s="50">
        <v>0.34</v>
      </c>
      <c r="O32" s="50">
        <v>5.68</v>
      </c>
      <c r="P32" s="50">
        <f t="shared" si="0"/>
        <v>6.02</v>
      </c>
      <c r="Q32" s="50"/>
      <c r="R32" s="50">
        <v>0.59</v>
      </c>
      <c r="S32" s="50"/>
      <c r="T32" s="50"/>
    </row>
    <row r="33" spans="1:20" x14ac:dyDescent="0.2">
      <c r="A33" t="s">
        <v>241</v>
      </c>
      <c r="B33" t="s">
        <v>405</v>
      </c>
      <c r="C33" t="s">
        <v>411</v>
      </c>
      <c r="D33" s="8">
        <v>38770</v>
      </c>
      <c r="E33" s="9">
        <v>0.12152777777777778</v>
      </c>
      <c r="F33" s="50">
        <v>0.50019999999999998</v>
      </c>
      <c r="G33" s="50">
        <v>-150.98099999999999</v>
      </c>
      <c r="H33" s="50">
        <v>951.23600370865302</v>
      </c>
      <c r="I33" s="50">
        <v>3732</v>
      </c>
      <c r="J33" s="50">
        <v>4.5301999999999998</v>
      </c>
      <c r="K33" s="50">
        <v>34.555599999999998</v>
      </c>
      <c r="L33" s="50">
        <v>86</v>
      </c>
      <c r="M33" s="50">
        <v>80.72</v>
      </c>
      <c r="N33" s="50">
        <v>0.01</v>
      </c>
      <c r="O33" s="50">
        <v>39.340000000000003</v>
      </c>
      <c r="P33" s="50">
        <f t="shared" si="0"/>
        <v>39.35</v>
      </c>
      <c r="Q33" s="50"/>
      <c r="R33" s="50">
        <v>2.75</v>
      </c>
      <c r="S33" s="50"/>
      <c r="T33" s="50"/>
    </row>
    <row r="34" spans="1:20" x14ac:dyDescent="0.2">
      <c r="A34" t="s">
        <v>242</v>
      </c>
      <c r="B34" t="s">
        <v>405</v>
      </c>
      <c r="C34" t="s">
        <v>411</v>
      </c>
      <c r="D34" s="8">
        <v>38770</v>
      </c>
      <c r="E34" s="9">
        <v>0.12152777777777778</v>
      </c>
      <c r="F34" s="50">
        <v>0.50019999999999998</v>
      </c>
      <c r="G34" s="50">
        <v>-150.98099999999999</v>
      </c>
      <c r="H34" s="50">
        <v>551.11251822388897</v>
      </c>
      <c r="I34" s="50">
        <v>3732</v>
      </c>
      <c r="J34" s="50">
        <v>7.5465999999999998</v>
      </c>
      <c r="K34" s="50">
        <v>34.598300000000002</v>
      </c>
      <c r="L34" s="50">
        <v>80.5</v>
      </c>
      <c r="M34" s="50">
        <v>42.8</v>
      </c>
      <c r="N34" s="50">
        <v>0.01</v>
      </c>
      <c r="O34" s="50">
        <v>38.119999999999997</v>
      </c>
      <c r="P34" s="50">
        <f t="shared" si="0"/>
        <v>38.129999999999995</v>
      </c>
      <c r="Q34" s="50"/>
      <c r="R34" s="50">
        <v>2.6</v>
      </c>
      <c r="S34" s="50"/>
      <c r="T34" s="50"/>
    </row>
    <row r="35" spans="1:20" x14ac:dyDescent="0.2">
      <c r="A35" t="s">
        <v>243</v>
      </c>
      <c r="B35" t="s">
        <v>405</v>
      </c>
      <c r="C35" t="s">
        <v>411</v>
      </c>
      <c r="D35" s="8">
        <v>38770</v>
      </c>
      <c r="E35" s="9">
        <v>0.12152777777777778</v>
      </c>
      <c r="F35" s="50">
        <v>0.50019999999999998</v>
      </c>
      <c r="G35" s="50">
        <v>-150.98099999999999</v>
      </c>
      <c r="H35" s="50">
        <v>274.79697449378602</v>
      </c>
      <c r="I35" s="50">
        <v>3732</v>
      </c>
      <c r="J35" s="50">
        <v>11.995699999999999</v>
      </c>
      <c r="K35" s="50">
        <v>34.857799999999997</v>
      </c>
      <c r="L35" s="50">
        <v>94.3</v>
      </c>
      <c r="M35" s="50">
        <v>20.190000000000001</v>
      </c>
      <c r="N35" s="50">
        <v>0.01</v>
      </c>
      <c r="O35" s="50">
        <v>27.04</v>
      </c>
      <c r="P35" s="50">
        <f t="shared" si="0"/>
        <v>27.05</v>
      </c>
      <c r="Q35" s="50"/>
      <c r="R35" s="50">
        <v>1.82</v>
      </c>
      <c r="S35" s="50"/>
      <c r="T35" s="50"/>
    </row>
    <row r="36" spans="1:20" x14ac:dyDescent="0.2">
      <c r="A36" t="s">
        <v>244</v>
      </c>
      <c r="B36" t="s">
        <v>405</v>
      </c>
      <c r="C36" t="s">
        <v>411</v>
      </c>
      <c r="D36" s="8">
        <v>38770</v>
      </c>
      <c r="E36" s="9">
        <v>0.12152777777777778</v>
      </c>
      <c r="F36" s="50">
        <v>0.50019999999999998</v>
      </c>
      <c r="G36" s="50">
        <v>-150.98099999999999</v>
      </c>
      <c r="H36" s="50">
        <v>227.81433456300201</v>
      </c>
      <c r="I36" s="50">
        <v>3732</v>
      </c>
      <c r="J36" s="50">
        <v>12.352399999999999</v>
      </c>
      <c r="K36" s="50">
        <v>34.879300000000001</v>
      </c>
      <c r="L36" s="50">
        <v>107.1</v>
      </c>
      <c r="M36" s="50">
        <v>17.920000000000002</v>
      </c>
      <c r="N36" s="50">
        <v>0.01</v>
      </c>
      <c r="O36" s="50">
        <v>24.14</v>
      </c>
      <c r="P36" s="50">
        <f t="shared" si="0"/>
        <v>24.150000000000002</v>
      </c>
      <c r="Q36" s="50"/>
      <c r="R36" s="50">
        <v>1.64</v>
      </c>
      <c r="S36" s="50"/>
      <c r="T36" s="50"/>
    </row>
    <row r="37" spans="1:20" x14ac:dyDescent="0.2">
      <c r="A37" t="s">
        <v>245</v>
      </c>
      <c r="B37" t="s">
        <v>405</v>
      </c>
      <c r="C37" t="s">
        <v>411</v>
      </c>
      <c r="D37" s="8">
        <v>38770</v>
      </c>
      <c r="E37" s="9">
        <v>0.12152777777777778</v>
      </c>
      <c r="F37" s="50">
        <v>0.50019999999999998</v>
      </c>
      <c r="G37" s="50">
        <v>-150.98099999999999</v>
      </c>
      <c r="H37" s="50">
        <v>181.61587360565201</v>
      </c>
      <c r="I37" s="50">
        <v>3732</v>
      </c>
      <c r="J37" s="50">
        <v>12.9556</v>
      </c>
      <c r="K37" s="50">
        <v>34.932200000000002</v>
      </c>
      <c r="L37" s="50">
        <v>125</v>
      </c>
      <c r="M37" s="50">
        <v>14.5</v>
      </c>
      <c r="N37" s="50">
        <v>0.01</v>
      </c>
      <c r="O37" s="50">
        <v>20.55</v>
      </c>
      <c r="P37" s="50">
        <f t="shared" si="0"/>
        <v>20.560000000000002</v>
      </c>
      <c r="Q37" s="50"/>
      <c r="R37" s="50">
        <v>1.41</v>
      </c>
      <c r="S37" s="50"/>
      <c r="T37" s="50"/>
    </row>
    <row r="38" spans="1:20" x14ac:dyDescent="0.2">
      <c r="A38" t="s">
        <v>246</v>
      </c>
      <c r="B38" t="s">
        <v>405</v>
      </c>
      <c r="C38" t="s">
        <v>411</v>
      </c>
      <c r="D38" s="8">
        <v>38770</v>
      </c>
      <c r="E38" s="9">
        <v>0.12152777777777778</v>
      </c>
      <c r="F38" s="50">
        <v>0.50019999999999998</v>
      </c>
      <c r="G38" s="50">
        <v>-150.98099999999999</v>
      </c>
      <c r="H38" s="50">
        <v>113.242979822866</v>
      </c>
      <c r="I38" s="50">
        <v>3732</v>
      </c>
      <c r="J38" s="50">
        <v>16.872599999999998</v>
      </c>
      <c r="K38" s="50">
        <v>34.968800000000002</v>
      </c>
      <c r="L38" s="50">
        <v>133.9</v>
      </c>
      <c r="M38" s="50">
        <v>8.08</v>
      </c>
      <c r="N38" s="50">
        <v>0.04</v>
      </c>
      <c r="O38" s="50">
        <v>13.07</v>
      </c>
      <c r="P38" s="50">
        <f t="shared" si="0"/>
        <v>13.11</v>
      </c>
      <c r="Q38" s="50"/>
      <c r="R38" s="50">
        <v>0.91</v>
      </c>
      <c r="S38" s="50"/>
      <c r="T38" s="50"/>
    </row>
    <row r="39" spans="1:20" x14ac:dyDescent="0.2">
      <c r="A39" t="s">
        <v>247</v>
      </c>
      <c r="B39" t="s">
        <v>405</v>
      </c>
      <c r="C39" t="s">
        <v>411</v>
      </c>
      <c r="D39" s="8">
        <v>38770</v>
      </c>
      <c r="E39" s="9">
        <v>0.12152777777777778</v>
      </c>
      <c r="F39" s="50">
        <v>0.50019999999999998</v>
      </c>
      <c r="G39" s="50">
        <v>-150.98099999999999</v>
      </c>
      <c r="H39" s="50">
        <v>43.554741127862201</v>
      </c>
      <c r="I39" s="50">
        <v>3732</v>
      </c>
      <c r="J39" s="50">
        <v>24.370200000000001</v>
      </c>
      <c r="K39" s="50">
        <v>35.164700000000003</v>
      </c>
      <c r="L39" s="50">
        <v>185.5</v>
      </c>
      <c r="M39" s="50">
        <v>2.33</v>
      </c>
      <c r="N39" s="50">
        <v>0.46</v>
      </c>
      <c r="O39" s="50">
        <v>6.38</v>
      </c>
      <c r="P39" s="50">
        <f t="shared" si="0"/>
        <v>6.84</v>
      </c>
      <c r="Q39" s="50"/>
      <c r="R39" s="50">
        <v>0.59</v>
      </c>
      <c r="S39" s="50"/>
      <c r="T39" s="50"/>
    </row>
    <row r="40" spans="1:20" x14ac:dyDescent="0.2">
      <c r="A40" t="s">
        <v>248</v>
      </c>
      <c r="B40" t="s">
        <v>405</v>
      </c>
      <c r="C40" t="s">
        <v>411</v>
      </c>
      <c r="D40" s="8">
        <v>38770</v>
      </c>
      <c r="E40" s="9">
        <v>0.12152777777777778</v>
      </c>
      <c r="F40" s="50">
        <v>0.50019999999999998</v>
      </c>
      <c r="G40" s="50">
        <v>-150.98099999999999</v>
      </c>
      <c r="H40" s="50">
        <v>26.0544044698287</v>
      </c>
      <c r="I40" s="50">
        <v>3732</v>
      </c>
      <c r="J40" s="50">
        <v>25.139199999999999</v>
      </c>
      <c r="K40" s="50">
        <v>35.279299999999999</v>
      </c>
      <c r="L40" s="50">
        <v>185.8</v>
      </c>
      <c r="M40" s="50">
        <v>1.94</v>
      </c>
      <c r="N40" s="50">
        <v>0.44</v>
      </c>
      <c r="O40" s="50">
        <v>5.84</v>
      </c>
      <c r="P40" s="50">
        <f t="shared" si="0"/>
        <v>6.28</v>
      </c>
      <c r="Q40" s="50"/>
      <c r="R40" s="50">
        <v>0.56000000000000005</v>
      </c>
      <c r="S40" s="50"/>
      <c r="T40" s="50"/>
    </row>
    <row r="41" spans="1:20" x14ac:dyDescent="0.2">
      <c r="A41" t="s">
        <v>249</v>
      </c>
      <c r="B41" t="s">
        <v>405</v>
      </c>
      <c r="C41" t="s">
        <v>412</v>
      </c>
      <c r="D41" s="8">
        <v>38771</v>
      </c>
      <c r="E41" s="9">
        <v>0.99652777777777779</v>
      </c>
      <c r="F41" s="50">
        <v>3.9998999999999998</v>
      </c>
      <c r="G41" s="50">
        <v>-150.999</v>
      </c>
      <c r="H41" s="50">
        <v>999.91030067072995</v>
      </c>
      <c r="I41" s="50">
        <v>5121</v>
      </c>
      <c r="J41" s="50">
        <v>4.3898000000000001</v>
      </c>
      <c r="K41" s="50">
        <v>34.5623</v>
      </c>
      <c r="L41" s="50">
        <v>69.2</v>
      </c>
      <c r="M41" s="50">
        <v>88.41</v>
      </c>
      <c r="N41" s="50">
        <v>0.01</v>
      </c>
      <c r="O41" s="50">
        <v>40.340000000000003</v>
      </c>
      <c r="P41" s="50">
        <f t="shared" si="0"/>
        <v>40.35</v>
      </c>
      <c r="Q41" s="50"/>
      <c r="R41" s="50">
        <v>2.85</v>
      </c>
      <c r="S41" s="50"/>
      <c r="T41" s="50"/>
    </row>
    <row r="42" spans="1:20" x14ac:dyDescent="0.2">
      <c r="A42" t="s">
        <v>250</v>
      </c>
      <c r="B42" t="s">
        <v>405</v>
      </c>
      <c r="C42" t="s">
        <v>412</v>
      </c>
      <c r="D42" s="8">
        <v>38771</v>
      </c>
      <c r="E42" s="9">
        <v>0.99652777777777779</v>
      </c>
      <c r="F42" s="50">
        <v>3.9998999999999998</v>
      </c>
      <c r="G42" s="50">
        <v>-150.999</v>
      </c>
      <c r="H42" s="50">
        <v>501.30298735320298</v>
      </c>
      <c r="I42" s="50">
        <v>5121</v>
      </c>
      <c r="J42" s="50">
        <v>7.3402000000000003</v>
      </c>
      <c r="K42" s="50">
        <v>34.581800000000001</v>
      </c>
      <c r="L42" s="50">
        <v>58.8</v>
      </c>
      <c r="M42" s="50">
        <v>48.1</v>
      </c>
      <c r="N42" s="50">
        <v>0.01</v>
      </c>
      <c r="O42" s="50">
        <v>39.270000000000003</v>
      </c>
      <c r="P42" s="50">
        <f t="shared" si="0"/>
        <v>39.28</v>
      </c>
      <c r="Q42" s="50"/>
      <c r="R42" s="50">
        <v>2.75</v>
      </c>
      <c r="S42" s="50"/>
      <c r="T42" s="50"/>
    </row>
    <row r="43" spans="1:20" x14ac:dyDescent="0.2">
      <c r="A43" t="s">
        <v>251</v>
      </c>
      <c r="B43" t="s">
        <v>405</v>
      </c>
      <c r="C43" t="s">
        <v>412</v>
      </c>
      <c r="D43" s="8">
        <v>38771</v>
      </c>
      <c r="E43" s="9">
        <v>0.99652777777777779</v>
      </c>
      <c r="F43" s="50">
        <v>3.9998999999999998</v>
      </c>
      <c r="G43" s="50">
        <v>-150.999</v>
      </c>
      <c r="H43" s="50">
        <v>253.03884759162099</v>
      </c>
      <c r="I43" s="50">
        <v>5121</v>
      </c>
      <c r="J43" s="50">
        <v>9.7302</v>
      </c>
      <c r="K43" s="50">
        <v>34.6629</v>
      </c>
      <c r="L43" s="50">
        <v>61.1</v>
      </c>
      <c r="M43" s="50">
        <v>29.87</v>
      </c>
      <c r="N43" s="50">
        <v>0.01</v>
      </c>
      <c r="O43" s="50">
        <v>31.98</v>
      </c>
      <c r="P43" s="50">
        <f t="shared" si="0"/>
        <v>31.990000000000002</v>
      </c>
      <c r="Q43" s="50"/>
      <c r="R43" s="50">
        <v>2.16</v>
      </c>
      <c r="S43" s="50"/>
      <c r="T43" s="50"/>
    </row>
    <row r="44" spans="1:20" x14ac:dyDescent="0.2">
      <c r="A44" t="s">
        <v>252</v>
      </c>
      <c r="B44" t="s">
        <v>405</v>
      </c>
      <c r="C44" t="s">
        <v>412</v>
      </c>
      <c r="D44" s="8">
        <v>38771</v>
      </c>
      <c r="E44" s="9">
        <v>0.99652777777777779</v>
      </c>
      <c r="F44" s="50">
        <v>3.9998999999999998</v>
      </c>
      <c r="G44" s="50">
        <v>-150.999</v>
      </c>
      <c r="H44" s="50">
        <v>201.581707032102</v>
      </c>
      <c r="I44" s="50">
        <v>5121</v>
      </c>
      <c r="J44" s="50">
        <v>10.454700000000001</v>
      </c>
      <c r="K44" s="50">
        <v>34.660800000000002</v>
      </c>
      <c r="L44" s="50">
        <v>52.8</v>
      </c>
      <c r="M44" s="50">
        <v>28.01</v>
      </c>
      <c r="N44" s="50">
        <v>0.01</v>
      </c>
      <c r="O44" s="50">
        <v>30.78</v>
      </c>
      <c r="P44" s="50">
        <f t="shared" si="0"/>
        <v>30.790000000000003</v>
      </c>
      <c r="Q44" s="50"/>
      <c r="R44" s="50">
        <v>2.11</v>
      </c>
      <c r="S44" s="50"/>
      <c r="T44" s="50"/>
    </row>
    <row r="45" spans="1:20" x14ac:dyDescent="0.2">
      <c r="A45" t="s">
        <v>253</v>
      </c>
      <c r="B45" t="s">
        <v>405</v>
      </c>
      <c r="C45" t="s">
        <v>412</v>
      </c>
      <c r="D45" s="8">
        <v>38771</v>
      </c>
      <c r="E45" s="9">
        <v>0.99652777777777779</v>
      </c>
      <c r="F45" s="50">
        <v>3.9998999999999998</v>
      </c>
      <c r="G45" s="50">
        <v>-150.999</v>
      </c>
      <c r="H45" s="50">
        <v>151.99981906256201</v>
      </c>
      <c r="I45" s="50">
        <v>5121</v>
      </c>
      <c r="J45" s="50">
        <v>12.9504</v>
      </c>
      <c r="K45" s="50">
        <v>34.610100000000003</v>
      </c>
      <c r="L45" s="50">
        <v>86.4</v>
      </c>
      <c r="M45" s="50">
        <v>19.2</v>
      </c>
      <c r="N45" s="50">
        <v>0.01</v>
      </c>
      <c r="O45" s="50">
        <v>23.79</v>
      </c>
      <c r="P45" s="50">
        <f t="shared" si="0"/>
        <v>23.8</v>
      </c>
      <c r="Q45" s="50"/>
      <c r="R45" s="50">
        <v>1.67</v>
      </c>
      <c r="S45" s="50"/>
      <c r="T45" s="50"/>
    </row>
    <row r="46" spans="1:20" x14ac:dyDescent="0.2">
      <c r="A46" t="s">
        <v>254</v>
      </c>
      <c r="B46" t="s">
        <v>405</v>
      </c>
      <c r="C46" t="s">
        <v>412</v>
      </c>
      <c r="D46" s="8">
        <v>38771</v>
      </c>
      <c r="E46" s="9">
        <v>0.99652777777777779</v>
      </c>
      <c r="F46" s="50">
        <v>3.9998999999999998</v>
      </c>
      <c r="G46" s="50">
        <v>-150.999</v>
      </c>
      <c r="H46" s="50">
        <v>37.389074843619198</v>
      </c>
      <c r="I46" s="50">
        <v>5121</v>
      </c>
      <c r="J46" s="50">
        <v>26.9696</v>
      </c>
      <c r="K46" s="50">
        <v>34.889899999999997</v>
      </c>
      <c r="L46" s="50">
        <v>204.3</v>
      </c>
      <c r="M46" s="50">
        <v>0.67</v>
      </c>
      <c r="N46" s="50">
        <v>0.12</v>
      </c>
      <c r="O46" s="50">
        <v>2.04</v>
      </c>
      <c r="P46" s="50">
        <f t="shared" si="0"/>
        <v>2.16</v>
      </c>
      <c r="Q46" s="50"/>
      <c r="R46" s="50">
        <v>0.32</v>
      </c>
      <c r="S46" s="50"/>
      <c r="T46" s="50"/>
    </row>
    <row r="47" spans="1:20" x14ac:dyDescent="0.2">
      <c r="A47" t="s">
        <v>255</v>
      </c>
      <c r="B47" t="s">
        <v>405</v>
      </c>
      <c r="C47" t="s">
        <v>412</v>
      </c>
      <c r="D47" s="8">
        <v>38771</v>
      </c>
      <c r="E47" s="9">
        <v>0.99652777777777779</v>
      </c>
      <c r="F47" s="50">
        <v>3.9998999999999998</v>
      </c>
      <c r="G47" s="50">
        <v>-150.999</v>
      </c>
      <c r="H47" s="50">
        <v>22.275163468492501</v>
      </c>
      <c r="I47" s="50">
        <v>5121</v>
      </c>
      <c r="J47" s="50">
        <v>27.019100000000002</v>
      </c>
      <c r="K47" s="50">
        <v>34.889200000000002</v>
      </c>
      <c r="L47" s="50">
        <v>203.6</v>
      </c>
      <c r="M47" s="50">
        <v>0.67</v>
      </c>
      <c r="N47" s="50">
        <v>0.11</v>
      </c>
      <c r="O47" s="50">
        <v>2.0099999999999998</v>
      </c>
      <c r="P47" s="50">
        <f t="shared" si="0"/>
        <v>2.1199999999999997</v>
      </c>
      <c r="Q47" s="50"/>
      <c r="R47" s="50">
        <v>0.31</v>
      </c>
      <c r="S47" s="50"/>
      <c r="T47" s="50"/>
    </row>
    <row r="48" spans="1:20" x14ac:dyDescent="0.2">
      <c r="A48" t="s">
        <v>256</v>
      </c>
      <c r="B48" t="s">
        <v>405</v>
      </c>
      <c r="C48" t="s">
        <v>190</v>
      </c>
      <c r="D48" s="8">
        <v>38774</v>
      </c>
      <c r="E48" s="9">
        <v>0.23124999999999998</v>
      </c>
      <c r="F48" s="50">
        <v>10.0002</v>
      </c>
      <c r="G48" s="50">
        <v>-151.94</v>
      </c>
      <c r="H48" s="50">
        <v>954.54921266540305</v>
      </c>
      <c r="I48" s="50">
        <v>5286</v>
      </c>
      <c r="J48" s="50">
        <v>4.7576999999999998</v>
      </c>
      <c r="K48" s="50">
        <v>34.5486</v>
      </c>
      <c r="L48" s="50">
        <v>38.9</v>
      </c>
      <c r="M48" s="50">
        <v>87.62</v>
      </c>
      <c r="N48" s="50">
        <v>0.01</v>
      </c>
      <c r="O48" s="50">
        <v>42.45</v>
      </c>
      <c r="P48" s="50">
        <f t="shared" si="0"/>
        <v>42.46</v>
      </c>
      <c r="Q48" s="50"/>
      <c r="R48" s="50">
        <v>3.03</v>
      </c>
      <c r="S48" s="50"/>
      <c r="T48" s="50"/>
    </row>
    <row r="49" spans="1:20" x14ac:dyDescent="0.2">
      <c r="A49" t="s">
        <v>257</v>
      </c>
      <c r="B49" t="s">
        <v>405</v>
      </c>
      <c r="C49" t="s">
        <v>190</v>
      </c>
      <c r="D49" s="8">
        <v>38774</v>
      </c>
      <c r="E49" s="9">
        <v>0.23124999999999998</v>
      </c>
      <c r="F49" s="50">
        <v>10.0002</v>
      </c>
      <c r="G49" s="50">
        <v>-151.94</v>
      </c>
      <c r="H49" s="50">
        <v>501.33526222579002</v>
      </c>
      <c r="I49" s="50">
        <v>5286</v>
      </c>
      <c r="J49" s="50">
        <v>8.3340999999999994</v>
      </c>
      <c r="K49" s="50">
        <v>34.594999999999999</v>
      </c>
      <c r="L49" s="50">
        <v>21.4</v>
      </c>
      <c r="M49" s="50">
        <v>45.75</v>
      </c>
      <c r="N49" s="50">
        <v>0.01</v>
      </c>
      <c r="O49" s="50">
        <v>36.630000000000003</v>
      </c>
      <c r="P49" s="50">
        <f t="shared" si="0"/>
        <v>36.64</v>
      </c>
      <c r="Q49" s="50"/>
      <c r="R49" s="50">
        <v>2.82</v>
      </c>
      <c r="S49" s="50"/>
      <c r="T49" s="50"/>
    </row>
    <row r="50" spans="1:20" x14ac:dyDescent="0.2">
      <c r="A50" t="s">
        <v>258</v>
      </c>
      <c r="B50" t="s">
        <v>405</v>
      </c>
      <c r="C50" t="s">
        <v>190</v>
      </c>
      <c r="D50" s="8">
        <v>38774</v>
      </c>
      <c r="E50" s="9">
        <v>0.23124999999999998</v>
      </c>
      <c r="F50" s="50">
        <v>10.0002</v>
      </c>
      <c r="G50" s="50">
        <v>-151.94</v>
      </c>
      <c r="H50" s="50">
        <v>406.18723908369401</v>
      </c>
      <c r="I50" s="50">
        <v>5286</v>
      </c>
      <c r="J50" s="50">
        <v>9.3461999999999996</v>
      </c>
      <c r="K50" s="50">
        <v>34.651200000000003</v>
      </c>
      <c r="L50" s="50">
        <v>25.5</v>
      </c>
      <c r="M50" s="50">
        <v>37.14</v>
      </c>
      <c r="N50" s="50">
        <v>0.01</v>
      </c>
      <c r="O50" s="50">
        <v>35.659999999999997</v>
      </c>
      <c r="P50" s="50">
        <f t="shared" si="0"/>
        <v>35.669999999999995</v>
      </c>
      <c r="Q50" s="50"/>
      <c r="R50" s="50">
        <v>2.64</v>
      </c>
      <c r="S50" s="50"/>
      <c r="T50" s="50"/>
    </row>
    <row r="51" spans="1:20" x14ac:dyDescent="0.2">
      <c r="A51" t="s">
        <v>259</v>
      </c>
      <c r="B51" t="s">
        <v>405</v>
      </c>
      <c r="C51" t="s">
        <v>190</v>
      </c>
      <c r="D51" s="8">
        <v>38774</v>
      </c>
      <c r="E51" s="9">
        <v>0.23124999999999998</v>
      </c>
      <c r="F51" s="50">
        <v>10.0002</v>
      </c>
      <c r="G51" s="50">
        <v>-151.94</v>
      </c>
      <c r="H51" s="50">
        <v>253.20369364211501</v>
      </c>
      <c r="I51" s="50">
        <v>5286</v>
      </c>
      <c r="J51" s="50">
        <v>10.5624</v>
      </c>
      <c r="K51" s="50">
        <v>34.7089</v>
      </c>
      <c r="L51" s="50">
        <v>20.399999999999999</v>
      </c>
      <c r="M51" s="50">
        <v>28.87</v>
      </c>
      <c r="N51" s="50">
        <v>0.01</v>
      </c>
      <c r="O51" s="50">
        <v>33.58</v>
      </c>
      <c r="P51" s="50">
        <f t="shared" si="0"/>
        <v>33.589999999999996</v>
      </c>
      <c r="Q51" s="50"/>
      <c r="R51" s="50">
        <v>2.3199999999999998</v>
      </c>
      <c r="S51" s="50"/>
      <c r="T51" s="50"/>
    </row>
    <row r="52" spans="1:20" x14ac:dyDescent="0.2">
      <c r="A52" t="s">
        <v>260</v>
      </c>
      <c r="B52" t="s">
        <v>405</v>
      </c>
      <c r="C52" t="s">
        <v>190</v>
      </c>
      <c r="D52" s="8">
        <v>38774</v>
      </c>
      <c r="E52" s="9">
        <v>0.23124999999999998</v>
      </c>
      <c r="F52" s="50">
        <v>10.0002</v>
      </c>
      <c r="G52" s="50">
        <v>-151.94</v>
      </c>
      <c r="H52" s="50">
        <v>158.040472799176</v>
      </c>
      <c r="I52" s="50">
        <v>5286</v>
      </c>
      <c r="J52" s="50">
        <v>11.458500000000001</v>
      </c>
      <c r="K52" s="50">
        <v>34.713099999999997</v>
      </c>
      <c r="L52" s="50">
        <v>10.4</v>
      </c>
      <c r="M52" s="50">
        <v>26.74</v>
      </c>
      <c r="N52" s="50">
        <v>0.01</v>
      </c>
      <c r="O52" s="50">
        <v>33.49</v>
      </c>
      <c r="P52" s="50">
        <f t="shared" si="0"/>
        <v>33.5</v>
      </c>
      <c r="Q52" s="50"/>
      <c r="R52" s="50">
        <v>2.37</v>
      </c>
      <c r="S52" s="50"/>
      <c r="T52" s="50"/>
    </row>
    <row r="53" spans="1:20" x14ac:dyDescent="0.2">
      <c r="A53" t="s">
        <v>261</v>
      </c>
      <c r="B53" t="s">
        <v>405</v>
      </c>
      <c r="C53" t="s">
        <v>190</v>
      </c>
      <c r="D53" s="8">
        <v>38774</v>
      </c>
      <c r="E53" s="9">
        <v>0.23124999999999998</v>
      </c>
      <c r="F53" s="50">
        <v>10.0002</v>
      </c>
      <c r="G53" s="50">
        <v>-151.94</v>
      </c>
      <c r="H53" s="50">
        <v>106.665817839708</v>
      </c>
      <c r="I53" s="50">
        <v>5286</v>
      </c>
      <c r="J53" s="50">
        <v>12.924799999999999</v>
      </c>
      <c r="K53" s="50">
        <v>34.626100000000001</v>
      </c>
      <c r="L53" s="50">
        <v>121.9</v>
      </c>
      <c r="M53" s="50">
        <v>19.940000000000001</v>
      </c>
      <c r="N53" s="50">
        <v>0.03</v>
      </c>
      <c r="O53" s="50">
        <v>28.23</v>
      </c>
      <c r="P53" s="50">
        <f t="shared" si="0"/>
        <v>28.26</v>
      </c>
      <c r="Q53" s="50"/>
      <c r="R53" s="50">
        <v>2.13</v>
      </c>
      <c r="S53" s="50"/>
      <c r="T53" s="50"/>
    </row>
    <row r="54" spans="1:20" x14ac:dyDescent="0.2">
      <c r="A54" t="s">
        <v>262</v>
      </c>
      <c r="B54" t="s">
        <v>405</v>
      </c>
      <c r="C54" t="s">
        <v>190</v>
      </c>
      <c r="D54" s="8">
        <v>38774</v>
      </c>
      <c r="E54" s="9">
        <v>0.23124999999999998</v>
      </c>
      <c r="F54" s="50">
        <v>10.0002</v>
      </c>
      <c r="G54" s="50">
        <v>-151.94</v>
      </c>
      <c r="H54" s="50">
        <v>41.161883002156998</v>
      </c>
      <c r="I54" s="50">
        <v>5286</v>
      </c>
      <c r="J54" s="50">
        <v>26.207100000000001</v>
      </c>
      <c r="K54" s="50">
        <v>34.537300000000002</v>
      </c>
      <c r="L54" s="50">
        <v>202.9</v>
      </c>
      <c r="M54" s="50">
        <v>0.28000000000000003</v>
      </c>
      <c r="N54" s="50">
        <v>0.01</v>
      </c>
      <c r="O54" s="50">
        <v>0.01</v>
      </c>
      <c r="P54" s="50">
        <f t="shared" si="0"/>
        <v>0.02</v>
      </c>
      <c r="Q54" s="50"/>
      <c r="R54" s="50">
        <v>0.15</v>
      </c>
      <c r="S54" s="50"/>
      <c r="T54" s="50"/>
    </row>
    <row r="55" spans="1:20" x14ac:dyDescent="0.2">
      <c r="A55" t="s">
        <v>263</v>
      </c>
      <c r="B55" t="s">
        <v>405</v>
      </c>
      <c r="C55" t="s">
        <v>190</v>
      </c>
      <c r="D55" s="8">
        <v>38774</v>
      </c>
      <c r="E55" s="9">
        <v>0.23124999999999998</v>
      </c>
      <c r="F55" s="50">
        <v>10.0002</v>
      </c>
      <c r="G55" s="50">
        <v>-151.94</v>
      </c>
      <c r="H55" s="50">
        <v>21.874493373570001</v>
      </c>
      <c r="I55" s="50">
        <v>5286</v>
      </c>
      <c r="J55" s="50">
        <v>26.7362</v>
      </c>
      <c r="K55" s="50">
        <v>34.650799999999997</v>
      </c>
      <c r="L55" s="50">
        <v>202.7</v>
      </c>
      <c r="M55" s="50">
        <v>0.01</v>
      </c>
      <c r="N55" s="50">
        <v>0.01</v>
      </c>
      <c r="O55" s="50">
        <v>0.02</v>
      </c>
      <c r="P55" s="50">
        <f t="shared" si="0"/>
        <v>0.03</v>
      </c>
      <c r="Q55" s="50"/>
      <c r="R55" s="50">
        <v>0.15</v>
      </c>
      <c r="S55" s="50"/>
      <c r="T55" s="50"/>
    </row>
    <row r="56" spans="1:20" x14ac:dyDescent="0.2">
      <c r="A56" t="s">
        <v>264</v>
      </c>
      <c r="B56" t="s">
        <v>405</v>
      </c>
      <c r="C56" t="s">
        <v>413</v>
      </c>
      <c r="D56" s="8">
        <v>38775</v>
      </c>
      <c r="E56" s="9">
        <v>0.82777777777777783</v>
      </c>
      <c r="F56" s="50">
        <v>13.998799999999999</v>
      </c>
      <c r="G56" s="50">
        <v>-152.00200000000001</v>
      </c>
      <c r="H56" s="50">
        <v>951.53638084079705</v>
      </c>
      <c r="I56" s="50">
        <v>5606</v>
      </c>
      <c r="J56" s="50">
        <v>4.5345000000000004</v>
      </c>
      <c r="K56" s="50">
        <v>34.534700000000001</v>
      </c>
      <c r="L56" s="50">
        <v>44.8</v>
      </c>
      <c r="M56" s="50">
        <v>93.44</v>
      </c>
      <c r="N56" s="50">
        <v>0.01</v>
      </c>
      <c r="O56" s="50">
        <v>42.22</v>
      </c>
      <c r="P56" s="50">
        <f t="shared" si="0"/>
        <v>42.23</v>
      </c>
      <c r="Q56" s="50"/>
      <c r="R56" s="50">
        <v>2.99</v>
      </c>
      <c r="S56" s="50"/>
      <c r="T56" s="50"/>
    </row>
    <row r="57" spans="1:20" x14ac:dyDescent="0.2">
      <c r="A57" t="s">
        <v>265</v>
      </c>
      <c r="B57" t="s">
        <v>405</v>
      </c>
      <c r="C57" t="s">
        <v>413</v>
      </c>
      <c r="D57" s="8">
        <v>38775</v>
      </c>
      <c r="E57" s="9">
        <v>0.82777777777777783</v>
      </c>
      <c r="F57" s="50">
        <v>13.998799999999999</v>
      </c>
      <c r="G57" s="50">
        <v>-152.00200000000001</v>
      </c>
      <c r="H57" s="50">
        <v>552.82644712566605</v>
      </c>
      <c r="I57" s="50">
        <v>5606</v>
      </c>
      <c r="J57" s="50">
        <v>6.9809000000000001</v>
      </c>
      <c r="K57" s="50">
        <v>34.519799999999996</v>
      </c>
      <c r="L57" s="50">
        <v>32.9</v>
      </c>
      <c r="M57" s="50">
        <v>58.58</v>
      </c>
      <c r="N57" s="50">
        <v>0.01</v>
      </c>
      <c r="O57" s="50">
        <v>39.130000000000003</v>
      </c>
      <c r="P57" s="50">
        <f t="shared" si="0"/>
        <v>39.14</v>
      </c>
      <c r="Q57" s="50"/>
      <c r="R57" s="50">
        <v>2.86</v>
      </c>
      <c r="S57" s="50"/>
      <c r="T57" s="50"/>
    </row>
    <row r="58" spans="1:20" x14ac:dyDescent="0.2">
      <c r="A58" t="s">
        <v>266</v>
      </c>
      <c r="B58" t="s">
        <v>405</v>
      </c>
      <c r="C58" t="s">
        <v>413</v>
      </c>
      <c r="D58" s="8">
        <v>38775</v>
      </c>
      <c r="E58" s="9">
        <v>0.82777777777777783</v>
      </c>
      <c r="F58" s="50">
        <v>13.998799999999999</v>
      </c>
      <c r="G58" s="50">
        <v>-152.00200000000001</v>
      </c>
      <c r="H58" s="50">
        <v>277.09508421465898</v>
      </c>
      <c r="I58" s="50">
        <v>5606</v>
      </c>
      <c r="J58" s="50">
        <v>9.6163000000000007</v>
      </c>
      <c r="K58" s="50">
        <v>34.463999999999999</v>
      </c>
      <c r="L58" s="50">
        <v>87.5</v>
      </c>
      <c r="M58" s="50">
        <v>34.07</v>
      </c>
      <c r="N58" s="50">
        <v>0.01</v>
      </c>
      <c r="O58" s="50">
        <v>31.56</v>
      </c>
      <c r="P58" s="50">
        <f t="shared" si="0"/>
        <v>31.57</v>
      </c>
      <c r="Q58" s="50"/>
      <c r="R58" s="50">
        <v>2.38</v>
      </c>
      <c r="S58" s="50"/>
      <c r="T58" s="50"/>
    </row>
    <row r="59" spans="1:20" x14ac:dyDescent="0.2">
      <c r="A59" t="s">
        <v>267</v>
      </c>
      <c r="B59" t="s">
        <v>405</v>
      </c>
      <c r="C59" t="s">
        <v>413</v>
      </c>
      <c r="D59" s="8">
        <v>38775</v>
      </c>
      <c r="E59" s="9">
        <v>0.82777777777777783</v>
      </c>
      <c r="F59" s="50">
        <v>13.998799999999999</v>
      </c>
      <c r="G59" s="50">
        <v>-152.00200000000001</v>
      </c>
      <c r="H59" s="50">
        <v>226.155098412705</v>
      </c>
      <c r="I59" s="50">
        <v>5606</v>
      </c>
      <c r="J59" s="50">
        <v>10.032400000000001</v>
      </c>
      <c r="K59" s="50">
        <v>34.346800000000002</v>
      </c>
      <c r="L59" s="50">
        <v>192.9</v>
      </c>
      <c r="M59" s="50">
        <v>28.51</v>
      </c>
      <c r="N59" s="50">
        <v>0.01</v>
      </c>
      <c r="O59" s="50">
        <v>27.15</v>
      </c>
      <c r="P59" s="50">
        <f t="shared" si="0"/>
        <v>27.16</v>
      </c>
      <c r="Q59" s="50"/>
      <c r="R59" s="50">
        <v>2.08</v>
      </c>
      <c r="S59" s="50"/>
      <c r="T59" s="50"/>
    </row>
    <row r="60" spans="1:20" x14ac:dyDescent="0.2">
      <c r="A60" t="s">
        <v>268</v>
      </c>
      <c r="B60" t="s">
        <v>405</v>
      </c>
      <c r="C60" t="s">
        <v>413</v>
      </c>
      <c r="D60" s="8">
        <v>38775</v>
      </c>
      <c r="E60" s="9">
        <v>0.82777777777777783</v>
      </c>
      <c r="F60" s="50">
        <v>13.998799999999999</v>
      </c>
      <c r="G60" s="50">
        <v>-152.00200000000001</v>
      </c>
      <c r="H60" s="50">
        <v>174.805160775014</v>
      </c>
      <c r="I60" s="50">
        <v>5606</v>
      </c>
      <c r="J60" s="50">
        <v>12.2249</v>
      </c>
      <c r="K60" s="50">
        <v>34.142800000000001</v>
      </c>
      <c r="L60" s="50">
        <v>201.6</v>
      </c>
      <c r="M60" s="50">
        <v>12.3</v>
      </c>
      <c r="N60" s="50">
        <v>0.02</v>
      </c>
      <c r="O60" s="50">
        <v>16.03</v>
      </c>
      <c r="P60" s="50">
        <f t="shared" si="0"/>
        <v>16.05</v>
      </c>
      <c r="Q60" s="50"/>
      <c r="R60" s="50">
        <v>1.22</v>
      </c>
      <c r="S60" s="50"/>
      <c r="T60" s="50"/>
    </row>
    <row r="61" spans="1:20" x14ac:dyDescent="0.2">
      <c r="A61" t="s">
        <v>269</v>
      </c>
      <c r="B61" t="s">
        <v>405</v>
      </c>
      <c r="C61" t="s">
        <v>413</v>
      </c>
      <c r="D61" s="8">
        <v>38775</v>
      </c>
      <c r="E61" s="9">
        <v>0.82777777777777783</v>
      </c>
      <c r="F61" s="50">
        <v>13.998799999999999</v>
      </c>
      <c r="G61" s="50">
        <v>-152.00200000000001</v>
      </c>
      <c r="H61" s="50">
        <v>108.33910054710999</v>
      </c>
      <c r="I61" s="50">
        <v>5606</v>
      </c>
      <c r="J61" s="50">
        <v>20.3843</v>
      </c>
      <c r="K61" s="50">
        <v>34.567999999999998</v>
      </c>
      <c r="L61" s="50">
        <v>224.3</v>
      </c>
      <c r="M61" s="50">
        <v>1.2</v>
      </c>
      <c r="N61" s="50">
        <v>0.02</v>
      </c>
      <c r="O61" s="50">
        <v>0.38</v>
      </c>
      <c r="P61" s="50">
        <f t="shared" si="0"/>
        <v>0.4</v>
      </c>
      <c r="Q61" s="50"/>
      <c r="R61" s="50">
        <v>0.27</v>
      </c>
      <c r="S61" s="50"/>
      <c r="T61" s="50"/>
    </row>
    <row r="62" spans="1:20" x14ac:dyDescent="0.2">
      <c r="A62" t="s">
        <v>270</v>
      </c>
      <c r="B62" t="s">
        <v>405</v>
      </c>
      <c r="C62" t="s">
        <v>413</v>
      </c>
      <c r="D62" s="8">
        <v>38775</v>
      </c>
      <c r="E62" s="9">
        <v>0.82777777777777783</v>
      </c>
      <c r="F62" s="50">
        <v>13.998799999999999</v>
      </c>
      <c r="G62" s="50">
        <v>-152.00200000000001</v>
      </c>
      <c r="H62" s="50">
        <v>41.752118932111898</v>
      </c>
      <c r="I62" s="50">
        <v>5606</v>
      </c>
      <c r="J62" s="50">
        <v>25.900400000000001</v>
      </c>
      <c r="K62" s="50">
        <v>34.365000000000002</v>
      </c>
      <c r="L62" s="50">
        <v>206.1</v>
      </c>
      <c r="M62" s="50">
        <v>7.0000000000000007E-2</v>
      </c>
      <c r="N62" s="50">
        <v>0.01</v>
      </c>
      <c r="O62" s="50">
        <v>0</v>
      </c>
      <c r="P62" s="50">
        <f t="shared" si="0"/>
        <v>0.01</v>
      </c>
      <c r="Q62" s="50"/>
      <c r="R62" s="50">
        <v>0.13</v>
      </c>
      <c r="S62" s="50"/>
      <c r="T62" s="50"/>
    </row>
    <row r="63" spans="1:20" x14ac:dyDescent="0.2">
      <c r="A63" t="s">
        <v>271</v>
      </c>
      <c r="B63" t="s">
        <v>405</v>
      </c>
      <c r="C63" t="s">
        <v>413</v>
      </c>
      <c r="D63" s="8">
        <v>38775</v>
      </c>
      <c r="E63" s="9">
        <v>0.82777777777777783</v>
      </c>
      <c r="F63" s="50">
        <v>13.998799999999999</v>
      </c>
      <c r="G63" s="50">
        <v>-152.00200000000001</v>
      </c>
      <c r="H63" s="50">
        <v>20.678302806591098</v>
      </c>
      <c r="I63" s="50">
        <v>5606</v>
      </c>
      <c r="J63" s="50">
        <v>25.905000000000001</v>
      </c>
      <c r="K63" s="50">
        <v>34.361699999999999</v>
      </c>
      <c r="L63" s="50">
        <v>206.4</v>
      </c>
      <c r="M63" s="50">
        <v>0.04</v>
      </c>
      <c r="N63" s="50">
        <v>0.01</v>
      </c>
      <c r="O63" s="50">
        <v>0.01</v>
      </c>
      <c r="P63" s="50">
        <f t="shared" si="0"/>
        <v>0.02</v>
      </c>
      <c r="Q63" s="50"/>
      <c r="R63" s="50">
        <v>0.13</v>
      </c>
      <c r="S63" s="50"/>
      <c r="T63" s="50"/>
    </row>
    <row r="64" spans="1:20" x14ac:dyDescent="0.2">
      <c r="A64" t="s">
        <v>272</v>
      </c>
      <c r="B64" t="s">
        <v>405</v>
      </c>
      <c r="C64" t="s">
        <v>414</v>
      </c>
      <c r="D64" s="8">
        <v>38777</v>
      </c>
      <c r="E64" s="9">
        <v>0.8125</v>
      </c>
      <c r="F64" s="50">
        <v>18</v>
      </c>
      <c r="G64" s="50">
        <v>-152</v>
      </c>
      <c r="H64" s="50">
        <v>273.36809595359102</v>
      </c>
      <c r="I64" s="50">
        <v>5226</v>
      </c>
      <c r="J64" s="50">
        <v>14.948700000000001</v>
      </c>
      <c r="K64" s="50">
        <v>34.373100000000001</v>
      </c>
      <c r="L64" s="50">
        <v>26.6</v>
      </c>
      <c r="M64" s="50">
        <v>11.46</v>
      </c>
      <c r="N64" s="50">
        <v>0.01</v>
      </c>
      <c r="O64" s="50">
        <v>12.46</v>
      </c>
      <c r="P64" s="50">
        <f t="shared" si="0"/>
        <v>12.47</v>
      </c>
      <c r="Q64" s="50"/>
      <c r="R64" s="50">
        <v>0.84</v>
      </c>
      <c r="S64" s="50"/>
      <c r="T64" s="50"/>
    </row>
    <row r="65" spans="1:20" x14ac:dyDescent="0.2">
      <c r="A65" t="s">
        <v>273</v>
      </c>
      <c r="B65" t="s">
        <v>405</v>
      </c>
      <c r="C65" t="s">
        <v>414</v>
      </c>
      <c r="D65" s="8">
        <v>38777</v>
      </c>
      <c r="E65" s="9">
        <v>0.8125</v>
      </c>
      <c r="F65" s="50">
        <v>18</v>
      </c>
      <c r="G65" s="50">
        <v>-152</v>
      </c>
      <c r="H65" s="50">
        <v>219.756219874766</v>
      </c>
      <c r="I65" s="50">
        <v>5226</v>
      </c>
      <c r="J65" s="50">
        <v>14.948700000000001</v>
      </c>
      <c r="K65" s="50">
        <v>34.394399999999997</v>
      </c>
      <c r="L65" s="50">
        <v>24.9</v>
      </c>
      <c r="M65" s="50">
        <v>4.1500000000000004</v>
      </c>
      <c r="N65" s="50">
        <v>0.01</v>
      </c>
      <c r="O65" s="50">
        <v>5.5</v>
      </c>
      <c r="P65" s="50">
        <f t="shared" si="0"/>
        <v>5.51</v>
      </c>
      <c r="Q65" s="50"/>
      <c r="R65" s="50">
        <v>0.41</v>
      </c>
      <c r="S65" s="50"/>
      <c r="T65" s="50"/>
    </row>
    <row r="66" spans="1:20" x14ac:dyDescent="0.2">
      <c r="A66" t="s">
        <v>274</v>
      </c>
      <c r="B66" t="s">
        <v>405</v>
      </c>
      <c r="C66" t="s">
        <v>414</v>
      </c>
      <c r="D66" s="8">
        <v>38777</v>
      </c>
      <c r="E66" s="9">
        <v>0.8125</v>
      </c>
      <c r="F66" s="50">
        <v>18</v>
      </c>
      <c r="G66" s="50">
        <v>-152</v>
      </c>
      <c r="H66" s="50">
        <v>177.94912033163101</v>
      </c>
      <c r="I66" s="50">
        <v>5226</v>
      </c>
      <c r="J66" s="50">
        <v>19.221699999999998</v>
      </c>
      <c r="K66" s="50">
        <v>34.876199999999997</v>
      </c>
      <c r="L66" s="50">
        <v>206.7</v>
      </c>
      <c r="M66" s="50">
        <v>1.42</v>
      </c>
      <c r="N66" s="50">
        <v>0.02</v>
      </c>
      <c r="O66" s="50">
        <v>1.89</v>
      </c>
      <c r="P66" s="50">
        <f t="shared" si="0"/>
        <v>1.91</v>
      </c>
      <c r="Q66" s="50"/>
      <c r="R66" s="50">
        <v>0.17</v>
      </c>
      <c r="S66" s="50"/>
      <c r="T66" s="50"/>
    </row>
    <row r="67" spans="1:20" x14ac:dyDescent="0.2">
      <c r="A67" t="s">
        <v>275</v>
      </c>
      <c r="B67" t="s">
        <v>405</v>
      </c>
      <c r="C67" t="s">
        <v>414</v>
      </c>
      <c r="D67" s="8">
        <v>38777</v>
      </c>
      <c r="E67" s="9">
        <v>0.8125</v>
      </c>
      <c r="F67" s="50">
        <v>18</v>
      </c>
      <c r="G67" s="50">
        <v>-152</v>
      </c>
      <c r="H67" s="50">
        <v>142.689494807476</v>
      </c>
      <c r="I67" s="50">
        <v>5226</v>
      </c>
      <c r="J67" s="50">
        <v>21.4876</v>
      </c>
      <c r="K67" s="50">
        <v>35.037300000000002</v>
      </c>
      <c r="L67" s="50">
        <v>192</v>
      </c>
      <c r="M67" s="50">
        <v>0.62</v>
      </c>
      <c r="N67" s="50">
        <v>7.0000000000000007E-2</v>
      </c>
      <c r="O67" s="50">
        <v>7.0000000000000007E-2</v>
      </c>
      <c r="P67" s="50">
        <f t="shared" ref="P67:P130" si="1">SUM(N67,O67)</f>
        <v>0.14000000000000001</v>
      </c>
      <c r="Q67" s="50"/>
      <c r="R67" s="50">
        <v>7.0000000000000007E-2</v>
      </c>
      <c r="S67" s="50"/>
      <c r="T67" s="50"/>
    </row>
    <row r="68" spans="1:20" x14ac:dyDescent="0.2">
      <c r="A68" t="s">
        <v>276</v>
      </c>
      <c r="B68" t="s">
        <v>405</v>
      </c>
      <c r="C68" t="s">
        <v>414</v>
      </c>
      <c r="D68" s="8">
        <v>38777</v>
      </c>
      <c r="E68" s="9">
        <v>0.8125</v>
      </c>
      <c r="F68" s="50">
        <v>18</v>
      </c>
      <c r="G68" s="50">
        <v>-152</v>
      </c>
      <c r="H68" s="50">
        <v>113.384638182828</v>
      </c>
      <c r="I68" s="50">
        <v>5226</v>
      </c>
      <c r="J68" s="50">
        <v>23.595099999999999</v>
      </c>
      <c r="K68" s="50">
        <v>34.953600000000002</v>
      </c>
      <c r="L68" s="50">
        <v>207.4</v>
      </c>
      <c r="M68" s="50">
        <v>0.36</v>
      </c>
      <c r="N68" s="50">
        <v>0.01</v>
      </c>
      <c r="O68" s="50">
        <v>0.05</v>
      </c>
      <c r="P68" s="50">
        <f t="shared" si="1"/>
        <v>6.0000000000000005E-2</v>
      </c>
      <c r="Q68" s="50"/>
      <c r="R68" s="50">
        <v>0.05</v>
      </c>
      <c r="S68" s="50"/>
      <c r="T68" s="50"/>
    </row>
    <row r="69" spans="1:20" x14ac:dyDescent="0.2">
      <c r="A69" t="s">
        <v>277</v>
      </c>
      <c r="B69" t="s">
        <v>405</v>
      </c>
      <c r="C69" t="s">
        <v>414</v>
      </c>
      <c r="D69" s="8">
        <v>38777</v>
      </c>
      <c r="E69" s="9">
        <v>0.8125</v>
      </c>
      <c r="F69" s="50">
        <v>18</v>
      </c>
      <c r="G69" s="50">
        <v>-152</v>
      </c>
      <c r="H69" s="50">
        <v>46.812299753669699</v>
      </c>
      <c r="I69" s="50">
        <v>5226</v>
      </c>
      <c r="J69" s="50">
        <v>23.719200000000001</v>
      </c>
      <c r="K69" s="50">
        <v>34.604199999999999</v>
      </c>
      <c r="L69" s="50">
        <v>212.9</v>
      </c>
      <c r="M69" s="50">
        <v>0.32</v>
      </c>
      <c r="N69" s="50">
        <v>0.01</v>
      </c>
      <c r="O69" s="50">
        <v>0</v>
      </c>
      <c r="P69" s="50">
        <f t="shared" si="1"/>
        <v>0.01</v>
      </c>
      <c r="Q69" s="50"/>
      <c r="R69" s="50">
        <v>0.09</v>
      </c>
      <c r="S69" s="50"/>
      <c r="T69" s="50"/>
    </row>
    <row r="70" spans="1:20" x14ac:dyDescent="0.2">
      <c r="A70" t="s">
        <v>278</v>
      </c>
      <c r="B70" t="s">
        <v>405</v>
      </c>
      <c r="C70" t="s">
        <v>414</v>
      </c>
      <c r="D70" s="8">
        <v>38777</v>
      </c>
      <c r="E70" s="9">
        <v>0.8125</v>
      </c>
      <c r="F70" s="50">
        <v>18</v>
      </c>
      <c r="G70" s="50">
        <v>-152</v>
      </c>
      <c r="H70" s="50">
        <v>24.252292601482001</v>
      </c>
      <c r="I70" s="50">
        <v>5226</v>
      </c>
      <c r="J70" s="50">
        <v>23.748100000000001</v>
      </c>
      <c r="K70" s="50">
        <v>34.5319</v>
      </c>
      <c r="L70" s="50">
        <v>-999</v>
      </c>
      <c r="M70" s="50">
        <v>0.28999999999999998</v>
      </c>
      <c r="N70" s="50">
        <v>0.01</v>
      </c>
      <c r="O70" s="50">
        <v>0.02</v>
      </c>
      <c r="P70" s="50">
        <f t="shared" si="1"/>
        <v>0.03</v>
      </c>
      <c r="Q70" s="50"/>
      <c r="R70" s="50">
        <v>0.09</v>
      </c>
      <c r="S70" s="50"/>
      <c r="T70" s="50"/>
    </row>
    <row r="71" spans="1:20" x14ac:dyDescent="0.2">
      <c r="A71" t="s">
        <v>279</v>
      </c>
      <c r="B71" t="s">
        <v>405</v>
      </c>
      <c r="C71" t="s">
        <v>415</v>
      </c>
      <c r="D71" s="8">
        <v>38790</v>
      </c>
      <c r="E71" s="9">
        <v>0.13402777777777777</v>
      </c>
      <c r="F71" s="50">
        <v>24.999500000000001</v>
      </c>
      <c r="G71" s="50">
        <v>-152</v>
      </c>
      <c r="H71" s="50">
        <v>949.054076050616</v>
      </c>
      <c r="I71" s="50">
        <v>5391</v>
      </c>
      <c r="J71" s="50">
        <v>4.1033999999999997</v>
      </c>
      <c r="K71" s="50">
        <v>34.390700000000002</v>
      </c>
      <c r="L71" s="50">
        <v>31.6</v>
      </c>
      <c r="M71" s="50">
        <v>108.22</v>
      </c>
      <c r="N71" s="50">
        <v>0</v>
      </c>
      <c r="O71" s="50">
        <v>42.78</v>
      </c>
      <c r="P71" s="50">
        <f t="shared" si="1"/>
        <v>42.78</v>
      </c>
      <c r="Q71" s="50"/>
      <c r="R71" s="50">
        <v>3.04</v>
      </c>
      <c r="S71" s="50"/>
      <c r="T71" s="50"/>
    </row>
    <row r="72" spans="1:20" x14ac:dyDescent="0.2">
      <c r="A72" t="s">
        <v>280</v>
      </c>
      <c r="B72" t="s">
        <v>405</v>
      </c>
      <c r="C72" t="s">
        <v>415</v>
      </c>
      <c r="D72" s="8">
        <v>38790</v>
      </c>
      <c r="E72" s="9">
        <v>0.13402777777777777</v>
      </c>
      <c r="F72" s="50">
        <v>24.999500000000001</v>
      </c>
      <c r="G72" s="50">
        <v>-152</v>
      </c>
      <c r="H72" s="50">
        <v>549.30506895473297</v>
      </c>
      <c r="I72" s="50">
        <v>5391</v>
      </c>
      <c r="J72" s="50">
        <v>7.0713999999999997</v>
      </c>
      <c r="K72" s="50">
        <v>34.034500000000001</v>
      </c>
      <c r="L72" s="50">
        <v>210.4</v>
      </c>
      <c r="M72" s="50">
        <v>-999</v>
      </c>
      <c r="N72" s="50">
        <v>-999</v>
      </c>
      <c r="O72" s="50">
        <v>-999</v>
      </c>
      <c r="P72" s="50">
        <f t="shared" si="1"/>
        <v>-1998</v>
      </c>
      <c r="Q72" s="50"/>
      <c r="R72" s="50">
        <v>-999</v>
      </c>
      <c r="S72" s="50"/>
      <c r="T72" s="50"/>
    </row>
    <row r="73" spans="1:20" x14ac:dyDescent="0.2">
      <c r="A73" t="s">
        <v>281</v>
      </c>
      <c r="B73" t="s">
        <v>405</v>
      </c>
      <c r="C73" t="s">
        <v>415</v>
      </c>
      <c r="D73" s="8">
        <v>38790</v>
      </c>
      <c r="E73" s="9">
        <v>0.13402777777777777</v>
      </c>
      <c r="F73" s="50">
        <v>24.999500000000001</v>
      </c>
      <c r="G73" s="50">
        <v>-152</v>
      </c>
      <c r="H73" s="50">
        <v>227.10344692127299</v>
      </c>
      <c r="I73" s="50">
        <v>5391</v>
      </c>
      <c r="J73" s="50">
        <v>16.8565</v>
      </c>
      <c r="K73" s="50">
        <v>34.694800000000001</v>
      </c>
      <c r="L73" s="50">
        <v>209.3</v>
      </c>
      <c r="M73" s="50">
        <v>2.83</v>
      </c>
      <c r="N73" s="50">
        <v>0.02</v>
      </c>
      <c r="O73" s="50">
        <v>3.32</v>
      </c>
      <c r="P73" s="50">
        <f t="shared" si="1"/>
        <v>3.34</v>
      </c>
      <c r="Q73" s="50"/>
      <c r="R73" s="50">
        <v>0.28000000000000003</v>
      </c>
      <c r="S73" s="50"/>
      <c r="T73" s="50"/>
    </row>
    <row r="74" spans="1:20" x14ac:dyDescent="0.2">
      <c r="A74" t="s">
        <v>282</v>
      </c>
      <c r="B74" t="s">
        <v>405</v>
      </c>
      <c r="C74" t="s">
        <v>415</v>
      </c>
      <c r="D74" s="8">
        <v>38790</v>
      </c>
      <c r="E74" s="9">
        <v>0.13402777777777777</v>
      </c>
      <c r="F74" s="50">
        <v>24.999500000000001</v>
      </c>
      <c r="G74" s="50">
        <v>-152</v>
      </c>
      <c r="H74" s="50">
        <v>176.183421411963</v>
      </c>
      <c r="I74" s="50">
        <v>5391</v>
      </c>
      <c r="J74" s="50">
        <v>19.235800000000001</v>
      </c>
      <c r="K74" s="50">
        <v>34.956200000000003</v>
      </c>
      <c r="L74" s="50">
        <v>202.5</v>
      </c>
      <c r="M74" s="50">
        <v>1.46</v>
      </c>
      <c r="N74" s="50">
        <v>0.03</v>
      </c>
      <c r="O74" s="50">
        <v>1.86</v>
      </c>
      <c r="P74" s="50">
        <f t="shared" si="1"/>
        <v>1.8900000000000001</v>
      </c>
      <c r="Q74" s="50"/>
      <c r="R74" s="50">
        <v>0.18</v>
      </c>
      <c r="S74" s="50"/>
      <c r="T74" s="50"/>
    </row>
    <row r="75" spans="1:20" x14ac:dyDescent="0.2">
      <c r="A75" t="s">
        <v>283</v>
      </c>
      <c r="B75" t="s">
        <v>405</v>
      </c>
      <c r="C75" t="s">
        <v>415</v>
      </c>
      <c r="D75" s="8">
        <v>38790</v>
      </c>
      <c r="E75" s="9">
        <v>0.13402777777777777</v>
      </c>
      <c r="F75" s="50">
        <v>24.999500000000001</v>
      </c>
      <c r="G75" s="50">
        <v>-152</v>
      </c>
      <c r="H75" s="50">
        <v>105.68848608368999</v>
      </c>
      <c r="I75" s="50">
        <v>5391</v>
      </c>
      <c r="J75" s="50">
        <v>21.977699999999999</v>
      </c>
      <c r="K75" s="50">
        <v>35.290599999999998</v>
      </c>
      <c r="L75" s="50">
        <v>209.9</v>
      </c>
      <c r="M75" s="50">
        <v>0.2</v>
      </c>
      <c r="N75" s="50">
        <v>0.01</v>
      </c>
      <c r="O75" s="50">
        <v>0</v>
      </c>
      <c r="P75" s="50">
        <f t="shared" si="1"/>
        <v>0.01</v>
      </c>
      <c r="Q75" s="50"/>
      <c r="R75" s="50">
        <v>0.06</v>
      </c>
      <c r="S75" s="50"/>
      <c r="T75" s="50"/>
    </row>
    <row r="76" spans="1:20" x14ac:dyDescent="0.2">
      <c r="A76" t="s">
        <v>284</v>
      </c>
      <c r="B76" t="s">
        <v>405</v>
      </c>
      <c r="C76" t="s">
        <v>415</v>
      </c>
      <c r="D76" s="8">
        <v>38790</v>
      </c>
      <c r="E76" s="9">
        <v>0.13402777777777777</v>
      </c>
      <c r="F76" s="50">
        <v>24.999500000000001</v>
      </c>
      <c r="G76" s="50">
        <v>-152</v>
      </c>
      <c r="H76" s="50">
        <v>39.937581676785797</v>
      </c>
      <c r="I76" s="50">
        <v>5391</v>
      </c>
      <c r="J76" s="50">
        <v>22.023</v>
      </c>
      <c r="K76" s="50">
        <v>35.284700000000001</v>
      </c>
      <c r="L76" s="50">
        <v>217.6</v>
      </c>
      <c r="M76" s="50">
        <v>0.1</v>
      </c>
      <c r="N76" s="50">
        <v>0.01</v>
      </c>
      <c r="O76" s="50">
        <v>0</v>
      </c>
      <c r="P76" s="50">
        <f t="shared" si="1"/>
        <v>0.01</v>
      </c>
      <c r="Q76" s="50"/>
      <c r="R76" s="50">
        <v>0.04</v>
      </c>
      <c r="S76" s="50"/>
      <c r="T76" s="50"/>
    </row>
    <row r="77" spans="1:20" x14ac:dyDescent="0.2">
      <c r="A77" t="s">
        <v>285</v>
      </c>
      <c r="B77" t="s">
        <v>405</v>
      </c>
      <c r="C77" t="s">
        <v>415</v>
      </c>
      <c r="D77" s="8">
        <v>38790</v>
      </c>
      <c r="E77" s="9">
        <v>0.13402777777777777</v>
      </c>
      <c r="F77" s="50">
        <v>24.999500000000001</v>
      </c>
      <c r="G77" s="50">
        <v>-152</v>
      </c>
      <c r="H77" s="50">
        <v>19.771069570496401</v>
      </c>
      <c r="I77" s="50">
        <v>5391</v>
      </c>
      <c r="J77" s="50">
        <v>22.017299999999999</v>
      </c>
      <c r="K77" s="50">
        <v>35.285299999999999</v>
      </c>
      <c r="L77" s="50">
        <v>217.7</v>
      </c>
      <c r="M77" s="50">
        <v>0</v>
      </c>
      <c r="N77" s="50">
        <v>0</v>
      </c>
      <c r="O77" s="50">
        <v>0</v>
      </c>
      <c r="P77" s="50">
        <f t="shared" si="1"/>
        <v>0</v>
      </c>
      <c r="Q77" s="50"/>
      <c r="R77" s="50">
        <v>0.04</v>
      </c>
      <c r="S77" s="50"/>
      <c r="T77" s="50"/>
    </row>
    <row r="78" spans="1:20" x14ac:dyDescent="0.2">
      <c r="A78" t="s">
        <v>286</v>
      </c>
      <c r="B78" t="s">
        <v>405</v>
      </c>
      <c r="C78" t="s">
        <v>416</v>
      </c>
      <c r="D78" s="8">
        <v>38791</v>
      </c>
      <c r="E78" s="9">
        <v>0.9902777777777777</v>
      </c>
      <c r="F78" s="50">
        <v>28.991499999999998</v>
      </c>
      <c r="G78" s="50">
        <v>-151.99799999999999</v>
      </c>
      <c r="H78" s="50">
        <v>950.45262733809398</v>
      </c>
      <c r="I78" s="50">
        <v>5601</v>
      </c>
      <c r="J78" s="50">
        <v>3.7932999999999999</v>
      </c>
      <c r="K78" s="50">
        <v>34.349699999999999</v>
      </c>
      <c r="L78" s="50">
        <v>15.7</v>
      </c>
      <c r="M78" s="50">
        <v>117.27</v>
      </c>
      <c r="N78" s="50">
        <v>0</v>
      </c>
      <c r="O78" s="50">
        <v>43.6</v>
      </c>
      <c r="P78" s="50">
        <f t="shared" si="1"/>
        <v>43.6</v>
      </c>
      <c r="Q78" s="50"/>
      <c r="R78" s="50">
        <v>3.1</v>
      </c>
      <c r="S78" s="50"/>
      <c r="T78" s="50"/>
    </row>
    <row r="79" spans="1:20" x14ac:dyDescent="0.2">
      <c r="A79" t="s">
        <v>287</v>
      </c>
      <c r="B79" t="s">
        <v>405</v>
      </c>
      <c r="C79" t="s">
        <v>416</v>
      </c>
      <c r="D79" s="8">
        <v>38791</v>
      </c>
      <c r="E79" s="9">
        <v>0.9902777777777777</v>
      </c>
      <c r="F79" s="50">
        <v>28.991499999999998</v>
      </c>
      <c r="G79" s="50">
        <v>-151.99799999999999</v>
      </c>
      <c r="H79" s="50">
        <v>549.042622086812</v>
      </c>
      <c r="I79" s="50">
        <v>5601</v>
      </c>
      <c r="J79" s="50">
        <v>6.5185000000000004</v>
      </c>
      <c r="K79" s="50">
        <v>33.997599999999998</v>
      </c>
      <c r="L79" s="50">
        <v>148.6</v>
      </c>
      <c r="M79" s="50">
        <v>50.13</v>
      </c>
      <c r="N79" s="50">
        <v>0</v>
      </c>
      <c r="O79" s="50">
        <v>30.08</v>
      </c>
      <c r="P79" s="50">
        <f t="shared" si="1"/>
        <v>30.08</v>
      </c>
      <c r="Q79" s="50"/>
      <c r="R79" s="50">
        <v>2.09</v>
      </c>
      <c r="S79" s="50"/>
      <c r="T79" s="50"/>
    </row>
    <row r="80" spans="1:20" x14ac:dyDescent="0.2">
      <c r="A80" t="s">
        <v>288</v>
      </c>
      <c r="B80" t="s">
        <v>405</v>
      </c>
      <c r="C80" t="s">
        <v>416</v>
      </c>
      <c r="D80" s="8">
        <v>38791</v>
      </c>
      <c r="E80" s="9">
        <v>0.9902777777777777</v>
      </c>
      <c r="F80" s="50">
        <v>28.991499999999998</v>
      </c>
      <c r="G80" s="50">
        <v>-151.99799999999999</v>
      </c>
      <c r="H80" s="50">
        <v>276.44027689911798</v>
      </c>
      <c r="I80" s="50">
        <v>5601</v>
      </c>
      <c r="J80" s="50">
        <v>12.271599999999999</v>
      </c>
      <c r="K80" s="50">
        <v>34.238199999999999</v>
      </c>
      <c r="L80" s="50">
        <v>217.5</v>
      </c>
      <c r="M80" s="50">
        <v>8.35</v>
      </c>
      <c r="N80" s="50">
        <v>0.01</v>
      </c>
      <c r="O80" s="50">
        <v>9.0500000000000007</v>
      </c>
      <c r="P80" s="50">
        <f t="shared" si="1"/>
        <v>9.06</v>
      </c>
      <c r="Q80" s="50"/>
      <c r="R80" s="50">
        <v>0.68</v>
      </c>
      <c r="S80" s="50"/>
      <c r="T80" s="50"/>
    </row>
    <row r="81" spans="1:20" x14ac:dyDescent="0.2">
      <c r="A81" t="s">
        <v>289</v>
      </c>
      <c r="B81" t="s">
        <v>405</v>
      </c>
      <c r="C81" t="s">
        <v>416</v>
      </c>
      <c r="D81" s="8">
        <v>38791</v>
      </c>
      <c r="E81" s="9">
        <v>0.9902777777777777</v>
      </c>
      <c r="F81" s="50">
        <v>28.991499999999998</v>
      </c>
      <c r="G81" s="50">
        <v>-151.99799999999999</v>
      </c>
      <c r="H81" s="50">
        <v>224.65466152114399</v>
      </c>
      <c r="I81" s="50">
        <v>5601</v>
      </c>
      <c r="J81" s="50">
        <v>14.2173</v>
      </c>
      <c r="K81" s="50">
        <v>34.391500000000001</v>
      </c>
      <c r="L81" s="50">
        <v>210.2</v>
      </c>
      <c r="M81" s="50">
        <v>5.01</v>
      </c>
      <c r="N81" s="50">
        <v>0.01</v>
      </c>
      <c r="O81" s="50">
        <v>5.62</v>
      </c>
      <c r="P81" s="50">
        <f t="shared" si="1"/>
        <v>5.63</v>
      </c>
      <c r="Q81" s="50"/>
      <c r="R81" s="50">
        <v>0.47</v>
      </c>
      <c r="S81" s="50"/>
      <c r="T81" s="50"/>
    </row>
    <row r="82" spans="1:20" x14ac:dyDescent="0.2">
      <c r="A82" t="s">
        <v>290</v>
      </c>
      <c r="B82" t="s">
        <v>405</v>
      </c>
      <c r="C82" t="s">
        <v>416</v>
      </c>
      <c r="D82" s="8">
        <v>38791</v>
      </c>
      <c r="E82" s="9">
        <v>0.9902777777777777</v>
      </c>
      <c r="F82" s="50">
        <v>28.991499999999998</v>
      </c>
      <c r="G82" s="50">
        <v>-151.99799999999999</v>
      </c>
      <c r="H82" s="50">
        <v>178.01660638616801</v>
      </c>
      <c r="I82" s="50">
        <v>5601</v>
      </c>
      <c r="J82" s="50">
        <v>16.7912</v>
      </c>
      <c r="K82" s="50">
        <v>34.657600000000002</v>
      </c>
      <c r="L82" s="50">
        <v>228.3</v>
      </c>
      <c r="M82" s="50">
        <v>2.2400000000000002</v>
      </c>
      <c r="N82" s="50">
        <v>0.06</v>
      </c>
      <c r="O82" s="50">
        <v>1.47</v>
      </c>
      <c r="P82" s="50">
        <f t="shared" si="1"/>
        <v>1.53</v>
      </c>
      <c r="Q82" s="50"/>
      <c r="R82" s="50">
        <v>0.18</v>
      </c>
      <c r="S82" s="50"/>
      <c r="T82" s="50"/>
    </row>
    <row r="83" spans="1:20" x14ac:dyDescent="0.2">
      <c r="A83" t="s">
        <v>291</v>
      </c>
      <c r="B83" t="s">
        <v>405</v>
      </c>
      <c r="C83" t="s">
        <v>416</v>
      </c>
      <c r="D83" s="8">
        <v>38791</v>
      </c>
      <c r="E83" s="9">
        <v>0.9902777777777777</v>
      </c>
      <c r="F83" s="50">
        <v>28.991499999999998</v>
      </c>
      <c r="G83" s="50">
        <v>-151.99799999999999</v>
      </c>
      <c r="H83" s="50">
        <v>106.451256432764</v>
      </c>
      <c r="I83" s="50">
        <v>5601</v>
      </c>
      <c r="J83" s="50">
        <v>19.272300000000001</v>
      </c>
      <c r="K83" s="50">
        <v>35.1755</v>
      </c>
      <c r="L83" s="50">
        <v>226.9</v>
      </c>
      <c r="M83" s="50">
        <v>0.83</v>
      </c>
      <c r="N83" s="50">
        <v>0.02</v>
      </c>
      <c r="O83" s="50">
        <v>0.03</v>
      </c>
      <c r="P83" s="50">
        <f t="shared" si="1"/>
        <v>0.05</v>
      </c>
      <c r="Q83" s="50"/>
      <c r="R83" s="50">
        <v>0.04</v>
      </c>
      <c r="S83" s="50"/>
      <c r="T83" s="50"/>
    </row>
    <row r="84" spans="1:20" x14ac:dyDescent="0.2">
      <c r="A84" t="s">
        <v>292</v>
      </c>
      <c r="B84" t="s">
        <v>405</v>
      </c>
      <c r="C84" t="s">
        <v>416</v>
      </c>
      <c r="D84" s="8">
        <v>38791</v>
      </c>
      <c r="E84" s="9">
        <v>0.9902777777777777</v>
      </c>
      <c r="F84" s="50">
        <v>28.991499999999998</v>
      </c>
      <c r="G84" s="50">
        <v>-151.99799999999999</v>
      </c>
      <c r="H84" s="50">
        <v>39.9257020465799</v>
      </c>
      <c r="I84" s="50">
        <v>5601</v>
      </c>
      <c r="J84" s="50">
        <v>19.906700000000001</v>
      </c>
      <c r="K84" s="50">
        <v>35.2697</v>
      </c>
      <c r="L84" s="50">
        <v>226.5</v>
      </c>
      <c r="M84" s="50">
        <v>0.5</v>
      </c>
      <c r="N84" s="50">
        <v>0</v>
      </c>
      <c r="O84" s="50">
        <v>0.05</v>
      </c>
      <c r="P84" s="50">
        <f t="shared" si="1"/>
        <v>0.05</v>
      </c>
      <c r="Q84" s="50"/>
      <c r="R84" s="50">
        <v>0.02</v>
      </c>
      <c r="S84" s="50"/>
      <c r="T84" s="50"/>
    </row>
    <row r="85" spans="1:20" x14ac:dyDescent="0.2">
      <c r="A85" t="s">
        <v>293</v>
      </c>
      <c r="B85" t="s">
        <v>405</v>
      </c>
      <c r="C85" t="s">
        <v>416</v>
      </c>
      <c r="D85" s="8">
        <v>38791</v>
      </c>
      <c r="E85" s="9">
        <v>0.9902777777777777</v>
      </c>
      <c r="F85" s="50">
        <v>28.991499999999998</v>
      </c>
      <c r="G85" s="50">
        <v>-151.99799999999999</v>
      </c>
      <c r="H85" s="50">
        <v>20.857681025056401</v>
      </c>
      <c r="I85" s="50">
        <v>5601</v>
      </c>
      <c r="J85" s="50">
        <v>19.9297</v>
      </c>
      <c r="K85" s="50">
        <v>35.269799999999996</v>
      </c>
      <c r="L85" s="50">
        <v>226.2</v>
      </c>
      <c r="M85" s="50">
        <v>0.53</v>
      </c>
      <c r="N85" s="50">
        <v>0</v>
      </c>
      <c r="O85" s="50">
        <v>0.06</v>
      </c>
      <c r="P85" s="50">
        <f t="shared" si="1"/>
        <v>0.06</v>
      </c>
      <c r="Q85" s="50"/>
      <c r="R85" s="50">
        <v>0.02</v>
      </c>
      <c r="S85" s="50"/>
      <c r="T85" s="50"/>
    </row>
    <row r="86" spans="1:20" x14ac:dyDescent="0.2">
      <c r="A86" t="s">
        <v>294</v>
      </c>
      <c r="B86" t="s">
        <v>405</v>
      </c>
      <c r="C86" t="s">
        <v>417</v>
      </c>
      <c r="D86" s="8">
        <v>38793</v>
      </c>
      <c r="E86" s="9">
        <v>0.70416666666666661</v>
      </c>
      <c r="F86" s="50">
        <v>32.999699999999997</v>
      </c>
      <c r="G86" s="50">
        <v>-152</v>
      </c>
      <c r="H86" s="50">
        <v>951.23001418225601</v>
      </c>
      <c r="I86" s="50">
        <v>5406</v>
      </c>
      <c r="J86" s="50">
        <v>3.53</v>
      </c>
      <c r="K86" s="50">
        <v>34.306899999999999</v>
      </c>
      <c r="L86" s="50">
        <v>7.2</v>
      </c>
      <c r="M86" s="50">
        <v>123.46</v>
      </c>
      <c r="N86" s="50">
        <v>0</v>
      </c>
      <c r="O86" s="50">
        <v>43.64</v>
      </c>
      <c r="P86" s="50">
        <f t="shared" si="1"/>
        <v>43.64</v>
      </c>
      <c r="Q86" s="50"/>
      <c r="R86" s="50">
        <v>3.08</v>
      </c>
      <c r="S86" s="50"/>
      <c r="T86" s="50"/>
    </row>
    <row r="87" spans="1:20" x14ac:dyDescent="0.2">
      <c r="A87" t="s">
        <v>295</v>
      </c>
      <c r="B87" t="s">
        <v>405</v>
      </c>
      <c r="C87" t="s">
        <v>417</v>
      </c>
      <c r="D87" s="8">
        <v>38793</v>
      </c>
      <c r="E87" s="9">
        <v>0.70416666666666661</v>
      </c>
      <c r="F87" s="50">
        <v>32.999699999999997</v>
      </c>
      <c r="G87" s="50">
        <v>-152</v>
      </c>
      <c r="H87" s="50">
        <v>552.72578051751395</v>
      </c>
      <c r="I87" s="50">
        <v>5406</v>
      </c>
      <c r="J87" s="50">
        <v>5.9720000000000004</v>
      </c>
      <c r="K87" s="50">
        <v>33.982199999999999</v>
      </c>
      <c r="L87" s="50">
        <v>135.1</v>
      </c>
      <c r="M87" s="50">
        <v>56.78</v>
      </c>
      <c r="N87" s="50">
        <v>0</v>
      </c>
      <c r="O87" s="50">
        <v>31.73</v>
      </c>
      <c r="P87" s="50">
        <f t="shared" si="1"/>
        <v>31.73</v>
      </c>
      <c r="Q87" s="50"/>
      <c r="R87" s="50">
        <v>2.19</v>
      </c>
      <c r="S87" s="50"/>
      <c r="T87" s="50"/>
    </row>
    <row r="88" spans="1:20" x14ac:dyDescent="0.2">
      <c r="A88" t="s">
        <v>296</v>
      </c>
      <c r="B88" t="s">
        <v>405</v>
      </c>
      <c r="C88" t="s">
        <v>417</v>
      </c>
      <c r="D88" s="8">
        <v>38793</v>
      </c>
      <c r="E88" s="9">
        <v>0.70416666666666661</v>
      </c>
      <c r="F88" s="50">
        <v>32.999699999999997</v>
      </c>
      <c r="G88" s="50">
        <v>-152</v>
      </c>
      <c r="H88" s="50">
        <v>275.95350614002501</v>
      </c>
      <c r="I88" s="50">
        <v>5406</v>
      </c>
      <c r="J88" s="50">
        <v>10.5871</v>
      </c>
      <c r="K88" s="50">
        <v>34.148600000000002</v>
      </c>
      <c r="L88" s="50">
        <v>219.7</v>
      </c>
      <c r="M88" s="50">
        <v>13.59</v>
      </c>
      <c r="N88" s="50">
        <v>0</v>
      </c>
      <c r="O88" s="50">
        <v>13.29</v>
      </c>
      <c r="P88" s="50">
        <f t="shared" si="1"/>
        <v>13.29</v>
      </c>
      <c r="Q88" s="50"/>
      <c r="R88" s="50">
        <v>0.9</v>
      </c>
      <c r="S88" s="50"/>
      <c r="T88" s="50"/>
    </row>
    <row r="89" spans="1:20" x14ac:dyDescent="0.2">
      <c r="A89" t="s">
        <v>297</v>
      </c>
      <c r="B89" t="s">
        <v>405</v>
      </c>
      <c r="C89" t="s">
        <v>417</v>
      </c>
      <c r="D89" s="8">
        <v>38793</v>
      </c>
      <c r="E89" s="9">
        <v>0.70416666666666661</v>
      </c>
      <c r="F89" s="50">
        <v>32.999699999999997</v>
      </c>
      <c r="G89" s="50">
        <v>-152</v>
      </c>
      <c r="H89" s="50">
        <v>225.57327984152201</v>
      </c>
      <c r="I89" s="50">
        <v>5406</v>
      </c>
      <c r="J89" s="50">
        <v>11.4247</v>
      </c>
      <c r="K89" s="50">
        <v>34.223999999999997</v>
      </c>
      <c r="L89" s="50">
        <v>219.7</v>
      </c>
      <c r="M89" s="50">
        <v>10.95</v>
      </c>
      <c r="N89" s="50">
        <v>0.01</v>
      </c>
      <c r="O89" s="50">
        <v>11.62</v>
      </c>
      <c r="P89" s="50">
        <f t="shared" si="1"/>
        <v>11.629999999999999</v>
      </c>
      <c r="Q89" s="50"/>
      <c r="R89" s="50">
        <v>0.79</v>
      </c>
      <c r="S89" s="50"/>
      <c r="T89" s="50"/>
    </row>
    <row r="90" spans="1:20" x14ac:dyDescent="0.2">
      <c r="A90" t="s">
        <v>298</v>
      </c>
      <c r="B90" t="s">
        <v>405</v>
      </c>
      <c r="C90" t="s">
        <v>417</v>
      </c>
      <c r="D90" s="8">
        <v>38793</v>
      </c>
      <c r="E90" s="9">
        <v>0.70416666666666661</v>
      </c>
      <c r="F90" s="50">
        <v>32.999699999999997</v>
      </c>
      <c r="G90" s="50">
        <v>-152</v>
      </c>
      <c r="H90" s="50">
        <v>177.46252413984001</v>
      </c>
      <c r="I90" s="50">
        <v>5406</v>
      </c>
      <c r="J90" s="50">
        <v>12.364100000000001</v>
      </c>
      <c r="K90" s="50">
        <v>34.239400000000003</v>
      </c>
      <c r="L90" s="50">
        <v>220.7</v>
      </c>
      <c r="M90" s="50">
        <v>7.61</v>
      </c>
      <c r="N90" s="50">
        <v>0.01</v>
      </c>
      <c r="O90" s="50">
        <v>8.98</v>
      </c>
      <c r="P90" s="50">
        <f t="shared" si="1"/>
        <v>8.99</v>
      </c>
      <c r="Q90" s="50"/>
      <c r="R90" s="50">
        <v>0.63</v>
      </c>
      <c r="S90" s="50"/>
      <c r="T90" s="50"/>
    </row>
    <row r="91" spans="1:20" x14ac:dyDescent="0.2">
      <c r="A91" t="s">
        <v>299</v>
      </c>
      <c r="B91" t="s">
        <v>405</v>
      </c>
      <c r="C91" t="s">
        <v>417</v>
      </c>
      <c r="D91" s="8">
        <v>38793</v>
      </c>
      <c r="E91" s="9">
        <v>0.70416666666666661</v>
      </c>
      <c r="F91" s="50">
        <v>32.999699999999997</v>
      </c>
      <c r="G91" s="50">
        <v>-152</v>
      </c>
      <c r="H91" s="50">
        <v>108.00443882105399</v>
      </c>
      <c r="I91" s="50">
        <v>5406</v>
      </c>
      <c r="J91" s="50">
        <v>15.1777</v>
      </c>
      <c r="K91" s="50">
        <v>34.4619</v>
      </c>
      <c r="L91" s="50">
        <v>243.9</v>
      </c>
      <c r="M91" s="50">
        <v>3.02</v>
      </c>
      <c r="N91" s="50">
        <v>0.1</v>
      </c>
      <c r="O91" s="50">
        <v>0.79</v>
      </c>
      <c r="P91" s="50">
        <f t="shared" si="1"/>
        <v>0.89</v>
      </c>
      <c r="Q91" s="50"/>
      <c r="R91" s="50">
        <v>0.15</v>
      </c>
      <c r="S91" s="50"/>
      <c r="T91" s="50"/>
    </row>
    <row r="92" spans="1:20" x14ac:dyDescent="0.2">
      <c r="A92" t="s">
        <v>300</v>
      </c>
      <c r="B92" t="s">
        <v>405</v>
      </c>
      <c r="C92" t="s">
        <v>417</v>
      </c>
      <c r="D92" s="8">
        <v>38793</v>
      </c>
      <c r="E92" s="9">
        <v>0.70416666666666661</v>
      </c>
      <c r="F92" s="50">
        <v>32.999699999999997</v>
      </c>
      <c r="G92" s="50">
        <v>-152</v>
      </c>
      <c r="H92" s="50">
        <v>43.089480024813803</v>
      </c>
      <c r="I92" s="50">
        <v>5406</v>
      </c>
      <c r="J92" s="50">
        <v>17.055700000000002</v>
      </c>
      <c r="K92" s="50">
        <v>34.789000000000001</v>
      </c>
      <c r="L92" s="50">
        <v>245</v>
      </c>
      <c r="M92" s="50">
        <v>1.9</v>
      </c>
      <c r="N92" s="50">
        <v>0</v>
      </c>
      <c r="O92" s="50">
        <v>0.02</v>
      </c>
      <c r="P92" s="50">
        <f t="shared" si="1"/>
        <v>0.02</v>
      </c>
      <c r="Q92" s="50"/>
      <c r="R92" s="50">
        <v>0.05</v>
      </c>
      <c r="S92" s="50"/>
      <c r="T92" s="50"/>
    </row>
    <row r="93" spans="1:20" x14ac:dyDescent="0.2">
      <c r="A93" t="s">
        <v>301</v>
      </c>
      <c r="B93" t="s">
        <v>405</v>
      </c>
      <c r="C93" t="s">
        <v>417</v>
      </c>
      <c r="D93" s="8">
        <v>38793</v>
      </c>
      <c r="E93" s="9">
        <v>0.70416666666666661</v>
      </c>
      <c r="F93" s="50">
        <v>32.999699999999997</v>
      </c>
      <c r="G93" s="50">
        <v>-152</v>
      </c>
      <c r="H93" s="50">
        <v>21.545873596716302</v>
      </c>
      <c r="I93" s="50">
        <v>5406</v>
      </c>
      <c r="J93" s="50">
        <v>17.477599999999999</v>
      </c>
      <c r="K93" s="50">
        <v>34.858600000000003</v>
      </c>
      <c r="L93" s="50">
        <v>241</v>
      </c>
      <c r="M93" s="50">
        <v>1.81</v>
      </c>
      <c r="N93" s="50">
        <v>0</v>
      </c>
      <c r="O93" s="50">
        <v>0.04</v>
      </c>
      <c r="P93" s="50">
        <f t="shared" si="1"/>
        <v>0.04</v>
      </c>
      <c r="Q93" s="50"/>
      <c r="R93" s="50">
        <v>0.05</v>
      </c>
      <c r="S93" s="50"/>
      <c r="T93" s="50"/>
    </row>
    <row r="94" spans="1:20" x14ac:dyDescent="0.2">
      <c r="A94" t="s">
        <v>302</v>
      </c>
      <c r="B94" t="s">
        <v>405</v>
      </c>
      <c r="C94" t="s">
        <v>418</v>
      </c>
      <c r="D94" s="8">
        <v>38796</v>
      </c>
      <c r="E94" s="9">
        <v>0.33888888888888885</v>
      </c>
      <c r="F94" s="50">
        <v>39</v>
      </c>
      <c r="G94" s="50">
        <v>-152</v>
      </c>
      <c r="H94" s="50">
        <v>998.63650237801596</v>
      </c>
      <c r="I94" s="50">
        <v>6208</v>
      </c>
      <c r="J94" s="50">
        <v>3.2747000000000002</v>
      </c>
      <c r="K94" s="50">
        <v>34.308100000000003</v>
      </c>
      <c r="L94" s="50">
        <v>8.9</v>
      </c>
      <c r="M94" s="50">
        <v>130.30000000000001</v>
      </c>
      <c r="N94" s="50">
        <v>0</v>
      </c>
      <c r="O94" s="50">
        <v>44.18</v>
      </c>
      <c r="P94" s="50">
        <f t="shared" si="1"/>
        <v>44.18</v>
      </c>
      <c r="Q94" s="50"/>
      <c r="R94" s="50">
        <v>3.11</v>
      </c>
      <c r="S94" s="50"/>
      <c r="T94" s="50"/>
    </row>
    <row r="95" spans="1:20" x14ac:dyDescent="0.2">
      <c r="A95" t="s">
        <v>303</v>
      </c>
      <c r="B95" t="s">
        <v>405</v>
      </c>
      <c r="C95" t="s">
        <v>418</v>
      </c>
      <c r="D95" s="8">
        <v>38796</v>
      </c>
      <c r="E95" s="9">
        <v>0.33888888888888885</v>
      </c>
      <c r="F95" s="50">
        <v>39</v>
      </c>
      <c r="G95" s="50">
        <v>-152</v>
      </c>
      <c r="H95" s="50">
        <v>501.45620602340102</v>
      </c>
      <c r="I95" s="50">
        <v>6208</v>
      </c>
      <c r="J95" s="50">
        <v>5.8247</v>
      </c>
      <c r="K95" s="50">
        <v>33.963099999999997</v>
      </c>
      <c r="L95" s="50">
        <v>111.5</v>
      </c>
      <c r="M95" s="50">
        <v>58.14</v>
      </c>
      <c r="N95" s="50">
        <v>0</v>
      </c>
      <c r="O95" s="50">
        <v>31.71</v>
      </c>
      <c r="P95" s="50">
        <f t="shared" si="1"/>
        <v>31.71</v>
      </c>
      <c r="Q95" s="50"/>
      <c r="R95" s="50">
        <v>2.2200000000000002</v>
      </c>
      <c r="S95" s="50"/>
      <c r="T95" s="50"/>
    </row>
    <row r="96" spans="1:20" x14ac:dyDescent="0.2">
      <c r="A96" t="s">
        <v>304</v>
      </c>
      <c r="B96" t="s">
        <v>405</v>
      </c>
      <c r="C96" t="s">
        <v>418</v>
      </c>
      <c r="D96" s="8">
        <v>38796</v>
      </c>
      <c r="E96" s="9">
        <v>0.33888888888888885</v>
      </c>
      <c r="F96" s="50">
        <v>39</v>
      </c>
      <c r="G96" s="50">
        <v>-152</v>
      </c>
      <c r="H96" s="50">
        <v>252.81386840823001</v>
      </c>
      <c r="I96" s="50">
        <v>6208</v>
      </c>
      <c r="J96" s="50">
        <v>9.3364999999999991</v>
      </c>
      <c r="K96" s="50">
        <v>34.0623</v>
      </c>
      <c r="L96" s="50">
        <v>215.9</v>
      </c>
      <c r="M96" s="50">
        <v>18.829999999999998</v>
      </c>
      <c r="N96" s="50">
        <v>0.01</v>
      </c>
      <c r="O96" s="50">
        <v>16.29</v>
      </c>
      <c r="P96" s="50">
        <f t="shared" si="1"/>
        <v>16.3</v>
      </c>
      <c r="Q96" s="50"/>
      <c r="R96" s="50">
        <v>1.1200000000000001</v>
      </c>
      <c r="S96" s="50"/>
      <c r="T96" s="50"/>
    </row>
    <row r="97" spans="1:20" x14ac:dyDescent="0.2">
      <c r="A97" t="s">
        <v>305</v>
      </c>
      <c r="B97" t="s">
        <v>405</v>
      </c>
      <c r="C97" t="s">
        <v>418</v>
      </c>
      <c r="D97" s="8">
        <v>38796</v>
      </c>
      <c r="E97" s="9">
        <v>0.33888888888888885</v>
      </c>
      <c r="F97" s="50">
        <v>39</v>
      </c>
      <c r="G97" s="50">
        <v>-152</v>
      </c>
      <c r="H97" s="50">
        <v>201.661311805266</v>
      </c>
      <c r="I97" s="50">
        <v>6208</v>
      </c>
      <c r="J97" s="50">
        <v>10.0966</v>
      </c>
      <c r="K97" s="50">
        <v>34.088999999999999</v>
      </c>
      <c r="L97" s="50">
        <v>216.9</v>
      </c>
      <c r="M97" s="50">
        <v>14.73</v>
      </c>
      <c r="N97" s="50">
        <v>0.01</v>
      </c>
      <c r="O97" s="50">
        <v>14.44</v>
      </c>
      <c r="P97" s="50">
        <f t="shared" si="1"/>
        <v>14.45</v>
      </c>
      <c r="Q97" s="50"/>
      <c r="R97" s="50">
        <v>0.99</v>
      </c>
      <c r="S97" s="50"/>
      <c r="T97" s="50"/>
    </row>
    <row r="98" spans="1:20" x14ac:dyDescent="0.2">
      <c r="A98" t="s">
        <v>306</v>
      </c>
      <c r="B98" t="s">
        <v>405</v>
      </c>
      <c r="C98" t="s">
        <v>418</v>
      </c>
      <c r="D98" s="8">
        <v>38796</v>
      </c>
      <c r="E98" s="9">
        <v>0.33888888888888885</v>
      </c>
      <c r="F98" s="50">
        <v>39</v>
      </c>
      <c r="G98" s="50">
        <v>-152</v>
      </c>
      <c r="H98" s="50">
        <v>103.880850855463</v>
      </c>
      <c r="I98" s="50">
        <v>6208</v>
      </c>
      <c r="J98" s="50">
        <v>11.9518</v>
      </c>
      <c r="K98" s="50">
        <v>33.6524</v>
      </c>
      <c r="L98" s="50">
        <v>258.8</v>
      </c>
      <c r="M98" s="50">
        <v>1.85</v>
      </c>
      <c r="N98" s="50">
        <v>0.09</v>
      </c>
      <c r="O98" s="50">
        <v>0.78</v>
      </c>
      <c r="P98" s="50">
        <f t="shared" si="1"/>
        <v>0.87</v>
      </c>
      <c r="Q98" s="50"/>
      <c r="R98" s="50">
        <v>0.24</v>
      </c>
      <c r="S98" s="50"/>
      <c r="T98" s="50"/>
    </row>
    <row r="99" spans="1:20" x14ac:dyDescent="0.2">
      <c r="A99" t="s">
        <v>307</v>
      </c>
      <c r="B99" t="s">
        <v>405</v>
      </c>
      <c r="C99" t="s">
        <v>418</v>
      </c>
      <c r="D99" s="8">
        <v>38796</v>
      </c>
      <c r="E99" s="9">
        <v>0.33888888888888885</v>
      </c>
      <c r="F99" s="50">
        <v>39</v>
      </c>
      <c r="G99" s="50">
        <v>-152</v>
      </c>
      <c r="H99" s="50">
        <v>38.006463547087598</v>
      </c>
      <c r="I99" s="50">
        <v>6208</v>
      </c>
      <c r="J99" s="50">
        <v>12.016999999999999</v>
      </c>
      <c r="K99" s="50">
        <v>33.664200000000001</v>
      </c>
      <c r="L99" s="50">
        <v>272.60000000000002</v>
      </c>
      <c r="M99" s="50">
        <v>1.85</v>
      </c>
      <c r="N99" s="50">
        <v>0.08</v>
      </c>
      <c r="O99" s="50">
        <v>0.68</v>
      </c>
      <c r="P99" s="50">
        <f t="shared" si="1"/>
        <v>0.76</v>
      </c>
      <c r="Q99" s="50"/>
      <c r="R99" s="50">
        <v>0.23</v>
      </c>
      <c r="S99" s="50"/>
      <c r="T99" s="50"/>
    </row>
    <row r="100" spans="1:20" x14ac:dyDescent="0.2">
      <c r="A100" t="s">
        <v>308</v>
      </c>
      <c r="B100" t="s">
        <v>405</v>
      </c>
      <c r="C100" t="s">
        <v>418</v>
      </c>
      <c r="D100" s="8">
        <v>38796</v>
      </c>
      <c r="E100" s="9">
        <v>0.33888888888888885</v>
      </c>
      <c r="F100" s="50">
        <v>39</v>
      </c>
      <c r="G100" s="50">
        <v>-152</v>
      </c>
      <c r="H100" s="50">
        <v>24.709965785848699</v>
      </c>
      <c r="I100" s="50">
        <v>6208</v>
      </c>
      <c r="J100" s="50">
        <v>12.015700000000001</v>
      </c>
      <c r="K100" s="50">
        <v>33.659700000000001</v>
      </c>
      <c r="L100" s="50">
        <v>271.5</v>
      </c>
      <c r="M100" s="50">
        <v>1.66</v>
      </c>
      <c r="N100" s="50">
        <v>0.08</v>
      </c>
      <c r="O100" s="50">
        <v>0.68</v>
      </c>
      <c r="P100" s="50">
        <f t="shared" si="1"/>
        <v>0.76</v>
      </c>
      <c r="Q100" s="50"/>
      <c r="R100" s="50">
        <v>0.23</v>
      </c>
      <c r="S100" s="50"/>
      <c r="T100" s="50"/>
    </row>
    <row r="101" spans="1:20" x14ac:dyDescent="0.2">
      <c r="A101" t="s">
        <v>309</v>
      </c>
      <c r="B101" t="s">
        <v>405</v>
      </c>
      <c r="C101" t="s">
        <v>419</v>
      </c>
      <c r="D101" s="8">
        <v>38800</v>
      </c>
      <c r="E101" s="9">
        <v>3.8194444444444441E-2</v>
      </c>
      <c r="F101" s="50">
        <v>45.002200000000002</v>
      </c>
      <c r="G101" s="50">
        <v>-152</v>
      </c>
      <c r="H101" s="50">
        <v>1002.92433434078</v>
      </c>
      <c r="I101" s="50">
        <v>5300</v>
      </c>
      <c r="J101" s="50">
        <v>3.0834999999999999</v>
      </c>
      <c r="K101" s="50">
        <v>34.343499999999999</v>
      </c>
      <c r="L101" s="50">
        <v>19.5</v>
      </c>
      <c r="M101" s="50">
        <v>135.99</v>
      </c>
      <c r="N101" s="50">
        <v>0</v>
      </c>
      <c r="O101" s="50">
        <v>43.38</v>
      </c>
      <c r="P101" s="50">
        <f t="shared" si="1"/>
        <v>43.38</v>
      </c>
      <c r="Q101" s="50"/>
      <c r="R101" s="50">
        <v>3.08</v>
      </c>
      <c r="S101" s="50"/>
      <c r="T101" s="50"/>
    </row>
    <row r="102" spans="1:20" x14ac:dyDescent="0.2">
      <c r="A102" t="s">
        <v>310</v>
      </c>
      <c r="B102" t="s">
        <v>405</v>
      </c>
      <c r="C102" t="s">
        <v>419</v>
      </c>
      <c r="D102" s="8">
        <v>38800</v>
      </c>
      <c r="E102" s="9">
        <v>3.8194444444444441E-2</v>
      </c>
      <c r="F102" s="50">
        <v>45.002200000000002</v>
      </c>
      <c r="G102" s="50">
        <v>-152</v>
      </c>
      <c r="H102" s="50">
        <v>500.58688578008002</v>
      </c>
      <c r="I102" s="50">
        <v>5300</v>
      </c>
      <c r="J102" s="50">
        <v>4.5122</v>
      </c>
      <c r="K102" s="50">
        <v>34.028399999999998</v>
      </c>
      <c r="L102" s="50">
        <v>54.8</v>
      </c>
      <c r="M102" s="50">
        <v>84.62</v>
      </c>
      <c r="N102" s="50">
        <v>0</v>
      </c>
      <c r="O102" s="50">
        <v>38.01</v>
      </c>
      <c r="P102" s="50">
        <f t="shared" si="1"/>
        <v>38.01</v>
      </c>
      <c r="Q102" s="50"/>
      <c r="R102" s="50">
        <v>2.68</v>
      </c>
      <c r="S102" s="50"/>
      <c r="T102" s="50"/>
    </row>
    <row r="103" spans="1:20" x14ac:dyDescent="0.2">
      <c r="A103" t="s">
        <v>311</v>
      </c>
      <c r="B103" t="s">
        <v>405</v>
      </c>
      <c r="C103" t="s">
        <v>419</v>
      </c>
      <c r="D103" s="8">
        <v>38800</v>
      </c>
      <c r="E103" s="9">
        <v>3.8194444444444441E-2</v>
      </c>
      <c r="F103" s="50">
        <v>45.002200000000002</v>
      </c>
      <c r="G103" s="50">
        <v>-152</v>
      </c>
      <c r="H103" s="50">
        <v>251.981434644708</v>
      </c>
      <c r="I103" s="50">
        <v>5300</v>
      </c>
      <c r="J103" s="50">
        <v>6.3475000000000001</v>
      </c>
      <c r="K103" s="50">
        <v>33.867199999999997</v>
      </c>
      <c r="L103" s="50">
        <v>174.6</v>
      </c>
      <c r="M103" s="50">
        <v>38.31</v>
      </c>
      <c r="N103" s="50">
        <v>0.01</v>
      </c>
      <c r="O103" s="50">
        <v>23.06</v>
      </c>
      <c r="P103" s="50">
        <f t="shared" si="1"/>
        <v>23.07</v>
      </c>
      <c r="Q103" s="50"/>
      <c r="R103" s="50">
        <v>1.67</v>
      </c>
      <c r="S103" s="50"/>
      <c r="T103" s="50"/>
    </row>
    <row r="104" spans="1:20" x14ac:dyDescent="0.2">
      <c r="A104" t="s">
        <v>312</v>
      </c>
      <c r="B104" t="s">
        <v>405</v>
      </c>
      <c r="C104" t="s">
        <v>419</v>
      </c>
      <c r="D104" s="8">
        <v>38800</v>
      </c>
      <c r="E104" s="9">
        <v>3.8194444444444441E-2</v>
      </c>
      <c r="F104" s="50">
        <v>45.002200000000002</v>
      </c>
      <c r="G104" s="50">
        <v>-152</v>
      </c>
      <c r="H104" s="50">
        <v>203.532263671283</v>
      </c>
      <c r="I104" s="50">
        <v>5300</v>
      </c>
      <c r="J104" s="50">
        <v>6.9927000000000001</v>
      </c>
      <c r="K104" s="50">
        <v>33.856299999999997</v>
      </c>
      <c r="L104" s="50">
        <v>204.5</v>
      </c>
      <c r="M104" s="50">
        <v>28.93</v>
      </c>
      <c r="N104" s="50">
        <v>0.01</v>
      </c>
      <c r="O104" s="50">
        <v>19.059999999999999</v>
      </c>
      <c r="P104" s="50">
        <f t="shared" si="1"/>
        <v>19.07</v>
      </c>
      <c r="Q104" s="50"/>
      <c r="R104" s="50">
        <v>1.4</v>
      </c>
      <c r="S104" s="50"/>
      <c r="T104" s="50"/>
    </row>
    <row r="105" spans="1:20" x14ac:dyDescent="0.2">
      <c r="A105" t="s">
        <v>313</v>
      </c>
      <c r="B105" t="s">
        <v>405</v>
      </c>
      <c r="C105" t="s">
        <v>419</v>
      </c>
      <c r="D105" s="8">
        <v>38800</v>
      </c>
      <c r="E105" s="9">
        <v>3.8194444444444441E-2</v>
      </c>
      <c r="F105" s="50">
        <v>45.002200000000002</v>
      </c>
      <c r="G105" s="50">
        <v>-152</v>
      </c>
      <c r="H105" s="50">
        <v>154.377861236043</v>
      </c>
      <c r="I105" s="50">
        <v>5300</v>
      </c>
      <c r="J105" s="50">
        <v>7.7127999999999997</v>
      </c>
      <c r="K105" s="50">
        <v>33.792099999999998</v>
      </c>
      <c r="L105" s="50">
        <v>233.6</v>
      </c>
      <c r="M105" s="50">
        <v>20.53</v>
      </c>
      <c r="N105" s="50">
        <v>0.01</v>
      </c>
      <c r="O105" s="50">
        <v>15.05</v>
      </c>
      <c r="P105" s="50">
        <f t="shared" si="1"/>
        <v>15.06</v>
      </c>
      <c r="Q105" s="50"/>
      <c r="R105" s="50">
        <v>1.17</v>
      </c>
      <c r="S105" s="50"/>
      <c r="T105" s="50"/>
    </row>
    <row r="106" spans="1:20" x14ac:dyDescent="0.2">
      <c r="A106" t="s">
        <v>314</v>
      </c>
      <c r="B106" t="s">
        <v>405</v>
      </c>
      <c r="C106" t="s">
        <v>419</v>
      </c>
      <c r="D106" s="8">
        <v>38800</v>
      </c>
      <c r="E106" s="9">
        <v>3.8194444444444441E-2</v>
      </c>
      <c r="F106" s="50">
        <v>45.002200000000002</v>
      </c>
      <c r="G106" s="50">
        <v>-152</v>
      </c>
      <c r="H106" s="50">
        <v>104.41857398755</v>
      </c>
      <c r="I106" s="50">
        <v>5300</v>
      </c>
      <c r="J106" s="50">
        <v>7.0728999999999997</v>
      </c>
      <c r="K106" s="50">
        <v>32.921300000000002</v>
      </c>
      <c r="L106" s="50">
        <v>298.89999999999998</v>
      </c>
      <c r="M106" s="50">
        <v>11.83</v>
      </c>
      <c r="N106" s="50">
        <v>0.14000000000000001</v>
      </c>
      <c r="O106" s="50">
        <v>8.61</v>
      </c>
      <c r="P106" s="50">
        <f t="shared" si="1"/>
        <v>8.75</v>
      </c>
      <c r="Q106" s="50"/>
      <c r="R106" s="50">
        <v>0.96</v>
      </c>
      <c r="S106" s="50"/>
      <c r="T106" s="50"/>
    </row>
    <row r="107" spans="1:20" x14ac:dyDescent="0.2">
      <c r="A107" t="s">
        <v>315</v>
      </c>
      <c r="B107" t="s">
        <v>405</v>
      </c>
      <c r="C107" t="s">
        <v>419</v>
      </c>
      <c r="D107" s="8">
        <v>38800</v>
      </c>
      <c r="E107" s="9">
        <v>3.8194444444444441E-2</v>
      </c>
      <c r="F107" s="50">
        <v>45.002200000000002</v>
      </c>
      <c r="G107" s="50">
        <v>-152</v>
      </c>
      <c r="H107" s="50">
        <v>37.192210947978602</v>
      </c>
      <c r="I107" s="50">
        <v>5300</v>
      </c>
      <c r="J107" s="50">
        <v>7.0922000000000001</v>
      </c>
      <c r="K107" s="50">
        <v>32.9221</v>
      </c>
      <c r="L107" s="50">
        <v>299.89999999999998</v>
      </c>
      <c r="M107" s="50">
        <v>11.93</v>
      </c>
      <c r="N107" s="50">
        <v>0.15</v>
      </c>
      <c r="O107" s="50">
        <v>8.61</v>
      </c>
      <c r="P107" s="50">
        <f t="shared" si="1"/>
        <v>8.76</v>
      </c>
      <c r="Q107" s="50"/>
      <c r="R107" s="50">
        <v>0.96</v>
      </c>
      <c r="S107" s="50"/>
      <c r="T107" s="50"/>
    </row>
    <row r="108" spans="1:20" x14ac:dyDescent="0.2">
      <c r="A108" t="s">
        <v>316</v>
      </c>
      <c r="B108" t="s">
        <v>405</v>
      </c>
      <c r="C108" t="s">
        <v>419</v>
      </c>
      <c r="D108" s="8">
        <v>38800</v>
      </c>
      <c r="E108" s="9">
        <v>3.8194444444444441E-2</v>
      </c>
      <c r="F108" s="50">
        <v>45.002200000000002</v>
      </c>
      <c r="G108" s="50">
        <v>-152</v>
      </c>
      <c r="H108" s="50">
        <v>22.712847482080001</v>
      </c>
      <c r="I108" s="50">
        <v>5300</v>
      </c>
      <c r="J108" s="50">
        <v>7.0964</v>
      </c>
      <c r="K108" s="50">
        <v>32.922899999999998</v>
      </c>
      <c r="L108" s="50">
        <v>299.89999999999998</v>
      </c>
      <c r="M108" s="50">
        <v>11.93</v>
      </c>
      <c r="N108" s="50">
        <v>0.14000000000000001</v>
      </c>
      <c r="O108" s="50">
        <v>8.61</v>
      </c>
      <c r="P108" s="50">
        <f t="shared" si="1"/>
        <v>8.75</v>
      </c>
      <c r="Q108" s="50"/>
      <c r="R108" s="50">
        <v>0.96</v>
      </c>
      <c r="S108" s="50"/>
      <c r="T108" s="50"/>
    </row>
    <row r="109" spans="1:20" x14ac:dyDescent="0.2">
      <c r="A109" t="s">
        <v>317</v>
      </c>
      <c r="B109" t="s">
        <v>405</v>
      </c>
      <c r="C109" t="s">
        <v>420</v>
      </c>
      <c r="D109" s="8">
        <v>38802</v>
      </c>
      <c r="E109" s="9">
        <v>0.62847222222222221</v>
      </c>
      <c r="F109" s="50">
        <v>50.9998</v>
      </c>
      <c r="G109" s="50">
        <v>-152</v>
      </c>
      <c r="H109" s="50">
        <v>949.09364220748398</v>
      </c>
      <c r="I109" s="50">
        <v>5009</v>
      </c>
      <c r="J109" s="50">
        <v>2.8673000000000002</v>
      </c>
      <c r="K109" s="50">
        <v>34.376399999999997</v>
      </c>
      <c r="L109" s="50">
        <v>19.2</v>
      </c>
      <c r="M109" s="50">
        <v>142.19999999999999</v>
      </c>
      <c r="N109" s="50">
        <v>0</v>
      </c>
      <c r="O109" s="50">
        <v>43.56</v>
      </c>
      <c r="P109" s="50">
        <f t="shared" si="1"/>
        <v>43.56</v>
      </c>
      <c r="Q109" s="50"/>
      <c r="R109" s="50">
        <v>3.04</v>
      </c>
      <c r="S109" s="50"/>
      <c r="T109" s="50"/>
    </row>
    <row r="110" spans="1:20" x14ac:dyDescent="0.2">
      <c r="A110" t="s">
        <v>318</v>
      </c>
      <c r="B110" t="s">
        <v>405</v>
      </c>
      <c r="C110" t="s">
        <v>420</v>
      </c>
      <c r="D110" s="8">
        <v>38802</v>
      </c>
      <c r="E110" s="9">
        <v>0.62847222222222221</v>
      </c>
      <c r="F110" s="50">
        <v>50.9998</v>
      </c>
      <c r="G110" s="50">
        <v>-152</v>
      </c>
      <c r="H110" s="50">
        <v>549.45556040935298</v>
      </c>
      <c r="I110" s="50">
        <v>5009</v>
      </c>
      <c r="J110" s="50">
        <v>3.5261999999999998</v>
      </c>
      <c r="K110" s="50">
        <v>34.173400000000001</v>
      </c>
      <c r="L110" s="50">
        <v>20</v>
      </c>
      <c r="M110" s="50">
        <v>116.05</v>
      </c>
      <c r="N110" s="50">
        <v>0</v>
      </c>
      <c r="O110" s="50">
        <v>43.18</v>
      </c>
      <c r="P110" s="50">
        <f t="shared" si="1"/>
        <v>43.18</v>
      </c>
      <c r="Q110" s="50"/>
      <c r="R110" s="50">
        <v>2.99</v>
      </c>
      <c r="S110" s="50"/>
      <c r="T110" s="50"/>
    </row>
    <row r="111" spans="1:20" x14ac:dyDescent="0.2">
      <c r="A111" t="s">
        <v>319</v>
      </c>
      <c r="B111" t="s">
        <v>405</v>
      </c>
      <c r="C111" t="s">
        <v>420</v>
      </c>
      <c r="D111" s="8">
        <v>38802</v>
      </c>
      <c r="E111" s="9">
        <v>0.62847222222222221</v>
      </c>
      <c r="F111" s="50">
        <v>50.9998</v>
      </c>
      <c r="G111" s="50">
        <v>-152</v>
      </c>
      <c r="H111" s="50">
        <v>276.00046978986501</v>
      </c>
      <c r="I111" s="50">
        <v>5009</v>
      </c>
      <c r="J111" s="50">
        <v>3.9739</v>
      </c>
      <c r="K111" s="50">
        <v>33.953400000000002</v>
      </c>
      <c r="L111" s="50">
        <v>44</v>
      </c>
      <c r="M111" s="50">
        <v>89.59</v>
      </c>
      <c r="N111" s="50">
        <v>0</v>
      </c>
      <c r="O111" s="50">
        <v>41.42</v>
      </c>
      <c r="P111" s="50">
        <f t="shared" si="1"/>
        <v>41.42</v>
      </c>
      <c r="Q111" s="50"/>
      <c r="R111" s="50">
        <v>2.86</v>
      </c>
      <c r="S111" s="50"/>
      <c r="T111" s="50"/>
    </row>
    <row r="112" spans="1:20" x14ac:dyDescent="0.2">
      <c r="A112" t="s">
        <v>320</v>
      </c>
      <c r="B112" t="s">
        <v>405</v>
      </c>
      <c r="C112" t="s">
        <v>420</v>
      </c>
      <c r="D112" s="8">
        <v>38802</v>
      </c>
      <c r="E112" s="9">
        <v>0.62847222222222221</v>
      </c>
      <c r="F112" s="50">
        <v>50.9998</v>
      </c>
      <c r="G112" s="50">
        <v>-152</v>
      </c>
      <c r="H112" s="50">
        <v>225.306061494396</v>
      </c>
      <c r="I112" s="50">
        <v>5009</v>
      </c>
      <c r="J112" s="50">
        <v>3.9331999999999998</v>
      </c>
      <c r="K112" s="50">
        <v>33.860300000000002</v>
      </c>
      <c r="L112" s="50">
        <v>74.2</v>
      </c>
      <c r="M112" s="50">
        <v>81.78</v>
      </c>
      <c r="N112" s="50">
        <v>0</v>
      </c>
      <c r="O112" s="50">
        <v>40.35</v>
      </c>
      <c r="P112" s="50">
        <f t="shared" si="1"/>
        <v>40.35</v>
      </c>
      <c r="Q112" s="50"/>
      <c r="R112" s="50">
        <v>2.78</v>
      </c>
      <c r="S112" s="50"/>
      <c r="T112" s="50"/>
    </row>
    <row r="113" spans="1:20" x14ac:dyDescent="0.2">
      <c r="A113" t="s">
        <v>321</v>
      </c>
      <c r="B113" t="s">
        <v>405</v>
      </c>
      <c r="C113" t="s">
        <v>420</v>
      </c>
      <c r="D113" s="8">
        <v>38802</v>
      </c>
      <c r="E113" s="9">
        <v>0.62847222222222221</v>
      </c>
      <c r="F113" s="50">
        <v>50.9998</v>
      </c>
      <c r="G113" s="50">
        <v>-152</v>
      </c>
      <c r="H113" s="50">
        <v>176.679152114049</v>
      </c>
      <c r="I113" s="50">
        <v>5009</v>
      </c>
      <c r="J113" s="50">
        <v>4.0571000000000002</v>
      </c>
      <c r="K113" s="50">
        <v>33.814300000000003</v>
      </c>
      <c r="L113" s="50">
        <v>94</v>
      </c>
      <c r="M113" s="50">
        <v>72.69</v>
      </c>
      <c r="N113" s="50">
        <v>0</v>
      </c>
      <c r="O113" s="50">
        <v>36.64</v>
      </c>
      <c r="P113" s="50">
        <f t="shared" si="1"/>
        <v>36.64</v>
      </c>
      <c r="Q113" s="50"/>
      <c r="R113" s="50">
        <v>2.57</v>
      </c>
      <c r="S113" s="50"/>
      <c r="T113" s="50"/>
    </row>
    <row r="114" spans="1:20" x14ac:dyDescent="0.2">
      <c r="A114" t="s">
        <v>322</v>
      </c>
      <c r="B114" t="s">
        <v>405</v>
      </c>
      <c r="C114" t="s">
        <v>420</v>
      </c>
      <c r="D114" s="8">
        <v>38802</v>
      </c>
      <c r="E114" s="9">
        <v>0.62847222222222221</v>
      </c>
      <c r="F114" s="50">
        <v>50.9998</v>
      </c>
      <c r="G114" s="50">
        <v>-152</v>
      </c>
      <c r="H114" s="50">
        <v>107.531834663597</v>
      </c>
      <c r="I114" s="50">
        <v>5009</v>
      </c>
      <c r="J114" s="50">
        <v>4.1742999999999997</v>
      </c>
      <c r="K114" s="50">
        <v>33.543399999999998</v>
      </c>
      <c r="L114" s="50">
        <v>198.7</v>
      </c>
      <c r="M114" s="50">
        <v>52.28</v>
      </c>
      <c r="N114" s="50">
        <v>0.01</v>
      </c>
      <c r="O114" s="50">
        <v>29.9</v>
      </c>
      <c r="P114" s="50">
        <f t="shared" si="1"/>
        <v>29.91</v>
      </c>
      <c r="Q114" s="50"/>
      <c r="R114" s="50">
        <v>2.2000000000000002</v>
      </c>
      <c r="S114" s="50"/>
      <c r="T114" s="50"/>
    </row>
    <row r="115" spans="1:20" x14ac:dyDescent="0.2">
      <c r="A115" t="s">
        <v>323</v>
      </c>
      <c r="B115" t="s">
        <v>405</v>
      </c>
      <c r="C115" t="s">
        <v>420</v>
      </c>
      <c r="D115" s="8">
        <v>38802</v>
      </c>
      <c r="E115" s="9">
        <v>0.62847222222222221</v>
      </c>
      <c r="F115" s="50">
        <v>50.9998</v>
      </c>
      <c r="G115" s="50">
        <v>-152</v>
      </c>
      <c r="H115" s="50">
        <v>41.7310464942694</v>
      </c>
      <c r="I115" s="50">
        <v>5009</v>
      </c>
      <c r="J115" s="50">
        <v>4.5637999999999996</v>
      </c>
      <c r="K115" s="50">
        <v>32.665500000000002</v>
      </c>
      <c r="L115" s="50">
        <v>315.2</v>
      </c>
      <c r="M115" s="50">
        <v>23.37</v>
      </c>
      <c r="N115" s="50">
        <v>0.13</v>
      </c>
      <c r="O115" s="50">
        <v>13.01</v>
      </c>
      <c r="P115" s="50">
        <f t="shared" si="1"/>
        <v>13.14</v>
      </c>
      <c r="Q115" s="50"/>
      <c r="R115" s="50">
        <v>1.35</v>
      </c>
      <c r="S115" s="50"/>
      <c r="T115" s="50"/>
    </row>
    <row r="116" spans="1:20" x14ac:dyDescent="0.2">
      <c r="A116" t="s">
        <v>324</v>
      </c>
      <c r="B116" t="s">
        <v>405</v>
      </c>
      <c r="C116" t="s">
        <v>420</v>
      </c>
      <c r="D116" s="8">
        <v>38802</v>
      </c>
      <c r="E116" s="9">
        <v>0.62847222222222221</v>
      </c>
      <c r="F116" s="50">
        <v>50.9998</v>
      </c>
      <c r="G116" s="50">
        <v>-152</v>
      </c>
      <c r="H116" s="50">
        <v>22.303875654120699</v>
      </c>
      <c r="I116" s="50">
        <v>5009</v>
      </c>
      <c r="J116" s="50">
        <v>4.5731000000000002</v>
      </c>
      <c r="K116" s="50">
        <v>32.664999999999999</v>
      </c>
      <c r="L116" s="50">
        <v>316.7</v>
      </c>
      <c r="M116" s="50">
        <v>23.37</v>
      </c>
      <c r="N116" s="50">
        <v>0.13</v>
      </c>
      <c r="O116" s="50">
        <v>13.01</v>
      </c>
      <c r="P116" s="50">
        <f t="shared" si="1"/>
        <v>13.14</v>
      </c>
      <c r="Q116" s="50"/>
      <c r="R116" s="50">
        <v>1.35</v>
      </c>
      <c r="S116" s="50"/>
      <c r="T116" s="50"/>
    </row>
    <row r="117" spans="1:20" x14ac:dyDescent="0.2">
      <c r="A117" t="s">
        <v>325</v>
      </c>
      <c r="B117" t="s">
        <v>406</v>
      </c>
      <c r="C117" t="s">
        <v>421</v>
      </c>
      <c r="D117" s="8">
        <v>38363</v>
      </c>
      <c r="E117" s="9">
        <v>0.65</v>
      </c>
      <c r="F117" s="50">
        <v>-17.999199999999998</v>
      </c>
      <c r="G117" s="50">
        <v>-150.001</v>
      </c>
      <c r="H117" s="50">
        <v>437.88934833454402</v>
      </c>
      <c r="I117" s="50">
        <v>3370</v>
      </c>
      <c r="J117" s="50">
        <v>10.109</v>
      </c>
      <c r="K117" s="50">
        <v>34.592500000000001</v>
      </c>
      <c r="L117" s="50">
        <v>171.3</v>
      </c>
      <c r="M117" s="50">
        <v>9.0500000000000007</v>
      </c>
      <c r="N117" s="50">
        <v>0</v>
      </c>
      <c r="O117" s="50">
        <v>20</v>
      </c>
      <c r="P117" s="50">
        <f t="shared" si="1"/>
        <v>20</v>
      </c>
      <c r="Q117" s="50"/>
      <c r="R117" s="50">
        <v>1.51</v>
      </c>
      <c r="S117" s="50"/>
      <c r="T117" s="50"/>
    </row>
    <row r="118" spans="1:20" x14ac:dyDescent="0.2">
      <c r="A118" t="s">
        <v>326</v>
      </c>
      <c r="B118" t="s">
        <v>406</v>
      </c>
      <c r="C118" t="s">
        <v>421</v>
      </c>
      <c r="D118" s="8">
        <v>38363</v>
      </c>
      <c r="E118" s="9">
        <v>0.65</v>
      </c>
      <c r="F118" s="50">
        <v>-17.999199999999998</v>
      </c>
      <c r="G118" s="50">
        <v>-150.001</v>
      </c>
      <c r="H118" s="50">
        <v>218.06822128398801</v>
      </c>
      <c r="I118" s="50">
        <v>3370</v>
      </c>
      <c r="J118" s="50">
        <v>20.319400000000002</v>
      </c>
      <c r="K118" s="50">
        <v>35.713299999999997</v>
      </c>
      <c r="L118" s="50">
        <v>164.3</v>
      </c>
      <c r="M118" s="50">
        <v>1.06</v>
      </c>
      <c r="N118" s="50">
        <v>0.01</v>
      </c>
      <c r="O118" s="50">
        <v>3.43</v>
      </c>
      <c r="P118" s="50">
        <f t="shared" si="1"/>
        <v>3.44</v>
      </c>
      <c r="Q118" s="50"/>
      <c r="R118" s="50">
        <v>0.41</v>
      </c>
      <c r="S118" s="50"/>
      <c r="T118" s="50"/>
    </row>
    <row r="119" spans="1:20" x14ac:dyDescent="0.2">
      <c r="A119" t="s">
        <v>327</v>
      </c>
      <c r="B119" t="s">
        <v>406</v>
      </c>
      <c r="C119" t="s">
        <v>421</v>
      </c>
      <c r="D119" s="8">
        <v>38363</v>
      </c>
      <c r="E119" s="9">
        <v>0.65</v>
      </c>
      <c r="F119" s="50">
        <v>-17.999199999999998</v>
      </c>
      <c r="G119" s="50">
        <v>-150.001</v>
      </c>
      <c r="H119" s="50">
        <v>89.937745004880199</v>
      </c>
      <c r="I119" s="50">
        <v>3370</v>
      </c>
      <c r="J119" s="50">
        <v>25.322700000000001</v>
      </c>
      <c r="K119" s="50">
        <v>35.938400000000001</v>
      </c>
      <c r="L119" s="50">
        <v>173.1</v>
      </c>
      <c r="M119" s="50">
        <v>0.64</v>
      </c>
      <c r="N119" s="50">
        <v>0</v>
      </c>
      <c r="O119" s="50">
        <v>0.13</v>
      </c>
      <c r="P119" s="50">
        <f t="shared" si="1"/>
        <v>0.13</v>
      </c>
      <c r="Q119" s="50"/>
      <c r="R119" s="50">
        <v>0.16</v>
      </c>
      <c r="S119" s="50"/>
      <c r="T119" s="50"/>
    </row>
    <row r="120" spans="1:20" x14ac:dyDescent="0.2">
      <c r="A120" t="s">
        <v>328</v>
      </c>
      <c r="B120" t="s">
        <v>406</v>
      </c>
      <c r="C120" t="s">
        <v>421</v>
      </c>
      <c r="D120" s="8">
        <v>38363</v>
      </c>
      <c r="E120" s="9">
        <v>0.65</v>
      </c>
      <c r="F120" s="50">
        <v>-17.999199999999998</v>
      </c>
      <c r="G120" s="50">
        <v>-150.001</v>
      </c>
      <c r="H120" s="50">
        <v>54.464251757679897</v>
      </c>
      <c r="I120" s="50">
        <v>3370</v>
      </c>
      <c r="J120" s="50">
        <v>26.1921</v>
      </c>
      <c r="K120" s="50">
        <v>35.955300000000001</v>
      </c>
      <c r="L120" s="50">
        <v>204.2</v>
      </c>
      <c r="M120" s="50">
        <v>0.64</v>
      </c>
      <c r="N120" s="50">
        <v>0</v>
      </c>
      <c r="O120" s="50">
        <v>0.02</v>
      </c>
      <c r="P120" s="50">
        <f t="shared" si="1"/>
        <v>0.02</v>
      </c>
      <c r="Q120" s="50"/>
      <c r="R120" s="50">
        <v>0.14000000000000001</v>
      </c>
      <c r="S120" s="50"/>
      <c r="T120" s="50"/>
    </row>
    <row r="121" spans="1:20" x14ac:dyDescent="0.2">
      <c r="A121" t="s">
        <v>329</v>
      </c>
      <c r="B121" t="s">
        <v>406</v>
      </c>
      <c r="C121" t="s">
        <v>421</v>
      </c>
      <c r="D121" s="8">
        <v>38363</v>
      </c>
      <c r="E121" s="9">
        <v>0.65</v>
      </c>
      <c r="F121" s="50">
        <v>-17.999199999999998</v>
      </c>
      <c r="G121" s="50">
        <v>-150.001</v>
      </c>
      <c r="H121" s="50">
        <v>34.588464571196504</v>
      </c>
      <c r="I121" s="50">
        <v>3370</v>
      </c>
      <c r="J121" s="50">
        <v>27.581099999999999</v>
      </c>
      <c r="K121" s="50">
        <v>36.006300000000003</v>
      </c>
      <c r="L121" s="50">
        <v>208.2</v>
      </c>
      <c r="M121" s="50">
        <v>0.64</v>
      </c>
      <c r="N121" s="50">
        <v>0</v>
      </c>
      <c r="O121" s="50">
        <v>0.12</v>
      </c>
      <c r="P121" s="50">
        <f t="shared" si="1"/>
        <v>0.12</v>
      </c>
      <c r="Q121" s="50"/>
      <c r="R121" s="50">
        <v>0.14000000000000001</v>
      </c>
      <c r="S121" s="50"/>
      <c r="T121" s="50"/>
    </row>
    <row r="122" spans="1:20" x14ac:dyDescent="0.2">
      <c r="A122" t="s">
        <v>330</v>
      </c>
      <c r="B122" t="s">
        <v>406</v>
      </c>
      <c r="C122" t="s">
        <v>421</v>
      </c>
      <c r="D122" s="8">
        <v>38363</v>
      </c>
      <c r="E122" s="9">
        <v>0.65</v>
      </c>
      <c r="F122" s="50">
        <v>-17.999199999999998</v>
      </c>
      <c r="G122" s="50">
        <v>-150.001</v>
      </c>
      <c r="H122" s="50">
        <v>20.077923020954401</v>
      </c>
      <c r="I122" s="50">
        <v>3370</v>
      </c>
      <c r="J122" s="50">
        <v>28.358799999999999</v>
      </c>
      <c r="K122" s="50">
        <v>36.081299999999999</v>
      </c>
      <c r="L122" s="50">
        <v>196</v>
      </c>
      <c r="M122" s="50">
        <v>0.85</v>
      </c>
      <c r="N122" s="50">
        <v>0</v>
      </c>
      <c r="O122" s="50">
        <v>0</v>
      </c>
      <c r="P122" s="50">
        <f t="shared" si="1"/>
        <v>0</v>
      </c>
      <c r="Q122" s="50"/>
      <c r="R122" s="50">
        <v>0.17</v>
      </c>
      <c r="S122" s="50"/>
      <c r="T122" s="50"/>
    </row>
    <row r="123" spans="1:20" x14ac:dyDescent="0.2">
      <c r="A123" t="s">
        <v>331</v>
      </c>
      <c r="B123" t="s">
        <v>406</v>
      </c>
      <c r="C123" t="s">
        <v>421</v>
      </c>
      <c r="D123" s="8">
        <v>38363</v>
      </c>
      <c r="E123" s="9">
        <v>0.65</v>
      </c>
      <c r="F123" s="50">
        <v>-17.999199999999998</v>
      </c>
      <c r="G123" s="50">
        <v>-150.001</v>
      </c>
      <c r="H123" s="50">
        <v>168.81200257166</v>
      </c>
      <c r="I123" s="50">
        <v>3370</v>
      </c>
      <c r="J123" s="50">
        <v>22.079499999999999</v>
      </c>
      <c r="K123" s="50">
        <v>35.866799999999998</v>
      </c>
      <c r="L123" s="50">
        <v>190.8</v>
      </c>
      <c r="M123" s="50">
        <v>0.85</v>
      </c>
      <c r="N123" s="50">
        <v>0.02</v>
      </c>
      <c r="O123" s="50">
        <v>2.4900000000000002</v>
      </c>
      <c r="P123" s="50">
        <f t="shared" si="1"/>
        <v>2.5100000000000002</v>
      </c>
      <c r="Q123" s="50"/>
      <c r="R123" s="50">
        <v>0.36</v>
      </c>
      <c r="S123" s="50"/>
      <c r="T123" s="50"/>
    </row>
    <row r="124" spans="1:20" x14ac:dyDescent="0.2">
      <c r="A124" t="s">
        <v>332</v>
      </c>
      <c r="B124" t="s">
        <v>406</v>
      </c>
      <c r="C124" t="s">
        <v>421</v>
      </c>
      <c r="D124" s="8">
        <v>38363</v>
      </c>
      <c r="E124" s="9">
        <v>0.65</v>
      </c>
      <c r="F124" s="50">
        <v>-17.999199999999998</v>
      </c>
      <c r="G124" s="50">
        <v>-150.001</v>
      </c>
      <c r="H124" s="50">
        <v>119.54397726571599</v>
      </c>
      <c r="I124" s="50">
        <v>3370</v>
      </c>
      <c r="J124" s="50">
        <v>24.261700000000001</v>
      </c>
      <c r="K124" s="50">
        <v>35.890999999999998</v>
      </c>
      <c r="L124" s="50">
        <v>176.6</v>
      </c>
      <c r="M124" s="50">
        <v>0.64</v>
      </c>
      <c r="N124" s="50">
        <v>0</v>
      </c>
      <c r="O124" s="50">
        <v>-999</v>
      </c>
      <c r="P124" s="50">
        <f t="shared" si="1"/>
        <v>-999</v>
      </c>
      <c r="Q124" s="50"/>
      <c r="R124" s="50">
        <v>0.19</v>
      </c>
      <c r="S124" s="50"/>
      <c r="T124" s="50"/>
    </row>
    <row r="125" spans="1:20" x14ac:dyDescent="0.2">
      <c r="A125" t="s">
        <v>333</v>
      </c>
      <c r="B125" t="s">
        <v>406</v>
      </c>
      <c r="C125" t="s">
        <v>422</v>
      </c>
      <c r="D125" s="8">
        <v>38392</v>
      </c>
      <c r="E125" s="9">
        <v>0.28888888888888892</v>
      </c>
      <c r="F125" s="50">
        <v>-67.500699999999995</v>
      </c>
      <c r="G125" s="50">
        <v>-150</v>
      </c>
      <c r="H125" s="50">
        <v>422.70139324897599</v>
      </c>
      <c r="I125" s="50">
        <v>4415</v>
      </c>
      <c r="J125" s="50">
        <v>1.3501000000000001</v>
      </c>
      <c r="K125" s="50">
        <v>34.730400000000003</v>
      </c>
      <c r="L125" s="50">
        <v>184</v>
      </c>
      <c r="M125" s="50">
        <v>103.97</v>
      </c>
      <c r="N125" s="50">
        <v>0</v>
      </c>
      <c r="O125" s="50">
        <v>32.450000000000003</v>
      </c>
      <c r="P125" s="50">
        <f t="shared" si="1"/>
        <v>32.450000000000003</v>
      </c>
      <c r="Q125" s="50"/>
      <c r="R125" s="50">
        <v>2.23</v>
      </c>
      <c r="S125" s="50"/>
      <c r="T125" s="50"/>
    </row>
    <row r="126" spans="1:20" x14ac:dyDescent="0.2">
      <c r="A126" t="s">
        <v>334</v>
      </c>
      <c r="B126" t="s">
        <v>406</v>
      </c>
      <c r="C126" t="s">
        <v>422</v>
      </c>
      <c r="D126" s="8">
        <v>38392</v>
      </c>
      <c r="E126" s="9">
        <v>0.28888888888888892</v>
      </c>
      <c r="F126" s="50">
        <v>-67.500699999999995</v>
      </c>
      <c r="G126" s="50">
        <v>-150</v>
      </c>
      <c r="H126" s="50">
        <v>323.08801328499197</v>
      </c>
      <c r="I126" s="50">
        <v>4415</v>
      </c>
      <c r="J126" s="50">
        <v>1.4438</v>
      </c>
      <c r="K126" s="50">
        <v>34.728200000000001</v>
      </c>
      <c r="L126" s="50">
        <v>182.3</v>
      </c>
      <c r="M126" s="50">
        <v>100.04</v>
      </c>
      <c r="N126" s="50">
        <v>0.01</v>
      </c>
      <c r="O126" s="50">
        <v>32.5</v>
      </c>
      <c r="P126" s="50">
        <f t="shared" si="1"/>
        <v>32.51</v>
      </c>
      <c r="Q126" s="50"/>
      <c r="R126" s="50">
        <v>2.23</v>
      </c>
      <c r="S126" s="50"/>
      <c r="T126" s="50"/>
    </row>
    <row r="127" spans="1:20" x14ac:dyDescent="0.2">
      <c r="A127" t="s">
        <v>335</v>
      </c>
      <c r="B127" t="s">
        <v>406</v>
      </c>
      <c r="C127" t="s">
        <v>422</v>
      </c>
      <c r="D127" s="8">
        <v>38392</v>
      </c>
      <c r="E127" s="9">
        <v>0.28888888888888892</v>
      </c>
      <c r="F127" s="50">
        <v>-67.500699999999995</v>
      </c>
      <c r="G127" s="50">
        <v>-150</v>
      </c>
      <c r="H127" s="50">
        <v>223.327402822339</v>
      </c>
      <c r="I127" s="50">
        <v>4415</v>
      </c>
      <c r="J127" s="50">
        <v>1.4358</v>
      </c>
      <c r="K127" s="50">
        <v>34.707500000000003</v>
      </c>
      <c r="L127" s="50">
        <v>182</v>
      </c>
      <c r="M127" s="50">
        <v>94.85</v>
      </c>
      <c r="N127" s="50">
        <v>0.02</v>
      </c>
      <c r="O127" s="50">
        <v>32.549999999999997</v>
      </c>
      <c r="P127" s="50">
        <f t="shared" si="1"/>
        <v>32.57</v>
      </c>
      <c r="Q127" s="50"/>
      <c r="R127" s="50">
        <v>2.25</v>
      </c>
      <c r="S127" s="50"/>
      <c r="T127" s="50"/>
    </row>
    <row r="128" spans="1:20" x14ac:dyDescent="0.2">
      <c r="A128" t="s">
        <v>336</v>
      </c>
      <c r="B128" t="s">
        <v>406</v>
      </c>
      <c r="C128" t="s">
        <v>422</v>
      </c>
      <c r="D128" s="8">
        <v>38392</v>
      </c>
      <c r="E128" s="9">
        <v>0.28888888888888892</v>
      </c>
      <c r="F128" s="50">
        <v>-67.500699999999995</v>
      </c>
      <c r="G128" s="50">
        <v>-150</v>
      </c>
      <c r="H128" s="50">
        <v>123.617160375599</v>
      </c>
      <c r="I128" s="50">
        <v>4415</v>
      </c>
      <c r="J128" s="50">
        <v>-1.1325000000000001</v>
      </c>
      <c r="K128" s="50">
        <v>34.181899999999999</v>
      </c>
      <c r="L128" s="50">
        <v>286.39999999999998</v>
      </c>
      <c r="M128" s="50">
        <v>56.81</v>
      </c>
      <c r="N128" s="50">
        <v>0.09</v>
      </c>
      <c r="O128" s="50">
        <v>28.82</v>
      </c>
      <c r="P128" s="50">
        <f t="shared" si="1"/>
        <v>28.91</v>
      </c>
      <c r="Q128" s="50"/>
      <c r="R128" s="50">
        <v>2.02</v>
      </c>
      <c r="S128" s="50"/>
      <c r="T128" s="50"/>
    </row>
    <row r="129" spans="1:20" x14ac:dyDescent="0.2">
      <c r="A129" t="s">
        <v>337</v>
      </c>
      <c r="B129" t="s">
        <v>406</v>
      </c>
      <c r="C129" t="s">
        <v>422</v>
      </c>
      <c r="D129" s="8">
        <v>38392</v>
      </c>
      <c r="E129" s="9">
        <v>0.28888888888888892</v>
      </c>
      <c r="F129" s="50">
        <v>-67.500699999999995</v>
      </c>
      <c r="G129" s="50">
        <v>-150</v>
      </c>
      <c r="H129" s="50">
        <v>93.833153261889905</v>
      </c>
      <c r="I129" s="50">
        <v>4415</v>
      </c>
      <c r="J129" s="50">
        <v>-1.6891</v>
      </c>
      <c r="K129" s="50">
        <v>34.062899999999999</v>
      </c>
      <c r="L129" s="50">
        <v>314.39999999999998</v>
      </c>
      <c r="M129" s="50">
        <v>48.55</v>
      </c>
      <c r="N129" s="50">
        <v>0.27</v>
      </c>
      <c r="O129" s="50">
        <v>26.88</v>
      </c>
      <c r="P129" s="50">
        <f t="shared" si="1"/>
        <v>27.15</v>
      </c>
      <c r="Q129" s="50"/>
      <c r="R129" s="50">
        <v>1.93</v>
      </c>
      <c r="S129" s="50"/>
      <c r="T129" s="50"/>
    </row>
    <row r="130" spans="1:20" x14ac:dyDescent="0.2">
      <c r="A130" t="s">
        <v>338</v>
      </c>
      <c r="B130" t="s">
        <v>406</v>
      </c>
      <c r="C130" t="s">
        <v>422</v>
      </c>
      <c r="D130" s="8">
        <v>38392</v>
      </c>
      <c r="E130" s="9">
        <v>0.28888888888888892</v>
      </c>
      <c r="F130" s="50">
        <v>-67.500699999999995</v>
      </c>
      <c r="G130" s="50">
        <v>-150</v>
      </c>
      <c r="H130" s="50">
        <v>58.898207362020401</v>
      </c>
      <c r="I130" s="50">
        <v>4415</v>
      </c>
      <c r="J130" s="50">
        <v>-1.4738</v>
      </c>
      <c r="K130" s="50">
        <v>33.942399999999999</v>
      </c>
      <c r="L130" s="50">
        <v>324.39999999999998</v>
      </c>
      <c r="M130" s="50">
        <v>46.92</v>
      </c>
      <c r="N130" s="50">
        <v>0.18</v>
      </c>
      <c r="O130" s="50">
        <v>25.46</v>
      </c>
      <c r="P130" s="50">
        <f t="shared" si="1"/>
        <v>25.64</v>
      </c>
      <c r="Q130" s="50"/>
      <c r="R130" s="50">
        <v>1.9</v>
      </c>
      <c r="S130" s="50"/>
      <c r="T130" s="50"/>
    </row>
    <row r="131" spans="1:20" x14ac:dyDescent="0.2">
      <c r="A131" t="s">
        <v>339</v>
      </c>
      <c r="B131" t="s">
        <v>406</v>
      </c>
      <c r="C131" t="s">
        <v>422</v>
      </c>
      <c r="D131" s="8">
        <v>38392</v>
      </c>
      <c r="E131" s="9">
        <v>0.28888888888888892</v>
      </c>
      <c r="F131" s="50">
        <v>-67.500699999999995</v>
      </c>
      <c r="G131" s="50">
        <v>-150</v>
      </c>
      <c r="H131" s="50">
        <v>39.003401980351398</v>
      </c>
      <c r="I131" s="50">
        <v>4415</v>
      </c>
      <c r="J131" s="50">
        <v>-0.16489999999999999</v>
      </c>
      <c r="K131" s="50">
        <v>33.555999999999997</v>
      </c>
      <c r="L131" s="50">
        <v>351</v>
      </c>
      <c r="M131" s="50">
        <v>32.909999999999997</v>
      </c>
      <c r="N131" s="50">
        <v>0.14000000000000001</v>
      </c>
      <c r="O131" s="50">
        <v>20.5</v>
      </c>
      <c r="P131" s="50">
        <f t="shared" ref="P131:P194" si="2">SUM(N131,O131)</f>
        <v>20.64</v>
      </c>
      <c r="Q131" s="50"/>
      <c r="R131" s="50">
        <v>1.38</v>
      </c>
      <c r="S131" s="50"/>
      <c r="T131" s="50"/>
    </row>
    <row r="132" spans="1:20" x14ac:dyDescent="0.2">
      <c r="A132" t="s">
        <v>340</v>
      </c>
      <c r="B132" t="s">
        <v>406</v>
      </c>
      <c r="C132" t="s">
        <v>422</v>
      </c>
      <c r="D132" s="8">
        <v>38392</v>
      </c>
      <c r="E132" s="9">
        <v>0.28888888888888892</v>
      </c>
      <c r="F132" s="50">
        <v>-67.500699999999995</v>
      </c>
      <c r="G132" s="50">
        <v>-150</v>
      </c>
      <c r="H132" s="50">
        <v>1.9800476761622601</v>
      </c>
      <c r="I132" s="50">
        <v>4415</v>
      </c>
      <c r="J132" s="50">
        <v>-9.7299999999999998E-2</v>
      </c>
      <c r="K132" s="50">
        <v>33.509399999999999</v>
      </c>
      <c r="L132" s="50">
        <v>350.9</v>
      </c>
      <c r="M132" s="50">
        <v>34.57</v>
      </c>
      <c r="N132" s="50">
        <v>0.12</v>
      </c>
      <c r="O132" s="50">
        <v>19.899999999999999</v>
      </c>
      <c r="P132" s="50">
        <f t="shared" si="2"/>
        <v>20.02</v>
      </c>
      <c r="Q132" s="50"/>
      <c r="R132" s="50">
        <v>1.41</v>
      </c>
      <c r="S132" s="50"/>
      <c r="T132" s="50"/>
    </row>
    <row r="133" spans="1:20" x14ac:dyDescent="0.2">
      <c r="A133" t="s">
        <v>341</v>
      </c>
      <c r="B133" t="s">
        <v>406</v>
      </c>
      <c r="C133" t="s">
        <v>188</v>
      </c>
      <c r="D133" s="8">
        <v>38366</v>
      </c>
      <c r="E133" s="9">
        <v>0.21388888888888891</v>
      </c>
      <c r="F133" s="50">
        <v>-22.9998</v>
      </c>
      <c r="G133" s="50">
        <v>-150</v>
      </c>
      <c r="H133" s="50">
        <v>483.16707734756397</v>
      </c>
      <c r="I133" s="50">
        <v>4864</v>
      </c>
      <c r="J133" s="50">
        <v>8.8931000000000004</v>
      </c>
      <c r="K133" s="50">
        <v>34.501600000000003</v>
      </c>
      <c r="L133" s="50">
        <v>229.7</v>
      </c>
      <c r="M133" s="50">
        <v>5.16</v>
      </c>
      <c r="N133" s="50">
        <v>0</v>
      </c>
      <c r="O133" s="50">
        <v>18.809999999999999</v>
      </c>
      <c r="P133" s="50">
        <f t="shared" si="2"/>
        <v>18.809999999999999</v>
      </c>
      <c r="Q133" s="50"/>
      <c r="R133" s="50">
        <v>1.34</v>
      </c>
      <c r="S133" s="50"/>
      <c r="T133" s="50"/>
    </row>
    <row r="134" spans="1:20" x14ac:dyDescent="0.2">
      <c r="A134" t="s">
        <v>342</v>
      </c>
      <c r="B134" t="s">
        <v>406</v>
      </c>
      <c r="C134" t="s">
        <v>188</v>
      </c>
      <c r="D134" s="8">
        <v>38366</v>
      </c>
      <c r="E134" s="9">
        <v>0.21388888888888891</v>
      </c>
      <c r="F134" s="50">
        <v>-22.9998</v>
      </c>
      <c r="G134" s="50">
        <v>-150</v>
      </c>
      <c r="H134" s="50">
        <v>235.075250147498</v>
      </c>
      <c r="I134" s="50">
        <v>4864</v>
      </c>
      <c r="J134" s="50">
        <v>17.883299999999998</v>
      </c>
      <c r="K134" s="50">
        <v>35.446599999999997</v>
      </c>
      <c r="L134" s="50">
        <v>206.7</v>
      </c>
      <c r="M134" s="50">
        <v>0.42</v>
      </c>
      <c r="N134" s="50">
        <v>0.02</v>
      </c>
      <c r="O134" s="50">
        <v>1.79</v>
      </c>
      <c r="P134" s="50">
        <f t="shared" si="2"/>
        <v>1.81</v>
      </c>
      <c r="Q134" s="50"/>
      <c r="R134" s="50">
        <v>0.25</v>
      </c>
      <c r="S134" s="50"/>
      <c r="T134" s="50"/>
    </row>
    <row r="135" spans="1:20" x14ac:dyDescent="0.2">
      <c r="A135" t="s">
        <v>343</v>
      </c>
      <c r="B135" t="s">
        <v>406</v>
      </c>
      <c r="C135" t="s">
        <v>188</v>
      </c>
      <c r="D135" s="8">
        <v>38366</v>
      </c>
      <c r="E135" s="9">
        <v>0.21388888888888891</v>
      </c>
      <c r="F135" s="50">
        <v>-22.9998</v>
      </c>
      <c r="G135" s="50">
        <v>-150</v>
      </c>
      <c r="H135" s="50">
        <v>105.305685345287</v>
      </c>
      <c r="I135" s="50">
        <v>4864</v>
      </c>
      <c r="J135" s="50">
        <v>20.8811</v>
      </c>
      <c r="K135" s="50">
        <v>35.564599999999999</v>
      </c>
      <c r="L135" s="50">
        <v>212.3</v>
      </c>
      <c r="M135" s="50">
        <v>0.22</v>
      </c>
      <c r="N135" s="50">
        <v>0</v>
      </c>
      <c r="O135" s="50">
        <v>0.06</v>
      </c>
      <c r="P135" s="50">
        <f t="shared" si="2"/>
        <v>0.06</v>
      </c>
      <c r="Q135" s="50"/>
      <c r="R135" s="50">
        <v>0.09</v>
      </c>
      <c r="S135" s="50"/>
      <c r="T135" s="50"/>
    </row>
    <row r="136" spans="1:20" x14ac:dyDescent="0.2">
      <c r="A136" t="s">
        <v>344</v>
      </c>
      <c r="B136" t="s">
        <v>406</v>
      </c>
      <c r="C136" t="s">
        <v>188</v>
      </c>
      <c r="D136" s="8">
        <v>38366</v>
      </c>
      <c r="E136" s="9">
        <v>0.21388888888888891</v>
      </c>
      <c r="F136" s="50">
        <v>-22.9998</v>
      </c>
      <c r="G136" s="50">
        <v>-150</v>
      </c>
      <c r="H136" s="50">
        <v>84.646192522528693</v>
      </c>
      <c r="I136" s="50">
        <v>4864</v>
      </c>
      <c r="J136" s="50">
        <v>21.595099999999999</v>
      </c>
      <c r="K136" s="50">
        <v>35.577800000000003</v>
      </c>
      <c r="L136" s="50">
        <v>221.3</v>
      </c>
      <c r="M136" s="50">
        <v>0.22</v>
      </c>
      <c r="N136" s="50">
        <v>0</v>
      </c>
      <c r="O136" s="50">
        <v>0.06</v>
      </c>
      <c r="P136" s="50">
        <f t="shared" si="2"/>
        <v>0.06</v>
      </c>
      <c r="Q136" s="50"/>
      <c r="R136" s="50">
        <v>0.09</v>
      </c>
      <c r="S136" s="50"/>
      <c r="T136" s="50"/>
    </row>
    <row r="137" spans="1:20" x14ac:dyDescent="0.2">
      <c r="A137" t="s">
        <v>345</v>
      </c>
      <c r="B137" t="s">
        <v>406</v>
      </c>
      <c r="C137" t="s">
        <v>188</v>
      </c>
      <c r="D137" s="8">
        <v>38366</v>
      </c>
      <c r="E137" s="9">
        <v>0.21388888888888891</v>
      </c>
      <c r="F137" s="50">
        <v>-22.9998</v>
      </c>
      <c r="G137" s="50">
        <v>-150</v>
      </c>
      <c r="H137" s="50">
        <v>63.9846189091895</v>
      </c>
      <c r="I137" s="50">
        <v>4864</v>
      </c>
      <c r="J137" s="50">
        <v>22.2563</v>
      </c>
      <c r="K137" s="50">
        <v>35.6173</v>
      </c>
      <c r="L137" s="50">
        <v>221.4</v>
      </c>
      <c r="M137" s="50">
        <v>0.22</v>
      </c>
      <c r="N137" s="50">
        <v>0</v>
      </c>
      <c r="O137" s="50">
        <v>0.06</v>
      </c>
      <c r="P137" s="50">
        <f t="shared" si="2"/>
        <v>0.06</v>
      </c>
      <c r="Q137" s="50"/>
      <c r="R137" s="50">
        <v>0.12</v>
      </c>
      <c r="S137" s="50"/>
      <c r="T137" s="50"/>
    </row>
    <row r="138" spans="1:20" x14ac:dyDescent="0.2">
      <c r="A138" t="s">
        <v>346</v>
      </c>
      <c r="B138" t="s">
        <v>406</v>
      </c>
      <c r="C138" t="s">
        <v>188</v>
      </c>
      <c r="D138" s="8">
        <v>38366</v>
      </c>
      <c r="E138" s="9">
        <v>0.21388888888888891</v>
      </c>
      <c r="F138" s="50">
        <v>-22.9998</v>
      </c>
      <c r="G138" s="50">
        <v>-150</v>
      </c>
      <c r="H138" s="50">
        <v>39.247593039921099</v>
      </c>
      <c r="I138" s="50">
        <v>4864</v>
      </c>
      <c r="J138" s="50">
        <v>24.223400000000002</v>
      </c>
      <c r="K138" s="50">
        <v>35.616500000000002</v>
      </c>
      <c r="L138" s="50">
        <v>217.6</v>
      </c>
      <c r="M138" s="50">
        <v>0.22</v>
      </c>
      <c r="N138" s="50">
        <v>0</v>
      </c>
      <c r="O138" s="50">
        <v>0.06</v>
      </c>
      <c r="P138" s="50">
        <f t="shared" si="2"/>
        <v>0.06</v>
      </c>
      <c r="Q138" s="50"/>
      <c r="R138" s="50">
        <v>0.11</v>
      </c>
      <c r="S138" s="50"/>
      <c r="T138" s="50"/>
    </row>
    <row r="139" spans="1:20" x14ac:dyDescent="0.2">
      <c r="A139" t="s">
        <v>347</v>
      </c>
      <c r="B139" t="s">
        <v>406</v>
      </c>
      <c r="C139" t="s">
        <v>188</v>
      </c>
      <c r="D139" s="8">
        <v>38366</v>
      </c>
      <c r="E139" s="9">
        <v>0.21388888888888891</v>
      </c>
      <c r="F139" s="50">
        <v>-22.9998</v>
      </c>
      <c r="G139" s="50">
        <v>-150</v>
      </c>
      <c r="H139" s="50">
        <v>14.209490579543701</v>
      </c>
      <c r="I139" s="50">
        <v>4864</v>
      </c>
      <c r="J139" s="50">
        <v>26.612100000000002</v>
      </c>
      <c r="K139" s="50">
        <v>35.658799999999999</v>
      </c>
      <c r="L139" s="50">
        <v>201.7</v>
      </c>
      <c r="M139" s="50">
        <v>0.42</v>
      </c>
      <c r="N139" s="50">
        <v>0</v>
      </c>
      <c r="O139" s="50">
        <v>0.06</v>
      </c>
      <c r="P139" s="50">
        <f t="shared" si="2"/>
        <v>0.06</v>
      </c>
      <c r="Q139" s="50"/>
      <c r="R139" s="50">
        <v>0.12</v>
      </c>
      <c r="S139" s="50"/>
      <c r="T139" s="50"/>
    </row>
    <row r="140" spans="1:20" x14ac:dyDescent="0.2">
      <c r="A140" t="s">
        <v>348</v>
      </c>
      <c r="B140" t="s">
        <v>406</v>
      </c>
      <c r="C140" t="s">
        <v>188</v>
      </c>
      <c r="D140" s="8">
        <v>38366</v>
      </c>
      <c r="E140" s="9">
        <v>0.21388888888888891</v>
      </c>
      <c r="F140" s="50">
        <v>-22.9998</v>
      </c>
      <c r="G140" s="50">
        <v>-150</v>
      </c>
      <c r="H140" s="50">
        <v>134.007009779534</v>
      </c>
      <c r="I140" s="50">
        <v>4864</v>
      </c>
      <c r="J140" s="50">
        <v>20.427800000000001</v>
      </c>
      <c r="K140" s="50">
        <v>35.574100000000001</v>
      </c>
      <c r="L140" s="50">
        <v>203.3</v>
      </c>
      <c r="M140" s="50">
        <v>0.22</v>
      </c>
      <c r="N140" s="50">
        <v>0</v>
      </c>
      <c r="O140" s="50">
        <v>0.06</v>
      </c>
      <c r="P140" s="50">
        <f t="shared" si="2"/>
        <v>0.06</v>
      </c>
      <c r="Q140" s="50"/>
      <c r="R140" s="50">
        <v>0.09</v>
      </c>
      <c r="S140" s="50"/>
      <c r="T140" s="50"/>
    </row>
    <row r="141" spans="1:20" x14ac:dyDescent="0.2">
      <c r="A141" t="s">
        <v>349</v>
      </c>
      <c r="B141" t="s">
        <v>406</v>
      </c>
      <c r="C141" t="s">
        <v>423</v>
      </c>
      <c r="D141" s="8">
        <v>38371</v>
      </c>
      <c r="E141" s="9">
        <v>0.17847222222222223</v>
      </c>
      <c r="F141" s="50">
        <v>-32.000500000000002</v>
      </c>
      <c r="G141" s="50">
        <v>-149.99700000000001</v>
      </c>
      <c r="H141" s="50">
        <v>482.245661761669</v>
      </c>
      <c r="I141" s="50">
        <v>4742</v>
      </c>
      <c r="J141" s="50">
        <v>7.8078000000000003</v>
      </c>
      <c r="K141" s="50">
        <v>34.4345</v>
      </c>
      <c r="L141" s="50">
        <v>237.6</v>
      </c>
      <c r="M141" s="50">
        <v>5.0999999999999996</v>
      </c>
      <c r="N141" s="50">
        <v>0</v>
      </c>
      <c r="O141" s="50">
        <v>19.600000000000001</v>
      </c>
      <c r="P141" s="50">
        <f t="shared" si="2"/>
        <v>19.600000000000001</v>
      </c>
      <c r="Q141" s="50"/>
      <c r="R141" s="50">
        <v>1.36</v>
      </c>
      <c r="S141" s="50"/>
      <c r="T141" s="50"/>
    </row>
    <row r="142" spans="1:20" x14ac:dyDescent="0.2">
      <c r="A142" t="s">
        <v>350</v>
      </c>
      <c r="B142" t="s">
        <v>406</v>
      </c>
      <c r="C142" t="s">
        <v>423</v>
      </c>
      <c r="D142" s="8">
        <v>38371</v>
      </c>
      <c r="E142" s="9">
        <v>0.17847222222222223</v>
      </c>
      <c r="F142" s="50">
        <v>-32.000500000000002</v>
      </c>
      <c r="G142" s="50">
        <v>-149.99700000000001</v>
      </c>
      <c r="H142" s="50">
        <v>232.93235233892599</v>
      </c>
      <c r="I142" s="50">
        <v>4742</v>
      </c>
      <c r="J142" s="50">
        <v>14.757</v>
      </c>
      <c r="K142" s="50">
        <v>35.206600000000002</v>
      </c>
      <c r="L142" s="50">
        <v>227.9</v>
      </c>
      <c r="M142" s="50">
        <v>1.51</v>
      </c>
      <c r="N142" s="50">
        <v>0.01</v>
      </c>
      <c r="O142" s="50">
        <v>5.91</v>
      </c>
      <c r="P142" s="50">
        <f t="shared" si="2"/>
        <v>5.92</v>
      </c>
      <c r="Q142" s="50"/>
      <c r="R142" s="50">
        <v>0.51</v>
      </c>
      <c r="S142" s="50"/>
      <c r="T142" s="50"/>
    </row>
    <row r="143" spans="1:20" x14ac:dyDescent="0.2">
      <c r="A143" t="s">
        <v>351</v>
      </c>
      <c r="B143" t="s">
        <v>406</v>
      </c>
      <c r="C143" t="s">
        <v>423</v>
      </c>
      <c r="D143" s="8">
        <v>38371</v>
      </c>
      <c r="E143" s="9">
        <v>0.17847222222222223</v>
      </c>
      <c r="F143" s="50">
        <v>-32.000500000000002</v>
      </c>
      <c r="G143" s="50">
        <v>-149.99700000000001</v>
      </c>
      <c r="H143" s="50">
        <v>104.142636866564</v>
      </c>
      <c r="I143" s="50">
        <v>4742</v>
      </c>
      <c r="J143" s="50">
        <v>17.5471</v>
      </c>
      <c r="K143" s="50">
        <v>35.4512</v>
      </c>
      <c r="L143" s="50">
        <v>211.7</v>
      </c>
      <c r="M143" s="50">
        <v>0.69</v>
      </c>
      <c r="N143" s="50">
        <v>0</v>
      </c>
      <c r="O143" s="50">
        <v>0.06</v>
      </c>
      <c r="P143" s="50">
        <f t="shared" si="2"/>
        <v>0.06</v>
      </c>
      <c r="Q143" s="50"/>
      <c r="R143" s="50">
        <v>0.09</v>
      </c>
      <c r="S143" s="50"/>
      <c r="T143" s="50"/>
    </row>
    <row r="144" spans="1:20" x14ac:dyDescent="0.2">
      <c r="A144" t="s">
        <v>352</v>
      </c>
      <c r="B144" t="s">
        <v>406</v>
      </c>
      <c r="C144" t="s">
        <v>423</v>
      </c>
      <c r="D144" s="8">
        <v>38371</v>
      </c>
      <c r="E144" s="9">
        <v>0.17847222222222223</v>
      </c>
      <c r="F144" s="50">
        <v>-32.000500000000002</v>
      </c>
      <c r="G144" s="50">
        <v>-149.99700000000001</v>
      </c>
      <c r="H144" s="50">
        <v>86.375616940930797</v>
      </c>
      <c r="I144" s="50">
        <v>4742</v>
      </c>
      <c r="J144" s="50">
        <v>18.0168</v>
      </c>
      <c r="K144" s="50">
        <v>35.466000000000001</v>
      </c>
      <c r="L144" s="50">
        <v>221.3</v>
      </c>
      <c r="M144" s="50">
        <v>0.49</v>
      </c>
      <c r="N144" s="50">
        <v>0</v>
      </c>
      <c r="O144" s="50">
        <v>0.12</v>
      </c>
      <c r="P144" s="50">
        <f t="shared" si="2"/>
        <v>0.12</v>
      </c>
      <c r="Q144" s="50"/>
      <c r="R144" s="50">
        <v>0.08</v>
      </c>
      <c r="S144" s="50"/>
      <c r="T144" s="50"/>
    </row>
    <row r="145" spans="1:20" x14ac:dyDescent="0.2">
      <c r="A145" t="s">
        <v>353</v>
      </c>
      <c r="B145" t="s">
        <v>406</v>
      </c>
      <c r="C145" t="s">
        <v>423</v>
      </c>
      <c r="D145" s="8">
        <v>38371</v>
      </c>
      <c r="E145" s="9">
        <v>0.17847222222222223</v>
      </c>
      <c r="F145" s="50">
        <v>-32.000500000000002</v>
      </c>
      <c r="G145" s="50">
        <v>-149.99700000000001</v>
      </c>
      <c r="H145" s="50">
        <v>66.323834455516106</v>
      </c>
      <c r="I145" s="50">
        <v>4742</v>
      </c>
      <c r="J145" s="50">
        <v>18.8369</v>
      </c>
      <c r="K145" s="50">
        <v>35.514600000000002</v>
      </c>
      <c r="L145" s="50">
        <v>241.2</v>
      </c>
      <c r="M145" s="50">
        <v>0.48</v>
      </c>
      <c r="N145" s="50">
        <v>0</v>
      </c>
      <c r="O145" s="50">
        <v>0.06</v>
      </c>
      <c r="P145" s="50">
        <f t="shared" si="2"/>
        <v>0.06</v>
      </c>
      <c r="Q145" s="50"/>
      <c r="R145" s="50">
        <v>7.0000000000000007E-2</v>
      </c>
      <c r="S145" s="50"/>
      <c r="T145" s="50"/>
    </row>
    <row r="146" spans="1:20" x14ac:dyDescent="0.2">
      <c r="A146" t="s">
        <v>354</v>
      </c>
      <c r="B146" t="s">
        <v>406</v>
      </c>
      <c r="C146" t="s">
        <v>423</v>
      </c>
      <c r="D146" s="8">
        <v>38371</v>
      </c>
      <c r="E146" s="9">
        <v>0.17847222222222223</v>
      </c>
      <c r="F146" s="50">
        <v>-32.000500000000002</v>
      </c>
      <c r="G146" s="50">
        <v>-149.99700000000001</v>
      </c>
      <c r="H146" s="50">
        <v>36.2424813430613</v>
      </c>
      <c r="I146" s="50">
        <v>4742</v>
      </c>
      <c r="J146" s="50">
        <v>22.657499999999999</v>
      </c>
      <c r="K146" s="50">
        <v>35.441000000000003</v>
      </c>
      <c r="L146" s="50">
        <v>237.8</v>
      </c>
      <c r="M146" s="50">
        <v>0.48</v>
      </c>
      <c r="N146" s="50">
        <v>0</v>
      </c>
      <c r="O146" s="50">
        <v>0.06</v>
      </c>
      <c r="P146" s="50">
        <f t="shared" si="2"/>
        <v>0.06</v>
      </c>
      <c r="Q146" s="50"/>
      <c r="R146" s="50">
        <v>7.0000000000000007E-2</v>
      </c>
      <c r="S146" s="50"/>
      <c r="T146" s="50"/>
    </row>
    <row r="147" spans="1:20" x14ac:dyDescent="0.2">
      <c r="A147" t="s">
        <v>355</v>
      </c>
      <c r="B147" t="s">
        <v>406</v>
      </c>
      <c r="C147" t="s">
        <v>423</v>
      </c>
      <c r="D147" s="8">
        <v>38371</v>
      </c>
      <c r="E147" s="9">
        <v>0.17847222222222223</v>
      </c>
      <c r="F147" s="50">
        <v>-32.000500000000002</v>
      </c>
      <c r="G147" s="50">
        <v>-149.99700000000001</v>
      </c>
      <c r="H147" s="50">
        <v>20.654035906039599</v>
      </c>
      <c r="I147" s="50">
        <v>4742</v>
      </c>
      <c r="J147" s="50">
        <v>22.776199999999999</v>
      </c>
      <c r="K147" s="50">
        <v>35.415100000000002</v>
      </c>
      <c r="L147" s="50">
        <v>215.7</v>
      </c>
      <c r="M147" s="50">
        <v>0.47</v>
      </c>
      <c r="N147" s="50">
        <v>0</v>
      </c>
      <c r="O147" s="50">
        <v>0.06</v>
      </c>
      <c r="P147" s="50">
        <f t="shared" si="2"/>
        <v>0.06</v>
      </c>
      <c r="Q147" s="50"/>
      <c r="R147" s="50">
        <v>0.08</v>
      </c>
      <c r="S147" s="50"/>
      <c r="T147" s="50"/>
    </row>
    <row r="148" spans="1:20" x14ac:dyDescent="0.2">
      <c r="A148" t="s">
        <v>356</v>
      </c>
      <c r="B148" t="s">
        <v>406</v>
      </c>
      <c r="C148" t="s">
        <v>423</v>
      </c>
      <c r="D148" s="8">
        <v>38371</v>
      </c>
      <c r="E148" s="9">
        <v>0.17847222222222223</v>
      </c>
      <c r="F148" s="50">
        <v>-32.000500000000002</v>
      </c>
      <c r="G148" s="50">
        <v>-149.99700000000001</v>
      </c>
      <c r="H148" s="50">
        <v>135.007933839608</v>
      </c>
      <c r="I148" s="50">
        <v>4742</v>
      </c>
      <c r="J148" s="50">
        <v>16.713799999999999</v>
      </c>
      <c r="K148" s="50">
        <v>35.413899999999998</v>
      </c>
      <c r="L148" s="50">
        <v>200.8</v>
      </c>
      <c r="M148" s="50">
        <v>0.7</v>
      </c>
      <c r="N148" s="50">
        <v>0.03</v>
      </c>
      <c r="O148" s="50">
        <v>0.41</v>
      </c>
      <c r="P148" s="50">
        <f t="shared" si="2"/>
        <v>0.43999999999999995</v>
      </c>
      <c r="Q148" s="50"/>
      <c r="R148" s="50">
        <v>0.16</v>
      </c>
      <c r="S148" s="50"/>
      <c r="T148" s="50"/>
    </row>
    <row r="149" spans="1:20" x14ac:dyDescent="0.2">
      <c r="A149" t="s">
        <v>357</v>
      </c>
      <c r="B149" t="s">
        <v>406</v>
      </c>
      <c r="C149" t="s">
        <v>415</v>
      </c>
      <c r="D149" s="8">
        <v>38375</v>
      </c>
      <c r="E149" s="9">
        <v>0.31805555555555554</v>
      </c>
      <c r="F149" s="50">
        <v>-38.999699999999997</v>
      </c>
      <c r="G149" s="50">
        <v>-150</v>
      </c>
      <c r="H149" s="50">
        <v>467.39706461716798</v>
      </c>
      <c r="I149" s="50">
        <v>5476</v>
      </c>
      <c r="J149" s="50">
        <v>7.2153</v>
      </c>
      <c r="K149" s="50">
        <v>34.391199999999998</v>
      </c>
      <c r="L149" s="50">
        <v>245.6</v>
      </c>
      <c r="M149" s="50">
        <v>6.29</v>
      </c>
      <c r="N149" s="50">
        <v>0</v>
      </c>
      <c r="O149" s="50">
        <v>21.11</v>
      </c>
      <c r="P149" s="50">
        <f t="shared" si="2"/>
        <v>21.11</v>
      </c>
      <c r="Q149" s="50"/>
      <c r="R149" s="50">
        <v>1.45</v>
      </c>
      <c r="S149" s="50"/>
      <c r="T149" s="50"/>
    </row>
    <row r="150" spans="1:20" x14ac:dyDescent="0.2">
      <c r="A150" t="s">
        <v>358</v>
      </c>
      <c r="B150" t="s">
        <v>406</v>
      </c>
      <c r="C150" t="s">
        <v>415</v>
      </c>
      <c r="D150" s="8">
        <v>38375</v>
      </c>
      <c r="E150" s="9">
        <v>0.31805555555555554</v>
      </c>
      <c r="F150" s="50">
        <v>-38.999699999999997</v>
      </c>
      <c r="G150" s="50">
        <v>-150</v>
      </c>
      <c r="H150" s="50">
        <v>262.42834161977402</v>
      </c>
      <c r="I150" s="50">
        <v>5476</v>
      </c>
      <c r="J150" s="50">
        <v>8.2570999999999994</v>
      </c>
      <c r="K150" s="50">
        <v>34.4771</v>
      </c>
      <c r="L150" s="50">
        <v>245.3</v>
      </c>
      <c r="M150" s="50">
        <v>4.29</v>
      </c>
      <c r="N150" s="50">
        <v>0</v>
      </c>
      <c r="O150" s="50">
        <v>18.149999999999999</v>
      </c>
      <c r="P150" s="50">
        <f t="shared" si="2"/>
        <v>18.149999999999999</v>
      </c>
      <c r="Q150" s="50"/>
      <c r="R150" s="50">
        <v>1.26</v>
      </c>
      <c r="S150" s="50"/>
      <c r="T150" s="50"/>
    </row>
    <row r="151" spans="1:20" x14ac:dyDescent="0.2">
      <c r="A151" t="s">
        <v>359</v>
      </c>
      <c r="B151" t="s">
        <v>406</v>
      </c>
      <c r="C151" t="s">
        <v>415</v>
      </c>
      <c r="D151" s="8">
        <v>38375</v>
      </c>
      <c r="E151" s="9">
        <v>0.31805555555555554</v>
      </c>
      <c r="F151" s="50">
        <v>-38.999699999999997</v>
      </c>
      <c r="G151" s="50">
        <v>-150</v>
      </c>
      <c r="H151" s="50">
        <v>119.354294965085</v>
      </c>
      <c r="I151" s="50">
        <v>5476</v>
      </c>
      <c r="J151" s="50">
        <v>10.936999999999999</v>
      </c>
      <c r="K151" s="50">
        <v>34.537399999999998</v>
      </c>
      <c r="L151" s="50">
        <v>234</v>
      </c>
      <c r="M151" s="50">
        <v>1.31</v>
      </c>
      <c r="N151" s="50">
        <v>0.28999999999999998</v>
      </c>
      <c r="O151" s="50">
        <v>9.06</v>
      </c>
      <c r="P151" s="50">
        <f t="shared" si="2"/>
        <v>9.35</v>
      </c>
      <c r="Q151" s="50"/>
      <c r="R151" s="50">
        <v>0.74</v>
      </c>
      <c r="S151" s="50"/>
      <c r="T151" s="50"/>
    </row>
    <row r="152" spans="1:20" x14ac:dyDescent="0.2">
      <c r="A152" t="s">
        <v>360</v>
      </c>
      <c r="B152" t="s">
        <v>406</v>
      </c>
      <c r="C152" t="s">
        <v>415</v>
      </c>
      <c r="D152" s="8">
        <v>38375</v>
      </c>
      <c r="E152" s="9">
        <v>0.31805555555555554</v>
      </c>
      <c r="F152" s="50">
        <v>-38.999699999999997</v>
      </c>
      <c r="G152" s="50">
        <v>-150</v>
      </c>
      <c r="H152" s="50">
        <v>168.44498617831599</v>
      </c>
      <c r="I152" s="50">
        <v>5476</v>
      </c>
      <c r="J152" s="50">
        <v>9.3635999999999999</v>
      </c>
      <c r="K152" s="50">
        <v>34.5259</v>
      </c>
      <c r="L152" s="50">
        <v>240.4</v>
      </c>
      <c r="M152" s="50">
        <v>2.7</v>
      </c>
      <c r="N152" s="50">
        <v>0.01</v>
      </c>
      <c r="O152" s="50">
        <v>14.46</v>
      </c>
      <c r="P152" s="50">
        <f t="shared" si="2"/>
        <v>14.47</v>
      </c>
      <c r="Q152" s="50"/>
      <c r="R152" s="50">
        <v>1.04</v>
      </c>
      <c r="S152" s="50"/>
      <c r="T152" s="50"/>
    </row>
    <row r="153" spans="1:20" x14ac:dyDescent="0.2">
      <c r="A153" t="s">
        <v>361</v>
      </c>
      <c r="B153" t="s">
        <v>406</v>
      </c>
      <c r="C153" t="s">
        <v>415</v>
      </c>
      <c r="D153" s="8">
        <v>38375</v>
      </c>
      <c r="E153" s="9">
        <v>0.31805555555555554</v>
      </c>
      <c r="F153" s="50">
        <v>-38.999699999999997</v>
      </c>
      <c r="G153" s="50">
        <v>-150</v>
      </c>
      <c r="H153" s="50">
        <v>69.0613386914751</v>
      </c>
      <c r="I153" s="50">
        <v>5476</v>
      </c>
      <c r="J153" s="50">
        <v>12.376799999999999</v>
      </c>
      <c r="K153" s="50">
        <v>34.429200000000002</v>
      </c>
      <c r="L153" s="50">
        <v>259.2</v>
      </c>
      <c r="M153" s="50">
        <v>0.53</v>
      </c>
      <c r="N153" s="50">
        <v>7.0000000000000007E-2</v>
      </c>
      <c r="O153" s="50">
        <v>2.56</v>
      </c>
      <c r="P153" s="50">
        <f t="shared" si="2"/>
        <v>2.63</v>
      </c>
      <c r="Q153" s="50"/>
      <c r="R153" s="50">
        <v>0.37</v>
      </c>
      <c r="S153" s="50"/>
      <c r="T153" s="50"/>
    </row>
    <row r="154" spans="1:20" x14ac:dyDescent="0.2">
      <c r="A154" t="s">
        <v>362</v>
      </c>
      <c r="B154" t="s">
        <v>406</v>
      </c>
      <c r="C154" t="s">
        <v>415</v>
      </c>
      <c r="D154" s="8">
        <v>38375</v>
      </c>
      <c r="E154" s="9">
        <v>0.31805555555555554</v>
      </c>
      <c r="F154" s="50">
        <v>-38.999699999999997</v>
      </c>
      <c r="G154" s="50">
        <v>-150</v>
      </c>
      <c r="H154" s="50">
        <v>54.675480952580699</v>
      </c>
      <c r="I154" s="50">
        <v>5476</v>
      </c>
      <c r="J154" s="50">
        <v>12.716900000000001</v>
      </c>
      <c r="K154" s="50">
        <v>34.444499999999998</v>
      </c>
      <c r="L154" s="50">
        <v>272</v>
      </c>
      <c r="M154" s="50">
        <v>0.33</v>
      </c>
      <c r="N154" s="50">
        <v>0.05</v>
      </c>
      <c r="O154" s="50">
        <v>1.85</v>
      </c>
      <c r="P154" s="50">
        <f t="shared" si="2"/>
        <v>1.9000000000000001</v>
      </c>
      <c r="Q154" s="50"/>
      <c r="R154" s="50">
        <v>0.32</v>
      </c>
      <c r="S154" s="50"/>
      <c r="T154" s="50"/>
    </row>
    <row r="155" spans="1:20" x14ac:dyDescent="0.2">
      <c r="A155" t="s">
        <v>363</v>
      </c>
      <c r="B155" t="s">
        <v>406</v>
      </c>
      <c r="C155" t="s">
        <v>415</v>
      </c>
      <c r="D155" s="8">
        <v>38375</v>
      </c>
      <c r="E155" s="9">
        <v>0.31805555555555554</v>
      </c>
      <c r="F155" s="50">
        <v>-38.999699999999997</v>
      </c>
      <c r="G155" s="50">
        <v>-150</v>
      </c>
      <c r="H155" s="50">
        <v>19.152965016450999</v>
      </c>
      <c r="I155" s="50">
        <v>5476</v>
      </c>
      <c r="J155" s="50">
        <v>18.055499999999999</v>
      </c>
      <c r="K155" s="50">
        <v>34.379600000000003</v>
      </c>
      <c r="L155" s="50">
        <v>239.7</v>
      </c>
      <c r="M155" s="50">
        <v>0.15</v>
      </c>
      <c r="N155" s="50">
        <v>0</v>
      </c>
      <c r="O155" s="50">
        <v>0.41</v>
      </c>
      <c r="P155" s="50">
        <f t="shared" si="2"/>
        <v>0.41</v>
      </c>
      <c r="Q155" s="50"/>
      <c r="R155" s="50">
        <v>0.23</v>
      </c>
      <c r="S155" s="50"/>
      <c r="T155" s="50"/>
    </row>
    <row r="156" spans="1:20" x14ac:dyDescent="0.2">
      <c r="A156" t="s">
        <v>364</v>
      </c>
      <c r="B156" t="s">
        <v>406</v>
      </c>
      <c r="C156" t="s">
        <v>415</v>
      </c>
      <c r="D156" s="8">
        <v>38375</v>
      </c>
      <c r="E156" s="9">
        <v>0.31805555555555554</v>
      </c>
      <c r="F156" s="50">
        <v>-38.999699999999997</v>
      </c>
      <c r="G156" s="50">
        <v>-150</v>
      </c>
      <c r="H156" s="50">
        <v>89.993437382294303</v>
      </c>
      <c r="I156" s="50">
        <v>5476</v>
      </c>
      <c r="J156" s="50">
        <v>11.9558</v>
      </c>
      <c r="K156" s="50">
        <v>34.442599999999999</v>
      </c>
      <c r="L156" s="50">
        <v>238.4</v>
      </c>
      <c r="M156" s="50">
        <v>0.52</v>
      </c>
      <c r="N156" s="50">
        <v>0.11</v>
      </c>
      <c r="O156" s="50">
        <v>3.1</v>
      </c>
      <c r="P156" s="50">
        <f t="shared" si="2"/>
        <v>3.21</v>
      </c>
      <c r="Q156" s="50"/>
      <c r="R156" s="50">
        <v>0.42</v>
      </c>
      <c r="S156" s="50"/>
      <c r="T156" s="50"/>
    </row>
    <row r="157" spans="1:20" x14ac:dyDescent="0.2">
      <c r="A157" t="s">
        <v>365</v>
      </c>
      <c r="B157" t="s">
        <v>406</v>
      </c>
      <c r="C157" t="s">
        <v>195</v>
      </c>
      <c r="D157" s="8">
        <v>38382</v>
      </c>
      <c r="E157" s="9">
        <v>0.8041666666666667</v>
      </c>
      <c r="F157" s="50">
        <v>-50.499299999999998</v>
      </c>
      <c r="G157" s="50">
        <v>-149.99969999999999</v>
      </c>
      <c r="H157" s="50">
        <v>499.84000282670502</v>
      </c>
      <c r="I157" s="50">
        <v>4582</v>
      </c>
      <c r="J157" s="50">
        <v>7.5651999999999999</v>
      </c>
      <c r="K157" s="50">
        <v>34.430700000000002</v>
      </c>
      <c r="L157" s="50">
        <v>249.3</v>
      </c>
      <c r="M157" s="50">
        <v>6.34</v>
      </c>
      <c r="N157" s="50">
        <v>0</v>
      </c>
      <c r="O157" s="50">
        <v>19.87</v>
      </c>
      <c r="P157" s="50">
        <f t="shared" si="2"/>
        <v>19.87</v>
      </c>
      <c r="Q157" s="50"/>
      <c r="R157" s="50">
        <v>1.4</v>
      </c>
      <c r="S157" s="50"/>
      <c r="T157" s="50"/>
    </row>
    <row r="158" spans="1:20" x14ac:dyDescent="0.2">
      <c r="A158" t="s">
        <v>366</v>
      </c>
      <c r="B158" t="s">
        <v>406</v>
      </c>
      <c r="C158" t="s">
        <v>195</v>
      </c>
      <c r="D158" s="8">
        <v>38382</v>
      </c>
      <c r="E158" s="9">
        <v>0.8041666666666667</v>
      </c>
      <c r="F158" s="50">
        <v>-50.499299999999998</v>
      </c>
      <c r="G158" s="50">
        <v>-149.99969999999999</v>
      </c>
      <c r="H158" s="50">
        <v>400.028554562529</v>
      </c>
      <c r="I158" s="50">
        <v>4582</v>
      </c>
      <c r="J158" s="50">
        <v>7.9977999999999998</v>
      </c>
      <c r="K158" s="50">
        <v>34.476999999999997</v>
      </c>
      <c r="L158" s="50">
        <v>244.5</v>
      </c>
      <c r="M158" s="50">
        <v>5.55</v>
      </c>
      <c r="N158" s="50">
        <v>0</v>
      </c>
      <c r="O158" s="50">
        <v>18.86</v>
      </c>
      <c r="P158" s="50">
        <f t="shared" si="2"/>
        <v>18.86</v>
      </c>
      <c r="Q158" s="50"/>
      <c r="R158" s="50">
        <v>1.33</v>
      </c>
      <c r="S158" s="50"/>
      <c r="T158" s="50"/>
    </row>
    <row r="159" spans="1:20" x14ac:dyDescent="0.2">
      <c r="A159" t="s">
        <v>367</v>
      </c>
      <c r="B159" t="s">
        <v>406</v>
      </c>
      <c r="C159" t="s">
        <v>195</v>
      </c>
      <c r="D159" s="8">
        <v>38382</v>
      </c>
      <c r="E159" s="9">
        <v>0.8041666666666667</v>
      </c>
      <c r="F159" s="50">
        <v>-50.499299999999998</v>
      </c>
      <c r="G159" s="50">
        <v>-149.99969999999999</v>
      </c>
      <c r="H159" s="50">
        <v>301.25763671675003</v>
      </c>
      <c r="I159" s="50">
        <v>4582</v>
      </c>
      <c r="J159" s="50">
        <v>8.7651000000000003</v>
      </c>
      <c r="K159" s="50">
        <v>34.5642</v>
      </c>
      <c r="L159" s="50">
        <v>255.2</v>
      </c>
      <c r="M159" s="50">
        <v>3.95</v>
      </c>
      <c r="N159" s="50">
        <v>0.01</v>
      </c>
      <c r="O159" s="50">
        <v>15.06</v>
      </c>
      <c r="P159" s="50">
        <f t="shared" si="2"/>
        <v>15.07</v>
      </c>
      <c r="Q159" s="50"/>
      <c r="R159" s="50">
        <v>1.0900000000000001</v>
      </c>
      <c r="S159" s="50"/>
      <c r="T159" s="50"/>
    </row>
    <row r="160" spans="1:20" x14ac:dyDescent="0.2">
      <c r="A160" t="s">
        <v>368</v>
      </c>
      <c r="B160" t="s">
        <v>406</v>
      </c>
      <c r="C160" t="s">
        <v>195</v>
      </c>
      <c r="D160" s="8">
        <v>38382</v>
      </c>
      <c r="E160" s="9">
        <v>0.8041666666666667</v>
      </c>
      <c r="F160" s="50">
        <v>-50.499299999999998</v>
      </c>
      <c r="G160" s="50">
        <v>-149.99969999999999</v>
      </c>
      <c r="H160" s="50">
        <v>202.043076955412</v>
      </c>
      <c r="I160" s="50">
        <v>4582</v>
      </c>
      <c r="J160" s="50">
        <v>9.1431000000000004</v>
      </c>
      <c r="K160" s="50">
        <v>34.600499999999997</v>
      </c>
      <c r="L160" s="50">
        <v>268.89999999999998</v>
      </c>
      <c r="M160" s="50">
        <v>2.56</v>
      </c>
      <c r="N160" s="50">
        <v>0.01</v>
      </c>
      <c r="O160" s="50">
        <v>11.81</v>
      </c>
      <c r="P160" s="50">
        <f t="shared" si="2"/>
        <v>11.82</v>
      </c>
      <c r="Q160" s="50"/>
      <c r="R160" s="50">
        <v>0.89</v>
      </c>
      <c r="S160" s="50"/>
      <c r="T160" s="50"/>
    </row>
    <row r="161" spans="1:20" x14ac:dyDescent="0.2">
      <c r="A161" t="s">
        <v>369</v>
      </c>
      <c r="B161" t="s">
        <v>406</v>
      </c>
      <c r="C161" t="s">
        <v>195</v>
      </c>
      <c r="D161" s="8">
        <v>38382</v>
      </c>
      <c r="E161" s="9">
        <v>0.8041666666666667</v>
      </c>
      <c r="F161" s="50">
        <v>-50.499299999999998</v>
      </c>
      <c r="G161" s="50">
        <v>-149.99969999999999</v>
      </c>
      <c r="H161" s="50">
        <v>152.12061144453699</v>
      </c>
      <c r="I161" s="50">
        <v>4582</v>
      </c>
      <c r="J161" s="50">
        <v>9.2059999999999995</v>
      </c>
      <c r="K161" s="50">
        <v>34.602499999999999</v>
      </c>
      <c r="L161" s="50">
        <v>268.2</v>
      </c>
      <c r="M161" s="50">
        <v>2.56</v>
      </c>
      <c r="N161" s="50">
        <v>0.01</v>
      </c>
      <c r="O161" s="50">
        <v>11.71</v>
      </c>
      <c r="P161" s="50">
        <f t="shared" si="2"/>
        <v>11.72</v>
      </c>
      <c r="Q161" s="50"/>
      <c r="R161" s="50">
        <v>0.89</v>
      </c>
      <c r="S161" s="50"/>
      <c r="T161" s="50"/>
    </row>
    <row r="162" spans="1:20" x14ac:dyDescent="0.2">
      <c r="A162" t="s">
        <v>370</v>
      </c>
      <c r="B162" t="s">
        <v>406</v>
      </c>
      <c r="C162" t="s">
        <v>195</v>
      </c>
      <c r="D162" s="8">
        <v>38382</v>
      </c>
      <c r="E162" s="9">
        <v>0.8041666666666667</v>
      </c>
      <c r="F162" s="50">
        <v>-50.499299999999998</v>
      </c>
      <c r="G162" s="50">
        <v>-149.99969999999999</v>
      </c>
      <c r="H162" s="50">
        <v>102.87960309199499</v>
      </c>
      <c r="I162" s="50">
        <v>4582</v>
      </c>
      <c r="J162" s="50">
        <v>9.4423999999999992</v>
      </c>
      <c r="K162" s="50">
        <v>34.605200000000004</v>
      </c>
      <c r="L162" s="50">
        <v>265.10000000000002</v>
      </c>
      <c r="M162" s="50">
        <v>2.57</v>
      </c>
      <c r="N162" s="50">
        <v>0.02</v>
      </c>
      <c r="O162" s="50">
        <v>11.65</v>
      </c>
      <c r="P162" s="50">
        <f t="shared" si="2"/>
        <v>11.67</v>
      </c>
      <c r="Q162" s="50"/>
      <c r="R162" s="50">
        <v>0.89</v>
      </c>
      <c r="S162" s="50"/>
      <c r="T162" s="50"/>
    </row>
    <row r="163" spans="1:20" x14ac:dyDescent="0.2">
      <c r="A163" t="s">
        <v>371</v>
      </c>
      <c r="B163" t="s">
        <v>406</v>
      </c>
      <c r="C163" t="s">
        <v>195</v>
      </c>
      <c r="D163" s="8">
        <v>38382</v>
      </c>
      <c r="E163" s="9">
        <v>0.8041666666666667</v>
      </c>
      <c r="F163" s="50">
        <v>-50.499299999999998</v>
      </c>
      <c r="G163" s="50">
        <v>-149.99969999999999</v>
      </c>
      <c r="H163" s="50">
        <v>53.032076020276598</v>
      </c>
      <c r="I163" s="50">
        <v>4582</v>
      </c>
      <c r="J163" s="50">
        <v>11.060700000000001</v>
      </c>
      <c r="K163" s="50">
        <v>34.545900000000003</v>
      </c>
      <c r="L163" s="50">
        <v>269.2</v>
      </c>
      <c r="M163" s="50">
        <v>0.77</v>
      </c>
      <c r="N163" s="50">
        <v>0.23</v>
      </c>
      <c r="O163" s="50">
        <v>7.72</v>
      </c>
      <c r="P163" s="50">
        <f t="shared" si="2"/>
        <v>7.95</v>
      </c>
      <c r="Q163" s="50"/>
      <c r="R163" s="50">
        <v>0.69</v>
      </c>
      <c r="S163" s="50"/>
      <c r="T163" s="50"/>
    </row>
    <row r="164" spans="1:20" x14ac:dyDescent="0.2">
      <c r="A164" t="s">
        <v>372</v>
      </c>
      <c r="B164" t="s">
        <v>406</v>
      </c>
      <c r="C164" t="s">
        <v>195</v>
      </c>
      <c r="D164" s="8">
        <v>38382</v>
      </c>
      <c r="E164" s="9">
        <v>0.8041666666666667</v>
      </c>
      <c r="F164" s="50">
        <v>-50.499299999999998</v>
      </c>
      <c r="G164" s="50">
        <v>-149.99969999999999</v>
      </c>
      <c r="H164" s="50">
        <v>5.3533945735294397</v>
      </c>
      <c r="I164" s="50">
        <v>4582</v>
      </c>
      <c r="J164" s="50">
        <v>11.0527</v>
      </c>
      <c r="K164" s="50">
        <v>34.544499999999999</v>
      </c>
      <c r="L164" s="50">
        <v>269.60000000000002</v>
      </c>
      <c r="M164" s="50">
        <v>0.78</v>
      </c>
      <c r="N164" s="50">
        <v>0.23</v>
      </c>
      <c r="O164" s="50">
        <v>7.77</v>
      </c>
      <c r="P164" s="50">
        <f t="shared" si="2"/>
        <v>8</v>
      </c>
      <c r="Q164" s="50"/>
      <c r="R164" s="50">
        <v>0.69</v>
      </c>
      <c r="S164" s="50"/>
      <c r="T164" s="50"/>
    </row>
    <row r="165" spans="1:20" x14ac:dyDescent="0.2">
      <c r="A165" t="s">
        <v>373</v>
      </c>
      <c r="B165" t="s">
        <v>406</v>
      </c>
      <c r="C165" t="s">
        <v>424</v>
      </c>
      <c r="D165" s="8">
        <v>38384</v>
      </c>
      <c r="E165" s="9">
        <v>0.5854166666666667</v>
      </c>
      <c r="F165" s="50">
        <v>-53.499499999999998</v>
      </c>
      <c r="G165" s="50">
        <v>-149.9967</v>
      </c>
      <c r="H165" s="50">
        <v>452.53903000573001</v>
      </c>
      <c r="I165" s="50">
        <v>4454</v>
      </c>
      <c r="J165" s="50">
        <v>5.1078000000000001</v>
      </c>
      <c r="K165" s="50">
        <v>34.257399999999997</v>
      </c>
      <c r="L165" s="50">
        <v>235.5</v>
      </c>
      <c r="M165" s="50">
        <v>18.100000000000001</v>
      </c>
      <c r="N165" s="50">
        <v>0</v>
      </c>
      <c r="O165" s="50">
        <v>27</v>
      </c>
      <c r="P165" s="50">
        <f t="shared" si="2"/>
        <v>27</v>
      </c>
      <c r="Q165" s="50"/>
      <c r="R165" s="50">
        <v>1.85</v>
      </c>
      <c r="S165" s="50"/>
      <c r="T165" s="50"/>
    </row>
    <row r="166" spans="1:20" x14ac:dyDescent="0.2">
      <c r="A166" t="s">
        <v>374</v>
      </c>
      <c r="B166" t="s">
        <v>406</v>
      </c>
      <c r="C166" t="s">
        <v>424</v>
      </c>
      <c r="D166" s="8">
        <v>38384</v>
      </c>
      <c r="E166" s="9">
        <v>0.5854166666666667</v>
      </c>
      <c r="F166" s="50">
        <v>-53.499499999999998</v>
      </c>
      <c r="G166" s="50">
        <v>-149.9967</v>
      </c>
      <c r="H166" s="50">
        <v>354.116713520117</v>
      </c>
      <c r="I166" s="50">
        <v>4454</v>
      </c>
      <c r="J166" s="50">
        <v>5.0712999999999999</v>
      </c>
      <c r="K166" s="50">
        <v>34.168900000000001</v>
      </c>
      <c r="L166" s="50">
        <v>268</v>
      </c>
      <c r="M166" s="50">
        <v>11.69</v>
      </c>
      <c r="N166" s="50">
        <v>0.01</v>
      </c>
      <c r="O166" s="50">
        <v>24.52</v>
      </c>
      <c r="P166" s="50">
        <f t="shared" si="2"/>
        <v>24.53</v>
      </c>
      <c r="Q166" s="50"/>
      <c r="R166" s="50">
        <v>1.68</v>
      </c>
      <c r="S166" s="50"/>
      <c r="T166" s="50"/>
    </row>
    <row r="167" spans="1:20" x14ac:dyDescent="0.2">
      <c r="A167" t="s">
        <v>375</v>
      </c>
      <c r="B167" t="s">
        <v>406</v>
      </c>
      <c r="C167" t="s">
        <v>424</v>
      </c>
      <c r="D167" s="8">
        <v>38384</v>
      </c>
      <c r="E167" s="9">
        <v>0.5854166666666667</v>
      </c>
      <c r="F167" s="50">
        <v>-53.499499999999998</v>
      </c>
      <c r="G167" s="50">
        <v>-149.9967</v>
      </c>
      <c r="H167" s="50">
        <v>256.14222793868299</v>
      </c>
      <c r="I167" s="50">
        <v>4454</v>
      </c>
      <c r="J167" s="50">
        <v>5.4218999999999999</v>
      </c>
      <c r="K167" s="50">
        <v>34.162100000000002</v>
      </c>
      <c r="L167" s="50">
        <v>284.89999999999998</v>
      </c>
      <c r="M167" s="50">
        <v>8.31</v>
      </c>
      <c r="N167" s="50">
        <v>0.02</v>
      </c>
      <c r="O167" s="50">
        <v>22.42</v>
      </c>
      <c r="P167" s="50">
        <f t="shared" si="2"/>
        <v>22.44</v>
      </c>
      <c r="Q167" s="50"/>
      <c r="R167" s="50">
        <v>1.54</v>
      </c>
      <c r="S167" s="50"/>
      <c r="T167" s="50"/>
    </row>
    <row r="168" spans="1:20" x14ac:dyDescent="0.2">
      <c r="A168" t="s">
        <v>376</v>
      </c>
      <c r="B168" t="s">
        <v>406</v>
      </c>
      <c r="C168" t="s">
        <v>424</v>
      </c>
      <c r="D168" s="8">
        <v>38384</v>
      </c>
      <c r="E168" s="9">
        <v>0.5854166666666667</v>
      </c>
      <c r="F168" s="50">
        <v>-53.499499999999998</v>
      </c>
      <c r="G168" s="50">
        <v>-149.9967</v>
      </c>
      <c r="H168" s="50">
        <v>153.07012168835999</v>
      </c>
      <c r="I168" s="50">
        <v>4454</v>
      </c>
      <c r="J168" s="50">
        <v>6.0606999999999998</v>
      </c>
      <c r="K168" s="50">
        <v>34.195</v>
      </c>
      <c r="L168" s="50">
        <v>286.7</v>
      </c>
      <c r="M168" s="50">
        <v>6.52</v>
      </c>
      <c r="N168" s="50">
        <v>0.09</v>
      </c>
      <c r="O168" s="50">
        <v>20.48</v>
      </c>
      <c r="P168" s="50">
        <f t="shared" si="2"/>
        <v>20.57</v>
      </c>
      <c r="Q168" s="50"/>
      <c r="R168" s="50">
        <v>1.43</v>
      </c>
      <c r="S168" s="50"/>
      <c r="T168" s="50"/>
    </row>
    <row r="169" spans="1:20" x14ac:dyDescent="0.2">
      <c r="A169" t="s">
        <v>377</v>
      </c>
      <c r="B169" t="s">
        <v>406</v>
      </c>
      <c r="C169" t="s">
        <v>424</v>
      </c>
      <c r="D169" s="8">
        <v>38384</v>
      </c>
      <c r="E169" s="9">
        <v>0.5854166666666667</v>
      </c>
      <c r="F169" s="50">
        <v>-53.499499999999998</v>
      </c>
      <c r="G169" s="50">
        <v>-149.9967</v>
      </c>
      <c r="H169" s="50">
        <v>104.13976341515399</v>
      </c>
      <c r="I169" s="50">
        <v>4454</v>
      </c>
      <c r="J169" s="50">
        <v>6.2119999999999997</v>
      </c>
      <c r="K169" s="50">
        <v>34.1952</v>
      </c>
      <c r="L169" s="50">
        <v>292.8</v>
      </c>
      <c r="M169" s="50">
        <v>4.5199999999999996</v>
      </c>
      <c r="N169" s="50">
        <v>0.45</v>
      </c>
      <c r="O169" s="50">
        <v>18.93</v>
      </c>
      <c r="P169" s="50">
        <f t="shared" si="2"/>
        <v>19.38</v>
      </c>
      <c r="Q169" s="50"/>
      <c r="R169" s="50">
        <v>1.4</v>
      </c>
      <c r="S169" s="50"/>
      <c r="T169" s="50"/>
    </row>
    <row r="170" spans="1:20" x14ac:dyDescent="0.2">
      <c r="A170" t="s">
        <v>378</v>
      </c>
      <c r="B170" t="s">
        <v>406</v>
      </c>
      <c r="C170" t="s">
        <v>424</v>
      </c>
      <c r="D170" s="8">
        <v>38384</v>
      </c>
      <c r="E170" s="9">
        <v>0.5854166666666667</v>
      </c>
      <c r="F170" s="50">
        <v>-53.499499999999998</v>
      </c>
      <c r="G170" s="50">
        <v>-149.9967</v>
      </c>
      <c r="H170" s="50">
        <v>86.506120465998606</v>
      </c>
      <c r="I170" s="50">
        <v>4454</v>
      </c>
      <c r="J170" s="50">
        <v>6.4603000000000002</v>
      </c>
      <c r="K170" s="50">
        <v>34.179299999999998</v>
      </c>
      <c r="L170" s="50">
        <v>295.7</v>
      </c>
      <c r="M170" s="50">
        <v>2.5299999999999998</v>
      </c>
      <c r="N170" s="50">
        <v>0.28000000000000003</v>
      </c>
      <c r="O170" s="50">
        <v>18.43</v>
      </c>
      <c r="P170" s="50">
        <f t="shared" si="2"/>
        <v>18.71</v>
      </c>
      <c r="Q170" s="50"/>
      <c r="R170" s="50">
        <v>1.37</v>
      </c>
      <c r="S170" s="50"/>
      <c r="T170" s="50"/>
    </row>
    <row r="171" spans="1:20" x14ac:dyDescent="0.2">
      <c r="A171" t="s">
        <v>379</v>
      </c>
      <c r="B171" t="s">
        <v>406</v>
      </c>
      <c r="C171" t="s">
        <v>424</v>
      </c>
      <c r="D171" s="8">
        <v>38384</v>
      </c>
      <c r="E171" s="9">
        <v>0.5854166666666667</v>
      </c>
      <c r="F171" s="50">
        <v>-53.499499999999998</v>
      </c>
      <c r="G171" s="50">
        <v>-149.9967</v>
      </c>
      <c r="H171" s="50">
        <v>54.603197084167299</v>
      </c>
      <c r="I171" s="50">
        <v>4454</v>
      </c>
      <c r="J171" s="50">
        <v>7.4573999999999998</v>
      </c>
      <c r="K171" s="50">
        <v>34.013300000000001</v>
      </c>
      <c r="L171" s="50">
        <v>294.2</v>
      </c>
      <c r="M171" s="50">
        <v>0.74</v>
      </c>
      <c r="N171" s="50">
        <v>0.17</v>
      </c>
      <c r="O171" s="50">
        <v>17.84</v>
      </c>
      <c r="P171" s="50">
        <f t="shared" si="2"/>
        <v>18.010000000000002</v>
      </c>
      <c r="Q171" s="50"/>
      <c r="R171" s="50">
        <v>1.25</v>
      </c>
      <c r="S171" s="50"/>
      <c r="T171" s="50"/>
    </row>
    <row r="172" spans="1:20" x14ac:dyDescent="0.2">
      <c r="A172" t="s">
        <v>380</v>
      </c>
      <c r="B172" t="s">
        <v>406</v>
      </c>
      <c r="C172" t="s">
        <v>424</v>
      </c>
      <c r="D172" s="8">
        <v>38384</v>
      </c>
      <c r="E172" s="9">
        <v>0.5854166666666667</v>
      </c>
      <c r="F172" s="50">
        <v>-53.499499999999998</v>
      </c>
      <c r="G172" s="50">
        <v>-149.9967</v>
      </c>
      <c r="H172" s="50">
        <v>7.1359106713378502</v>
      </c>
      <c r="I172" s="50">
        <v>4454</v>
      </c>
      <c r="J172" s="50">
        <v>7.4408000000000003</v>
      </c>
      <c r="K172" s="50">
        <v>34.013500000000001</v>
      </c>
      <c r="L172" s="50">
        <v>294</v>
      </c>
      <c r="M172" s="50">
        <v>0.75</v>
      </c>
      <c r="N172" s="50">
        <v>0.17</v>
      </c>
      <c r="O172" s="50">
        <v>17.84</v>
      </c>
      <c r="P172" s="50">
        <f t="shared" si="2"/>
        <v>18.010000000000002</v>
      </c>
      <c r="Q172" s="50"/>
      <c r="R172" s="50">
        <v>1.25</v>
      </c>
      <c r="S172" s="50"/>
      <c r="T172" s="50"/>
    </row>
    <row r="173" spans="1:20" x14ac:dyDescent="0.2">
      <c r="A173" t="s">
        <v>381</v>
      </c>
      <c r="B173" t="s">
        <v>406</v>
      </c>
      <c r="C173" t="s">
        <v>425</v>
      </c>
      <c r="D173" s="8">
        <v>38386</v>
      </c>
      <c r="E173" s="9">
        <v>0.66597222222222219</v>
      </c>
      <c r="F173" s="50">
        <v>-57.500700000000002</v>
      </c>
      <c r="G173" s="50">
        <v>-150.00129999999999</v>
      </c>
      <c r="H173" s="50">
        <v>490.242657703661</v>
      </c>
      <c r="I173" s="50">
        <v>3028</v>
      </c>
      <c r="J173" s="50">
        <v>2.2328000000000001</v>
      </c>
      <c r="K173" s="50">
        <v>34.608499999999999</v>
      </c>
      <c r="L173" s="50">
        <v>170.5</v>
      </c>
      <c r="M173" s="50">
        <v>76.069999999999993</v>
      </c>
      <c r="N173" s="50">
        <v>0</v>
      </c>
      <c r="O173" s="50">
        <v>33.799999999999997</v>
      </c>
      <c r="P173" s="50">
        <f t="shared" si="2"/>
        <v>33.799999999999997</v>
      </c>
      <c r="Q173" s="50"/>
      <c r="R173" s="50">
        <v>2.3199999999999998</v>
      </c>
      <c r="S173" s="50"/>
      <c r="T173" s="50"/>
    </row>
    <row r="174" spans="1:20" x14ac:dyDescent="0.2">
      <c r="A174" t="s">
        <v>382</v>
      </c>
      <c r="B174" t="s">
        <v>406</v>
      </c>
      <c r="C174" t="s">
        <v>425</v>
      </c>
      <c r="D174" s="8">
        <v>38386</v>
      </c>
      <c r="E174" s="9">
        <v>0.66597222222222219</v>
      </c>
      <c r="F174" s="50">
        <v>-57.500700000000002</v>
      </c>
      <c r="G174" s="50">
        <v>-150.00129999999999</v>
      </c>
      <c r="H174" s="50">
        <v>390.29013285140701</v>
      </c>
      <c r="I174" s="50">
        <v>3028</v>
      </c>
      <c r="J174" s="50">
        <v>2.2894999999999999</v>
      </c>
      <c r="K174" s="50">
        <v>34.558999999999997</v>
      </c>
      <c r="L174" s="50">
        <v>171.2</v>
      </c>
      <c r="M174" s="50">
        <v>72.61</v>
      </c>
      <c r="N174" s="50">
        <v>0</v>
      </c>
      <c r="O174" s="50">
        <v>34.24</v>
      </c>
      <c r="P174" s="50">
        <f t="shared" si="2"/>
        <v>34.24</v>
      </c>
      <c r="Q174" s="50"/>
      <c r="R174" s="50">
        <v>2.36</v>
      </c>
      <c r="S174" s="50"/>
      <c r="T174" s="50"/>
    </row>
    <row r="175" spans="1:20" x14ac:dyDescent="0.2">
      <c r="A175" t="s">
        <v>383</v>
      </c>
      <c r="B175" t="s">
        <v>406</v>
      </c>
      <c r="C175" t="s">
        <v>425</v>
      </c>
      <c r="D175" s="8">
        <v>38386</v>
      </c>
      <c r="E175" s="9">
        <v>0.66597222222222219</v>
      </c>
      <c r="F175" s="50">
        <v>-57.500700000000002</v>
      </c>
      <c r="G175" s="50">
        <v>-150.00129999999999</v>
      </c>
      <c r="H175" s="50">
        <v>290.98160083024601</v>
      </c>
      <c r="I175" s="50">
        <v>3028</v>
      </c>
      <c r="J175" s="50">
        <v>2.2787000000000002</v>
      </c>
      <c r="K175" s="50">
        <v>34.477499999999999</v>
      </c>
      <c r="L175" s="50">
        <v>176.8</v>
      </c>
      <c r="M175" s="50">
        <v>67.73</v>
      </c>
      <c r="N175" s="50">
        <v>0</v>
      </c>
      <c r="O175" s="50">
        <v>34.79</v>
      </c>
      <c r="P175" s="50">
        <f t="shared" si="2"/>
        <v>34.79</v>
      </c>
      <c r="Q175" s="50"/>
      <c r="R175" s="50">
        <v>2.39</v>
      </c>
      <c r="S175" s="50"/>
      <c r="T175" s="50"/>
    </row>
    <row r="176" spans="1:20" x14ac:dyDescent="0.2">
      <c r="A176" t="s">
        <v>384</v>
      </c>
      <c r="B176" t="s">
        <v>406</v>
      </c>
      <c r="C176" t="s">
        <v>425</v>
      </c>
      <c r="D176" s="8">
        <v>38386</v>
      </c>
      <c r="E176" s="9">
        <v>0.66597222222222219</v>
      </c>
      <c r="F176" s="50">
        <v>-57.500700000000002</v>
      </c>
      <c r="G176" s="50">
        <v>-150.00129999999999</v>
      </c>
      <c r="H176" s="50">
        <v>185.58687685352501</v>
      </c>
      <c r="I176" s="50">
        <v>3028</v>
      </c>
      <c r="J176" s="50">
        <v>1.7524</v>
      </c>
      <c r="K176" s="50">
        <v>34.291499999999999</v>
      </c>
      <c r="L176" s="50">
        <v>218.4</v>
      </c>
      <c r="M176" s="50">
        <v>53.7</v>
      </c>
      <c r="N176" s="50">
        <v>0.01</v>
      </c>
      <c r="O176" s="50">
        <v>33.83</v>
      </c>
      <c r="P176" s="50">
        <f t="shared" si="2"/>
        <v>33.839999999999996</v>
      </c>
      <c r="Q176" s="50"/>
      <c r="R176" s="50">
        <v>2.3199999999999998</v>
      </c>
      <c r="S176" s="50"/>
      <c r="T176" s="50"/>
    </row>
    <row r="177" spans="1:20" x14ac:dyDescent="0.2">
      <c r="A177" t="s">
        <v>385</v>
      </c>
      <c r="B177" t="s">
        <v>406</v>
      </c>
      <c r="C177" t="s">
        <v>425</v>
      </c>
      <c r="D177" s="8">
        <v>38386</v>
      </c>
      <c r="E177" s="9">
        <v>0.66597222222222219</v>
      </c>
      <c r="F177" s="50">
        <v>-57.500700000000002</v>
      </c>
      <c r="G177" s="50">
        <v>-150.00129999999999</v>
      </c>
      <c r="H177" s="50">
        <v>135.98808142934701</v>
      </c>
      <c r="I177" s="50">
        <v>3028</v>
      </c>
      <c r="J177" s="50">
        <v>-0.16420000000000001</v>
      </c>
      <c r="K177" s="50">
        <v>34.013100000000001</v>
      </c>
      <c r="L177" s="50">
        <v>319.60000000000002</v>
      </c>
      <c r="M177" s="50">
        <v>42.56</v>
      </c>
      <c r="N177" s="50">
        <v>0.16</v>
      </c>
      <c r="O177" s="50">
        <v>30.06</v>
      </c>
      <c r="P177" s="50">
        <f t="shared" si="2"/>
        <v>30.22</v>
      </c>
      <c r="Q177" s="50"/>
      <c r="R177" s="50">
        <v>2.1</v>
      </c>
      <c r="S177" s="50"/>
      <c r="T177" s="50"/>
    </row>
    <row r="178" spans="1:20" x14ac:dyDescent="0.2">
      <c r="A178" t="s">
        <v>386</v>
      </c>
      <c r="B178" t="s">
        <v>406</v>
      </c>
      <c r="C178" t="s">
        <v>425</v>
      </c>
      <c r="D178" s="8">
        <v>38386</v>
      </c>
      <c r="E178" s="9">
        <v>0.66597222222222219</v>
      </c>
      <c r="F178" s="50">
        <v>-57.500700000000002</v>
      </c>
      <c r="G178" s="50">
        <v>-150.00129999999999</v>
      </c>
      <c r="H178" s="50">
        <v>85.981126953275705</v>
      </c>
      <c r="I178" s="50">
        <v>3028</v>
      </c>
      <c r="J178" s="50">
        <v>-0.33090000000000003</v>
      </c>
      <c r="K178" s="50">
        <v>33.921599999999998</v>
      </c>
      <c r="L178" s="50">
        <v>344.8</v>
      </c>
      <c r="M178" s="50">
        <v>35.29</v>
      </c>
      <c r="N178" s="50">
        <v>0.18</v>
      </c>
      <c r="O178" s="50">
        <v>27.99</v>
      </c>
      <c r="P178" s="50">
        <f t="shared" si="2"/>
        <v>28.169999999999998</v>
      </c>
      <c r="Q178" s="50"/>
      <c r="R178" s="50">
        <v>2.0299999999999998</v>
      </c>
      <c r="S178" s="50"/>
      <c r="T178" s="50"/>
    </row>
    <row r="179" spans="1:20" x14ac:dyDescent="0.2">
      <c r="A179" t="s">
        <v>387</v>
      </c>
      <c r="B179" t="s">
        <v>406</v>
      </c>
      <c r="C179" t="s">
        <v>425</v>
      </c>
      <c r="D179" s="8">
        <v>38386</v>
      </c>
      <c r="E179" s="9">
        <v>0.66597222222222219</v>
      </c>
      <c r="F179" s="50">
        <v>-57.500700000000002</v>
      </c>
      <c r="G179" s="50">
        <v>-150.00129999999999</v>
      </c>
      <c r="H179" s="50">
        <v>71.125221657462305</v>
      </c>
      <c r="I179" s="50">
        <v>3028</v>
      </c>
      <c r="J179" s="50">
        <v>0.27860000000000001</v>
      </c>
      <c r="K179" s="50">
        <v>33.910299999999999</v>
      </c>
      <c r="L179" s="50">
        <v>344.2</v>
      </c>
      <c r="M179" s="50">
        <v>29.65</v>
      </c>
      <c r="N179" s="50">
        <v>0.21</v>
      </c>
      <c r="O179" s="50">
        <v>27.01</v>
      </c>
      <c r="P179" s="50">
        <f t="shared" si="2"/>
        <v>27.220000000000002</v>
      </c>
      <c r="Q179" s="50"/>
      <c r="R179" s="50">
        <v>1.98</v>
      </c>
      <c r="S179" s="50"/>
      <c r="T179" s="50"/>
    </row>
    <row r="180" spans="1:20" x14ac:dyDescent="0.2">
      <c r="A180" t="s">
        <v>388</v>
      </c>
      <c r="B180" t="s">
        <v>406</v>
      </c>
      <c r="C180" t="s">
        <v>425</v>
      </c>
      <c r="D180" s="8">
        <v>38386</v>
      </c>
      <c r="E180" s="9">
        <v>0.66597222222222219</v>
      </c>
      <c r="F180" s="50">
        <v>-57.500700000000002</v>
      </c>
      <c r="G180" s="50">
        <v>-150.00129999999999</v>
      </c>
      <c r="H180" s="50">
        <v>4.5575114403343502</v>
      </c>
      <c r="I180" s="50">
        <v>3028</v>
      </c>
      <c r="J180" s="50">
        <v>3.0653999999999999</v>
      </c>
      <c r="K180" s="50">
        <v>33.860300000000002</v>
      </c>
      <c r="L180" s="50">
        <v>327.5</v>
      </c>
      <c r="M180" s="50">
        <v>19.190000000000001</v>
      </c>
      <c r="N180" s="50">
        <v>0.28000000000000003</v>
      </c>
      <c r="O180" s="50">
        <v>25.33</v>
      </c>
      <c r="P180" s="50">
        <f t="shared" si="2"/>
        <v>25.61</v>
      </c>
      <c r="Q180" s="50"/>
      <c r="R180" s="50">
        <v>1.69</v>
      </c>
      <c r="S180" s="50"/>
      <c r="T180" s="50"/>
    </row>
    <row r="181" spans="1:20" x14ac:dyDescent="0.2">
      <c r="A181" t="s">
        <v>389</v>
      </c>
      <c r="B181" t="s">
        <v>406</v>
      </c>
      <c r="C181" t="s">
        <v>426</v>
      </c>
      <c r="D181" s="8">
        <v>38388</v>
      </c>
      <c r="E181" s="9">
        <v>0.36805555555555558</v>
      </c>
      <c r="F181" s="50">
        <v>-60.500300000000003</v>
      </c>
      <c r="G181" s="50">
        <v>-150.00069999999999</v>
      </c>
      <c r="H181" s="50">
        <v>488.44289716841001</v>
      </c>
      <c r="I181" s="50">
        <v>3084</v>
      </c>
      <c r="J181" s="50">
        <v>1.1571</v>
      </c>
      <c r="K181" s="50">
        <v>34.727899999999998</v>
      </c>
      <c r="L181" s="50">
        <v>183.3</v>
      </c>
      <c r="M181" s="50">
        <v>111.36</v>
      </c>
      <c r="N181" s="50">
        <v>0</v>
      </c>
      <c r="O181" s="50">
        <v>33.08</v>
      </c>
      <c r="P181" s="50">
        <f t="shared" si="2"/>
        <v>33.08</v>
      </c>
      <c r="Q181" s="50"/>
      <c r="R181" s="50">
        <v>2.2599999999999998</v>
      </c>
      <c r="S181" s="50"/>
      <c r="T181" s="50"/>
    </row>
    <row r="182" spans="1:20" x14ac:dyDescent="0.2">
      <c r="A182" t="s">
        <v>390</v>
      </c>
      <c r="B182" t="s">
        <v>406</v>
      </c>
      <c r="C182" t="s">
        <v>426</v>
      </c>
      <c r="D182" s="8">
        <v>38388</v>
      </c>
      <c r="E182" s="9">
        <v>0.36805555555555558</v>
      </c>
      <c r="F182" s="50">
        <v>-60.500300000000003</v>
      </c>
      <c r="G182" s="50">
        <v>-150.00069999999999</v>
      </c>
      <c r="H182" s="50">
        <v>386.83327226537699</v>
      </c>
      <c r="I182" s="50">
        <v>3084</v>
      </c>
      <c r="J182" s="50">
        <v>1.2217</v>
      </c>
      <c r="K182" s="50">
        <v>34.729300000000002</v>
      </c>
      <c r="L182" s="50">
        <v>179.1</v>
      </c>
      <c r="M182" s="50">
        <v>109.48</v>
      </c>
      <c r="N182" s="50">
        <v>0</v>
      </c>
      <c r="O182" s="50">
        <v>33.340000000000003</v>
      </c>
      <c r="P182" s="50">
        <f t="shared" si="2"/>
        <v>33.340000000000003</v>
      </c>
      <c r="Q182" s="50"/>
      <c r="R182" s="50">
        <v>2.2799999999999998</v>
      </c>
      <c r="S182" s="50"/>
      <c r="T182" s="50"/>
    </row>
    <row r="183" spans="1:20" x14ac:dyDescent="0.2">
      <c r="A183" t="s">
        <v>391</v>
      </c>
      <c r="B183" t="s">
        <v>406</v>
      </c>
      <c r="C183" t="s">
        <v>426</v>
      </c>
      <c r="D183" s="8">
        <v>38388</v>
      </c>
      <c r="E183" s="9">
        <v>0.36805555555555558</v>
      </c>
      <c r="F183" s="50">
        <v>-60.500300000000003</v>
      </c>
      <c r="G183" s="50">
        <v>-150.00069999999999</v>
      </c>
      <c r="H183" s="50">
        <v>288.14088155600803</v>
      </c>
      <c r="I183" s="50">
        <v>3084</v>
      </c>
      <c r="J183" s="50">
        <v>1.282</v>
      </c>
      <c r="K183" s="50">
        <v>34.728000000000002</v>
      </c>
      <c r="L183" s="50">
        <v>175.6</v>
      </c>
      <c r="M183" s="50">
        <v>107.18</v>
      </c>
      <c r="N183" s="50">
        <v>0</v>
      </c>
      <c r="O183" s="50">
        <v>33.659999999999997</v>
      </c>
      <c r="P183" s="50">
        <f t="shared" si="2"/>
        <v>33.659999999999997</v>
      </c>
      <c r="Q183" s="50"/>
      <c r="R183" s="50">
        <v>2.2999999999999998</v>
      </c>
      <c r="S183" s="50"/>
      <c r="T183" s="50"/>
    </row>
    <row r="184" spans="1:20" x14ac:dyDescent="0.2">
      <c r="A184" t="s">
        <v>392</v>
      </c>
      <c r="B184" t="s">
        <v>406</v>
      </c>
      <c r="C184" t="s">
        <v>426</v>
      </c>
      <c r="D184" s="8">
        <v>38388</v>
      </c>
      <c r="E184" s="9">
        <v>0.36805555555555558</v>
      </c>
      <c r="F184" s="50">
        <v>-60.500300000000003</v>
      </c>
      <c r="G184" s="50">
        <v>-150.00069999999999</v>
      </c>
      <c r="H184" s="50">
        <v>183.760149269756</v>
      </c>
      <c r="I184" s="50">
        <v>3084</v>
      </c>
      <c r="J184" s="50">
        <v>0.67030000000000001</v>
      </c>
      <c r="K184" s="50">
        <v>34.608499999999999</v>
      </c>
      <c r="L184" s="50">
        <v>205.9</v>
      </c>
      <c r="M184" s="50">
        <v>93.73</v>
      </c>
      <c r="N184" s="50">
        <v>0.01</v>
      </c>
      <c r="O184" s="50">
        <v>33.15</v>
      </c>
      <c r="P184" s="50">
        <f t="shared" si="2"/>
        <v>33.159999999999997</v>
      </c>
      <c r="Q184" s="50"/>
      <c r="R184" s="50">
        <v>2.27</v>
      </c>
      <c r="S184" s="50"/>
      <c r="T184" s="50"/>
    </row>
    <row r="185" spans="1:20" x14ac:dyDescent="0.2">
      <c r="A185" t="s">
        <v>393</v>
      </c>
      <c r="B185" t="s">
        <v>406</v>
      </c>
      <c r="C185" t="s">
        <v>426</v>
      </c>
      <c r="D185" s="8">
        <v>38388</v>
      </c>
      <c r="E185" s="9">
        <v>0.36805555555555558</v>
      </c>
      <c r="F185" s="50">
        <v>-60.500300000000003</v>
      </c>
      <c r="G185" s="50">
        <v>-150.00069999999999</v>
      </c>
      <c r="H185" s="50">
        <v>133.97507337136801</v>
      </c>
      <c r="I185" s="50">
        <v>3084</v>
      </c>
      <c r="J185" s="50">
        <v>-1.51</v>
      </c>
      <c r="K185" s="50">
        <v>34.291899999999998</v>
      </c>
      <c r="L185" s="50">
        <v>338.3</v>
      </c>
      <c r="M185" s="50">
        <v>66.05</v>
      </c>
      <c r="N185" s="50">
        <v>0.24</v>
      </c>
      <c r="O185" s="50">
        <v>28.68</v>
      </c>
      <c r="P185" s="50">
        <f t="shared" si="2"/>
        <v>28.919999999999998</v>
      </c>
      <c r="Q185" s="50"/>
      <c r="R185" s="50">
        <v>2.0299999999999998</v>
      </c>
      <c r="S185" s="50"/>
      <c r="T185" s="50"/>
    </row>
    <row r="186" spans="1:20" x14ac:dyDescent="0.2">
      <c r="A186" t="s">
        <v>394</v>
      </c>
      <c r="B186" t="s">
        <v>406</v>
      </c>
      <c r="C186" t="s">
        <v>426</v>
      </c>
      <c r="D186" s="8">
        <v>38388</v>
      </c>
      <c r="E186" s="9">
        <v>0.36805555555555558</v>
      </c>
      <c r="F186" s="50">
        <v>-60.500300000000003</v>
      </c>
      <c r="G186" s="50">
        <v>-150.00069999999999</v>
      </c>
      <c r="H186" s="50">
        <v>83.583812004936206</v>
      </c>
      <c r="I186" s="50">
        <v>3084</v>
      </c>
      <c r="J186" s="50">
        <v>-1.0455000000000001</v>
      </c>
      <c r="K186" s="50">
        <v>34.204999999999998</v>
      </c>
      <c r="L186" s="50">
        <v>352.6</v>
      </c>
      <c r="M186" s="50">
        <v>57.7</v>
      </c>
      <c r="N186" s="50">
        <v>0.28000000000000003</v>
      </c>
      <c r="O186" s="50">
        <v>26.91</v>
      </c>
      <c r="P186" s="50">
        <f t="shared" si="2"/>
        <v>27.19</v>
      </c>
      <c r="Q186" s="50"/>
      <c r="R186" s="50">
        <v>1.92</v>
      </c>
      <c r="S186" s="50"/>
      <c r="T186" s="50"/>
    </row>
    <row r="187" spans="1:20" x14ac:dyDescent="0.2">
      <c r="A187" t="s">
        <v>395</v>
      </c>
      <c r="B187" t="s">
        <v>406</v>
      </c>
      <c r="C187" t="s">
        <v>426</v>
      </c>
      <c r="D187" s="8">
        <v>38388</v>
      </c>
      <c r="E187" s="9">
        <v>0.36805555555555558</v>
      </c>
      <c r="F187" s="50">
        <v>-60.500300000000003</v>
      </c>
      <c r="G187" s="50">
        <v>-150.00069999999999</v>
      </c>
      <c r="H187" s="50">
        <v>39.617443094471703</v>
      </c>
      <c r="I187" s="50">
        <v>3084</v>
      </c>
      <c r="J187" s="50">
        <v>1.6127</v>
      </c>
      <c r="K187" s="50">
        <v>34.103499999999997</v>
      </c>
      <c r="L187" s="50">
        <v>336.4</v>
      </c>
      <c r="M187" s="50">
        <v>46.66</v>
      </c>
      <c r="N187" s="50">
        <v>0.35</v>
      </c>
      <c r="O187" s="50">
        <v>24.68</v>
      </c>
      <c r="P187" s="50">
        <f t="shared" si="2"/>
        <v>25.03</v>
      </c>
      <c r="Q187" s="50"/>
      <c r="R187" s="50">
        <v>1.71</v>
      </c>
      <c r="S187" s="50"/>
      <c r="T187" s="50"/>
    </row>
    <row r="188" spans="1:20" x14ac:dyDescent="0.2">
      <c r="A188" t="s">
        <v>396</v>
      </c>
      <c r="B188" t="s">
        <v>406</v>
      </c>
      <c r="C188" t="s">
        <v>426</v>
      </c>
      <c r="D188" s="8">
        <v>38388</v>
      </c>
      <c r="E188" s="9">
        <v>0.36805555555555558</v>
      </c>
      <c r="F188" s="50">
        <v>-60.500300000000003</v>
      </c>
      <c r="G188" s="50">
        <v>-150.00069999999999</v>
      </c>
      <c r="H188" s="50">
        <v>3.5658845969492998</v>
      </c>
      <c r="I188" s="50">
        <v>3084</v>
      </c>
      <c r="J188" s="50">
        <v>1.6092</v>
      </c>
      <c r="K188" s="50">
        <v>34.102699999999999</v>
      </c>
      <c r="L188" s="50">
        <v>336.3</v>
      </c>
      <c r="M188" s="50">
        <v>46.46</v>
      </c>
      <c r="N188" s="50">
        <v>0.35</v>
      </c>
      <c r="O188" s="50">
        <v>24.7</v>
      </c>
      <c r="P188" s="50">
        <f t="shared" si="2"/>
        <v>25.05</v>
      </c>
      <c r="Q188" s="50"/>
      <c r="R188" s="50">
        <v>1.71</v>
      </c>
      <c r="S188" s="50"/>
      <c r="T188" s="50"/>
    </row>
    <row r="189" spans="1:20" x14ac:dyDescent="0.2">
      <c r="A189" t="s">
        <v>397</v>
      </c>
      <c r="B189" t="s">
        <v>406</v>
      </c>
      <c r="C189" t="s">
        <v>427</v>
      </c>
      <c r="D189" s="8">
        <v>38390</v>
      </c>
      <c r="E189" s="9">
        <v>5.4166666666666669E-2</v>
      </c>
      <c r="F189" s="50">
        <v>-63.499000000000002</v>
      </c>
      <c r="G189" s="50">
        <v>-149.99700000000001</v>
      </c>
      <c r="H189" s="50">
        <v>473.51099285207403</v>
      </c>
      <c r="I189" s="50">
        <v>3283</v>
      </c>
      <c r="J189" s="50">
        <v>1.2015</v>
      </c>
      <c r="K189" s="50">
        <v>34.7288</v>
      </c>
      <c r="L189" s="50">
        <v>183.2</v>
      </c>
      <c r="M189" s="50">
        <v>108.67</v>
      </c>
      <c r="N189" s="50">
        <v>0</v>
      </c>
      <c r="O189" s="50">
        <v>32.69</v>
      </c>
      <c r="P189" s="50">
        <f t="shared" si="2"/>
        <v>32.69</v>
      </c>
      <c r="Q189" s="50"/>
      <c r="R189" s="50">
        <v>2.25</v>
      </c>
      <c r="S189" s="50"/>
      <c r="T189" s="50"/>
    </row>
    <row r="190" spans="1:20" x14ac:dyDescent="0.2">
      <c r="A190" t="s">
        <v>398</v>
      </c>
      <c r="B190" t="s">
        <v>406</v>
      </c>
      <c r="C190" t="s">
        <v>427</v>
      </c>
      <c r="D190" s="8">
        <v>38390</v>
      </c>
      <c r="E190" s="9">
        <v>5.4166666666666669E-2</v>
      </c>
      <c r="F190" s="50">
        <v>-63.499000000000002</v>
      </c>
      <c r="G190" s="50">
        <v>-149.99700000000001</v>
      </c>
      <c r="H190" s="50">
        <v>288.86586546382802</v>
      </c>
      <c r="I190" s="50">
        <v>3283</v>
      </c>
      <c r="J190" s="50">
        <v>1.3469</v>
      </c>
      <c r="K190" s="50">
        <v>34.729799999999997</v>
      </c>
      <c r="L190" s="50">
        <v>178.3</v>
      </c>
      <c r="M190" s="50">
        <v>104.13</v>
      </c>
      <c r="N190" s="50">
        <v>0.01</v>
      </c>
      <c r="O190" s="50">
        <v>32.950000000000003</v>
      </c>
      <c r="P190" s="50">
        <f t="shared" si="2"/>
        <v>32.96</v>
      </c>
      <c r="Q190" s="50"/>
      <c r="R190" s="50">
        <v>2.27</v>
      </c>
      <c r="S190" s="50"/>
      <c r="T190" s="50"/>
    </row>
    <row r="191" spans="1:20" x14ac:dyDescent="0.2">
      <c r="A191" t="s">
        <v>399</v>
      </c>
      <c r="B191" t="s">
        <v>406</v>
      </c>
      <c r="C191" t="s">
        <v>427</v>
      </c>
      <c r="D191" s="8">
        <v>38390</v>
      </c>
      <c r="E191" s="9">
        <v>5.4166666666666669E-2</v>
      </c>
      <c r="F191" s="50">
        <v>-63.499000000000002</v>
      </c>
      <c r="G191" s="50">
        <v>-149.99700000000001</v>
      </c>
      <c r="H191" s="50">
        <v>164.423454666742</v>
      </c>
      <c r="I191" s="50">
        <v>3283</v>
      </c>
      <c r="J191" s="50">
        <v>1.02</v>
      </c>
      <c r="K191" s="50">
        <v>34.652099999999997</v>
      </c>
      <c r="L191" s="50">
        <v>189.5</v>
      </c>
      <c r="M191" s="50">
        <v>93.57</v>
      </c>
      <c r="N191" s="50">
        <v>0.02</v>
      </c>
      <c r="O191" s="50">
        <v>33.159999999999997</v>
      </c>
      <c r="P191" s="50">
        <f t="shared" si="2"/>
        <v>33.18</v>
      </c>
      <c r="Q191" s="50"/>
      <c r="R191" s="50">
        <v>2.2999999999999998</v>
      </c>
      <c r="S191" s="50"/>
      <c r="T191" s="50"/>
    </row>
    <row r="192" spans="1:20" x14ac:dyDescent="0.2">
      <c r="A192" t="s">
        <v>400</v>
      </c>
      <c r="B192" t="s">
        <v>406</v>
      </c>
      <c r="C192" t="s">
        <v>427</v>
      </c>
      <c r="D192" s="8">
        <v>38390</v>
      </c>
      <c r="E192" s="9">
        <v>5.4166666666666669E-2</v>
      </c>
      <c r="F192" s="50">
        <v>-63.499000000000002</v>
      </c>
      <c r="G192" s="50">
        <v>-149.99700000000001</v>
      </c>
      <c r="H192" s="50">
        <v>134.53811088408</v>
      </c>
      <c r="I192" s="50">
        <v>3283</v>
      </c>
      <c r="J192" s="50">
        <v>-0.90149999999999997</v>
      </c>
      <c r="K192" s="50">
        <v>34.359400000000001</v>
      </c>
      <c r="L192" s="50">
        <v>286.60000000000002</v>
      </c>
      <c r="M192" s="50">
        <v>68.53</v>
      </c>
      <c r="N192" s="50">
        <v>0.23</v>
      </c>
      <c r="O192" s="50">
        <v>29.84</v>
      </c>
      <c r="P192" s="50">
        <f t="shared" si="2"/>
        <v>30.07</v>
      </c>
      <c r="Q192" s="50"/>
      <c r="R192" s="50">
        <v>2.0699999999999998</v>
      </c>
      <c r="S192" s="50"/>
      <c r="T192" s="50"/>
    </row>
    <row r="193" spans="1:20" x14ac:dyDescent="0.2">
      <c r="A193" t="s">
        <v>401</v>
      </c>
      <c r="B193" t="s">
        <v>406</v>
      </c>
      <c r="C193" t="s">
        <v>427</v>
      </c>
      <c r="D193" s="8">
        <v>38390</v>
      </c>
      <c r="E193" s="9">
        <v>5.4166666666666669E-2</v>
      </c>
      <c r="F193" s="50">
        <v>-63.499000000000002</v>
      </c>
      <c r="G193" s="50">
        <v>-149.99700000000001</v>
      </c>
      <c r="H193" s="50">
        <v>89.701910965677598</v>
      </c>
      <c r="I193" s="50">
        <v>3283</v>
      </c>
      <c r="J193" s="50">
        <v>-1.6978</v>
      </c>
      <c r="K193" s="50">
        <v>34.171300000000002</v>
      </c>
      <c r="L193" s="50">
        <v>333.8</v>
      </c>
      <c r="M193" s="50">
        <v>54.51</v>
      </c>
      <c r="N193" s="50">
        <v>0.25</v>
      </c>
      <c r="O193" s="50">
        <v>26.93</v>
      </c>
      <c r="P193" s="50">
        <f t="shared" si="2"/>
        <v>27.18</v>
      </c>
      <c r="Q193" s="50"/>
      <c r="R193" s="50">
        <v>1.92</v>
      </c>
      <c r="S193" s="50"/>
      <c r="T193" s="50"/>
    </row>
    <row r="194" spans="1:20" x14ac:dyDescent="0.2">
      <c r="A194" t="s">
        <v>402</v>
      </c>
      <c r="B194" t="s">
        <v>406</v>
      </c>
      <c r="C194" t="s">
        <v>427</v>
      </c>
      <c r="D194" s="8">
        <v>38390</v>
      </c>
      <c r="E194" s="9">
        <v>5.4166666666666669E-2</v>
      </c>
      <c r="F194" s="50">
        <v>-63.499000000000002</v>
      </c>
      <c r="G194" s="50">
        <v>-149.99700000000001</v>
      </c>
      <c r="H194" s="50">
        <v>64.656664351439005</v>
      </c>
      <c r="I194" s="50">
        <v>3283</v>
      </c>
      <c r="J194" s="50">
        <v>-1.548</v>
      </c>
      <c r="K194" s="50">
        <v>34.0837</v>
      </c>
      <c r="L194" s="50">
        <v>338</v>
      </c>
      <c r="M194" s="50">
        <v>48.96</v>
      </c>
      <c r="N194" s="50">
        <v>0.25</v>
      </c>
      <c r="O194" s="50">
        <v>26.18</v>
      </c>
      <c r="P194" s="50">
        <f t="shared" si="2"/>
        <v>26.43</v>
      </c>
      <c r="Q194" s="50"/>
      <c r="R194" s="50">
        <v>1.9</v>
      </c>
      <c r="S194" s="50"/>
      <c r="T194" s="50"/>
    </row>
    <row r="195" spans="1:20" x14ac:dyDescent="0.2">
      <c r="A195" t="s">
        <v>403</v>
      </c>
      <c r="B195" t="s">
        <v>406</v>
      </c>
      <c r="C195" t="s">
        <v>427</v>
      </c>
      <c r="D195" s="8">
        <v>38390</v>
      </c>
      <c r="E195" s="9">
        <v>5.4166666666666669E-2</v>
      </c>
      <c r="F195" s="50">
        <v>-63.499000000000002</v>
      </c>
      <c r="G195" s="50">
        <v>-149.99700000000001</v>
      </c>
      <c r="H195" s="50">
        <v>39.608348440403603</v>
      </c>
      <c r="I195" s="50">
        <v>3283</v>
      </c>
      <c r="J195" s="50">
        <v>0.8649</v>
      </c>
      <c r="K195" s="50">
        <v>33.975700000000003</v>
      </c>
      <c r="L195" s="50">
        <v>346.9</v>
      </c>
      <c r="M195" s="50">
        <v>29.68</v>
      </c>
      <c r="N195" s="50">
        <v>0.36</v>
      </c>
      <c r="O195" s="50">
        <v>22.78</v>
      </c>
      <c r="P195" s="50">
        <f t="shared" ref="P195:P196" si="3">SUM(N195,O195)</f>
        <v>23.14</v>
      </c>
      <c r="Q195" s="50"/>
      <c r="R195" s="50">
        <v>1.43</v>
      </c>
      <c r="S195" s="50"/>
      <c r="T195" s="50"/>
    </row>
    <row r="196" spans="1:20" x14ac:dyDescent="0.2">
      <c r="A196" t="s">
        <v>404</v>
      </c>
      <c r="B196" t="s">
        <v>406</v>
      </c>
      <c r="C196" t="s">
        <v>427</v>
      </c>
      <c r="D196" s="8">
        <v>38390</v>
      </c>
      <c r="E196" s="9">
        <v>5.4166666666666669E-2</v>
      </c>
      <c r="F196" s="50">
        <v>-63.499000000000002</v>
      </c>
      <c r="G196" s="50">
        <v>-149.99700000000001</v>
      </c>
      <c r="H196" s="50">
        <v>2.2776882391637399</v>
      </c>
      <c r="I196" s="50">
        <v>3283</v>
      </c>
      <c r="J196" s="50">
        <v>1.0367999999999999</v>
      </c>
      <c r="K196" s="50">
        <v>33.976100000000002</v>
      </c>
      <c r="L196" s="50">
        <v>-999</v>
      </c>
      <c r="M196" s="50">
        <v>29.69</v>
      </c>
      <c r="N196" s="50">
        <v>0.36</v>
      </c>
      <c r="O196" s="50">
        <v>22.78</v>
      </c>
      <c r="P196" s="50">
        <f t="shared" si="3"/>
        <v>23.14</v>
      </c>
      <c r="Q196" s="50"/>
      <c r="R196" s="50">
        <v>1.42</v>
      </c>
      <c r="S196" s="50"/>
      <c r="T196"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B6C55-3C26-8740-9219-9FC054E715E4}">
  <dimension ref="A1:T54"/>
  <sheetViews>
    <sheetView workbookViewId="0"/>
  </sheetViews>
  <sheetFormatPr baseColWidth="10" defaultRowHeight="16" x14ac:dyDescent="0.2"/>
  <cols>
    <col min="1" max="1" width="20.1640625" customWidth="1"/>
    <col min="21" max="21" width="16.1640625" customWidth="1"/>
    <col min="22" max="22" width="18.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t="s">
        <v>428</v>
      </c>
      <c r="B2" t="s">
        <v>429</v>
      </c>
      <c r="C2" t="s">
        <v>964</v>
      </c>
      <c r="D2" s="4">
        <v>40106</v>
      </c>
      <c r="E2" s="10">
        <v>0.19305555555555554</v>
      </c>
      <c r="F2" s="50">
        <v>38.3215</v>
      </c>
      <c r="G2" s="50">
        <v>-24.665166670000001</v>
      </c>
      <c r="H2" s="50">
        <v>0</v>
      </c>
      <c r="I2" s="50">
        <v>3380.8</v>
      </c>
      <c r="J2" s="50">
        <v>21.081</v>
      </c>
      <c r="K2" s="50">
        <v>36.156999999999996</v>
      </c>
      <c r="L2" s="50">
        <v>230.1</v>
      </c>
      <c r="M2" s="50">
        <v>0.1</v>
      </c>
      <c r="N2" s="50">
        <v>0.01</v>
      </c>
      <c r="O2" s="50">
        <f>P2-N2</f>
        <v>9.0000000000000011E-2</v>
      </c>
      <c r="P2" s="50">
        <v>0.1</v>
      </c>
      <c r="Q2" s="50"/>
      <c r="R2" s="50">
        <v>0.04</v>
      </c>
      <c r="S2" s="50">
        <v>0.13</v>
      </c>
      <c r="T2" s="50">
        <v>0.02</v>
      </c>
    </row>
    <row r="3" spans="1:20" x14ac:dyDescent="0.2">
      <c r="A3" t="s">
        <v>442</v>
      </c>
      <c r="B3" t="s">
        <v>429</v>
      </c>
      <c r="C3" t="s">
        <v>965</v>
      </c>
      <c r="D3" s="4">
        <v>40108</v>
      </c>
      <c r="E3" s="10">
        <v>0.23333333333333331</v>
      </c>
      <c r="F3" s="50">
        <v>35.454999999999998</v>
      </c>
      <c r="G3" s="50">
        <v>-28.645499999999998</v>
      </c>
      <c r="H3" s="50">
        <v>0</v>
      </c>
      <c r="I3" s="50">
        <v>3452.4</v>
      </c>
      <c r="J3" s="50">
        <v>23.241</v>
      </c>
      <c r="K3" s="50">
        <v>36.744</v>
      </c>
      <c r="L3" s="50">
        <v>219.7</v>
      </c>
      <c r="M3" s="50">
        <v>0.65</v>
      </c>
      <c r="N3" s="50">
        <v>0.01</v>
      </c>
      <c r="O3" s="50">
        <f t="shared" ref="O3:O54" si="0">P3-N3</f>
        <v>9.0000000000000011E-2</v>
      </c>
      <c r="P3" s="50">
        <v>0.1</v>
      </c>
      <c r="Q3" s="50"/>
      <c r="R3" s="50">
        <v>0.04</v>
      </c>
      <c r="S3" s="50">
        <v>0.15</v>
      </c>
      <c r="T3" s="50">
        <v>0.02</v>
      </c>
    </row>
    <row r="4" spans="1:20" x14ac:dyDescent="0.2">
      <c r="A4" t="s">
        <v>453</v>
      </c>
      <c r="B4" t="s">
        <v>429</v>
      </c>
      <c r="C4" t="s">
        <v>966</v>
      </c>
      <c r="D4" s="4">
        <v>40109</v>
      </c>
      <c r="E4" s="10">
        <v>0.23541666666666669</v>
      </c>
      <c r="F4" s="50">
        <v>33.419833330000003</v>
      </c>
      <c r="G4" s="50">
        <v>-31.25633333</v>
      </c>
      <c r="H4" s="50">
        <v>0</v>
      </c>
      <c r="I4" s="50">
        <v>3364.7</v>
      </c>
      <c r="J4" s="50">
        <v>24.364999999999998</v>
      </c>
      <c r="K4" s="50">
        <v>36.851999999999997</v>
      </c>
      <c r="L4" s="50">
        <v>215.7</v>
      </c>
      <c r="M4" s="50">
        <v>0.81</v>
      </c>
      <c r="N4" s="50">
        <v>0.01</v>
      </c>
      <c r="O4" s="50">
        <f t="shared" si="0"/>
        <v>9.0000000000000011E-2</v>
      </c>
      <c r="P4" s="50">
        <v>0.1</v>
      </c>
      <c r="Q4" s="50"/>
      <c r="R4" s="50">
        <v>0.04</v>
      </c>
      <c r="S4" s="50">
        <v>0.06</v>
      </c>
      <c r="T4" s="50">
        <v>0.02</v>
      </c>
    </row>
    <row r="5" spans="1:20" x14ac:dyDescent="0.2">
      <c r="A5" t="s">
        <v>454</v>
      </c>
      <c r="B5" t="s">
        <v>429</v>
      </c>
      <c r="C5" t="s">
        <v>967</v>
      </c>
      <c r="D5" s="4">
        <v>40110</v>
      </c>
      <c r="E5" s="10">
        <v>0.23402777777777781</v>
      </c>
      <c r="F5" s="50">
        <v>31.428000000000001</v>
      </c>
      <c r="G5" s="50">
        <v>-33.736166670000003</v>
      </c>
      <c r="H5" s="50">
        <v>0</v>
      </c>
      <c r="I5" s="50">
        <v>4000</v>
      </c>
      <c r="J5" s="50">
        <v>25.04</v>
      </c>
      <c r="K5" s="50">
        <v>37.213000000000001</v>
      </c>
      <c r="L5" s="50">
        <v>213.3</v>
      </c>
      <c r="M5" s="50">
        <v>0.81</v>
      </c>
      <c r="N5" s="50">
        <v>0.01</v>
      </c>
      <c r="O5" s="50">
        <f>P5-N5</f>
        <v>9.0000000000000011E-2</v>
      </c>
      <c r="P5" s="50">
        <v>0.1</v>
      </c>
      <c r="Q5" s="50"/>
      <c r="R5" s="50">
        <v>0.04</v>
      </c>
      <c r="S5" s="50">
        <v>0.16</v>
      </c>
      <c r="T5" s="50">
        <v>0</v>
      </c>
    </row>
    <row r="6" spans="1:20" x14ac:dyDescent="0.2">
      <c r="A6" t="s">
        <v>455</v>
      </c>
      <c r="B6" t="s">
        <v>429</v>
      </c>
      <c r="C6" t="s">
        <v>968</v>
      </c>
      <c r="D6" s="4">
        <v>40111</v>
      </c>
      <c r="E6" s="10">
        <v>0.23124999999999998</v>
      </c>
      <c r="F6" s="50">
        <v>29.186166669999999</v>
      </c>
      <c r="G6" s="50">
        <v>-35.988999999999997</v>
      </c>
      <c r="H6" s="50">
        <v>0</v>
      </c>
      <c r="I6" s="50">
        <v>4511.1000000000004</v>
      </c>
      <c r="J6" s="50">
        <v>25.99</v>
      </c>
      <c r="K6" s="50">
        <v>37.287999999999997</v>
      </c>
      <c r="L6" s="50">
        <v>209.7</v>
      </c>
      <c r="M6" s="50">
        <v>0.87</v>
      </c>
      <c r="N6" s="50">
        <v>0.01</v>
      </c>
      <c r="O6" s="50">
        <f>P6-N6</f>
        <v>9.0000000000000011E-2</v>
      </c>
      <c r="P6" s="50">
        <v>0.1</v>
      </c>
      <c r="Q6" s="50"/>
      <c r="R6" s="50">
        <v>0.04</v>
      </c>
      <c r="S6" s="50">
        <v>0.17</v>
      </c>
      <c r="T6" s="50">
        <v>0.02</v>
      </c>
    </row>
    <row r="7" spans="1:20" x14ac:dyDescent="0.2">
      <c r="A7" t="s">
        <v>456</v>
      </c>
      <c r="B7" t="s">
        <v>429</v>
      </c>
      <c r="C7" t="s">
        <v>969</v>
      </c>
      <c r="D7" s="4">
        <v>40112</v>
      </c>
      <c r="E7" s="10">
        <v>0.25833333333333336</v>
      </c>
      <c r="F7" s="50">
        <v>27.216666669999999</v>
      </c>
      <c r="G7" s="50">
        <v>-37.883333329999999</v>
      </c>
      <c r="H7" s="50">
        <v>0</v>
      </c>
      <c r="I7" s="50">
        <v>4999</v>
      </c>
      <c r="J7" s="50">
        <v>26.507999999999999</v>
      </c>
      <c r="K7" s="50">
        <v>37.487000000000002</v>
      </c>
      <c r="L7" s="50">
        <v>207.2</v>
      </c>
      <c r="M7" s="50">
        <v>0.87</v>
      </c>
      <c r="N7" s="50">
        <v>0.01</v>
      </c>
      <c r="O7" s="50">
        <f t="shared" si="0"/>
        <v>9.0000000000000011E-2</v>
      </c>
      <c r="P7" s="50">
        <v>0.1</v>
      </c>
      <c r="Q7" s="50"/>
      <c r="R7" s="50">
        <v>0.04</v>
      </c>
      <c r="S7" s="50">
        <v>0.26</v>
      </c>
      <c r="T7" s="50">
        <v>0.02</v>
      </c>
    </row>
    <row r="8" spans="1:20" x14ac:dyDescent="0.2">
      <c r="A8" t="s">
        <v>457</v>
      </c>
      <c r="B8" t="s">
        <v>429</v>
      </c>
      <c r="C8" t="s">
        <v>970</v>
      </c>
      <c r="D8" s="4">
        <v>40113</v>
      </c>
      <c r="E8" s="10">
        <v>0.23333333333333331</v>
      </c>
      <c r="F8" s="50">
        <v>25.391666669999999</v>
      </c>
      <c r="G8" s="50">
        <v>-39.600499999999997</v>
      </c>
      <c r="H8" s="50">
        <v>0</v>
      </c>
      <c r="I8" s="50">
        <v>4812.3999999999996</v>
      </c>
      <c r="J8" s="50">
        <v>27.138000000000002</v>
      </c>
      <c r="K8" s="50">
        <v>37.463999999999999</v>
      </c>
      <c r="L8" s="51">
        <v>206.1</v>
      </c>
      <c r="M8" s="50">
        <v>0.98</v>
      </c>
      <c r="N8" s="50">
        <v>0.01</v>
      </c>
      <c r="O8" s="50">
        <f t="shared" si="0"/>
        <v>9.0000000000000011E-2</v>
      </c>
      <c r="P8" s="50">
        <v>0.1</v>
      </c>
      <c r="Q8" s="50"/>
      <c r="R8" s="50">
        <v>0.04</v>
      </c>
      <c r="S8" s="50">
        <v>0.28999999999999998</v>
      </c>
      <c r="T8" s="50">
        <v>0</v>
      </c>
    </row>
    <row r="9" spans="1:20" x14ac:dyDescent="0.2">
      <c r="A9" t="s">
        <v>458</v>
      </c>
      <c r="B9" t="s">
        <v>429</v>
      </c>
      <c r="C9" t="s">
        <v>971</v>
      </c>
      <c r="D9" s="4">
        <v>40114</v>
      </c>
      <c r="E9" s="10">
        <v>0.27083333333333331</v>
      </c>
      <c r="F9" s="50">
        <v>23.220833330000001</v>
      </c>
      <c r="G9" s="50">
        <v>-40.717500000000001</v>
      </c>
      <c r="H9" s="50">
        <v>0</v>
      </c>
      <c r="I9" s="50">
        <v>5503.6</v>
      </c>
      <c r="J9" s="50">
        <v>27.334</v>
      </c>
      <c r="K9" s="50">
        <v>37.192999999999998</v>
      </c>
      <c r="L9" s="50">
        <v>205</v>
      </c>
      <c r="M9" s="50"/>
      <c r="N9" s="50"/>
      <c r="O9" s="50"/>
      <c r="P9" s="50"/>
      <c r="Q9" s="50"/>
      <c r="R9" s="50"/>
      <c r="S9" s="50">
        <v>0.34</v>
      </c>
      <c r="T9" s="50">
        <v>0.02</v>
      </c>
    </row>
    <row r="10" spans="1:20" x14ac:dyDescent="0.2">
      <c r="A10" t="s">
        <v>431</v>
      </c>
      <c r="B10" t="s">
        <v>429</v>
      </c>
      <c r="C10" t="s">
        <v>972</v>
      </c>
      <c r="D10" s="4">
        <v>40116</v>
      </c>
      <c r="E10" s="10">
        <v>0.29166666666666669</v>
      </c>
      <c r="F10" s="50">
        <v>21.133333329999999</v>
      </c>
      <c r="G10" s="50">
        <v>-39.306666669999998</v>
      </c>
      <c r="H10" s="50">
        <v>6</v>
      </c>
      <c r="I10" s="50">
        <v>5492.9</v>
      </c>
      <c r="J10" s="50">
        <v>27.405000000000001</v>
      </c>
      <c r="K10" s="50">
        <v>36.841000000000001</v>
      </c>
      <c r="L10" s="50">
        <v>205.9</v>
      </c>
      <c r="M10" s="50">
        <v>0.1</v>
      </c>
      <c r="N10" s="50"/>
      <c r="O10" s="50"/>
      <c r="P10" s="50">
        <v>0.1</v>
      </c>
      <c r="Q10" s="50"/>
      <c r="R10" s="50">
        <v>0.01</v>
      </c>
      <c r="S10" s="50"/>
      <c r="T10" s="50">
        <v>0.02</v>
      </c>
    </row>
    <row r="11" spans="1:20" x14ac:dyDescent="0.2">
      <c r="A11" t="s">
        <v>459</v>
      </c>
      <c r="B11" t="s">
        <v>429</v>
      </c>
      <c r="C11" t="s">
        <v>973</v>
      </c>
      <c r="D11" s="4">
        <v>40115</v>
      </c>
      <c r="E11" s="10">
        <v>0.31041666666666667</v>
      </c>
      <c r="F11" s="50">
        <v>21.131833329999999</v>
      </c>
      <c r="G11" s="50">
        <v>-39.2485</v>
      </c>
      <c r="H11" s="50">
        <v>0</v>
      </c>
      <c r="I11" s="50">
        <v>5532.7</v>
      </c>
      <c r="J11" s="50">
        <v>27.404</v>
      </c>
      <c r="K11" s="50">
        <v>36.835999999999999</v>
      </c>
      <c r="L11" s="50">
        <v>206</v>
      </c>
      <c r="M11" s="50">
        <v>0.1</v>
      </c>
      <c r="N11" s="50"/>
      <c r="O11" s="50"/>
      <c r="P11" s="50">
        <v>0.1</v>
      </c>
      <c r="Q11" s="50"/>
      <c r="R11" s="50">
        <v>0.01</v>
      </c>
      <c r="S11" s="50"/>
      <c r="T11" s="50">
        <v>0.02</v>
      </c>
    </row>
    <row r="12" spans="1:20" ht="17" customHeight="1" x14ac:dyDescent="0.2">
      <c r="A12" t="s">
        <v>430</v>
      </c>
      <c r="B12" t="s">
        <v>429</v>
      </c>
      <c r="C12" t="s">
        <v>974</v>
      </c>
      <c r="D12" s="4">
        <v>40115</v>
      </c>
      <c r="E12" s="10">
        <v>0.45833333333333331</v>
      </c>
      <c r="F12" s="50">
        <v>21.12</v>
      </c>
      <c r="G12" s="50">
        <v>-39.263500000000001</v>
      </c>
      <c r="H12" s="50">
        <v>6</v>
      </c>
      <c r="I12" s="50">
        <v>5523.4</v>
      </c>
      <c r="J12" s="50">
        <v>27.489000000000001</v>
      </c>
      <c r="K12" s="50">
        <v>36.825000000000003</v>
      </c>
      <c r="L12" s="50">
        <v>206.7</v>
      </c>
      <c r="M12" s="50">
        <v>0.1</v>
      </c>
      <c r="N12" s="50"/>
      <c r="O12" s="50"/>
      <c r="P12" s="50">
        <v>0.1</v>
      </c>
      <c r="Q12" s="50"/>
      <c r="R12" s="50">
        <v>0.01</v>
      </c>
      <c r="S12" s="50">
        <v>1.1200000000000001</v>
      </c>
      <c r="T12" s="50">
        <v>0.02</v>
      </c>
    </row>
    <row r="13" spans="1:20" x14ac:dyDescent="0.2">
      <c r="A13" t="s">
        <v>432</v>
      </c>
      <c r="B13" t="s">
        <v>429</v>
      </c>
      <c r="C13" t="s">
        <v>975</v>
      </c>
      <c r="D13" s="4">
        <v>40118</v>
      </c>
      <c r="E13" s="10">
        <v>0.3034722222222222</v>
      </c>
      <c r="F13" s="50">
        <v>16.568000000000001</v>
      </c>
      <c r="G13" s="50">
        <v>-36.097499999999997</v>
      </c>
      <c r="H13" s="50">
        <v>0</v>
      </c>
      <c r="I13" s="50">
        <v>4697.8</v>
      </c>
      <c r="J13" s="50">
        <v>27.318000000000001</v>
      </c>
      <c r="K13" s="50">
        <v>36.597000000000001</v>
      </c>
      <c r="L13" s="50">
        <v>206.8</v>
      </c>
      <c r="M13" s="50">
        <v>0.1</v>
      </c>
      <c r="N13" s="50">
        <v>0.01</v>
      </c>
      <c r="O13" s="50"/>
      <c r="P13" s="50"/>
      <c r="Q13" s="50"/>
      <c r="R13" s="50">
        <v>0.01</v>
      </c>
      <c r="S13" s="50"/>
      <c r="T13" s="50">
        <v>0.02</v>
      </c>
    </row>
    <row r="14" spans="1:20" x14ac:dyDescent="0.2">
      <c r="A14" t="s">
        <v>433</v>
      </c>
      <c r="B14" t="s">
        <v>429</v>
      </c>
      <c r="C14" t="s">
        <v>976</v>
      </c>
      <c r="D14" s="4">
        <v>40119</v>
      </c>
      <c r="E14" s="10">
        <v>0.23124999999999998</v>
      </c>
      <c r="F14" s="50">
        <v>14.151666669999999</v>
      </c>
      <c r="G14" s="50">
        <v>-34.456499999999998</v>
      </c>
      <c r="H14" s="50">
        <v>0</v>
      </c>
      <c r="I14" s="50">
        <v>5790.4</v>
      </c>
      <c r="J14" s="50">
        <v>27.684999999999999</v>
      </c>
      <c r="K14" s="50">
        <v>36.139000000000003</v>
      </c>
      <c r="L14" s="50">
        <v>204.7</v>
      </c>
      <c r="M14" s="50">
        <v>0.1</v>
      </c>
      <c r="N14" s="50">
        <v>0.01</v>
      </c>
      <c r="O14" s="50">
        <f t="shared" si="0"/>
        <v>9.0000000000000011E-2</v>
      </c>
      <c r="P14" s="50">
        <v>0.1</v>
      </c>
      <c r="Q14" s="50"/>
      <c r="R14" s="50">
        <v>0.01</v>
      </c>
      <c r="S14" s="50">
        <v>0.09</v>
      </c>
      <c r="T14" s="50">
        <v>0.03</v>
      </c>
    </row>
    <row r="15" spans="1:20" x14ac:dyDescent="0.2">
      <c r="A15" t="s">
        <v>434</v>
      </c>
      <c r="B15" t="s">
        <v>429</v>
      </c>
      <c r="C15" t="s">
        <v>977</v>
      </c>
      <c r="D15" s="4">
        <v>40120</v>
      </c>
      <c r="E15" s="10">
        <v>0.23541666666666669</v>
      </c>
      <c r="F15" s="50">
        <v>11.4655</v>
      </c>
      <c r="G15" s="50">
        <v>-32.645666669999997</v>
      </c>
      <c r="H15" s="50">
        <v>0</v>
      </c>
      <c r="I15" s="50">
        <v>5497.1</v>
      </c>
      <c r="J15" s="50">
        <v>27.893000000000001</v>
      </c>
      <c r="K15" s="50">
        <v>35.392000000000003</v>
      </c>
      <c r="L15" s="50">
        <v>205.2</v>
      </c>
      <c r="M15" s="50"/>
      <c r="N15" s="50">
        <v>0.01</v>
      </c>
      <c r="O15" s="50">
        <f t="shared" si="0"/>
        <v>0.12000000000000001</v>
      </c>
      <c r="P15" s="50">
        <v>0.13</v>
      </c>
      <c r="Q15" s="50"/>
      <c r="R15" s="50">
        <v>0.01</v>
      </c>
      <c r="S15" s="50">
        <v>0.06</v>
      </c>
      <c r="T15" s="50">
        <v>0.05</v>
      </c>
    </row>
    <row r="16" spans="1:20" x14ac:dyDescent="0.2">
      <c r="A16" t="s">
        <v>435</v>
      </c>
      <c r="B16" t="s">
        <v>429</v>
      </c>
      <c r="C16" t="s">
        <v>978</v>
      </c>
      <c r="D16" s="4">
        <v>40122</v>
      </c>
      <c r="E16" s="10">
        <v>0.23402777777777781</v>
      </c>
      <c r="F16" s="50">
        <v>6.8296666669999997</v>
      </c>
      <c r="G16" s="50">
        <v>-29.547333330000001</v>
      </c>
      <c r="H16" s="50">
        <v>0</v>
      </c>
      <c r="I16" s="50">
        <v>4000.6</v>
      </c>
      <c r="J16" s="50">
        <v>28.847999999999999</v>
      </c>
      <c r="K16" s="50">
        <v>33.829000000000001</v>
      </c>
      <c r="L16" s="50">
        <v>202.6</v>
      </c>
      <c r="M16" s="50">
        <v>0.22</v>
      </c>
      <c r="N16" s="50">
        <v>0.01</v>
      </c>
      <c r="O16" s="50">
        <f t="shared" si="0"/>
        <v>9.0000000000000011E-2</v>
      </c>
      <c r="P16" s="50">
        <v>0.1</v>
      </c>
      <c r="Q16" s="50"/>
      <c r="R16" s="50">
        <v>0.01</v>
      </c>
      <c r="S16" s="50">
        <v>0.18</v>
      </c>
      <c r="T16" s="50">
        <v>0.05</v>
      </c>
    </row>
    <row r="17" spans="1:20" x14ac:dyDescent="0.2">
      <c r="A17" t="s">
        <v>436</v>
      </c>
      <c r="B17" t="s">
        <v>429</v>
      </c>
      <c r="C17" t="s">
        <v>979</v>
      </c>
      <c r="D17" s="4">
        <v>40123</v>
      </c>
      <c r="E17" s="10">
        <v>0.23194444444444443</v>
      </c>
      <c r="F17" s="50">
        <v>4.0650000000000004</v>
      </c>
      <c r="G17" s="50">
        <v>-27.694500000000001</v>
      </c>
      <c r="H17" s="50">
        <v>0</v>
      </c>
      <c r="I17" s="50">
        <v>4100.8999999999996</v>
      </c>
      <c r="J17" s="50">
        <v>28.247</v>
      </c>
      <c r="K17" s="50">
        <v>35.058999999999997</v>
      </c>
      <c r="L17" s="50">
        <v>202</v>
      </c>
      <c r="M17" s="50">
        <v>0.03</v>
      </c>
      <c r="N17" s="50">
        <v>0.01</v>
      </c>
      <c r="O17" s="50">
        <f t="shared" si="0"/>
        <v>1.9999999999999997E-2</v>
      </c>
      <c r="P17" s="50">
        <v>0.03</v>
      </c>
      <c r="Q17" s="50"/>
      <c r="R17" s="50">
        <v>0.01</v>
      </c>
      <c r="S17" s="50">
        <v>0.19</v>
      </c>
      <c r="T17" s="50">
        <v>0.06</v>
      </c>
    </row>
    <row r="18" spans="1:20" x14ac:dyDescent="0.2">
      <c r="A18" t="s">
        <v>437</v>
      </c>
      <c r="B18" t="s">
        <v>429</v>
      </c>
      <c r="C18" t="s">
        <v>980</v>
      </c>
      <c r="D18" s="4">
        <v>40124</v>
      </c>
      <c r="E18" s="10">
        <v>0.23194444444444443</v>
      </c>
      <c r="F18" s="50">
        <v>1.2709999999999999</v>
      </c>
      <c r="G18" s="50">
        <v>-25.846666670000001</v>
      </c>
      <c r="H18" s="50">
        <v>0</v>
      </c>
      <c r="I18" s="50">
        <v>3573.5</v>
      </c>
      <c r="J18" s="50">
        <v>26.997</v>
      </c>
      <c r="K18" s="50">
        <v>35.853999999999999</v>
      </c>
      <c r="L18" s="50">
        <v>209.1</v>
      </c>
      <c r="M18" s="50">
        <v>0.19</v>
      </c>
      <c r="N18" s="50">
        <v>0.01</v>
      </c>
      <c r="O18" s="50">
        <f t="shared" si="0"/>
        <v>1.9999999999999997E-2</v>
      </c>
      <c r="P18" s="50">
        <v>0.03</v>
      </c>
      <c r="Q18" s="50"/>
      <c r="R18" s="50">
        <v>0.01</v>
      </c>
      <c r="S18" s="50"/>
      <c r="T18" s="50">
        <v>0.03</v>
      </c>
    </row>
    <row r="19" spans="1:20" x14ac:dyDescent="0.2">
      <c r="A19" t="s">
        <v>438</v>
      </c>
      <c r="B19" t="s">
        <v>429</v>
      </c>
      <c r="C19" t="s">
        <v>981</v>
      </c>
      <c r="D19" s="4">
        <v>40125</v>
      </c>
      <c r="E19" s="10">
        <v>0.2986111111111111</v>
      </c>
      <c r="F19" s="50">
        <v>-2.0476666670000001</v>
      </c>
      <c r="G19" s="50">
        <v>-24.993166670000001</v>
      </c>
      <c r="H19" s="50">
        <v>0</v>
      </c>
      <c r="I19" s="50">
        <v>4796.2</v>
      </c>
      <c r="J19" s="50">
        <v>26.312000000000001</v>
      </c>
      <c r="K19" s="50">
        <v>36.189</v>
      </c>
      <c r="L19" s="50">
        <v>207.1</v>
      </c>
      <c r="M19" s="50">
        <v>0.31</v>
      </c>
      <c r="N19" s="50">
        <v>0.01</v>
      </c>
      <c r="O19" s="50">
        <f t="shared" si="0"/>
        <v>1.9999999999999997E-2</v>
      </c>
      <c r="P19" s="50">
        <v>0.03</v>
      </c>
      <c r="Q19" s="50"/>
      <c r="R19" s="50">
        <v>0.08</v>
      </c>
      <c r="S19" s="50">
        <v>28.35</v>
      </c>
      <c r="T19" s="50">
        <v>7.0000000000000007E-2</v>
      </c>
    </row>
    <row r="20" spans="1:20" x14ac:dyDescent="0.2">
      <c r="A20" t="s">
        <v>439</v>
      </c>
      <c r="B20" t="s">
        <v>429</v>
      </c>
      <c r="C20" t="s">
        <v>982</v>
      </c>
      <c r="D20" s="4">
        <v>40126</v>
      </c>
      <c r="E20" s="10">
        <v>0.23194444444444443</v>
      </c>
      <c r="F20" s="50">
        <v>-3.8414999999999999</v>
      </c>
      <c r="G20" s="50">
        <v>-25.0015</v>
      </c>
      <c r="H20" s="50">
        <v>0</v>
      </c>
      <c r="I20" s="50">
        <v>5555.4</v>
      </c>
      <c r="J20" s="50">
        <v>26.327999999999999</v>
      </c>
      <c r="K20" s="50">
        <v>36.305999999999997</v>
      </c>
      <c r="L20" s="50">
        <v>211.4</v>
      </c>
      <c r="M20" s="50">
        <v>0.15</v>
      </c>
      <c r="N20" s="50">
        <v>0.01</v>
      </c>
      <c r="O20" s="50">
        <f t="shared" si="0"/>
        <v>1.9999999999999997E-2</v>
      </c>
      <c r="P20" s="50">
        <v>0.03</v>
      </c>
      <c r="Q20" s="50"/>
      <c r="R20" s="50">
        <v>0.13</v>
      </c>
      <c r="S20" s="50">
        <v>0.12</v>
      </c>
      <c r="T20" s="50">
        <v>0.05</v>
      </c>
    </row>
    <row r="21" spans="1:20" x14ac:dyDescent="0.2">
      <c r="A21" t="s">
        <v>440</v>
      </c>
      <c r="B21" t="s">
        <v>429</v>
      </c>
      <c r="C21" t="s">
        <v>983</v>
      </c>
      <c r="D21" s="4">
        <v>40127</v>
      </c>
      <c r="E21" s="10">
        <v>0.23263888888888887</v>
      </c>
      <c r="F21" s="50">
        <v>-7.3683333329999998</v>
      </c>
      <c r="G21" s="50">
        <v>-24.992666669999998</v>
      </c>
      <c r="H21" s="50">
        <v>0</v>
      </c>
      <c r="I21" s="50">
        <v>5504.8</v>
      </c>
      <c r="J21" s="50">
        <v>25.503</v>
      </c>
      <c r="K21" s="50">
        <v>35.953000000000003</v>
      </c>
      <c r="L21" s="50">
        <v>214.1</v>
      </c>
      <c r="M21" s="50">
        <v>0.03</v>
      </c>
      <c r="N21" s="50">
        <v>0.01</v>
      </c>
      <c r="O21" s="50">
        <f t="shared" si="0"/>
        <v>1.9999999999999997E-2</v>
      </c>
      <c r="P21" s="50">
        <v>0.03</v>
      </c>
      <c r="Q21" s="50"/>
      <c r="R21" s="50">
        <v>0.09</v>
      </c>
      <c r="S21" s="50">
        <v>0.09</v>
      </c>
      <c r="T21" s="50">
        <v>0.04</v>
      </c>
    </row>
    <row r="22" spans="1:20" x14ac:dyDescent="0.2">
      <c r="A22" t="s">
        <v>441</v>
      </c>
      <c r="B22" t="s">
        <v>429</v>
      </c>
      <c r="C22" t="s">
        <v>984</v>
      </c>
      <c r="D22" s="4">
        <v>40128</v>
      </c>
      <c r="E22" s="10">
        <v>0.19166666666666665</v>
      </c>
      <c r="F22" s="50">
        <v>-10.657</v>
      </c>
      <c r="G22" s="50">
        <v>-24.998000000000001</v>
      </c>
      <c r="H22" s="50">
        <v>0</v>
      </c>
      <c r="I22" s="50">
        <v>5503.6</v>
      </c>
      <c r="J22" s="50">
        <v>25.667000000000002</v>
      </c>
      <c r="K22" s="50">
        <v>36.540999999999997</v>
      </c>
      <c r="L22" s="50">
        <v>213.8</v>
      </c>
      <c r="M22" s="50">
        <v>0.03</v>
      </c>
      <c r="N22" s="50">
        <v>0.01</v>
      </c>
      <c r="O22" s="50">
        <f t="shared" si="0"/>
        <v>1.9999999999999997E-2</v>
      </c>
      <c r="P22" s="50">
        <v>0.03</v>
      </c>
      <c r="Q22" s="50"/>
      <c r="R22" s="50">
        <v>0.06</v>
      </c>
      <c r="S22" s="50">
        <v>0.11</v>
      </c>
      <c r="T22" s="50">
        <v>0.02</v>
      </c>
    </row>
    <row r="23" spans="1:20" x14ac:dyDescent="0.2">
      <c r="A23" t="s">
        <v>443</v>
      </c>
      <c r="B23" t="s">
        <v>429</v>
      </c>
      <c r="C23" t="s">
        <v>985</v>
      </c>
      <c r="D23" s="4">
        <v>40130</v>
      </c>
      <c r="E23" s="10">
        <v>0.22152777777777777</v>
      </c>
      <c r="F23" s="50">
        <v>-14.004</v>
      </c>
      <c r="G23" s="50">
        <v>-25.17166667</v>
      </c>
      <c r="H23" s="50">
        <v>0</v>
      </c>
      <c r="I23" s="50">
        <v>5170.7</v>
      </c>
      <c r="J23" s="50">
        <v>25.588000000000001</v>
      </c>
      <c r="K23" s="50">
        <v>36.834000000000003</v>
      </c>
      <c r="L23" s="50">
        <v>212.8</v>
      </c>
      <c r="M23" s="50">
        <v>0.03</v>
      </c>
      <c r="N23" s="50">
        <v>0.01</v>
      </c>
      <c r="O23" s="50">
        <f t="shared" si="0"/>
        <v>1.9999999999999997E-2</v>
      </c>
      <c r="P23" s="50">
        <v>0.03</v>
      </c>
      <c r="Q23" s="50"/>
      <c r="R23" s="50">
        <v>0.06</v>
      </c>
      <c r="S23" s="50"/>
      <c r="T23" s="50">
        <v>0.01</v>
      </c>
    </row>
    <row r="24" spans="1:20" x14ac:dyDescent="0.2">
      <c r="A24" t="s">
        <v>444</v>
      </c>
      <c r="B24" t="s">
        <v>429</v>
      </c>
      <c r="C24" t="s">
        <v>986</v>
      </c>
      <c r="D24" s="4">
        <v>40131</v>
      </c>
      <c r="E24" s="10">
        <v>0.19652777777777777</v>
      </c>
      <c r="F24" s="50">
        <v>-16.37233333</v>
      </c>
      <c r="G24" s="50">
        <v>-24.997833329999999</v>
      </c>
      <c r="H24" s="50">
        <v>0</v>
      </c>
      <c r="I24" s="50">
        <v>5051.5</v>
      </c>
      <c r="J24" s="50">
        <v>24.766999999999999</v>
      </c>
      <c r="K24" s="50">
        <v>37.094000000000001</v>
      </c>
      <c r="L24" s="50">
        <v>217.9</v>
      </c>
      <c r="M24" s="50">
        <v>0.03</v>
      </c>
      <c r="N24" s="50">
        <v>0.01</v>
      </c>
      <c r="O24" s="50">
        <f t="shared" si="0"/>
        <v>1.9999999999999997E-2</v>
      </c>
      <c r="P24" s="50">
        <v>0.03</v>
      </c>
      <c r="Q24" s="50"/>
      <c r="R24" s="50">
        <v>0.16</v>
      </c>
      <c r="S24" s="50">
        <v>0.05</v>
      </c>
      <c r="T24" s="50">
        <v>0.01</v>
      </c>
    </row>
    <row r="25" spans="1:20" x14ac:dyDescent="0.2">
      <c r="A25" t="s">
        <v>445</v>
      </c>
      <c r="B25" t="s">
        <v>429</v>
      </c>
      <c r="C25" t="s">
        <v>987</v>
      </c>
      <c r="D25" s="4">
        <v>40132</v>
      </c>
      <c r="E25" s="10">
        <v>0.18958333333333333</v>
      </c>
      <c r="F25" s="50">
        <v>-19.501000000000001</v>
      </c>
      <c r="G25" s="50">
        <v>-24.9955</v>
      </c>
      <c r="H25" s="50">
        <v>0</v>
      </c>
      <c r="I25" s="50">
        <v>5484.3</v>
      </c>
      <c r="J25" s="50">
        <v>25.326000000000001</v>
      </c>
      <c r="K25" s="50">
        <v>37.203000000000003</v>
      </c>
      <c r="L25" s="50">
        <v>216.8</v>
      </c>
      <c r="M25" s="50">
        <v>0.13</v>
      </c>
      <c r="N25" s="50">
        <v>0.01</v>
      </c>
      <c r="O25" s="50">
        <f t="shared" si="0"/>
        <v>1.9999999999999997E-2</v>
      </c>
      <c r="P25" s="51">
        <v>0.03</v>
      </c>
      <c r="Q25" s="50"/>
      <c r="R25" s="50">
        <v>0.13</v>
      </c>
      <c r="S25" s="50">
        <v>0.13</v>
      </c>
      <c r="T25" s="50">
        <v>0.01</v>
      </c>
    </row>
    <row r="26" spans="1:20" x14ac:dyDescent="0.2">
      <c r="A26" t="s">
        <v>446</v>
      </c>
      <c r="B26" t="s">
        <v>429</v>
      </c>
      <c r="C26" t="s">
        <v>988</v>
      </c>
      <c r="D26" s="4">
        <v>40133</v>
      </c>
      <c r="E26" s="10">
        <v>0.18958333333333333</v>
      </c>
      <c r="F26" s="50">
        <v>-22.853833330000001</v>
      </c>
      <c r="G26" s="50">
        <v>-24.996166670000001</v>
      </c>
      <c r="H26" s="50">
        <v>0</v>
      </c>
      <c r="I26" s="50">
        <v>5503.6</v>
      </c>
      <c r="J26" s="50">
        <v>24.824000000000002</v>
      </c>
      <c r="K26" s="50">
        <v>36.667000000000002</v>
      </c>
      <c r="L26" s="50">
        <v>219.9</v>
      </c>
      <c r="M26" s="50">
        <v>0.23</v>
      </c>
      <c r="N26" s="50">
        <v>0.01</v>
      </c>
      <c r="O26" s="50">
        <f t="shared" si="0"/>
        <v>1.9999999999999997E-2</v>
      </c>
      <c r="P26" s="50">
        <v>0.03</v>
      </c>
      <c r="Q26" s="50"/>
      <c r="R26" s="50">
        <v>0.11</v>
      </c>
      <c r="S26" s="50">
        <v>0.11</v>
      </c>
      <c r="T26" s="50">
        <v>0.01</v>
      </c>
    </row>
    <row r="27" spans="1:20" x14ac:dyDescent="0.2">
      <c r="A27" t="s">
        <v>447</v>
      </c>
      <c r="B27" t="s">
        <v>429</v>
      </c>
      <c r="C27" t="s">
        <v>989</v>
      </c>
      <c r="D27" s="4">
        <v>40134</v>
      </c>
      <c r="E27" s="10">
        <v>0.19583333333333333</v>
      </c>
      <c r="F27" s="50">
        <v>-26.101333329999999</v>
      </c>
      <c r="G27" s="50">
        <v>-25.005333329999999</v>
      </c>
      <c r="H27" s="50">
        <v>0</v>
      </c>
      <c r="I27" s="50">
        <v>4995.5</v>
      </c>
      <c r="J27" s="50">
        <v>24.321000000000002</v>
      </c>
      <c r="K27" s="50">
        <v>36.359000000000002</v>
      </c>
      <c r="L27" s="50">
        <v>221.2</v>
      </c>
      <c r="M27" s="50">
        <v>0.22</v>
      </c>
      <c r="N27" s="50">
        <v>0.01</v>
      </c>
      <c r="O27" s="50">
        <f t="shared" si="0"/>
        <v>1.9999999999999997E-2</v>
      </c>
      <c r="P27" s="50">
        <v>0.03</v>
      </c>
      <c r="Q27" s="50"/>
      <c r="R27" s="50">
        <v>0.05</v>
      </c>
      <c r="S27" s="50">
        <v>0.1</v>
      </c>
      <c r="T27" s="50">
        <v>0.02</v>
      </c>
    </row>
    <row r="28" spans="1:20" x14ac:dyDescent="0.2">
      <c r="A28" t="s">
        <v>448</v>
      </c>
      <c r="B28" t="s">
        <v>429</v>
      </c>
      <c r="C28" t="s">
        <v>990</v>
      </c>
      <c r="D28" s="4">
        <v>40135</v>
      </c>
      <c r="E28" s="10">
        <v>0.19305555555555554</v>
      </c>
      <c r="F28" s="50">
        <v>-28.787166670000001</v>
      </c>
      <c r="G28" s="50">
        <v>-26.143166669999999</v>
      </c>
      <c r="H28" s="50">
        <v>0</v>
      </c>
      <c r="I28" s="50">
        <v>5003.8</v>
      </c>
      <c r="J28" s="50">
        <v>22.797000000000001</v>
      </c>
      <c r="K28" s="50">
        <v>36.215000000000003</v>
      </c>
      <c r="L28" s="50">
        <v>227.1</v>
      </c>
      <c r="M28" s="50">
        <v>0.15</v>
      </c>
      <c r="N28" s="50">
        <v>0.01</v>
      </c>
      <c r="O28" s="50">
        <f t="shared" si="0"/>
        <v>1.9999999999999997E-2</v>
      </c>
      <c r="P28" s="50">
        <v>0.03</v>
      </c>
      <c r="Q28" s="50"/>
      <c r="R28" s="50">
        <v>0.06</v>
      </c>
      <c r="S28" s="50">
        <v>0.11</v>
      </c>
      <c r="T28" s="50">
        <v>0.02</v>
      </c>
    </row>
    <row r="29" spans="1:20" x14ac:dyDescent="0.2">
      <c r="A29" t="s">
        <v>449</v>
      </c>
      <c r="B29" t="s">
        <v>429</v>
      </c>
      <c r="C29" t="s">
        <v>991</v>
      </c>
      <c r="D29" s="4">
        <v>40136</v>
      </c>
      <c r="E29" s="10">
        <v>0.19027777777777777</v>
      </c>
      <c r="F29" s="50">
        <v>-30.833666669999999</v>
      </c>
      <c r="G29" s="50">
        <v>-29.183666670000001</v>
      </c>
      <c r="H29" s="50">
        <v>0</v>
      </c>
      <c r="I29" s="50">
        <v>2384.1</v>
      </c>
      <c r="J29" s="50">
        <v>20.898</v>
      </c>
      <c r="K29" s="50">
        <v>36.015999999999998</v>
      </c>
      <c r="L29" s="50">
        <v>234.6</v>
      </c>
      <c r="M29" s="50">
        <v>0.1</v>
      </c>
      <c r="N29" s="50">
        <v>0.01</v>
      </c>
      <c r="O29" s="50">
        <f t="shared" si="0"/>
        <v>9.0000000000000011E-2</v>
      </c>
      <c r="P29" s="50">
        <v>0.1</v>
      </c>
      <c r="Q29" s="50"/>
      <c r="R29" s="50">
        <v>0.12</v>
      </c>
      <c r="S29" s="50">
        <v>0.12</v>
      </c>
      <c r="T29" s="50">
        <v>0.01</v>
      </c>
    </row>
    <row r="30" spans="1:20" x14ac:dyDescent="0.2">
      <c r="A30" t="s">
        <v>450</v>
      </c>
      <c r="B30" t="s">
        <v>429</v>
      </c>
      <c r="C30" t="s">
        <v>992</v>
      </c>
      <c r="D30" s="4">
        <v>40138</v>
      </c>
      <c r="E30" s="10">
        <v>0.23750000000000002</v>
      </c>
      <c r="F30" s="50">
        <v>-33.408666670000002</v>
      </c>
      <c r="G30" s="50">
        <v>-34.258000000000003</v>
      </c>
      <c r="H30" s="50">
        <v>0</v>
      </c>
      <c r="I30" s="50">
        <v>4142.8</v>
      </c>
      <c r="J30" s="50">
        <v>17.904</v>
      </c>
      <c r="K30" s="51">
        <v>35.609000000000002</v>
      </c>
      <c r="L30" s="50">
        <v>250.5</v>
      </c>
      <c r="M30" s="50">
        <v>0.03</v>
      </c>
      <c r="N30" s="50">
        <v>0.01</v>
      </c>
      <c r="O30" s="50">
        <f t="shared" si="0"/>
        <v>1.9999999999999997E-2</v>
      </c>
      <c r="P30" s="50">
        <v>0.03</v>
      </c>
      <c r="Q30" s="50"/>
      <c r="R30" s="50">
        <v>0.12</v>
      </c>
      <c r="S30" s="50">
        <v>0.13</v>
      </c>
      <c r="T30" s="50">
        <v>0.03</v>
      </c>
    </row>
    <row r="31" spans="1:20" x14ac:dyDescent="0.2">
      <c r="A31" t="s">
        <v>451</v>
      </c>
      <c r="B31" t="s">
        <v>429</v>
      </c>
      <c r="C31" t="s">
        <v>993</v>
      </c>
      <c r="D31" s="4">
        <v>40141</v>
      </c>
      <c r="E31" s="10">
        <v>0.23333333333333331</v>
      </c>
      <c r="F31" s="50">
        <v>-37.297333330000001</v>
      </c>
      <c r="G31" s="50">
        <v>-40.19</v>
      </c>
      <c r="H31" s="50">
        <v>0</v>
      </c>
      <c r="I31" s="50">
        <v>4982.8999999999996</v>
      </c>
      <c r="J31" s="50">
        <v>16.079999999999998</v>
      </c>
      <c r="K31" s="50">
        <v>35.686</v>
      </c>
      <c r="L31" s="50">
        <v>263.7</v>
      </c>
      <c r="M31" s="50">
        <v>0.45</v>
      </c>
      <c r="N31" s="50">
        <v>0.05</v>
      </c>
      <c r="O31" s="50">
        <f t="shared" si="0"/>
        <v>0.53999999999999992</v>
      </c>
      <c r="P31" s="50">
        <v>0.59</v>
      </c>
      <c r="Q31" s="50"/>
      <c r="R31" s="50">
        <v>0.18</v>
      </c>
      <c r="S31" s="50"/>
      <c r="T31" s="50">
        <v>0.34</v>
      </c>
    </row>
    <row r="32" spans="1:20" x14ac:dyDescent="0.2">
      <c r="A32" t="s">
        <v>452</v>
      </c>
      <c r="B32" t="s">
        <v>429</v>
      </c>
      <c r="C32" t="s">
        <v>994</v>
      </c>
      <c r="D32" s="4">
        <v>40142</v>
      </c>
      <c r="E32" s="10">
        <v>0.23124999999999998</v>
      </c>
      <c r="F32" s="50">
        <v>-39.314833329999999</v>
      </c>
      <c r="G32" s="50">
        <v>-43.39233333</v>
      </c>
      <c r="H32" s="50">
        <v>0</v>
      </c>
      <c r="I32" s="50">
        <v>5137.8999999999996</v>
      </c>
      <c r="J32" s="50">
        <v>13.808999999999999</v>
      </c>
      <c r="K32" s="50">
        <v>34.851999999999997</v>
      </c>
      <c r="L32" s="50">
        <v>295.7</v>
      </c>
      <c r="M32" s="50">
        <v>0.96</v>
      </c>
      <c r="N32" s="50">
        <v>0.04</v>
      </c>
      <c r="O32" s="50">
        <f t="shared" si="0"/>
        <v>2.23</v>
      </c>
      <c r="P32" s="50">
        <v>2.27</v>
      </c>
      <c r="Q32" s="50"/>
      <c r="R32" s="50">
        <v>0.36</v>
      </c>
      <c r="S32" s="50">
        <v>0.06</v>
      </c>
      <c r="T32" s="50">
        <v>1.33</v>
      </c>
    </row>
    <row r="33" spans="1:20" x14ac:dyDescent="0.2">
      <c r="A33" t="s">
        <v>460</v>
      </c>
      <c r="B33" t="s">
        <v>461</v>
      </c>
      <c r="C33" t="s">
        <v>964</v>
      </c>
      <c r="D33" s="4">
        <v>40470</v>
      </c>
      <c r="E33" s="10">
        <v>0.25</v>
      </c>
      <c r="F33" s="50">
        <v>38.281500000000001</v>
      </c>
      <c r="G33" s="50">
        <v>-25.645600000000002</v>
      </c>
      <c r="H33" s="50">
        <v>0</v>
      </c>
      <c r="I33" s="50">
        <v>2491.0500000000002</v>
      </c>
      <c r="J33" s="50">
        <v>20.108000000000001</v>
      </c>
      <c r="K33" s="50">
        <v>36.183999999999997</v>
      </c>
      <c r="L33" s="50">
        <v>235.2</v>
      </c>
      <c r="M33" s="50"/>
      <c r="N33" s="50">
        <v>0.01</v>
      </c>
      <c r="O33" s="50">
        <f t="shared" si="0"/>
        <v>0.01</v>
      </c>
      <c r="P33" s="50">
        <v>0.02</v>
      </c>
      <c r="Q33" s="50"/>
      <c r="R33" s="50">
        <v>0.02</v>
      </c>
      <c r="S33" s="50">
        <v>0.08</v>
      </c>
      <c r="T33" s="50">
        <v>0.21</v>
      </c>
    </row>
    <row r="34" spans="1:20" x14ac:dyDescent="0.2">
      <c r="A34" t="s">
        <v>472</v>
      </c>
      <c r="B34" t="s">
        <v>461</v>
      </c>
      <c r="C34" t="s">
        <v>965</v>
      </c>
      <c r="D34" s="4">
        <v>40472</v>
      </c>
      <c r="E34" s="10">
        <v>0.25</v>
      </c>
      <c r="F34" s="50">
        <v>33.842399999999998</v>
      </c>
      <c r="G34" s="50">
        <v>-30.203499999999998</v>
      </c>
      <c r="H34" s="50">
        <v>6</v>
      </c>
      <c r="I34" s="50">
        <v>1647.8</v>
      </c>
      <c r="J34" s="50">
        <v>23.59</v>
      </c>
      <c r="K34" s="50">
        <v>36.950000000000003</v>
      </c>
      <c r="L34" s="50">
        <v>220.4</v>
      </c>
      <c r="M34" s="50"/>
      <c r="N34" s="50">
        <v>0.01</v>
      </c>
      <c r="O34" s="50">
        <f t="shared" si="0"/>
        <v>0.01</v>
      </c>
      <c r="P34" s="50">
        <v>0.02</v>
      </c>
      <c r="Q34" s="50"/>
      <c r="R34" s="50">
        <v>0.02</v>
      </c>
      <c r="S34" s="50">
        <v>181.91</v>
      </c>
      <c r="T34" s="50">
        <v>0.12</v>
      </c>
    </row>
    <row r="35" spans="1:20" x14ac:dyDescent="0.2">
      <c r="A35" t="s">
        <v>476</v>
      </c>
      <c r="B35" t="s">
        <v>461</v>
      </c>
      <c r="C35" t="s">
        <v>966</v>
      </c>
      <c r="D35" s="4">
        <v>40473</v>
      </c>
      <c r="E35" s="10">
        <v>0.28888888888888892</v>
      </c>
      <c r="F35" s="50">
        <v>32.4285</v>
      </c>
      <c r="G35" s="50">
        <v>-31.8048</v>
      </c>
      <c r="H35" s="50">
        <v>0</v>
      </c>
      <c r="I35" s="50">
        <v>3961.9</v>
      </c>
      <c r="J35" s="50">
        <v>24.242000000000001</v>
      </c>
      <c r="K35" s="50">
        <v>37.158000000000001</v>
      </c>
      <c r="L35" s="50">
        <v>219.3</v>
      </c>
      <c r="M35" s="50"/>
      <c r="N35" s="50">
        <v>0.01</v>
      </c>
      <c r="O35" s="50">
        <f t="shared" si="0"/>
        <v>0.01</v>
      </c>
      <c r="P35" s="51">
        <v>0.02</v>
      </c>
      <c r="Q35" s="50"/>
      <c r="R35" s="50">
        <v>0.02</v>
      </c>
      <c r="S35" s="50">
        <v>7.0000000000000007E-2</v>
      </c>
      <c r="T35" s="50">
        <v>0.08</v>
      </c>
    </row>
    <row r="36" spans="1:20" x14ac:dyDescent="0.2">
      <c r="A36" t="s">
        <v>477</v>
      </c>
      <c r="B36" t="s">
        <v>461</v>
      </c>
      <c r="C36" t="s">
        <v>967</v>
      </c>
      <c r="D36" s="4">
        <v>40474</v>
      </c>
      <c r="E36" s="10">
        <v>0.27430555555555552</v>
      </c>
      <c r="F36" s="50">
        <v>30.293299999999999</v>
      </c>
      <c r="G36" s="50">
        <v>-34.183199999999999</v>
      </c>
      <c r="H36" s="50">
        <v>0</v>
      </c>
      <c r="I36" s="50">
        <v>4321</v>
      </c>
      <c r="J36" s="50">
        <v>25.323</v>
      </c>
      <c r="K36" s="50">
        <v>37.421999999999997</v>
      </c>
      <c r="L36" s="50">
        <v>214.1</v>
      </c>
      <c r="M36" s="50"/>
      <c r="N36" s="50">
        <v>0.01</v>
      </c>
      <c r="O36" s="50">
        <f t="shared" si="0"/>
        <v>0.01</v>
      </c>
      <c r="P36" s="50">
        <v>0.02</v>
      </c>
      <c r="Q36" s="50"/>
      <c r="R36" s="50">
        <v>0.02</v>
      </c>
      <c r="S36" s="50">
        <v>0.06</v>
      </c>
      <c r="T36" s="50">
        <v>0.04</v>
      </c>
    </row>
    <row r="37" spans="1:20" x14ac:dyDescent="0.2">
      <c r="A37" t="s">
        <v>478</v>
      </c>
      <c r="B37" t="s">
        <v>461</v>
      </c>
      <c r="C37" t="s">
        <v>968</v>
      </c>
      <c r="D37" s="4">
        <v>40475</v>
      </c>
      <c r="E37" s="10">
        <v>0.29166666666666669</v>
      </c>
      <c r="F37" s="50">
        <v>28.1128</v>
      </c>
      <c r="G37" s="50">
        <v>-36.508400000000002</v>
      </c>
      <c r="H37" s="50">
        <v>0</v>
      </c>
      <c r="I37" s="50">
        <v>5170.7</v>
      </c>
      <c r="J37" s="50">
        <v>25.805</v>
      </c>
      <c r="K37" s="50">
        <v>37.405000000000001</v>
      </c>
      <c r="L37" s="50">
        <v>212.8</v>
      </c>
      <c r="M37" s="50"/>
      <c r="N37" s="50">
        <v>0.01</v>
      </c>
      <c r="O37" s="50">
        <f t="shared" si="0"/>
        <v>0.01</v>
      </c>
      <c r="P37" s="50">
        <v>0.02</v>
      </c>
      <c r="Q37" s="50"/>
      <c r="R37" s="50">
        <v>0.03</v>
      </c>
      <c r="S37" s="51">
        <v>0.04</v>
      </c>
      <c r="T37" s="50">
        <v>7.0000000000000007E-2</v>
      </c>
    </row>
    <row r="38" spans="1:20" x14ac:dyDescent="0.2">
      <c r="A38" t="s">
        <v>479</v>
      </c>
      <c r="B38" t="s">
        <v>461</v>
      </c>
      <c r="C38" t="s">
        <v>969</v>
      </c>
      <c r="D38" s="4">
        <v>40476</v>
      </c>
      <c r="E38" s="10">
        <v>0.27708333333333335</v>
      </c>
      <c r="F38" s="50">
        <v>25.983499999999999</v>
      </c>
      <c r="G38" s="50">
        <v>-38.783000000000001</v>
      </c>
      <c r="H38" s="50">
        <v>0</v>
      </c>
      <c r="I38" s="50">
        <v>4962.53</v>
      </c>
      <c r="J38" s="50">
        <v>26.469000000000001</v>
      </c>
      <c r="K38" s="50">
        <v>37.579000000000001</v>
      </c>
      <c r="L38" s="50">
        <v>209.9</v>
      </c>
      <c r="M38" s="50"/>
      <c r="N38" s="50">
        <v>0.01</v>
      </c>
      <c r="O38" s="50">
        <f t="shared" si="0"/>
        <v>0.01</v>
      </c>
      <c r="P38" s="50">
        <v>0.02</v>
      </c>
      <c r="Q38" s="50"/>
      <c r="R38" s="50">
        <v>0.02</v>
      </c>
      <c r="S38" s="51">
        <v>0.04</v>
      </c>
      <c r="T38" s="50">
        <v>0.06</v>
      </c>
    </row>
    <row r="39" spans="1:20" x14ac:dyDescent="0.2">
      <c r="A39" t="s">
        <v>480</v>
      </c>
      <c r="B39" t="s">
        <v>461</v>
      </c>
      <c r="C39" t="s">
        <v>970</v>
      </c>
      <c r="D39" s="4">
        <v>40477</v>
      </c>
      <c r="E39" s="10">
        <v>0.28333333333333333</v>
      </c>
      <c r="F39" s="50">
        <v>23.7651</v>
      </c>
      <c r="G39" s="50">
        <v>-41.107399999999998</v>
      </c>
      <c r="H39" s="50">
        <v>0</v>
      </c>
      <c r="I39" s="50">
        <v>4153.2</v>
      </c>
      <c r="J39" s="50">
        <v>26.722999999999999</v>
      </c>
      <c r="K39" s="50">
        <v>37.148000000000003</v>
      </c>
      <c r="L39" s="50">
        <v>206.4</v>
      </c>
      <c r="M39" s="50"/>
      <c r="N39" s="50">
        <v>0.01</v>
      </c>
      <c r="O39" s="50">
        <f t="shared" si="0"/>
        <v>0.01</v>
      </c>
      <c r="P39" s="50">
        <v>0.02</v>
      </c>
      <c r="Q39" s="50"/>
      <c r="R39" s="50">
        <v>0.02</v>
      </c>
      <c r="S39" s="50">
        <v>0.04</v>
      </c>
      <c r="T39" s="50">
        <v>0.06</v>
      </c>
    </row>
    <row r="40" spans="1:20" x14ac:dyDescent="0.2">
      <c r="A40" t="s">
        <v>481</v>
      </c>
      <c r="B40" t="s">
        <v>461</v>
      </c>
      <c r="C40" t="s">
        <v>971</v>
      </c>
      <c r="D40" s="4">
        <v>40478</v>
      </c>
      <c r="E40" s="10">
        <v>0.27777777777777779</v>
      </c>
      <c r="F40" s="50">
        <v>21.212399999999999</v>
      </c>
      <c r="G40" s="50">
        <v>-39.292200000000001</v>
      </c>
      <c r="H40" s="50">
        <v>0</v>
      </c>
      <c r="I40" s="50">
        <v>4835.8</v>
      </c>
      <c r="J40" s="50">
        <v>27.213000000000001</v>
      </c>
      <c r="K40" s="50">
        <v>37.412999999999997</v>
      </c>
      <c r="L40" s="50">
        <v>204.7</v>
      </c>
      <c r="M40" s="50"/>
      <c r="N40" s="50">
        <v>0.01</v>
      </c>
      <c r="O40" s="50">
        <f t="shared" si="0"/>
        <v>0.01</v>
      </c>
      <c r="P40" s="50">
        <v>0.02</v>
      </c>
      <c r="Q40" s="50"/>
      <c r="R40" s="50">
        <v>0.02</v>
      </c>
      <c r="S40" s="50">
        <v>0.11</v>
      </c>
      <c r="T40" s="50">
        <v>0.09</v>
      </c>
    </row>
    <row r="41" spans="1:20" x14ac:dyDescent="0.2">
      <c r="A41" t="s">
        <v>482</v>
      </c>
      <c r="B41" t="s">
        <v>461</v>
      </c>
      <c r="C41" t="s">
        <v>972</v>
      </c>
      <c r="D41" s="4">
        <v>40479</v>
      </c>
      <c r="E41" s="10">
        <v>0.29166666666666669</v>
      </c>
      <c r="F41" s="50">
        <v>18.690999999999999</v>
      </c>
      <c r="G41" s="50">
        <v>-37.522799999999997</v>
      </c>
      <c r="H41" s="50">
        <v>0</v>
      </c>
      <c r="I41" s="50">
        <v>5210.2</v>
      </c>
      <c r="J41" s="50">
        <v>27.143000000000001</v>
      </c>
      <c r="K41" s="50">
        <v>37.152000000000001</v>
      </c>
      <c r="L41" s="50">
        <v>199.7</v>
      </c>
      <c r="M41" s="50"/>
      <c r="N41" s="50">
        <v>0.01</v>
      </c>
      <c r="O41" s="50">
        <f t="shared" si="0"/>
        <v>0.01</v>
      </c>
      <c r="P41" s="51">
        <v>0.02</v>
      </c>
      <c r="Q41" s="50"/>
      <c r="R41" s="51">
        <v>0.02</v>
      </c>
      <c r="S41" s="50"/>
      <c r="T41" s="50">
        <v>0.9</v>
      </c>
    </row>
    <row r="42" spans="1:20" x14ac:dyDescent="0.2">
      <c r="A42" t="s">
        <v>462</v>
      </c>
      <c r="B42" t="s">
        <v>461</v>
      </c>
      <c r="C42" t="s">
        <v>973</v>
      </c>
      <c r="D42" s="4">
        <v>40480</v>
      </c>
      <c r="E42" s="10">
        <v>0.27847222222222223</v>
      </c>
      <c r="F42" s="50">
        <v>16.188300000000002</v>
      </c>
      <c r="G42" s="50">
        <v>-35.804699999999997</v>
      </c>
      <c r="H42" s="50">
        <v>0</v>
      </c>
      <c r="I42" s="50">
        <v>5045.5</v>
      </c>
      <c r="J42" s="50">
        <v>27.382000000000001</v>
      </c>
      <c r="K42" s="50">
        <v>36.954999999999998</v>
      </c>
      <c r="L42" s="50">
        <v>205.2</v>
      </c>
      <c r="M42" s="50"/>
      <c r="N42" s="50">
        <v>0.01</v>
      </c>
      <c r="O42" s="50">
        <f t="shared" si="0"/>
        <v>0.01</v>
      </c>
      <c r="P42" s="50">
        <v>0.02</v>
      </c>
      <c r="Q42" s="50"/>
      <c r="R42" s="51">
        <v>0.02</v>
      </c>
      <c r="S42" s="50">
        <v>0.06</v>
      </c>
      <c r="T42" s="50">
        <v>0.17</v>
      </c>
    </row>
    <row r="43" spans="1:20" x14ac:dyDescent="0.2">
      <c r="A43" t="s">
        <v>463</v>
      </c>
      <c r="B43" t="s">
        <v>461</v>
      </c>
      <c r="C43" t="s">
        <v>974</v>
      </c>
      <c r="D43" s="4">
        <v>40481</v>
      </c>
      <c r="E43" s="10">
        <v>0.29166666666666669</v>
      </c>
      <c r="F43" s="50">
        <v>13.4655</v>
      </c>
      <c r="G43" s="50">
        <v>-33.953699999999998</v>
      </c>
      <c r="H43" s="50">
        <v>0</v>
      </c>
      <c r="I43" s="50">
        <v>5839.2</v>
      </c>
      <c r="J43" s="50">
        <v>28.129000000000001</v>
      </c>
      <c r="K43" s="50">
        <v>36.095999999999997</v>
      </c>
      <c r="L43" s="50">
        <v>203</v>
      </c>
      <c r="M43" s="50"/>
      <c r="N43" s="50">
        <v>0.01</v>
      </c>
      <c r="O43" s="50">
        <f t="shared" si="0"/>
        <v>0.01</v>
      </c>
      <c r="P43" s="50">
        <v>0.02</v>
      </c>
      <c r="Q43" s="50"/>
      <c r="R43" s="51">
        <v>0.02</v>
      </c>
      <c r="S43" s="51">
        <v>7.0000000000000007E-2</v>
      </c>
      <c r="T43" s="50">
        <v>0.2</v>
      </c>
    </row>
    <row r="44" spans="1:20" x14ac:dyDescent="0.2">
      <c r="A44" t="s">
        <v>464</v>
      </c>
      <c r="B44" t="s">
        <v>461</v>
      </c>
      <c r="C44" t="s">
        <v>975</v>
      </c>
      <c r="D44" s="4">
        <v>40482</v>
      </c>
      <c r="E44" s="10">
        <v>0.30138888888888887</v>
      </c>
      <c r="F44" s="50">
        <v>10.5709</v>
      </c>
      <c r="G44" s="50">
        <v>-31.997800000000002</v>
      </c>
      <c r="H44" s="50">
        <v>0</v>
      </c>
      <c r="I44" s="50">
        <v>5370.5</v>
      </c>
      <c r="J44" s="50">
        <v>28.428000000000001</v>
      </c>
      <c r="K44" s="50">
        <v>35.866999999999997</v>
      </c>
      <c r="L44" s="50">
        <v>201.9</v>
      </c>
      <c r="M44" s="50"/>
      <c r="N44" s="50">
        <v>0.01</v>
      </c>
      <c r="O44" s="50">
        <f t="shared" si="0"/>
        <v>0.01</v>
      </c>
      <c r="P44" s="50">
        <v>0.02</v>
      </c>
      <c r="Q44" s="50"/>
      <c r="R44" s="50">
        <v>0.02</v>
      </c>
      <c r="S44" s="50">
        <v>0.08</v>
      </c>
      <c r="T44" s="50">
        <v>0.17</v>
      </c>
    </row>
    <row r="45" spans="1:20" x14ac:dyDescent="0.2">
      <c r="A45" t="s">
        <v>465</v>
      </c>
      <c r="B45" t="s">
        <v>461</v>
      </c>
      <c r="C45" t="s">
        <v>976</v>
      </c>
      <c r="D45" s="4">
        <v>40483</v>
      </c>
      <c r="E45" s="10">
        <v>0.27708333333333335</v>
      </c>
      <c r="F45" s="50">
        <v>7.8166000000000002</v>
      </c>
      <c r="G45" s="50">
        <v>-30.1599</v>
      </c>
      <c r="H45" s="50">
        <v>0</v>
      </c>
      <c r="I45" s="51">
        <v>4586.3999999999996</v>
      </c>
      <c r="J45" s="50">
        <v>29.048999999999999</v>
      </c>
      <c r="K45" s="50">
        <v>34.642000000000003</v>
      </c>
      <c r="L45" s="50">
        <v>202.9</v>
      </c>
      <c r="M45" s="50"/>
      <c r="N45" s="50">
        <v>0.01</v>
      </c>
      <c r="O45" s="50">
        <f t="shared" si="0"/>
        <v>0.01</v>
      </c>
      <c r="P45" s="50">
        <v>0.02</v>
      </c>
      <c r="Q45" s="50"/>
      <c r="R45" s="50">
        <v>0.02</v>
      </c>
      <c r="S45" s="50">
        <v>0.06</v>
      </c>
      <c r="T45" s="50">
        <v>0.21</v>
      </c>
    </row>
    <row r="46" spans="1:20" x14ac:dyDescent="0.2">
      <c r="A46" t="s">
        <v>466</v>
      </c>
      <c r="B46" t="s">
        <v>461</v>
      </c>
      <c r="C46" t="s">
        <v>977</v>
      </c>
      <c r="D46" s="4">
        <v>40484</v>
      </c>
      <c r="E46" s="10">
        <v>0.24374999999999999</v>
      </c>
      <c r="F46" s="50">
        <v>4.8009000000000004</v>
      </c>
      <c r="G46" s="50">
        <v>-28.162299999999998</v>
      </c>
      <c r="H46" s="50">
        <v>0</v>
      </c>
      <c r="I46" s="50">
        <v>3850.6</v>
      </c>
      <c r="J46" s="50">
        <v>29.053999999999998</v>
      </c>
      <c r="K46" s="50">
        <v>35.072000000000003</v>
      </c>
      <c r="L46" s="50">
        <v>203.4</v>
      </c>
      <c r="M46" s="50"/>
      <c r="N46" s="50">
        <v>0.01</v>
      </c>
      <c r="O46" s="50">
        <f t="shared" si="0"/>
        <v>0.01</v>
      </c>
      <c r="P46" s="50">
        <v>0.02</v>
      </c>
      <c r="Q46" s="50"/>
      <c r="R46" s="50">
        <v>0.02</v>
      </c>
      <c r="S46" s="50">
        <v>0.05</v>
      </c>
      <c r="T46" s="50">
        <v>0.22</v>
      </c>
    </row>
    <row r="47" spans="1:20" x14ac:dyDescent="0.2">
      <c r="A47" t="s">
        <v>467</v>
      </c>
      <c r="B47" t="s">
        <v>461</v>
      </c>
      <c r="C47" t="s">
        <v>978</v>
      </c>
      <c r="D47" s="4">
        <v>40487</v>
      </c>
      <c r="E47" s="10">
        <v>0.25486111111111109</v>
      </c>
      <c r="F47" s="50">
        <v>-3.8481999999999998</v>
      </c>
      <c r="G47" s="50">
        <v>-25.014900000000001</v>
      </c>
      <c r="H47" s="50">
        <v>0</v>
      </c>
      <c r="I47" s="50">
        <v>5475</v>
      </c>
      <c r="J47" s="50">
        <v>27.213999999999999</v>
      </c>
      <c r="K47" s="50">
        <v>36.32</v>
      </c>
      <c r="L47" s="50">
        <v>206</v>
      </c>
      <c r="M47" s="50"/>
      <c r="N47" s="50">
        <v>0.01</v>
      </c>
      <c r="O47" s="50">
        <f t="shared" si="0"/>
        <v>0.01</v>
      </c>
      <c r="P47" s="50">
        <v>0.02</v>
      </c>
      <c r="Q47" s="50"/>
      <c r="R47" s="51">
        <v>0.1</v>
      </c>
      <c r="S47" s="50">
        <v>0.05</v>
      </c>
      <c r="T47" s="50">
        <v>0.11</v>
      </c>
    </row>
    <row r="48" spans="1:20" x14ac:dyDescent="0.2">
      <c r="A48" t="s">
        <v>468</v>
      </c>
      <c r="B48" t="s">
        <v>461</v>
      </c>
      <c r="C48" t="s">
        <v>979</v>
      </c>
      <c r="D48" s="4">
        <v>40488</v>
      </c>
      <c r="E48" s="10">
        <v>0.24027777777777778</v>
      </c>
      <c r="F48" s="50">
        <v>-6.0548000000000002</v>
      </c>
      <c r="G48" s="50">
        <v>-23.7607</v>
      </c>
      <c r="H48" s="50">
        <v>0</v>
      </c>
      <c r="I48" s="50">
        <v>5635.5</v>
      </c>
      <c r="J48" s="50">
        <v>26.109000000000002</v>
      </c>
      <c r="K48" s="50">
        <v>36.351999999999997</v>
      </c>
      <c r="L48" s="50">
        <v>209.3</v>
      </c>
      <c r="M48" s="50"/>
      <c r="N48" s="50">
        <v>0.01</v>
      </c>
      <c r="O48" s="50">
        <f t="shared" si="0"/>
        <v>0.01</v>
      </c>
      <c r="P48" s="50">
        <v>0.02</v>
      </c>
      <c r="Q48" s="50"/>
      <c r="R48" s="50">
        <v>0.12</v>
      </c>
      <c r="S48" s="50">
        <v>0.05</v>
      </c>
      <c r="T48" s="50">
        <v>0.12</v>
      </c>
    </row>
    <row r="49" spans="1:20" x14ac:dyDescent="0.2">
      <c r="A49" t="s">
        <v>469</v>
      </c>
      <c r="B49" t="s">
        <v>461</v>
      </c>
      <c r="C49" t="s">
        <v>980</v>
      </c>
      <c r="D49" s="4">
        <v>40493</v>
      </c>
      <c r="E49" s="10">
        <v>0.20833333333333334</v>
      </c>
      <c r="F49" s="50">
        <v>-15.331300000000001</v>
      </c>
      <c r="G49" s="50">
        <v>-21.841200000000001</v>
      </c>
      <c r="H49" s="50">
        <v>6</v>
      </c>
      <c r="I49" s="50">
        <v>5052.7</v>
      </c>
      <c r="J49" s="50">
        <v>23.943000000000001</v>
      </c>
      <c r="K49" s="50">
        <v>37.070999999999998</v>
      </c>
      <c r="L49" s="50">
        <v>214.5</v>
      </c>
      <c r="M49" s="50"/>
      <c r="N49" s="50">
        <v>0.01</v>
      </c>
      <c r="O49" s="50">
        <f t="shared" si="0"/>
        <v>0.01</v>
      </c>
      <c r="P49" s="50">
        <v>0.02</v>
      </c>
      <c r="Q49" s="50"/>
      <c r="R49" s="50">
        <v>0.13</v>
      </c>
      <c r="S49" s="50">
        <v>0.05</v>
      </c>
      <c r="T49" s="50">
        <v>7.0000000000000007E-2</v>
      </c>
    </row>
    <row r="50" spans="1:20" x14ac:dyDescent="0.2">
      <c r="A50" t="s">
        <v>470</v>
      </c>
      <c r="B50" t="s">
        <v>461</v>
      </c>
      <c r="C50" t="s">
        <v>981</v>
      </c>
      <c r="D50" s="4">
        <v>40495</v>
      </c>
      <c r="E50" s="10">
        <v>0.20833333333333334</v>
      </c>
      <c r="F50" s="50">
        <v>-20.3796</v>
      </c>
      <c r="G50" s="50">
        <v>-25.089200000000002</v>
      </c>
      <c r="H50" s="50">
        <v>6</v>
      </c>
      <c r="I50" s="50">
        <v>5215.7</v>
      </c>
      <c r="J50" s="50">
        <v>24.295000000000002</v>
      </c>
      <c r="K50" s="50">
        <v>37.058999999999997</v>
      </c>
      <c r="L50" s="50">
        <v>215.9</v>
      </c>
      <c r="M50" s="50"/>
      <c r="N50" s="50">
        <v>0.01</v>
      </c>
      <c r="O50" s="50">
        <f t="shared" si="0"/>
        <v>0.03</v>
      </c>
      <c r="P50" s="51">
        <v>0.04</v>
      </c>
      <c r="Q50" s="50"/>
      <c r="R50" s="50">
        <v>0.16</v>
      </c>
      <c r="S50" s="51">
        <v>0.04</v>
      </c>
      <c r="T50" s="50">
        <v>0.06</v>
      </c>
    </row>
    <row r="51" spans="1:20" x14ac:dyDescent="0.2">
      <c r="A51" t="s">
        <v>471</v>
      </c>
      <c r="B51" t="s">
        <v>461</v>
      </c>
      <c r="C51" t="s">
        <v>982</v>
      </c>
      <c r="D51" s="4">
        <v>40496</v>
      </c>
      <c r="E51" s="10">
        <v>0.22916666666666666</v>
      </c>
      <c r="F51" s="50">
        <v>-23.837700000000002</v>
      </c>
      <c r="G51" s="50">
        <v>-26.566500000000001</v>
      </c>
      <c r="H51" s="50">
        <v>6</v>
      </c>
      <c r="I51" s="50">
        <v>5258.6</v>
      </c>
      <c r="J51" s="50">
        <v>24.553999999999998</v>
      </c>
      <c r="K51" s="50">
        <v>36.72</v>
      </c>
      <c r="L51" s="50">
        <v>216.2</v>
      </c>
      <c r="M51" s="50"/>
      <c r="N51" s="50">
        <v>0.01</v>
      </c>
      <c r="O51" s="50">
        <f t="shared" si="0"/>
        <v>1.9999999999999997E-2</v>
      </c>
      <c r="P51" s="50">
        <v>0.03</v>
      </c>
      <c r="Q51" s="50"/>
      <c r="R51" s="50">
        <v>7.0000000000000007E-2</v>
      </c>
      <c r="S51" s="50">
        <v>0.04</v>
      </c>
      <c r="T51" s="50">
        <v>0.08</v>
      </c>
    </row>
    <row r="52" spans="1:20" x14ac:dyDescent="0.2">
      <c r="A52" t="s">
        <v>473</v>
      </c>
      <c r="B52" t="s">
        <v>461</v>
      </c>
      <c r="C52" t="s">
        <v>983</v>
      </c>
      <c r="D52" s="4">
        <v>40497</v>
      </c>
      <c r="E52" s="10">
        <v>0.25</v>
      </c>
      <c r="F52" s="50">
        <v>-26.857500000000002</v>
      </c>
      <c r="G52" s="50">
        <v>-29.067599999999999</v>
      </c>
      <c r="H52" s="50">
        <v>6</v>
      </c>
      <c r="I52" s="50">
        <v>5318</v>
      </c>
      <c r="J52" s="50">
        <v>22.38</v>
      </c>
      <c r="K52" s="50">
        <v>36.494</v>
      </c>
      <c r="L52" s="50">
        <v>222.3</v>
      </c>
      <c r="M52" s="50"/>
      <c r="N52" s="50">
        <v>0.01</v>
      </c>
      <c r="O52" s="50">
        <f t="shared" si="0"/>
        <v>0.01</v>
      </c>
      <c r="P52" s="50">
        <v>0.02</v>
      </c>
      <c r="Q52" s="50"/>
      <c r="R52" s="50">
        <v>0.06</v>
      </c>
      <c r="S52" s="50">
        <v>0.03</v>
      </c>
      <c r="T52" s="50">
        <v>0.14000000000000001</v>
      </c>
    </row>
    <row r="53" spans="1:20" x14ac:dyDescent="0.2">
      <c r="A53" t="s">
        <v>474</v>
      </c>
      <c r="B53" t="s">
        <v>461</v>
      </c>
      <c r="C53" t="s">
        <v>984</v>
      </c>
      <c r="D53" s="4">
        <v>40498</v>
      </c>
      <c r="E53" s="10">
        <v>0.25</v>
      </c>
      <c r="F53" s="50">
        <v>-29.9435</v>
      </c>
      <c r="G53" s="50">
        <v>-31.823399999999999</v>
      </c>
      <c r="H53" s="50">
        <v>6</v>
      </c>
      <c r="I53" s="50">
        <v>4000</v>
      </c>
      <c r="J53" s="50">
        <v>19.986999999999998</v>
      </c>
      <c r="K53" s="50">
        <v>35.981999999999999</v>
      </c>
      <c r="L53" s="50">
        <v>233.3</v>
      </c>
      <c r="M53" s="50"/>
      <c r="N53" s="50">
        <v>0.01</v>
      </c>
      <c r="O53" s="50">
        <f t="shared" si="0"/>
        <v>0.01</v>
      </c>
      <c r="P53" s="50">
        <v>0.02</v>
      </c>
      <c r="Q53" s="50"/>
      <c r="R53" s="50">
        <v>0.09</v>
      </c>
      <c r="S53" s="50">
        <v>0.1</v>
      </c>
      <c r="T53" s="50">
        <v>0.14000000000000001</v>
      </c>
    </row>
    <row r="54" spans="1:20" x14ac:dyDescent="0.2">
      <c r="A54" t="s">
        <v>475</v>
      </c>
      <c r="B54" t="s">
        <v>461</v>
      </c>
      <c r="C54" t="s">
        <v>985</v>
      </c>
      <c r="D54" s="4">
        <v>40499</v>
      </c>
      <c r="E54" s="10">
        <v>0.25</v>
      </c>
      <c r="F54" s="50">
        <v>-33.044400000000003</v>
      </c>
      <c r="G54" s="50">
        <v>-34.845399999999998</v>
      </c>
      <c r="H54" s="50">
        <v>6</v>
      </c>
      <c r="I54" s="50">
        <v>4028</v>
      </c>
      <c r="J54" s="50">
        <v>18.785</v>
      </c>
      <c r="K54" s="50">
        <v>35.841000000000001</v>
      </c>
      <c r="L54" s="50">
        <v>238.9</v>
      </c>
      <c r="M54" s="50"/>
      <c r="N54" s="50">
        <v>0.01</v>
      </c>
      <c r="O54" s="50">
        <f t="shared" si="0"/>
        <v>0.01</v>
      </c>
      <c r="P54" s="50">
        <v>0.02</v>
      </c>
      <c r="Q54" s="50"/>
      <c r="R54" s="50">
        <v>0.1</v>
      </c>
      <c r="S54" s="50">
        <v>0.04</v>
      </c>
      <c r="T54" s="50">
        <v>0.12</v>
      </c>
    </row>
  </sheetData>
  <sortState xmlns:xlrd2="http://schemas.microsoft.com/office/spreadsheetml/2017/richdata2" ref="A2:V55">
    <sortCondition ref="B2:B55"/>
    <sortCondition descending="1" ref="F2:F55"/>
  </sortState>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AABC-B183-8F4C-9A56-538C94171346}">
  <dimension ref="A1:T86"/>
  <sheetViews>
    <sheetView topLeftCell="A2" workbookViewId="0">
      <selection activeCell="A28" sqref="A28"/>
    </sheetView>
  </sheetViews>
  <sheetFormatPr baseColWidth="10" defaultRowHeight="16" x14ac:dyDescent="0.2"/>
  <cols>
    <col min="5" max="5" width="11.5" bestFit="1" customWidth="1"/>
    <col min="9" max="9" width="13.6640625" customWidth="1"/>
    <col min="10" max="10" width="12"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t="s">
        <v>534</v>
      </c>
      <c r="B2" t="s">
        <v>890</v>
      </c>
      <c r="C2" s="6">
        <v>1</v>
      </c>
      <c r="D2" s="4">
        <v>40607</v>
      </c>
      <c r="E2" s="43">
        <v>0.87222222222222223</v>
      </c>
      <c r="F2">
        <v>-49.547499999999999</v>
      </c>
      <c r="G2" s="6">
        <v>-52.688499999999998</v>
      </c>
      <c r="H2">
        <v>10</v>
      </c>
      <c r="I2" s="50">
        <v>2322</v>
      </c>
      <c r="J2" s="50">
        <v>9.9949999999999992</v>
      </c>
      <c r="K2" s="50">
        <v>33.984000999999999</v>
      </c>
      <c r="L2" s="50">
        <v>287.10000000000002</v>
      </c>
      <c r="M2" s="50">
        <v>0</v>
      </c>
      <c r="N2" s="50">
        <v>0.17</v>
      </c>
      <c r="O2" s="50">
        <v>12.96</v>
      </c>
      <c r="P2" s="50">
        <v>13.13</v>
      </c>
      <c r="Q2" s="50"/>
      <c r="R2">
        <v>1.01</v>
      </c>
    </row>
    <row r="3" spans="1:20" x14ac:dyDescent="0.2">
      <c r="A3" t="s">
        <v>535</v>
      </c>
      <c r="B3" t="s">
        <v>890</v>
      </c>
      <c r="C3" s="6">
        <v>2</v>
      </c>
      <c r="D3" s="4">
        <v>40608</v>
      </c>
      <c r="E3" s="43">
        <v>0.81944444444444453</v>
      </c>
      <c r="F3">
        <v>-48.9358</v>
      </c>
      <c r="G3" s="6">
        <v>-48.793300000000002</v>
      </c>
      <c r="H3">
        <v>11</v>
      </c>
      <c r="I3" s="50">
        <v>5900</v>
      </c>
      <c r="J3" s="50">
        <v>11.272</v>
      </c>
      <c r="K3" s="50">
        <v>34.07</v>
      </c>
      <c r="L3" s="50">
        <v>280.60000000000002</v>
      </c>
      <c r="M3" s="50">
        <v>0</v>
      </c>
      <c r="N3" s="50">
        <v>0.16</v>
      </c>
      <c r="O3" s="50">
        <v>11.62</v>
      </c>
      <c r="P3" s="50">
        <v>11.78</v>
      </c>
      <c r="Q3" s="50"/>
      <c r="R3">
        <v>0.91</v>
      </c>
    </row>
    <row r="4" spans="1:20" x14ac:dyDescent="0.2">
      <c r="A4" t="s">
        <v>536</v>
      </c>
      <c r="B4" t="s">
        <v>890</v>
      </c>
      <c r="C4" s="6">
        <v>2</v>
      </c>
      <c r="D4" s="4">
        <v>40608</v>
      </c>
      <c r="E4" s="43">
        <v>0.81944444444444453</v>
      </c>
      <c r="F4">
        <v>-48.9358</v>
      </c>
      <c r="G4" s="6">
        <v>-48.793300000000002</v>
      </c>
      <c r="H4">
        <v>51</v>
      </c>
      <c r="I4" s="50">
        <v>5900</v>
      </c>
      <c r="J4" s="50">
        <v>8.25</v>
      </c>
      <c r="K4" s="50">
        <v>33.974997999999999</v>
      </c>
      <c r="L4" s="50">
        <v>293.3</v>
      </c>
      <c r="M4" s="50">
        <v>0.25</v>
      </c>
      <c r="N4" s="50">
        <v>0.17</v>
      </c>
      <c r="O4" s="50">
        <v>15.55</v>
      </c>
      <c r="P4" s="50">
        <v>15.72</v>
      </c>
      <c r="Q4" s="50"/>
      <c r="R4">
        <v>1.18</v>
      </c>
    </row>
    <row r="5" spans="1:20" x14ac:dyDescent="0.2">
      <c r="A5" t="s">
        <v>537</v>
      </c>
      <c r="B5" t="s">
        <v>890</v>
      </c>
      <c r="C5" s="6">
        <v>2</v>
      </c>
      <c r="D5" s="4">
        <v>40608</v>
      </c>
      <c r="E5" s="43">
        <v>0.81944444444444453</v>
      </c>
      <c r="F5">
        <v>-48.9358</v>
      </c>
      <c r="G5" s="6">
        <v>-48.793300000000002</v>
      </c>
      <c r="H5">
        <v>150</v>
      </c>
      <c r="I5" s="50">
        <v>5900</v>
      </c>
      <c r="J5" s="50">
        <v>3.8780000000000001</v>
      </c>
      <c r="K5" s="50">
        <v>34.037998000000002</v>
      </c>
      <c r="L5" s="50">
        <v>296.10000000000002</v>
      </c>
      <c r="M5" s="50">
        <v>10.47</v>
      </c>
      <c r="N5" s="50">
        <v>0.05</v>
      </c>
      <c r="O5" s="50">
        <v>25.790001</v>
      </c>
      <c r="P5" s="50">
        <v>25.840001000000001</v>
      </c>
      <c r="Q5" s="50"/>
      <c r="R5">
        <v>1.77</v>
      </c>
    </row>
    <row r="6" spans="1:20" x14ac:dyDescent="0.2">
      <c r="A6" t="s">
        <v>538</v>
      </c>
      <c r="B6" t="s">
        <v>890</v>
      </c>
      <c r="C6" s="6">
        <v>3</v>
      </c>
      <c r="D6" s="4">
        <v>40610</v>
      </c>
      <c r="E6" s="43">
        <v>0.13958333333333334</v>
      </c>
      <c r="F6">
        <v>-46.906999999999996</v>
      </c>
      <c r="G6" s="6">
        <v>-47.179000000000002</v>
      </c>
      <c r="H6">
        <v>10</v>
      </c>
      <c r="I6" s="50">
        <v>5733</v>
      </c>
      <c r="J6" s="50">
        <v>17.166</v>
      </c>
      <c r="K6" s="50">
        <v>34.620998</v>
      </c>
      <c r="L6" s="50">
        <v>242.6</v>
      </c>
      <c r="M6" s="50">
        <v>0.28000000000000003</v>
      </c>
      <c r="N6" s="50">
        <v>0.04</v>
      </c>
      <c r="O6" s="50">
        <v>0.02</v>
      </c>
      <c r="P6" s="50">
        <v>0.06</v>
      </c>
      <c r="Q6" s="50"/>
      <c r="R6">
        <v>0.18</v>
      </c>
    </row>
    <row r="7" spans="1:20" x14ac:dyDescent="0.2">
      <c r="A7" t="s">
        <v>539</v>
      </c>
      <c r="B7" t="s">
        <v>890</v>
      </c>
      <c r="C7" s="6">
        <v>3</v>
      </c>
      <c r="D7" s="4">
        <v>40610</v>
      </c>
      <c r="E7" s="43">
        <v>0.13958333333333334</v>
      </c>
      <c r="F7">
        <v>-46.906999999999996</v>
      </c>
      <c r="G7" s="6">
        <v>-47.179000000000002</v>
      </c>
      <c r="H7">
        <v>51</v>
      </c>
      <c r="I7" s="50">
        <v>5733</v>
      </c>
      <c r="J7" s="50">
        <v>14.843999999999999</v>
      </c>
      <c r="K7" s="50">
        <v>35.438999000000003</v>
      </c>
      <c r="L7" s="50">
        <v>214.1</v>
      </c>
      <c r="M7" s="50">
        <v>1.88</v>
      </c>
      <c r="N7" s="50">
        <v>0.05</v>
      </c>
      <c r="O7" s="50">
        <v>5.9</v>
      </c>
      <c r="P7" s="50">
        <v>5.95</v>
      </c>
      <c r="Q7" s="50"/>
      <c r="R7">
        <v>0.52</v>
      </c>
    </row>
    <row r="8" spans="1:20" x14ac:dyDescent="0.2">
      <c r="A8" t="s">
        <v>540</v>
      </c>
      <c r="B8" t="s">
        <v>890</v>
      </c>
      <c r="C8" s="6">
        <v>3</v>
      </c>
      <c r="D8" s="4">
        <v>40610</v>
      </c>
      <c r="E8" s="43">
        <v>0.13958333333333334</v>
      </c>
      <c r="F8">
        <v>-46.906999999999996</v>
      </c>
      <c r="G8" s="6">
        <v>-47.179000000000002</v>
      </c>
      <c r="H8">
        <v>151</v>
      </c>
      <c r="I8" s="50">
        <v>5733</v>
      </c>
      <c r="J8" s="50">
        <v>12.606999999999999</v>
      </c>
      <c r="K8" s="50">
        <v>35.206001000000001</v>
      </c>
      <c r="L8" s="50">
        <v>223.4</v>
      </c>
      <c r="M8" s="50">
        <v>2.71</v>
      </c>
      <c r="N8" s="50">
        <v>0.02</v>
      </c>
      <c r="O8" s="50">
        <v>9.89</v>
      </c>
      <c r="P8" s="50">
        <v>9.91</v>
      </c>
      <c r="Q8" s="50"/>
      <c r="R8">
        <v>0.74</v>
      </c>
    </row>
    <row r="9" spans="1:20" x14ac:dyDescent="0.2">
      <c r="A9" t="s">
        <v>541</v>
      </c>
      <c r="B9" t="s">
        <v>890</v>
      </c>
      <c r="C9" s="6">
        <v>4</v>
      </c>
      <c r="D9" s="4">
        <v>40611</v>
      </c>
      <c r="E9" s="43">
        <v>0.14027777777777778</v>
      </c>
      <c r="F9">
        <v>-44.7117</v>
      </c>
      <c r="G9" s="6">
        <v>-45.526499999999999</v>
      </c>
      <c r="H9">
        <v>10</v>
      </c>
      <c r="I9" s="50">
        <v>5063</v>
      </c>
      <c r="J9" s="50">
        <v>16.966999999999999</v>
      </c>
      <c r="K9" s="50">
        <v>34.527000000000001</v>
      </c>
      <c r="L9" s="50">
        <v>247.6</v>
      </c>
      <c r="M9" s="50">
        <v>0</v>
      </c>
      <c r="N9" s="50">
        <v>0</v>
      </c>
      <c r="O9" s="50">
        <v>0</v>
      </c>
      <c r="P9" s="50">
        <v>0</v>
      </c>
      <c r="Q9" s="50"/>
      <c r="R9">
        <v>0.2</v>
      </c>
    </row>
    <row r="10" spans="1:20" x14ac:dyDescent="0.2">
      <c r="A10" t="s">
        <v>542</v>
      </c>
      <c r="B10" t="s">
        <v>890</v>
      </c>
      <c r="C10" s="6">
        <v>4</v>
      </c>
      <c r="D10" s="4">
        <v>40611</v>
      </c>
      <c r="E10" s="43">
        <v>0.14027777777777778</v>
      </c>
      <c r="F10">
        <v>-44.7117</v>
      </c>
      <c r="G10" s="6">
        <v>-45.526499999999999</v>
      </c>
      <c r="H10">
        <v>51</v>
      </c>
      <c r="I10" s="50">
        <v>5063</v>
      </c>
      <c r="J10" s="50">
        <v>13.882999999999999</v>
      </c>
      <c r="K10" s="50">
        <v>34.535998999999997</v>
      </c>
      <c r="L10" s="50">
        <v>244.1</v>
      </c>
      <c r="M10" s="50">
        <v>0</v>
      </c>
      <c r="N10" s="50">
        <v>0.33</v>
      </c>
      <c r="O10" s="50">
        <v>3.14</v>
      </c>
      <c r="P10" s="50">
        <v>3.47</v>
      </c>
      <c r="Q10" s="50"/>
      <c r="R10">
        <v>0.51</v>
      </c>
    </row>
    <row r="11" spans="1:20" x14ac:dyDescent="0.2">
      <c r="A11" t="s">
        <v>543</v>
      </c>
      <c r="B11" t="s">
        <v>890</v>
      </c>
      <c r="C11" s="6">
        <v>4</v>
      </c>
      <c r="D11" s="4">
        <v>40611</v>
      </c>
      <c r="E11" s="43">
        <v>0.14027777777777778</v>
      </c>
      <c r="F11">
        <v>-44.7117</v>
      </c>
      <c r="G11" s="6">
        <v>-45.526499999999999</v>
      </c>
      <c r="H11">
        <v>149</v>
      </c>
      <c r="I11" s="50">
        <v>5063</v>
      </c>
      <c r="J11" s="50">
        <v>8.3140000000000001</v>
      </c>
      <c r="K11" s="50">
        <v>34.536999000000002</v>
      </c>
      <c r="L11" s="50">
        <v>258.60000000000002</v>
      </c>
      <c r="M11" s="50">
        <v>3.68</v>
      </c>
      <c r="N11" s="50">
        <v>0.02</v>
      </c>
      <c r="O11" s="50">
        <v>16.09</v>
      </c>
      <c r="P11" s="50">
        <v>16.11</v>
      </c>
      <c r="Q11" s="50"/>
      <c r="R11">
        <v>1.17</v>
      </c>
    </row>
    <row r="12" spans="1:20" x14ac:dyDescent="0.2">
      <c r="A12" t="s">
        <v>544</v>
      </c>
      <c r="B12" t="s">
        <v>890</v>
      </c>
      <c r="C12" s="6">
        <v>5</v>
      </c>
      <c r="D12" s="4">
        <v>40612</v>
      </c>
      <c r="E12" s="43">
        <v>0.11319444444444444</v>
      </c>
      <c r="F12">
        <v>-42.363999999999997</v>
      </c>
      <c r="G12" s="6">
        <v>-44.031799999999997</v>
      </c>
      <c r="H12">
        <v>10</v>
      </c>
      <c r="I12" s="50">
        <v>5159</v>
      </c>
      <c r="J12" s="50">
        <v>17.210999999999999</v>
      </c>
      <c r="K12" s="50">
        <v>34.576000000000001</v>
      </c>
      <c r="L12" s="50">
        <v>251.8</v>
      </c>
      <c r="M12" s="50">
        <v>0</v>
      </c>
      <c r="N12" s="50">
        <v>0.02</v>
      </c>
      <c r="O12" s="50">
        <v>0</v>
      </c>
      <c r="P12" s="50">
        <v>0.02</v>
      </c>
      <c r="Q12" s="50"/>
      <c r="R12">
        <v>0.21</v>
      </c>
    </row>
    <row r="13" spans="1:20" x14ac:dyDescent="0.2">
      <c r="A13" t="s">
        <v>545</v>
      </c>
      <c r="B13" t="s">
        <v>890</v>
      </c>
      <c r="C13" s="6">
        <v>5</v>
      </c>
      <c r="D13" s="4">
        <v>40612</v>
      </c>
      <c r="E13" s="43">
        <v>0.11319444444444444</v>
      </c>
      <c r="F13">
        <v>-42.363999999999997</v>
      </c>
      <c r="G13" s="6">
        <v>-44.031799999999997</v>
      </c>
      <c r="H13">
        <v>50</v>
      </c>
      <c r="I13" s="50">
        <v>5159</v>
      </c>
      <c r="J13" s="50">
        <v>13.46</v>
      </c>
      <c r="K13" s="50">
        <v>34.592998999999999</v>
      </c>
      <c r="L13" s="50">
        <v>248.2</v>
      </c>
      <c r="M13" s="50">
        <v>7.0000000000000007E-2</v>
      </c>
      <c r="N13" s="50">
        <v>0.35</v>
      </c>
      <c r="O13" s="50">
        <v>3.57</v>
      </c>
      <c r="P13" s="50">
        <v>3.92</v>
      </c>
      <c r="Q13" s="50"/>
      <c r="R13">
        <v>0.54</v>
      </c>
    </row>
    <row r="14" spans="1:20" x14ac:dyDescent="0.2">
      <c r="A14" t="s">
        <v>546</v>
      </c>
      <c r="B14" t="s">
        <v>890</v>
      </c>
      <c r="C14" s="6">
        <v>5</v>
      </c>
      <c r="D14" s="4">
        <v>40612</v>
      </c>
      <c r="E14" s="43">
        <v>0.11319444444444444</v>
      </c>
      <c r="F14">
        <v>-42.363999999999997</v>
      </c>
      <c r="G14" s="6">
        <v>-44.031799999999997</v>
      </c>
      <c r="H14">
        <v>150</v>
      </c>
      <c r="I14" s="50">
        <v>5159</v>
      </c>
      <c r="J14" s="50">
        <v>9.0790000000000006</v>
      </c>
      <c r="K14" s="50">
        <v>34.673999999999999</v>
      </c>
      <c r="L14" s="50">
        <v>255.2</v>
      </c>
      <c r="M14" s="50">
        <v>3.78</v>
      </c>
      <c r="N14" s="50">
        <v>0.03</v>
      </c>
      <c r="O14" s="50">
        <v>14.7</v>
      </c>
      <c r="P14" s="50">
        <v>14.729999999999999</v>
      </c>
      <c r="Q14" s="50"/>
      <c r="R14">
        <v>1.06</v>
      </c>
    </row>
    <row r="15" spans="1:20" x14ac:dyDescent="0.2">
      <c r="A15" t="s">
        <v>547</v>
      </c>
      <c r="B15" t="s">
        <v>890</v>
      </c>
      <c r="C15" s="6">
        <v>6</v>
      </c>
      <c r="D15" s="4">
        <v>40613</v>
      </c>
      <c r="E15" s="43">
        <v>9.5138888888888884E-2</v>
      </c>
      <c r="F15">
        <v>-39.964799999999997</v>
      </c>
      <c r="G15" s="6">
        <v>-42.423200000000001</v>
      </c>
      <c r="H15">
        <v>10</v>
      </c>
      <c r="I15" s="50">
        <v>3102</v>
      </c>
      <c r="J15" s="50">
        <v>5.84</v>
      </c>
      <c r="K15" s="50">
        <v>34.811000999999997</v>
      </c>
      <c r="L15" s="50">
        <v>287.5</v>
      </c>
      <c r="M15" s="50">
        <v>4.7</v>
      </c>
      <c r="N15" s="50">
        <v>0.19</v>
      </c>
      <c r="O15" s="50">
        <v>12</v>
      </c>
      <c r="P15" s="50">
        <v>12.19</v>
      </c>
      <c r="Q15" s="50"/>
      <c r="R15">
        <v>0.82</v>
      </c>
    </row>
    <row r="16" spans="1:20" x14ac:dyDescent="0.2">
      <c r="A16" t="s">
        <v>548</v>
      </c>
      <c r="B16" t="s">
        <v>890</v>
      </c>
      <c r="C16" s="6">
        <v>6</v>
      </c>
      <c r="D16" s="4">
        <v>40613</v>
      </c>
      <c r="E16" s="43">
        <v>9.5138888888888884E-2</v>
      </c>
      <c r="F16">
        <v>-39.964799999999997</v>
      </c>
      <c r="G16" s="6">
        <v>-42.423200000000001</v>
      </c>
      <c r="H16">
        <v>50</v>
      </c>
      <c r="I16" s="50">
        <v>3102</v>
      </c>
      <c r="J16" s="50">
        <v>5.4029999999999996</v>
      </c>
      <c r="K16" s="50">
        <v>34.837001999999998</v>
      </c>
      <c r="L16" s="50">
        <v>296.7</v>
      </c>
      <c r="M16" s="50">
        <v>5</v>
      </c>
      <c r="N16" s="50">
        <v>0.21</v>
      </c>
      <c r="O16" s="50">
        <v>12.7</v>
      </c>
      <c r="P16" s="50">
        <v>12.91</v>
      </c>
      <c r="Q16" s="50"/>
      <c r="R16">
        <v>0.86</v>
      </c>
    </row>
    <row r="17" spans="1:18" x14ac:dyDescent="0.2">
      <c r="A17" t="s">
        <v>549</v>
      </c>
      <c r="B17" t="s">
        <v>890</v>
      </c>
      <c r="C17" s="6">
        <v>6</v>
      </c>
      <c r="D17" s="4">
        <v>40613</v>
      </c>
      <c r="E17" s="43">
        <v>9.5138888888888884E-2</v>
      </c>
      <c r="F17">
        <v>-39.964799999999997</v>
      </c>
      <c r="G17" s="6">
        <v>-42.423200000000001</v>
      </c>
      <c r="H17">
        <v>149</v>
      </c>
      <c r="I17" s="50">
        <v>3102</v>
      </c>
      <c r="J17" s="50">
        <v>4.343</v>
      </c>
      <c r="K17" s="50">
        <v>34.862999000000002</v>
      </c>
      <c r="L17" s="50">
        <v>287.10000000000002</v>
      </c>
      <c r="M17" s="50">
        <v>7.5</v>
      </c>
      <c r="N17" s="50">
        <v>0.1</v>
      </c>
      <c r="O17" s="50">
        <v>15.6</v>
      </c>
      <c r="P17" s="50">
        <v>15.7</v>
      </c>
      <c r="Q17" s="50"/>
      <c r="R17">
        <v>1.02</v>
      </c>
    </row>
    <row r="18" spans="1:18" x14ac:dyDescent="0.2">
      <c r="A18" t="s">
        <v>550</v>
      </c>
      <c r="B18" t="s">
        <v>890</v>
      </c>
      <c r="C18" s="6">
        <v>7</v>
      </c>
      <c r="D18" s="4">
        <v>40614</v>
      </c>
      <c r="E18" s="43">
        <v>8.0555555555555561E-2</v>
      </c>
      <c r="F18">
        <v>-37.830500000000001</v>
      </c>
      <c r="G18" s="6">
        <v>-41.1248</v>
      </c>
      <c r="H18">
        <v>9</v>
      </c>
      <c r="I18" s="50">
        <v>5047</v>
      </c>
      <c r="J18" s="50">
        <v>20.257999999999999</v>
      </c>
      <c r="K18" s="50">
        <v>35.369999</v>
      </c>
      <c r="L18" s="50">
        <v>228</v>
      </c>
      <c r="M18" s="50">
        <v>0.8</v>
      </c>
      <c r="N18" s="50">
        <v>0</v>
      </c>
      <c r="O18" s="50">
        <v>0</v>
      </c>
      <c r="P18" s="50">
        <v>0</v>
      </c>
      <c r="Q18" s="50"/>
      <c r="R18">
        <v>7.0000000000000007E-2</v>
      </c>
    </row>
    <row r="19" spans="1:18" x14ac:dyDescent="0.2">
      <c r="A19" t="s">
        <v>551</v>
      </c>
      <c r="B19" t="s">
        <v>890</v>
      </c>
      <c r="C19" s="6">
        <v>7</v>
      </c>
      <c r="D19" s="4">
        <v>40614</v>
      </c>
      <c r="E19" s="43">
        <v>8.0555555555555561E-2</v>
      </c>
      <c r="F19">
        <v>-37.830500000000001</v>
      </c>
      <c r="G19" s="6">
        <v>-41.1248</v>
      </c>
      <c r="H19">
        <v>50</v>
      </c>
      <c r="I19" s="50">
        <v>5047</v>
      </c>
      <c r="J19" s="50">
        <v>19.736000000000001</v>
      </c>
      <c r="K19" s="50">
        <v>35.582999999999998</v>
      </c>
      <c r="L19" s="50">
        <v>231.6</v>
      </c>
      <c r="M19" s="50">
        <v>0.89</v>
      </c>
      <c r="N19" s="50">
        <v>0.01</v>
      </c>
      <c r="O19" s="50">
        <v>0</v>
      </c>
      <c r="P19" s="50">
        <v>0.01</v>
      </c>
      <c r="Q19" s="50"/>
      <c r="R19">
        <v>0.09</v>
      </c>
    </row>
    <row r="20" spans="1:18" x14ac:dyDescent="0.2">
      <c r="A20" t="s">
        <v>552</v>
      </c>
      <c r="B20" t="s">
        <v>890</v>
      </c>
      <c r="C20" s="6">
        <v>7</v>
      </c>
      <c r="D20" s="4">
        <v>40614</v>
      </c>
      <c r="E20" s="43">
        <v>8.0555555555555561E-2</v>
      </c>
      <c r="F20">
        <v>37.830500000000001</v>
      </c>
      <c r="G20" s="6">
        <v>-41.1248</v>
      </c>
      <c r="H20">
        <v>148</v>
      </c>
      <c r="I20" s="50">
        <v>5047</v>
      </c>
      <c r="J20" s="50">
        <v>15.223000000000001</v>
      </c>
      <c r="K20" s="50">
        <v>35.652999999999999</v>
      </c>
      <c r="L20" s="50">
        <v>220.9</v>
      </c>
      <c r="M20" s="50">
        <v>1.56</v>
      </c>
      <c r="N20" s="50">
        <v>0.02</v>
      </c>
      <c r="O20" s="50">
        <v>4.78</v>
      </c>
      <c r="P20" s="50">
        <v>4.8</v>
      </c>
      <c r="Q20" s="50"/>
      <c r="R20">
        <v>0.39</v>
      </c>
    </row>
    <row r="21" spans="1:18" x14ac:dyDescent="0.2">
      <c r="A21" t="s">
        <v>553</v>
      </c>
      <c r="B21" t="s">
        <v>890</v>
      </c>
      <c r="C21" s="6">
        <v>8</v>
      </c>
      <c r="D21" s="4">
        <v>40615</v>
      </c>
      <c r="E21" s="43">
        <v>0.57152777777777775</v>
      </c>
      <c r="F21">
        <v>-35.009300000000003</v>
      </c>
      <c r="G21" s="6">
        <v>-39.430999999999997</v>
      </c>
      <c r="H21">
        <v>11</v>
      </c>
      <c r="I21" s="50">
        <v>4850</v>
      </c>
      <c r="J21" s="50">
        <v>22.088000000000001</v>
      </c>
      <c r="K21" s="50">
        <v>35.730998999999997</v>
      </c>
      <c r="L21" s="50">
        <v>220.4</v>
      </c>
      <c r="M21" s="50">
        <v>0.5</v>
      </c>
      <c r="N21" s="50">
        <v>0.01</v>
      </c>
      <c r="O21" s="50">
        <v>0</v>
      </c>
      <c r="P21" s="50">
        <v>0.01</v>
      </c>
      <c r="Q21" s="50"/>
      <c r="R21">
        <v>0</v>
      </c>
    </row>
    <row r="22" spans="1:18" x14ac:dyDescent="0.2">
      <c r="A22" t="s">
        <v>505</v>
      </c>
      <c r="B22" t="s">
        <v>890</v>
      </c>
      <c r="C22">
        <v>8</v>
      </c>
      <c r="D22" s="4">
        <v>40615</v>
      </c>
      <c r="E22" s="43">
        <v>0.57152777777777775</v>
      </c>
      <c r="F22">
        <v>-35.009300000000003</v>
      </c>
      <c r="G22">
        <v>-39.430999999999997</v>
      </c>
      <c r="H22">
        <v>49</v>
      </c>
      <c r="I22" s="50">
        <v>4850</v>
      </c>
      <c r="J22" s="50">
        <v>21.949000000000002</v>
      </c>
      <c r="K22" s="50">
        <v>35.728000999999999</v>
      </c>
      <c r="L22" s="50">
        <v>220.8</v>
      </c>
      <c r="M22" s="50">
        <v>0.5</v>
      </c>
      <c r="N22" s="50">
        <v>0.02</v>
      </c>
      <c r="O22" s="50">
        <v>0</v>
      </c>
      <c r="P22" s="50">
        <v>0.02</v>
      </c>
      <c r="Q22" s="50"/>
      <c r="R22">
        <v>0.01</v>
      </c>
    </row>
    <row r="23" spans="1:18" x14ac:dyDescent="0.2">
      <c r="A23" t="s">
        <v>506</v>
      </c>
      <c r="B23" t="s">
        <v>890</v>
      </c>
      <c r="C23">
        <v>8</v>
      </c>
      <c r="D23" s="4">
        <v>40615</v>
      </c>
      <c r="E23" s="43">
        <v>0.57152777777777775</v>
      </c>
      <c r="F23">
        <v>-35.009300000000003</v>
      </c>
      <c r="G23">
        <v>-39.430999999999997</v>
      </c>
      <c r="H23">
        <v>151</v>
      </c>
      <c r="I23" s="50">
        <v>4850</v>
      </c>
      <c r="J23" s="50">
        <v>16.334</v>
      </c>
      <c r="K23" s="50">
        <v>35.797001000000002</v>
      </c>
      <c r="L23" s="50">
        <v>223.8</v>
      </c>
      <c r="M23" s="50">
        <v>0.7</v>
      </c>
      <c r="N23" s="50">
        <v>0.04</v>
      </c>
      <c r="O23" s="50">
        <v>2</v>
      </c>
      <c r="P23" s="50">
        <v>2.04</v>
      </c>
      <c r="Q23" s="50"/>
      <c r="R23">
        <v>0.22</v>
      </c>
    </row>
    <row r="24" spans="1:18" x14ac:dyDescent="0.2">
      <c r="A24" t="s">
        <v>507</v>
      </c>
      <c r="B24" t="s">
        <v>890</v>
      </c>
      <c r="C24">
        <v>9</v>
      </c>
      <c r="D24" s="4">
        <v>40616</v>
      </c>
      <c r="E24" s="43">
        <v>0.78125</v>
      </c>
      <c r="F24">
        <v>-32.091999999999999</v>
      </c>
      <c r="G24">
        <v>-37.456299999999999</v>
      </c>
      <c r="H24">
        <v>10</v>
      </c>
      <c r="I24" s="50">
        <v>4133</v>
      </c>
      <c r="J24" s="50">
        <v>23.867999999999999</v>
      </c>
      <c r="K24" s="50">
        <v>35.966999000000001</v>
      </c>
      <c r="L24" s="50">
        <v>209.5</v>
      </c>
      <c r="M24" s="50">
        <v>0.43</v>
      </c>
      <c r="N24" s="50">
        <v>0</v>
      </c>
      <c r="O24" s="50">
        <v>0</v>
      </c>
      <c r="P24" s="50">
        <v>0</v>
      </c>
      <c r="Q24" s="50"/>
      <c r="R24">
        <v>0</v>
      </c>
    </row>
    <row r="25" spans="1:18" x14ac:dyDescent="0.2">
      <c r="A25" t="s">
        <v>508</v>
      </c>
      <c r="B25" t="s">
        <v>890</v>
      </c>
      <c r="C25">
        <v>9</v>
      </c>
      <c r="D25" s="4">
        <v>40616</v>
      </c>
      <c r="E25" s="43">
        <v>0.78125</v>
      </c>
      <c r="F25">
        <v>-32.091999999999999</v>
      </c>
      <c r="G25">
        <v>-37.456299999999999</v>
      </c>
      <c r="H25">
        <v>149</v>
      </c>
      <c r="I25" s="50">
        <v>4133</v>
      </c>
      <c r="J25" s="50">
        <v>16.161999999999999</v>
      </c>
      <c r="K25" s="50">
        <v>35.722000000000001</v>
      </c>
      <c r="L25" s="50">
        <v>213.1</v>
      </c>
      <c r="M25" s="50">
        <v>1.31</v>
      </c>
      <c r="N25" s="50">
        <v>0.02</v>
      </c>
      <c r="O25" s="50">
        <v>3.66</v>
      </c>
      <c r="P25" s="50">
        <v>3.68</v>
      </c>
      <c r="Q25" s="50"/>
      <c r="R25">
        <v>0.33</v>
      </c>
    </row>
    <row r="26" spans="1:18" x14ac:dyDescent="0.2">
      <c r="A26" t="s">
        <v>509</v>
      </c>
      <c r="B26" t="s">
        <v>890</v>
      </c>
      <c r="C26">
        <v>10</v>
      </c>
      <c r="D26" s="4">
        <v>40617</v>
      </c>
      <c r="E26" s="43">
        <v>0.98611111111111116</v>
      </c>
      <c r="F26">
        <v>-29.053799999999999</v>
      </c>
      <c r="G26">
        <v>-35.8078</v>
      </c>
      <c r="H26">
        <v>11</v>
      </c>
      <c r="I26" s="50">
        <v>4403</v>
      </c>
      <c r="J26" s="50">
        <v>10.548</v>
      </c>
      <c r="K26" s="50">
        <v>34.707999999999998</v>
      </c>
      <c r="L26" s="50">
        <v>270.89999999999998</v>
      </c>
      <c r="M26" s="50">
        <v>1</v>
      </c>
      <c r="N26" s="50">
        <v>0.06</v>
      </c>
      <c r="O26" s="50">
        <v>0.2</v>
      </c>
      <c r="P26" s="50">
        <v>0.26</v>
      </c>
      <c r="Q26" s="50"/>
      <c r="R26">
        <v>0.12</v>
      </c>
    </row>
    <row r="27" spans="1:18" x14ac:dyDescent="0.2">
      <c r="A27" t="s">
        <v>510</v>
      </c>
      <c r="B27" t="s">
        <v>890</v>
      </c>
      <c r="C27">
        <v>10</v>
      </c>
      <c r="D27" s="4">
        <v>40617</v>
      </c>
      <c r="E27" s="43">
        <v>0.98611111111111116</v>
      </c>
      <c r="F27">
        <v>-29.053799999999999</v>
      </c>
      <c r="G27">
        <v>-35.8078</v>
      </c>
      <c r="H27">
        <v>50</v>
      </c>
      <c r="I27" s="50">
        <v>4403</v>
      </c>
      <c r="J27" s="50">
        <v>11.374000000000001</v>
      </c>
      <c r="K27" s="50">
        <v>35.196998999999998</v>
      </c>
      <c r="L27" s="50">
        <v>252.7</v>
      </c>
      <c r="M27" s="50">
        <v>1.2</v>
      </c>
      <c r="N27" s="50">
        <v>0.19</v>
      </c>
      <c r="O27" s="50">
        <v>3.3</v>
      </c>
      <c r="P27" s="50">
        <v>3.4899999999999998</v>
      </c>
      <c r="Q27" s="50"/>
      <c r="R27">
        <v>0.32</v>
      </c>
    </row>
    <row r="28" spans="1:18" x14ac:dyDescent="0.2">
      <c r="A28" t="s">
        <v>511</v>
      </c>
      <c r="B28" t="s">
        <v>890</v>
      </c>
      <c r="C28">
        <v>10</v>
      </c>
      <c r="D28" s="4">
        <v>40617</v>
      </c>
      <c r="E28" s="43">
        <v>0.98611111111111116</v>
      </c>
      <c r="F28">
        <v>-29.053799999999999</v>
      </c>
      <c r="G28">
        <v>-35.8078</v>
      </c>
      <c r="H28">
        <v>150</v>
      </c>
      <c r="I28" s="50">
        <v>4403</v>
      </c>
      <c r="J28" s="50">
        <v>10.754</v>
      </c>
      <c r="K28" s="50">
        <v>35.32</v>
      </c>
      <c r="L28" s="50">
        <v>210.6</v>
      </c>
      <c r="M28" s="50">
        <v>5.4</v>
      </c>
      <c r="N28" s="50">
        <v>0.05</v>
      </c>
      <c r="O28" s="50">
        <v>11.7</v>
      </c>
      <c r="P28" s="50">
        <v>11.75</v>
      </c>
      <c r="Q28" s="50"/>
      <c r="R28">
        <v>0.74</v>
      </c>
    </row>
    <row r="29" spans="1:18" x14ac:dyDescent="0.2">
      <c r="A29" t="s">
        <v>493</v>
      </c>
      <c r="B29" t="s">
        <v>890</v>
      </c>
      <c r="C29">
        <v>11</v>
      </c>
      <c r="D29" s="4">
        <v>40309</v>
      </c>
      <c r="E29" s="43">
        <v>0.55972222222222223</v>
      </c>
      <c r="F29">
        <v>-47.800699999999999</v>
      </c>
      <c r="G29">
        <v>-39.399000000000001</v>
      </c>
      <c r="H29">
        <v>9</v>
      </c>
      <c r="I29" s="50">
        <v>4570</v>
      </c>
      <c r="J29" s="50">
        <v>15.206</v>
      </c>
      <c r="K29" s="50">
        <v>35.596001000000001</v>
      </c>
      <c r="L29" s="50">
        <v>259.5</v>
      </c>
      <c r="M29" s="50">
        <v>0</v>
      </c>
      <c r="N29" s="50">
        <v>0.2</v>
      </c>
      <c r="O29" s="50">
        <v>0.04</v>
      </c>
      <c r="P29" s="50">
        <f t="shared" ref="P29:P30" si="0">SUM(N29,O29)</f>
        <v>0.24000000000000002</v>
      </c>
      <c r="Q29" s="50"/>
      <c r="R29" s="50">
        <v>0.03</v>
      </c>
    </row>
    <row r="30" spans="1:18" x14ac:dyDescent="0.2">
      <c r="A30" t="s">
        <v>494</v>
      </c>
      <c r="B30" t="s">
        <v>890</v>
      </c>
      <c r="C30">
        <v>11</v>
      </c>
      <c r="D30" s="4">
        <v>40309</v>
      </c>
      <c r="E30" s="43">
        <v>0.55972222222222223</v>
      </c>
      <c r="F30">
        <v>-47.800699999999999</v>
      </c>
      <c r="G30">
        <v>-39.399000000000001</v>
      </c>
      <c r="H30">
        <v>50</v>
      </c>
      <c r="I30" s="50">
        <v>4570</v>
      </c>
      <c r="J30" s="50">
        <v>15.071999999999999</v>
      </c>
      <c r="K30" s="50">
        <v>36.026001000000001</v>
      </c>
      <c r="L30" s="50">
        <v>219.9</v>
      </c>
      <c r="M30" s="50">
        <v>1.7</v>
      </c>
      <c r="N30" s="50">
        <v>3.7</v>
      </c>
      <c r="O30" s="50">
        <v>0.28999999999999998</v>
      </c>
      <c r="P30" s="50">
        <f t="shared" si="0"/>
        <v>3.99</v>
      </c>
      <c r="Q30" s="50"/>
      <c r="R30" s="50">
        <v>0.25</v>
      </c>
    </row>
    <row r="31" spans="1:18" x14ac:dyDescent="0.2">
      <c r="A31" t="s">
        <v>495</v>
      </c>
      <c r="B31" t="s">
        <v>890</v>
      </c>
      <c r="C31">
        <v>11</v>
      </c>
      <c r="D31" s="4">
        <v>40309</v>
      </c>
      <c r="E31" s="43">
        <v>0.55972222222222223</v>
      </c>
      <c r="F31">
        <v>-47.800699999999999</v>
      </c>
      <c r="G31">
        <v>-39.399000000000001</v>
      </c>
      <c r="H31">
        <v>75</v>
      </c>
      <c r="I31" s="50">
        <v>4570</v>
      </c>
      <c r="J31" s="50">
        <v>15.057</v>
      </c>
      <c r="K31" s="50">
        <v>36.064999</v>
      </c>
      <c r="L31" s="50">
        <v>223.3</v>
      </c>
      <c r="M31" s="50">
        <v>2.1</v>
      </c>
      <c r="N31" s="50">
        <v>0.38</v>
      </c>
      <c r="O31" s="50">
        <v>5</v>
      </c>
      <c r="P31" s="50">
        <v>5.38</v>
      </c>
      <c r="Q31" s="50"/>
      <c r="R31">
        <v>0.3</v>
      </c>
    </row>
    <row r="32" spans="1:18" x14ac:dyDescent="0.2">
      <c r="A32" t="s">
        <v>496</v>
      </c>
      <c r="B32" t="s">
        <v>890</v>
      </c>
      <c r="C32">
        <v>11</v>
      </c>
      <c r="D32" s="4">
        <v>40309</v>
      </c>
      <c r="E32" s="43">
        <v>0.55972222222222223</v>
      </c>
      <c r="F32">
        <v>-47.800699999999999</v>
      </c>
      <c r="G32">
        <v>-39.399000000000001</v>
      </c>
      <c r="H32">
        <v>152</v>
      </c>
      <c r="I32" s="50">
        <v>4570</v>
      </c>
      <c r="J32" s="50">
        <v>14.486000000000001</v>
      </c>
      <c r="K32" s="50">
        <v>35.995998</v>
      </c>
      <c r="L32" s="50">
        <v>220.6</v>
      </c>
      <c r="M32" s="50">
        <v>2.7</v>
      </c>
      <c r="N32" s="50">
        <v>0.21</v>
      </c>
      <c r="O32" s="50">
        <v>6.7</v>
      </c>
      <c r="P32" s="50">
        <v>6.91</v>
      </c>
      <c r="Q32" s="50"/>
      <c r="R32">
        <v>0.4</v>
      </c>
    </row>
    <row r="33" spans="1:18" x14ac:dyDescent="0.2">
      <c r="A33" t="s">
        <v>512</v>
      </c>
      <c r="B33" t="s">
        <v>890</v>
      </c>
      <c r="C33">
        <v>11</v>
      </c>
      <c r="D33" s="4">
        <v>40619</v>
      </c>
      <c r="E33" s="43">
        <v>2.361111111111111E-2</v>
      </c>
      <c r="F33">
        <v>-26.0867</v>
      </c>
      <c r="G33">
        <v>-34.258499999999998</v>
      </c>
      <c r="H33">
        <v>10</v>
      </c>
      <c r="I33" s="50">
        <v>4575</v>
      </c>
      <c r="J33" s="50">
        <v>25.908000000000001</v>
      </c>
      <c r="K33" s="50">
        <v>36.525002000000001</v>
      </c>
      <c r="L33" s="50">
        <v>199.8</v>
      </c>
      <c r="M33" s="50">
        <v>0.28000000000000003</v>
      </c>
      <c r="N33" s="50">
        <v>0.03</v>
      </c>
      <c r="O33" s="50">
        <v>0</v>
      </c>
      <c r="P33" s="50">
        <v>0.03</v>
      </c>
      <c r="Q33" s="50"/>
      <c r="R33">
        <v>0.03</v>
      </c>
    </row>
    <row r="34" spans="1:18" x14ac:dyDescent="0.2">
      <c r="A34" t="s">
        <v>513</v>
      </c>
      <c r="B34" t="s">
        <v>890</v>
      </c>
      <c r="C34">
        <v>11</v>
      </c>
      <c r="D34" s="4">
        <v>40619</v>
      </c>
      <c r="E34" s="43">
        <v>2.361111111111111E-2</v>
      </c>
      <c r="F34">
        <v>-26.0867</v>
      </c>
      <c r="G34">
        <v>-34.258499999999998</v>
      </c>
      <c r="H34">
        <v>50</v>
      </c>
      <c r="I34" s="50">
        <v>4575</v>
      </c>
      <c r="J34" s="50">
        <v>23.052</v>
      </c>
      <c r="K34" s="50">
        <v>36.735999999999997</v>
      </c>
      <c r="L34" s="50">
        <v>230.2</v>
      </c>
      <c r="M34" s="50">
        <v>0.67</v>
      </c>
      <c r="N34" s="50">
        <v>0.03</v>
      </c>
      <c r="O34" s="50">
        <v>0</v>
      </c>
      <c r="P34" s="50">
        <v>0.03</v>
      </c>
      <c r="Q34" s="50"/>
      <c r="R34">
        <v>0.02</v>
      </c>
    </row>
    <row r="35" spans="1:18" x14ac:dyDescent="0.2">
      <c r="A35" t="s">
        <v>514</v>
      </c>
      <c r="B35" t="s">
        <v>890</v>
      </c>
      <c r="C35">
        <v>11</v>
      </c>
      <c r="D35" s="4">
        <v>40619</v>
      </c>
      <c r="E35" s="43">
        <v>2.361111111111111E-2</v>
      </c>
      <c r="F35">
        <v>-26.0867</v>
      </c>
      <c r="G35">
        <v>-34.258499999999998</v>
      </c>
      <c r="H35">
        <v>151</v>
      </c>
      <c r="I35" s="50">
        <v>4575</v>
      </c>
      <c r="J35" s="50">
        <v>20.14</v>
      </c>
      <c r="K35" s="50">
        <v>36.389000000000003</v>
      </c>
      <c r="L35" s="50">
        <v>208.6</v>
      </c>
      <c r="M35" s="50">
        <v>0.85</v>
      </c>
      <c r="N35" s="50">
        <v>0.05</v>
      </c>
      <c r="O35" s="50">
        <v>0.5</v>
      </c>
      <c r="P35" s="50">
        <v>0.55000000000000004</v>
      </c>
      <c r="Q35" s="50"/>
      <c r="R35">
        <v>0.12</v>
      </c>
    </row>
    <row r="36" spans="1:18" x14ac:dyDescent="0.2">
      <c r="A36" t="s">
        <v>515</v>
      </c>
      <c r="B36" t="s">
        <v>890</v>
      </c>
      <c r="C36">
        <v>12</v>
      </c>
      <c r="D36" s="4">
        <v>40620</v>
      </c>
      <c r="E36" s="43">
        <v>0.59444444444444444</v>
      </c>
      <c r="F36">
        <v>-22.473199999999999</v>
      </c>
      <c r="G36">
        <v>-32.748699999999999</v>
      </c>
      <c r="H36">
        <v>9</v>
      </c>
      <c r="I36" s="50">
        <v>4527</v>
      </c>
      <c r="J36" s="50">
        <v>26.381</v>
      </c>
      <c r="K36" s="50">
        <v>36.466999000000001</v>
      </c>
      <c r="L36" s="50">
        <v>201.6</v>
      </c>
      <c r="M36" s="50">
        <v>0.41</v>
      </c>
      <c r="N36" s="50">
        <v>0.01</v>
      </c>
      <c r="O36" s="50">
        <v>0</v>
      </c>
      <c r="P36" s="50">
        <v>0.01</v>
      </c>
      <c r="Q36" s="50"/>
      <c r="R36">
        <v>0.03</v>
      </c>
    </row>
    <row r="37" spans="1:18" x14ac:dyDescent="0.2">
      <c r="A37" t="s">
        <v>516</v>
      </c>
      <c r="B37" t="s">
        <v>890</v>
      </c>
      <c r="C37">
        <v>12</v>
      </c>
      <c r="D37" s="4">
        <v>40620</v>
      </c>
      <c r="E37" s="43">
        <v>0.59444444444444444</v>
      </c>
      <c r="F37">
        <v>-22.473199999999999</v>
      </c>
      <c r="G37">
        <v>-32.748699999999999</v>
      </c>
      <c r="H37">
        <v>49</v>
      </c>
      <c r="I37" s="50">
        <v>4527</v>
      </c>
      <c r="J37" s="50">
        <v>24.709</v>
      </c>
      <c r="K37" s="50">
        <v>36.597999999999999</v>
      </c>
      <c r="L37" s="50">
        <v>223.7</v>
      </c>
      <c r="M37" s="50">
        <v>0.72</v>
      </c>
      <c r="N37" s="50">
        <v>0.01</v>
      </c>
      <c r="O37" s="50">
        <v>0</v>
      </c>
      <c r="P37" s="50">
        <v>0.01</v>
      </c>
      <c r="Q37" s="50"/>
      <c r="R37">
        <v>0.02</v>
      </c>
    </row>
    <row r="38" spans="1:18" x14ac:dyDescent="0.2">
      <c r="A38" t="s">
        <v>517</v>
      </c>
      <c r="B38" t="s">
        <v>890</v>
      </c>
      <c r="C38">
        <v>12</v>
      </c>
      <c r="D38" s="4">
        <v>40620</v>
      </c>
      <c r="E38" s="43">
        <v>0.59444444444444444</v>
      </c>
      <c r="F38">
        <v>-22.473199999999999</v>
      </c>
      <c r="G38">
        <v>-32.748699999999999</v>
      </c>
      <c r="H38">
        <v>150</v>
      </c>
      <c r="I38" s="50">
        <v>4527</v>
      </c>
      <c r="J38" s="50">
        <v>19.512</v>
      </c>
      <c r="K38" s="50">
        <v>36.254002</v>
      </c>
      <c r="L38" s="50">
        <v>213.7</v>
      </c>
      <c r="M38" s="50">
        <v>0.94</v>
      </c>
      <c r="N38" s="50">
        <v>0.04</v>
      </c>
      <c r="O38" s="50">
        <v>0.48</v>
      </c>
      <c r="P38" s="50">
        <v>0.52</v>
      </c>
      <c r="Q38" s="50"/>
      <c r="R38">
        <v>0.11</v>
      </c>
    </row>
    <row r="39" spans="1:18" x14ac:dyDescent="0.2">
      <c r="A39" t="s">
        <v>518</v>
      </c>
      <c r="B39" t="s">
        <v>890</v>
      </c>
      <c r="C39">
        <v>13</v>
      </c>
      <c r="D39" s="4">
        <v>40622</v>
      </c>
      <c r="E39" s="43">
        <v>0.62083333333333335</v>
      </c>
      <c r="F39">
        <v>-17.017299999999999</v>
      </c>
      <c r="G39">
        <v>-30.6052</v>
      </c>
      <c r="H39">
        <v>49</v>
      </c>
      <c r="I39" s="50">
        <v>4911</v>
      </c>
      <c r="J39" s="50">
        <v>27.643000000000001</v>
      </c>
      <c r="K39" s="50">
        <v>37.479999999999997</v>
      </c>
      <c r="L39" s="50">
        <v>200.7</v>
      </c>
      <c r="M39" s="50">
        <v>0.56000000000000005</v>
      </c>
      <c r="N39" s="50">
        <v>0</v>
      </c>
      <c r="O39" s="50">
        <v>0</v>
      </c>
      <c r="P39" s="50">
        <v>0</v>
      </c>
      <c r="Q39" s="50"/>
      <c r="R39">
        <v>0.04</v>
      </c>
    </row>
    <row r="40" spans="1:18" x14ac:dyDescent="0.2">
      <c r="A40" t="s">
        <v>522</v>
      </c>
      <c r="B40" t="s">
        <v>890</v>
      </c>
      <c r="C40" s="6">
        <v>13</v>
      </c>
      <c r="D40" s="4">
        <v>40622</v>
      </c>
      <c r="E40" s="43">
        <v>0.62083333333333335</v>
      </c>
      <c r="F40">
        <v>-17.017299999999999</v>
      </c>
      <c r="G40" s="6">
        <v>-30.6052</v>
      </c>
      <c r="H40">
        <v>143</v>
      </c>
      <c r="I40" s="50">
        <v>4911</v>
      </c>
      <c r="J40" s="50">
        <v>22.135000000000002</v>
      </c>
      <c r="K40" s="50">
        <v>36.754002</v>
      </c>
      <c r="L40" s="50">
        <v>196.4</v>
      </c>
      <c r="M40" s="50">
        <v>0.85</v>
      </c>
      <c r="N40" s="50">
        <v>0.12</v>
      </c>
      <c r="O40" s="50">
        <v>0.36</v>
      </c>
      <c r="P40" s="50">
        <v>0.48</v>
      </c>
      <c r="Q40" s="50"/>
      <c r="R40">
        <v>0.2</v>
      </c>
    </row>
    <row r="41" spans="1:18" x14ac:dyDescent="0.2">
      <c r="A41" t="s">
        <v>519</v>
      </c>
      <c r="B41" t="s">
        <v>890</v>
      </c>
      <c r="C41" s="6">
        <v>14</v>
      </c>
      <c r="D41" s="4">
        <v>40624</v>
      </c>
      <c r="E41" s="43">
        <v>4.1666666666666664E-2</v>
      </c>
      <c r="F41">
        <v>-12.8957</v>
      </c>
      <c r="G41" s="6">
        <v>-29.233499999999999</v>
      </c>
      <c r="H41">
        <v>10</v>
      </c>
      <c r="I41" s="50">
        <v>5407</v>
      </c>
      <c r="J41" s="50">
        <v>28.108000000000001</v>
      </c>
      <c r="K41" s="50">
        <v>37.008999000000003</v>
      </c>
      <c r="L41" s="50">
        <v>195.3</v>
      </c>
      <c r="M41" s="50">
        <v>0.48</v>
      </c>
      <c r="N41" s="50">
        <v>0.02</v>
      </c>
      <c r="O41" s="50">
        <v>0</v>
      </c>
      <c r="P41" s="50">
        <v>0.02</v>
      </c>
      <c r="Q41" s="50"/>
      <c r="R41">
        <v>0.09</v>
      </c>
    </row>
    <row r="42" spans="1:18" x14ac:dyDescent="0.2">
      <c r="A42" t="s">
        <v>520</v>
      </c>
      <c r="B42" t="s">
        <v>890</v>
      </c>
      <c r="C42" s="6">
        <v>14</v>
      </c>
      <c r="D42" s="4">
        <v>40624</v>
      </c>
      <c r="E42" s="43">
        <v>4.1666666666666664E-2</v>
      </c>
      <c r="F42">
        <v>-12.8957</v>
      </c>
      <c r="G42" s="6">
        <v>-29.233499999999999</v>
      </c>
      <c r="H42">
        <v>49</v>
      </c>
      <c r="I42" s="50">
        <v>5407</v>
      </c>
      <c r="J42" s="50">
        <v>27.265999999999998</v>
      </c>
      <c r="K42" s="50">
        <v>37.217998999999999</v>
      </c>
      <c r="L42" s="50">
        <v>200.6</v>
      </c>
      <c r="M42" s="50">
        <v>0.45</v>
      </c>
      <c r="N42" s="50">
        <v>0.02</v>
      </c>
      <c r="O42" s="50">
        <v>0</v>
      </c>
      <c r="P42" s="50">
        <v>0.02</v>
      </c>
      <c r="Q42" s="50"/>
      <c r="R42">
        <v>0.1</v>
      </c>
    </row>
    <row r="43" spans="1:18" x14ac:dyDescent="0.2">
      <c r="A43" t="s">
        <v>521</v>
      </c>
      <c r="B43" t="s">
        <v>890</v>
      </c>
      <c r="C43" s="6">
        <v>14</v>
      </c>
      <c r="D43" s="4">
        <v>40624</v>
      </c>
      <c r="E43" s="43">
        <v>4.1666666666666664E-2</v>
      </c>
      <c r="F43">
        <v>-12.8957</v>
      </c>
      <c r="G43" s="6">
        <v>-29.233499999999999</v>
      </c>
      <c r="H43">
        <v>149</v>
      </c>
      <c r="I43" s="50">
        <v>5407</v>
      </c>
      <c r="J43" s="50">
        <v>22.82</v>
      </c>
      <c r="K43" s="50">
        <v>36.896999000000001</v>
      </c>
      <c r="L43" s="50">
        <v>201.8</v>
      </c>
      <c r="M43" s="50">
        <v>0.69</v>
      </c>
      <c r="N43" s="50">
        <v>0.04</v>
      </c>
      <c r="O43" s="50">
        <v>0</v>
      </c>
      <c r="P43" s="50">
        <v>0.04</v>
      </c>
      <c r="Q43" s="50"/>
      <c r="R43">
        <v>0.18</v>
      </c>
    </row>
    <row r="44" spans="1:18" x14ac:dyDescent="0.2">
      <c r="A44" t="s">
        <v>523</v>
      </c>
      <c r="B44" t="s">
        <v>890</v>
      </c>
      <c r="C44" s="6">
        <v>15</v>
      </c>
      <c r="D44" s="4">
        <v>40625</v>
      </c>
      <c r="E44" s="43">
        <v>0.46597222222222223</v>
      </c>
      <c r="F44">
        <v>-9.1608000000000001</v>
      </c>
      <c r="G44" s="6">
        <v>-28.001200000000001</v>
      </c>
      <c r="H44">
        <v>50</v>
      </c>
      <c r="I44" s="50">
        <v>5628</v>
      </c>
      <c r="J44" s="50">
        <v>28.091000000000001</v>
      </c>
      <c r="K44" s="50">
        <v>36.817000999999998</v>
      </c>
      <c r="L44" s="50">
        <v>198.5</v>
      </c>
      <c r="M44" s="50">
        <v>0.26</v>
      </c>
      <c r="N44" s="50">
        <v>0.01</v>
      </c>
      <c r="O44" s="50">
        <v>0</v>
      </c>
      <c r="P44" s="50">
        <v>0.01</v>
      </c>
      <c r="Q44" s="50"/>
      <c r="R44">
        <v>0.06</v>
      </c>
    </row>
    <row r="45" spans="1:18" x14ac:dyDescent="0.2">
      <c r="A45" t="s">
        <v>524</v>
      </c>
      <c r="B45" t="s">
        <v>890</v>
      </c>
      <c r="C45" s="6">
        <v>15</v>
      </c>
      <c r="D45" s="4">
        <v>40625</v>
      </c>
      <c r="E45" s="43">
        <v>0.46597222222222223</v>
      </c>
      <c r="F45">
        <v>-9.1608000000000001</v>
      </c>
      <c r="G45" s="6">
        <v>-28.001200000000001</v>
      </c>
      <c r="H45">
        <v>135</v>
      </c>
      <c r="I45" s="50">
        <v>5628</v>
      </c>
      <c r="J45" s="50">
        <v>21.683</v>
      </c>
      <c r="K45" s="50">
        <v>36.533999999999999</v>
      </c>
      <c r="L45" s="50">
        <v>189.2</v>
      </c>
      <c r="M45" s="50">
        <v>0.56999999999999995</v>
      </c>
      <c r="N45" s="50">
        <v>0.11</v>
      </c>
      <c r="O45" s="50">
        <v>0.68</v>
      </c>
      <c r="P45" s="50">
        <v>0.79</v>
      </c>
      <c r="Q45" s="50"/>
      <c r="R45">
        <v>0.27</v>
      </c>
    </row>
    <row r="46" spans="1:18" x14ac:dyDescent="0.2">
      <c r="A46" t="s">
        <v>525</v>
      </c>
      <c r="B46" t="s">
        <v>890</v>
      </c>
      <c r="C46" s="6">
        <v>16</v>
      </c>
      <c r="D46" s="4">
        <v>40626</v>
      </c>
      <c r="E46" s="43">
        <v>0.53749999999999998</v>
      </c>
      <c r="F46">
        <v>-5.6666999999999996</v>
      </c>
      <c r="G46" s="6">
        <v>-28.4572</v>
      </c>
      <c r="H46">
        <v>10</v>
      </c>
      <c r="I46" s="50">
        <v>5549</v>
      </c>
      <c r="J46" s="50">
        <v>28.88</v>
      </c>
      <c r="K46" s="50">
        <v>36.282001000000001</v>
      </c>
      <c r="L46" s="50">
        <v>191.1</v>
      </c>
      <c r="M46" s="50">
        <v>0.36</v>
      </c>
      <c r="N46" s="50">
        <v>0.02</v>
      </c>
      <c r="O46" s="50">
        <v>0</v>
      </c>
      <c r="P46" s="50">
        <v>0.02</v>
      </c>
      <c r="Q46" s="50"/>
      <c r="R46">
        <v>0.08</v>
      </c>
    </row>
    <row r="47" spans="1:18" x14ac:dyDescent="0.2">
      <c r="A47" t="s">
        <v>526</v>
      </c>
      <c r="B47" t="s">
        <v>890</v>
      </c>
      <c r="C47" s="6">
        <v>16</v>
      </c>
      <c r="D47" s="4">
        <v>40626</v>
      </c>
      <c r="E47" s="43">
        <v>0.53749999999999998</v>
      </c>
      <c r="F47">
        <v>-5.6666999999999996</v>
      </c>
      <c r="G47" s="6">
        <v>-28.4572</v>
      </c>
      <c r="H47">
        <v>50</v>
      </c>
      <c r="I47" s="50">
        <v>5549</v>
      </c>
      <c r="J47" s="50">
        <v>28.667999999999999</v>
      </c>
      <c r="K47" s="50">
        <v>36.443001000000002</v>
      </c>
      <c r="L47" s="50">
        <v>195.4</v>
      </c>
      <c r="M47" s="50">
        <v>0.2</v>
      </c>
      <c r="N47" s="50">
        <v>0.02</v>
      </c>
      <c r="O47" s="50">
        <v>0</v>
      </c>
      <c r="P47" s="50">
        <v>0.02</v>
      </c>
      <c r="Q47" s="50"/>
      <c r="R47">
        <v>0.09</v>
      </c>
    </row>
    <row r="48" spans="1:18" x14ac:dyDescent="0.2">
      <c r="A48" t="s">
        <v>527</v>
      </c>
      <c r="B48" t="s">
        <v>890</v>
      </c>
      <c r="C48" s="6">
        <v>16</v>
      </c>
      <c r="D48" s="4">
        <v>40626</v>
      </c>
      <c r="E48" s="43">
        <v>0.53749999999999998</v>
      </c>
      <c r="F48">
        <v>-5.6666999999999996</v>
      </c>
      <c r="G48" s="6">
        <v>-28.4572</v>
      </c>
      <c r="H48">
        <v>149</v>
      </c>
      <c r="I48" s="50">
        <v>5549</v>
      </c>
      <c r="J48" s="50">
        <v>16.228000000000002</v>
      </c>
      <c r="K48" s="50">
        <v>35.722999999999999</v>
      </c>
      <c r="L48" s="50">
        <v>108.4</v>
      </c>
      <c r="M48" s="50">
        <v>4.8899999999999997</v>
      </c>
      <c r="N48" s="50">
        <v>0.06</v>
      </c>
      <c r="O48" s="50">
        <v>17.709999</v>
      </c>
      <c r="P48" s="50">
        <v>17.769998999999999</v>
      </c>
      <c r="Q48" s="50"/>
      <c r="R48">
        <v>1.19</v>
      </c>
    </row>
    <row r="49" spans="1:18" x14ac:dyDescent="0.2">
      <c r="A49" t="s">
        <v>528</v>
      </c>
      <c r="B49" t="s">
        <v>890</v>
      </c>
      <c r="C49" s="6">
        <v>17</v>
      </c>
      <c r="D49" s="4">
        <v>40627</v>
      </c>
      <c r="E49" s="43">
        <v>0.88055555555555554</v>
      </c>
      <c r="F49">
        <v>-2.6505000000000001</v>
      </c>
      <c r="G49" s="6">
        <v>-28.917200000000001</v>
      </c>
      <c r="H49">
        <v>10</v>
      </c>
      <c r="I49" s="50">
        <v>4908</v>
      </c>
      <c r="J49" s="50">
        <v>29.003</v>
      </c>
      <c r="K49" s="50">
        <v>35.692000999999998</v>
      </c>
      <c r="L49" s="50">
        <v>194.4</v>
      </c>
      <c r="M49" s="50">
        <v>0.16</v>
      </c>
      <c r="N49" s="50">
        <v>0.01</v>
      </c>
      <c r="O49" s="50">
        <v>0</v>
      </c>
      <c r="P49" s="50">
        <v>0.01</v>
      </c>
      <c r="Q49" s="50"/>
      <c r="R49">
        <v>0.03</v>
      </c>
    </row>
    <row r="50" spans="1:18" x14ac:dyDescent="0.2">
      <c r="A50" t="s">
        <v>529</v>
      </c>
      <c r="B50" t="s">
        <v>890</v>
      </c>
      <c r="C50" s="6">
        <v>17</v>
      </c>
      <c r="D50" s="4">
        <v>40627</v>
      </c>
      <c r="E50" s="43">
        <v>0.88055555555555554</v>
      </c>
      <c r="F50">
        <v>-2.6505000000000001</v>
      </c>
      <c r="G50" s="6">
        <v>-28.917200000000001</v>
      </c>
      <c r="H50">
        <v>65</v>
      </c>
      <c r="I50" s="50">
        <v>4908</v>
      </c>
      <c r="J50" s="50">
        <v>21.077000000000002</v>
      </c>
      <c r="K50" s="50">
        <v>35.945999</v>
      </c>
      <c r="L50" s="50">
        <v>159</v>
      </c>
      <c r="M50" s="50">
        <v>2.4500000000000002</v>
      </c>
      <c r="N50" s="50">
        <v>0.26</v>
      </c>
      <c r="O50" s="50">
        <v>5.75</v>
      </c>
      <c r="P50" s="50">
        <v>6.01</v>
      </c>
      <c r="Q50" s="50"/>
      <c r="R50">
        <v>0.59</v>
      </c>
    </row>
    <row r="51" spans="1:18" x14ac:dyDescent="0.2">
      <c r="A51" t="s">
        <v>530</v>
      </c>
      <c r="B51" t="s">
        <v>890</v>
      </c>
      <c r="C51" s="6">
        <v>17</v>
      </c>
      <c r="D51" s="4">
        <v>40627</v>
      </c>
      <c r="E51" s="43">
        <v>0.88055555555555554</v>
      </c>
      <c r="F51">
        <v>-2.6505000000000001</v>
      </c>
      <c r="G51" s="6">
        <v>-28.917200000000001</v>
      </c>
      <c r="H51">
        <v>149</v>
      </c>
      <c r="I51" s="50">
        <v>4908</v>
      </c>
      <c r="J51" s="50">
        <v>13.462999999999999</v>
      </c>
      <c r="K51" s="50">
        <v>35.334000000000003</v>
      </c>
      <c r="L51" s="50">
        <v>124</v>
      </c>
      <c r="M51" s="50">
        <v>6.89</v>
      </c>
      <c r="N51" s="50">
        <v>0.02</v>
      </c>
      <c r="O51" s="50">
        <v>19.98</v>
      </c>
      <c r="P51" s="50">
        <v>20</v>
      </c>
      <c r="Q51" s="50"/>
      <c r="R51">
        <v>1.31</v>
      </c>
    </row>
    <row r="52" spans="1:18" x14ac:dyDescent="0.2">
      <c r="A52" t="s">
        <v>554</v>
      </c>
      <c r="B52" t="s">
        <v>890</v>
      </c>
      <c r="C52" s="6">
        <v>18</v>
      </c>
      <c r="D52" s="4">
        <v>40320</v>
      </c>
      <c r="E52" s="43">
        <v>0.54652777777777783</v>
      </c>
      <c r="F52">
        <v>33.433399999999999</v>
      </c>
      <c r="G52" s="6">
        <v>-58.0503</v>
      </c>
      <c r="H52">
        <v>9</v>
      </c>
      <c r="I52" s="50">
        <v>4504</v>
      </c>
      <c r="J52" s="50">
        <v>20.57</v>
      </c>
      <c r="K52" s="50">
        <v>36.65</v>
      </c>
      <c r="L52" s="50">
        <v>212.3</v>
      </c>
      <c r="M52" s="50">
        <v>0.3</v>
      </c>
      <c r="N52" s="50">
        <v>0.02</v>
      </c>
      <c r="O52" s="50">
        <v>0</v>
      </c>
      <c r="P52" s="50">
        <v>0.02</v>
      </c>
      <c r="Q52" s="50"/>
      <c r="R52" s="50">
        <v>0.01</v>
      </c>
    </row>
    <row r="53" spans="1:18" x14ac:dyDescent="0.2">
      <c r="A53" t="s">
        <v>555</v>
      </c>
      <c r="B53" t="s">
        <v>890</v>
      </c>
      <c r="C53" s="6">
        <v>18</v>
      </c>
      <c r="D53" s="4">
        <v>40320</v>
      </c>
      <c r="E53" s="43">
        <v>0.54652777777777783</v>
      </c>
      <c r="F53">
        <v>33.433399999999999</v>
      </c>
      <c r="G53" s="6">
        <v>-58.0503</v>
      </c>
      <c r="H53">
        <v>51</v>
      </c>
      <c r="I53" s="50">
        <v>4504</v>
      </c>
      <c r="J53" s="50">
        <v>18.93</v>
      </c>
      <c r="K53" s="50">
        <v>36.609000999999999</v>
      </c>
      <c r="L53" s="50">
        <v>214</v>
      </c>
      <c r="M53" s="50">
        <v>0.7</v>
      </c>
      <c r="N53" s="50">
        <v>0.04</v>
      </c>
      <c r="O53" s="50">
        <v>0</v>
      </c>
      <c r="P53" s="50">
        <v>0.04</v>
      </c>
      <c r="Q53" s="50"/>
      <c r="R53">
        <v>0.01</v>
      </c>
    </row>
    <row r="54" spans="1:18" x14ac:dyDescent="0.2">
      <c r="A54" t="s">
        <v>556</v>
      </c>
      <c r="B54" t="s">
        <v>890</v>
      </c>
      <c r="C54" s="6">
        <v>18</v>
      </c>
      <c r="D54" s="4">
        <v>40320</v>
      </c>
      <c r="E54" s="43">
        <v>0.54652777777777783</v>
      </c>
      <c r="F54">
        <v>33.433399999999999</v>
      </c>
      <c r="G54" s="6">
        <v>-58.0503</v>
      </c>
      <c r="H54">
        <v>76</v>
      </c>
      <c r="I54" s="50">
        <v>4504</v>
      </c>
      <c r="J54" s="50">
        <v>18.643000000000001</v>
      </c>
      <c r="K54" s="50">
        <v>36.597000000000001</v>
      </c>
      <c r="L54" s="50">
        <v>214.2</v>
      </c>
      <c r="M54" s="50">
        <v>0.5</v>
      </c>
      <c r="N54" s="50">
        <v>0.15</v>
      </c>
      <c r="O54" s="50">
        <v>0.4</v>
      </c>
      <c r="P54" s="50">
        <v>0.55000000000000004</v>
      </c>
      <c r="Q54" s="50"/>
      <c r="R54">
        <v>0.02</v>
      </c>
    </row>
    <row r="55" spans="1:18" x14ac:dyDescent="0.2">
      <c r="A55" t="s">
        <v>557</v>
      </c>
      <c r="B55" t="s">
        <v>890</v>
      </c>
      <c r="C55" s="6">
        <v>18</v>
      </c>
      <c r="D55" s="4">
        <v>40320</v>
      </c>
      <c r="E55" s="43">
        <v>0.54652777777777783</v>
      </c>
      <c r="F55">
        <v>33.433399999999999</v>
      </c>
      <c r="G55" s="6">
        <v>-58.0503</v>
      </c>
      <c r="H55">
        <v>151</v>
      </c>
      <c r="I55" s="50">
        <v>4504</v>
      </c>
      <c r="J55" s="50">
        <v>18.314</v>
      </c>
      <c r="K55" s="50">
        <v>36.584999000000003</v>
      </c>
      <c r="L55" s="50">
        <v>203.9</v>
      </c>
      <c r="M55" s="50">
        <v>1</v>
      </c>
      <c r="N55" s="50">
        <v>0.05</v>
      </c>
      <c r="O55" s="50">
        <v>1.9</v>
      </c>
      <c r="P55" s="50">
        <v>1.95</v>
      </c>
      <c r="Q55" s="50"/>
      <c r="R55">
        <v>0.06</v>
      </c>
    </row>
    <row r="56" spans="1:18" x14ac:dyDescent="0.2">
      <c r="A56" t="s">
        <v>531</v>
      </c>
      <c r="B56" t="s">
        <v>890</v>
      </c>
      <c r="C56" s="6">
        <v>18</v>
      </c>
      <c r="D56" s="4">
        <v>40629</v>
      </c>
      <c r="E56" s="43">
        <v>0.5493055555555556</v>
      </c>
      <c r="F56">
        <v>0.1915</v>
      </c>
      <c r="G56" s="6">
        <v>-32.874499999999998</v>
      </c>
      <c r="H56">
        <v>9</v>
      </c>
      <c r="I56" s="50">
        <v>4354</v>
      </c>
      <c r="J56" s="50">
        <v>28.526</v>
      </c>
      <c r="K56" s="50">
        <v>35.706001000000001</v>
      </c>
      <c r="L56" s="50">
        <v>197.1</v>
      </c>
      <c r="M56" s="50">
        <v>0.46</v>
      </c>
      <c r="N56" s="50">
        <v>0</v>
      </c>
      <c r="O56" s="50">
        <v>0</v>
      </c>
      <c r="P56" s="50">
        <v>0</v>
      </c>
      <c r="Q56" s="50"/>
      <c r="R56">
        <v>0.02</v>
      </c>
    </row>
    <row r="57" spans="1:18" x14ac:dyDescent="0.2">
      <c r="A57" t="s">
        <v>532</v>
      </c>
      <c r="B57" t="s">
        <v>890</v>
      </c>
      <c r="C57" s="6">
        <v>18</v>
      </c>
      <c r="D57" s="4">
        <v>40629</v>
      </c>
      <c r="E57" s="43">
        <v>0.5493055555555556</v>
      </c>
      <c r="F57">
        <v>0.1915</v>
      </c>
      <c r="G57" s="6">
        <v>-32.874499999999998</v>
      </c>
      <c r="H57">
        <v>61</v>
      </c>
      <c r="I57" s="50">
        <v>4354</v>
      </c>
      <c r="J57" s="50">
        <v>25.824000000000002</v>
      </c>
      <c r="K57" s="50">
        <v>36.5</v>
      </c>
      <c r="L57" s="50">
        <v>194.3</v>
      </c>
      <c r="M57" s="50">
        <v>0.48</v>
      </c>
      <c r="N57" s="50">
        <v>0.06</v>
      </c>
      <c r="O57" s="50">
        <v>0</v>
      </c>
      <c r="P57" s="50">
        <v>0.06</v>
      </c>
      <c r="Q57" s="50"/>
      <c r="R57">
        <v>0.12</v>
      </c>
    </row>
    <row r="58" spans="1:18" x14ac:dyDescent="0.2">
      <c r="A58" t="s">
        <v>533</v>
      </c>
      <c r="B58" t="s">
        <v>890</v>
      </c>
      <c r="C58" s="6">
        <v>18</v>
      </c>
      <c r="D58" s="4">
        <v>40629</v>
      </c>
      <c r="E58" s="43">
        <v>0.5493055555555556</v>
      </c>
      <c r="F58">
        <v>0.1915</v>
      </c>
      <c r="G58" s="6">
        <v>-32.874499999999998</v>
      </c>
      <c r="H58">
        <v>150</v>
      </c>
      <c r="I58" s="50">
        <v>4354</v>
      </c>
      <c r="J58" s="50">
        <v>14.101000000000001</v>
      </c>
      <c r="K58" s="50">
        <v>35.402000000000001</v>
      </c>
      <c r="L58" s="50">
        <v>161.1</v>
      </c>
      <c r="M58" s="50">
        <v>5.07</v>
      </c>
      <c r="N58" s="50">
        <v>0.02</v>
      </c>
      <c r="O58" s="50">
        <v>14.27</v>
      </c>
      <c r="P58" s="50">
        <v>14.29</v>
      </c>
      <c r="Q58" s="50"/>
      <c r="R58">
        <v>0.99</v>
      </c>
    </row>
    <row r="59" spans="1:18" x14ac:dyDescent="0.2">
      <c r="A59" t="s">
        <v>497</v>
      </c>
      <c r="B59" t="s">
        <v>890</v>
      </c>
      <c r="C59">
        <v>21</v>
      </c>
      <c r="D59" s="4">
        <v>40342</v>
      </c>
      <c r="E59" s="43">
        <v>3.6805555555555557E-2</v>
      </c>
      <c r="F59">
        <v>31.666699999999999</v>
      </c>
      <c r="G59">
        <v>-64.167000000000002</v>
      </c>
      <c r="H59">
        <v>75</v>
      </c>
      <c r="I59" s="50">
        <v>4560</v>
      </c>
      <c r="J59" s="50">
        <v>18.716000000000001</v>
      </c>
      <c r="K59" s="50">
        <v>36.612999000000002</v>
      </c>
      <c r="L59" s="50">
        <v>223.4</v>
      </c>
      <c r="M59" s="50">
        <v>0.5</v>
      </c>
      <c r="N59" s="50">
        <v>7.0000000000000007E-2</v>
      </c>
      <c r="O59" s="50">
        <v>0.2</v>
      </c>
      <c r="P59" s="50">
        <v>0.27</v>
      </c>
      <c r="Q59" s="50"/>
      <c r="R59">
        <v>0.01</v>
      </c>
    </row>
    <row r="60" spans="1:18" x14ac:dyDescent="0.2">
      <c r="A60" t="s">
        <v>498</v>
      </c>
      <c r="B60" t="s">
        <v>890</v>
      </c>
      <c r="C60">
        <v>21</v>
      </c>
      <c r="D60" s="4">
        <v>40342</v>
      </c>
      <c r="E60" s="43">
        <v>3.6805555555555557E-2</v>
      </c>
      <c r="F60">
        <v>31.666699999999999</v>
      </c>
      <c r="G60">
        <v>-64.167000000000002</v>
      </c>
      <c r="H60">
        <v>100</v>
      </c>
      <c r="I60" s="50">
        <v>4560</v>
      </c>
      <c r="J60" s="50">
        <v>18.469000000000001</v>
      </c>
      <c r="K60" s="50">
        <v>36.605998999999997</v>
      </c>
      <c r="L60" s="50">
        <v>205.3</v>
      </c>
      <c r="M60" s="50">
        <v>0.8</v>
      </c>
      <c r="N60" s="50">
        <v>0.08</v>
      </c>
      <c r="O60" s="50">
        <v>2</v>
      </c>
      <c r="P60" s="50">
        <v>2.08</v>
      </c>
      <c r="Q60" s="50"/>
      <c r="R60">
        <v>0.1</v>
      </c>
    </row>
    <row r="61" spans="1:18" x14ac:dyDescent="0.2">
      <c r="A61" t="s">
        <v>499</v>
      </c>
      <c r="B61" t="s">
        <v>890</v>
      </c>
      <c r="C61">
        <v>21</v>
      </c>
      <c r="D61" s="4">
        <v>40342</v>
      </c>
      <c r="E61" s="43">
        <v>3.6805555555555557E-2</v>
      </c>
      <c r="F61">
        <v>31.666699999999999</v>
      </c>
      <c r="G61">
        <v>-64.167000000000002</v>
      </c>
      <c r="H61">
        <v>150</v>
      </c>
      <c r="I61" s="50">
        <v>4560</v>
      </c>
      <c r="J61" s="50">
        <v>18.286000000000001</v>
      </c>
      <c r="K61" s="50">
        <v>36.594002000000003</v>
      </c>
      <c r="L61" s="50">
        <v>213.5</v>
      </c>
      <c r="M61" s="50">
        <v>0.9</v>
      </c>
      <c r="N61" s="50">
        <v>0.05</v>
      </c>
      <c r="O61" s="50">
        <v>2.4</v>
      </c>
      <c r="P61" s="50">
        <v>2.4499999999999997</v>
      </c>
      <c r="Q61" s="50"/>
      <c r="R61">
        <v>0.1</v>
      </c>
    </row>
    <row r="62" spans="1:18" x14ac:dyDescent="0.2">
      <c r="A62" t="s">
        <v>500</v>
      </c>
      <c r="B62" t="s">
        <v>890</v>
      </c>
      <c r="C62">
        <v>21</v>
      </c>
      <c r="D62" s="4">
        <v>40342</v>
      </c>
      <c r="E62" s="43">
        <v>3.6805555555555557E-2</v>
      </c>
      <c r="F62">
        <v>31.666699999999999</v>
      </c>
      <c r="G62">
        <v>-64.167000000000002</v>
      </c>
      <c r="H62">
        <v>202</v>
      </c>
      <c r="I62" s="50">
        <v>4560</v>
      </c>
      <c r="J62" s="50">
        <v>18.131</v>
      </c>
      <c r="K62" s="50">
        <v>36.574001000000003</v>
      </c>
      <c r="L62" s="50">
        <v>198.4</v>
      </c>
      <c r="M62" s="50">
        <v>1.1000000000000001</v>
      </c>
      <c r="N62" s="50">
        <v>0.01</v>
      </c>
      <c r="O62" s="50">
        <v>3</v>
      </c>
      <c r="P62" s="50">
        <v>3.01</v>
      </c>
      <c r="Q62" s="50"/>
      <c r="R62">
        <v>0.16</v>
      </c>
    </row>
    <row r="63" spans="1:18" x14ac:dyDescent="0.2">
      <c r="A63" t="s">
        <v>501</v>
      </c>
      <c r="B63" t="s">
        <v>890</v>
      </c>
      <c r="C63">
        <v>23</v>
      </c>
      <c r="D63" s="4">
        <v>40345</v>
      </c>
      <c r="E63" s="43">
        <v>1.5277777777777777E-2</v>
      </c>
      <c r="F63">
        <v>28.090499999999999</v>
      </c>
      <c r="G63">
        <v>-67.501499999999993</v>
      </c>
      <c r="H63">
        <v>8</v>
      </c>
      <c r="I63" s="50">
        <v>4920</v>
      </c>
      <c r="J63" s="50">
        <v>26.876000000000001</v>
      </c>
      <c r="K63" s="50">
        <v>36.758999000000003</v>
      </c>
      <c r="L63" s="50">
        <v>201.4</v>
      </c>
      <c r="M63" s="50">
        <v>0.8</v>
      </c>
      <c r="N63" s="50">
        <v>0.01</v>
      </c>
      <c r="O63" s="50">
        <v>0.1</v>
      </c>
      <c r="P63" s="50">
        <v>0.11</v>
      </c>
      <c r="Q63" s="50"/>
      <c r="R63">
        <v>0.02</v>
      </c>
    </row>
    <row r="64" spans="1:18" x14ac:dyDescent="0.2">
      <c r="A64" t="s">
        <v>502</v>
      </c>
      <c r="B64" t="s">
        <v>890</v>
      </c>
      <c r="C64">
        <v>23</v>
      </c>
      <c r="D64" s="4">
        <v>40345</v>
      </c>
      <c r="E64" s="43">
        <v>1.5277777777777777E-2</v>
      </c>
      <c r="F64">
        <v>28.090499999999999</v>
      </c>
      <c r="G64">
        <v>-67.501499999999993</v>
      </c>
      <c r="H64">
        <v>76</v>
      </c>
      <c r="I64" s="50">
        <v>4920</v>
      </c>
      <c r="J64" s="50">
        <v>22.277999999999999</v>
      </c>
      <c r="K64" s="50">
        <v>36.847999999999999</v>
      </c>
      <c r="L64" s="50">
        <v>214.6</v>
      </c>
      <c r="M64" s="50">
        <v>0.7</v>
      </c>
      <c r="N64" s="50">
        <v>0.01</v>
      </c>
      <c r="O64" s="50">
        <v>0.1</v>
      </c>
      <c r="P64" s="50">
        <v>0.11</v>
      </c>
      <c r="Q64" s="50"/>
      <c r="R64">
        <v>0.04</v>
      </c>
    </row>
    <row r="65" spans="1:18" x14ac:dyDescent="0.2">
      <c r="A65" t="s">
        <v>503</v>
      </c>
      <c r="B65" t="s">
        <v>890</v>
      </c>
      <c r="C65">
        <v>23</v>
      </c>
      <c r="D65" s="4">
        <v>40345</v>
      </c>
      <c r="E65" s="43">
        <v>1.5277777777777777E-2</v>
      </c>
      <c r="F65">
        <v>28.090499999999999</v>
      </c>
      <c r="G65">
        <v>-67.501499999999993</v>
      </c>
      <c r="H65">
        <v>150</v>
      </c>
      <c r="I65" s="50">
        <v>4920</v>
      </c>
      <c r="J65" s="50">
        <v>20.297000000000001</v>
      </c>
      <c r="K65" s="50">
        <v>36.737999000000002</v>
      </c>
      <c r="L65" s="50">
        <v>199.4</v>
      </c>
      <c r="M65" s="50">
        <v>0.7</v>
      </c>
      <c r="N65" s="50">
        <v>0.04</v>
      </c>
      <c r="O65" s="50">
        <v>0.9</v>
      </c>
      <c r="P65" s="50">
        <v>0.94000000000000006</v>
      </c>
      <c r="Q65" s="50"/>
      <c r="R65">
        <v>0.03</v>
      </c>
    </row>
    <row r="66" spans="1:18" x14ac:dyDescent="0.2">
      <c r="A66" t="s">
        <v>504</v>
      </c>
      <c r="B66" t="s">
        <v>890</v>
      </c>
      <c r="C66">
        <v>23</v>
      </c>
      <c r="D66" s="4">
        <v>40345</v>
      </c>
      <c r="E66" s="43">
        <v>1.5277777777777777E-2</v>
      </c>
      <c r="F66">
        <v>28.090499999999999</v>
      </c>
      <c r="G66">
        <v>-67.501499999999993</v>
      </c>
      <c r="H66">
        <v>200</v>
      </c>
      <c r="I66" s="50">
        <v>4920</v>
      </c>
      <c r="J66" s="50">
        <v>19.329000000000001</v>
      </c>
      <c r="K66" s="50">
        <v>36.669998</v>
      </c>
      <c r="L66" s="50">
        <v>191.9</v>
      </c>
      <c r="M66" s="50">
        <v>0.9</v>
      </c>
      <c r="N66" s="50">
        <v>0.02</v>
      </c>
      <c r="O66" s="50">
        <v>2.2000000000000002</v>
      </c>
      <c r="P66" s="50">
        <v>2.2200000000000002</v>
      </c>
      <c r="Q66" s="50"/>
      <c r="R66">
        <v>0.08</v>
      </c>
    </row>
    <row r="67" spans="1:18" x14ac:dyDescent="0.2">
      <c r="A67" t="s">
        <v>487</v>
      </c>
      <c r="B67" t="s">
        <v>890</v>
      </c>
      <c r="C67">
        <v>25</v>
      </c>
      <c r="D67" s="4">
        <v>40346</v>
      </c>
      <c r="E67" s="43">
        <v>0.8305555555555556</v>
      </c>
      <c r="F67">
        <v>24.714300000000001</v>
      </c>
      <c r="G67">
        <v>-67.072599999999994</v>
      </c>
      <c r="H67">
        <v>119</v>
      </c>
      <c r="I67" s="50">
        <v>5573</v>
      </c>
      <c r="J67" s="50">
        <v>21.297000000000001</v>
      </c>
      <c r="K67" s="50">
        <v>36.834999000000003</v>
      </c>
      <c r="L67" s="50">
        <v>204.9</v>
      </c>
      <c r="M67" s="50">
        <v>0.7</v>
      </c>
      <c r="N67" s="50">
        <v>0.03</v>
      </c>
      <c r="O67" s="50">
        <v>0</v>
      </c>
      <c r="P67" s="50">
        <v>0.03</v>
      </c>
      <c r="Q67" s="50"/>
      <c r="R67">
        <v>0.01</v>
      </c>
    </row>
    <row r="68" spans="1:18" x14ac:dyDescent="0.2">
      <c r="A68" t="s">
        <v>488</v>
      </c>
      <c r="B68" t="s">
        <v>890</v>
      </c>
      <c r="C68">
        <v>25</v>
      </c>
      <c r="D68" s="4">
        <v>40346</v>
      </c>
      <c r="E68" s="43">
        <v>0.8305555555555556</v>
      </c>
      <c r="F68">
        <v>24.714300000000001</v>
      </c>
      <c r="G68">
        <v>-67.072599999999994</v>
      </c>
      <c r="H68">
        <v>152</v>
      </c>
      <c r="I68" s="50">
        <v>5573</v>
      </c>
      <c r="J68" s="50">
        <v>20.038</v>
      </c>
      <c r="K68" s="50">
        <v>36.707999999999998</v>
      </c>
      <c r="L68" s="50">
        <v>212.4</v>
      </c>
      <c r="M68" s="50">
        <v>0.7</v>
      </c>
      <c r="N68" s="50">
        <v>0.25</v>
      </c>
      <c r="O68" s="50">
        <v>0.1</v>
      </c>
      <c r="P68" s="50">
        <v>0.35</v>
      </c>
      <c r="Q68" s="50"/>
      <c r="R68">
        <v>0.02</v>
      </c>
    </row>
    <row r="69" spans="1:18" x14ac:dyDescent="0.2">
      <c r="A69" t="s">
        <v>489</v>
      </c>
      <c r="B69" t="s">
        <v>890</v>
      </c>
      <c r="C69">
        <v>25</v>
      </c>
      <c r="D69" s="4">
        <v>40346</v>
      </c>
      <c r="E69" s="43">
        <v>0.8305555555555556</v>
      </c>
      <c r="F69">
        <v>24.714300000000001</v>
      </c>
      <c r="G69">
        <v>-67.072599999999994</v>
      </c>
      <c r="H69">
        <v>202</v>
      </c>
      <c r="I69" s="50">
        <v>5573</v>
      </c>
      <c r="J69" s="50">
        <v>18.96</v>
      </c>
      <c r="K69" s="50">
        <v>36.623001000000002</v>
      </c>
      <c r="L69" s="50">
        <v>198.3</v>
      </c>
      <c r="M69" s="50">
        <v>1</v>
      </c>
      <c r="N69" s="50">
        <v>0.02</v>
      </c>
      <c r="O69" s="50">
        <v>2.4</v>
      </c>
      <c r="P69" s="50">
        <v>2.42</v>
      </c>
      <c r="Q69" s="50"/>
      <c r="R69">
        <v>0.08</v>
      </c>
    </row>
    <row r="70" spans="1:18" x14ac:dyDescent="0.2">
      <c r="A70" t="s">
        <v>490</v>
      </c>
      <c r="B70" t="s">
        <v>890</v>
      </c>
      <c r="C70">
        <v>27</v>
      </c>
      <c r="D70" s="4">
        <v>40348</v>
      </c>
      <c r="E70" s="43">
        <v>0.90555555555555556</v>
      </c>
      <c r="F70">
        <v>22.341100000000001</v>
      </c>
      <c r="G70">
        <v>-63.583300000000001</v>
      </c>
      <c r="H70">
        <v>100</v>
      </c>
      <c r="I70" s="50">
        <v>5807</v>
      </c>
      <c r="J70" s="50">
        <v>22.297999999999998</v>
      </c>
      <c r="K70" s="50">
        <v>36.903998999999999</v>
      </c>
      <c r="L70" s="50">
        <v>210.3</v>
      </c>
      <c r="M70" s="50">
        <v>0.7</v>
      </c>
      <c r="N70" s="50">
        <v>0.01</v>
      </c>
      <c r="O70" s="50">
        <v>0</v>
      </c>
      <c r="P70" s="50">
        <v>0.01</v>
      </c>
      <c r="Q70" s="50"/>
      <c r="R70">
        <v>0.01</v>
      </c>
    </row>
    <row r="71" spans="1:18" x14ac:dyDescent="0.2">
      <c r="A71" t="s">
        <v>491</v>
      </c>
      <c r="B71" t="s">
        <v>890</v>
      </c>
      <c r="C71">
        <v>27</v>
      </c>
      <c r="D71" s="4">
        <v>40348</v>
      </c>
      <c r="E71" s="43">
        <v>0.90555555555555556</v>
      </c>
      <c r="F71">
        <v>22.341100000000001</v>
      </c>
      <c r="G71">
        <v>-63.583300000000001</v>
      </c>
      <c r="H71">
        <v>127</v>
      </c>
      <c r="I71" s="50">
        <v>5807</v>
      </c>
      <c r="J71" s="50">
        <v>21.312999999999999</v>
      </c>
      <c r="K71" s="50">
        <v>36.972000000000001</v>
      </c>
      <c r="L71" s="50">
        <v>178.8</v>
      </c>
      <c r="M71" s="50">
        <v>0.8</v>
      </c>
      <c r="N71" s="50">
        <v>0.11</v>
      </c>
      <c r="O71" s="50">
        <v>0.9</v>
      </c>
      <c r="P71" s="50">
        <v>1.01</v>
      </c>
      <c r="Q71" s="50"/>
      <c r="R71">
        <v>0.03</v>
      </c>
    </row>
    <row r="72" spans="1:18" x14ac:dyDescent="0.2">
      <c r="A72" t="s">
        <v>492</v>
      </c>
      <c r="B72" t="s">
        <v>890</v>
      </c>
      <c r="C72">
        <v>27</v>
      </c>
      <c r="D72" s="4">
        <v>40348</v>
      </c>
      <c r="E72" s="43">
        <v>0.90555555555555556</v>
      </c>
      <c r="F72">
        <v>22.341100000000001</v>
      </c>
      <c r="G72">
        <v>-63.583300000000001</v>
      </c>
      <c r="H72">
        <v>200</v>
      </c>
      <c r="I72" s="50">
        <v>5807</v>
      </c>
      <c r="J72" s="50">
        <v>19.064</v>
      </c>
      <c r="K72" s="50">
        <v>36.653998999999999</v>
      </c>
      <c r="L72" s="50">
        <v>189</v>
      </c>
      <c r="M72" s="50">
        <v>1.1000000000000001</v>
      </c>
      <c r="N72" s="50">
        <v>0.02</v>
      </c>
      <c r="O72" s="50">
        <v>2.8</v>
      </c>
      <c r="P72" s="50">
        <v>2.82</v>
      </c>
      <c r="Q72" s="50"/>
      <c r="R72">
        <v>0.1</v>
      </c>
    </row>
    <row r="73" spans="1:18" x14ac:dyDescent="0.2">
      <c r="A73" t="s">
        <v>483</v>
      </c>
      <c r="B73" t="s">
        <v>890</v>
      </c>
      <c r="C73">
        <v>31</v>
      </c>
      <c r="D73" s="4">
        <v>40353</v>
      </c>
      <c r="E73" s="43">
        <v>0.62916666666666665</v>
      </c>
      <c r="F73">
        <v>16.831199999999999</v>
      </c>
      <c r="G73">
        <v>-56.268500000000003</v>
      </c>
      <c r="H73">
        <v>76</v>
      </c>
      <c r="I73" s="50">
        <v>5739</v>
      </c>
      <c r="J73" s="50">
        <v>26.888000000000002</v>
      </c>
      <c r="K73" s="50">
        <v>36.695999</v>
      </c>
      <c r="L73" s="50">
        <v>195.5</v>
      </c>
      <c r="M73" s="50">
        <v>1.1000000000000001</v>
      </c>
      <c r="N73" s="50">
        <v>0.23</v>
      </c>
      <c r="O73" s="50">
        <v>0</v>
      </c>
      <c r="P73" s="50">
        <v>0.23</v>
      </c>
      <c r="Q73" s="50"/>
      <c r="R73">
        <v>0.01</v>
      </c>
    </row>
    <row r="74" spans="1:18" x14ac:dyDescent="0.2">
      <c r="A74" t="s">
        <v>484</v>
      </c>
      <c r="B74" t="s">
        <v>890</v>
      </c>
      <c r="C74">
        <v>31</v>
      </c>
      <c r="D74" s="4">
        <v>40353</v>
      </c>
      <c r="E74" s="43">
        <v>0.62916666666666665</v>
      </c>
      <c r="F74">
        <v>16.831199999999999</v>
      </c>
      <c r="G74">
        <v>-56.268500000000003</v>
      </c>
      <c r="H74">
        <v>101</v>
      </c>
      <c r="I74" s="50">
        <v>5739</v>
      </c>
      <c r="J74" s="50">
        <v>26.141999999999999</v>
      </c>
      <c r="K74" s="50">
        <v>36.936000999999997</v>
      </c>
      <c r="L74" s="50">
        <v>192.3</v>
      </c>
      <c r="M74" s="50">
        <v>0.9</v>
      </c>
      <c r="N74" s="50">
        <v>0.26</v>
      </c>
      <c r="O74" s="50">
        <v>0.1</v>
      </c>
      <c r="P74" s="50">
        <v>0.36</v>
      </c>
      <c r="Q74" s="50"/>
      <c r="R74">
        <v>0.01</v>
      </c>
    </row>
    <row r="75" spans="1:18" x14ac:dyDescent="0.2">
      <c r="A75" t="s">
        <v>485</v>
      </c>
      <c r="B75" t="s">
        <v>890</v>
      </c>
      <c r="C75">
        <v>31</v>
      </c>
      <c r="D75" s="4">
        <v>40353</v>
      </c>
      <c r="E75" s="43">
        <v>0.62916666666666665</v>
      </c>
      <c r="F75">
        <v>16.831199999999999</v>
      </c>
      <c r="G75">
        <v>-56.268500000000003</v>
      </c>
      <c r="H75">
        <v>150</v>
      </c>
      <c r="I75" s="50">
        <v>5739</v>
      </c>
      <c r="J75" s="50">
        <v>22.920999999999999</v>
      </c>
      <c r="K75" s="50">
        <v>37.144001000000003</v>
      </c>
      <c r="L75" s="50">
        <v>163.9</v>
      </c>
      <c r="M75" s="50">
        <v>1</v>
      </c>
      <c r="N75" s="50">
        <v>0.05</v>
      </c>
      <c r="O75" s="50">
        <v>1.8</v>
      </c>
      <c r="P75" s="50">
        <v>1.85</v>
      </c>
      <c r="Q75" s="50"/>
      <c r="R75">
        <v>0.08</v>
      </c>
    </row>
    <row r="76" spans="1:18" x14ac:dyDescent="0.2">
      <c r="A76" t="s">
        <v>486</v>
      </c>
      <c r="B76" t="s">
        <v>890</v>
      </c>
      <c r="C76">
        <v>31</v>
      </c>
      <c r="D76" s="4">
        <v>40353</v>
      </c>
      <c r="E76" s="43">
        <v>0.62916666666666665</v>
      </c>
      <c r="F76">
        <v>16.831199999999999</v>
      </c>
      <c r="G76">
        <v>-56.268500000000003</v>
      </c>
      <c r="H76">
        <v>201</v>
      </c>
      <c r="I76" s="50">
        <v>5739</v>
      </c>
      <c r="J76" s="50">
        <v>20.154</v>
      </c>
      <c r="K76" s="50">
        <v>36.904998999999997</v>
      </c>
      <c r="L76" s="50">
        <v>155.19999999999999</v>
      </c>
      <c r="M76" s="50">
        <v>1.4</v>
      </c>
      <c r="N76" s="50">
        <v>0.02</v>
      </c>
      <c r="O76" s="50">
        <v>5.5</v>
      </c>
      <c r="P76" s="50">
        <v>5.52</v>
      </c>
      <c r="Q76" s="50"/>
      <c r="R76">
        <v>0.25</v>
      </c>
    </row>
    <row r="77" spans="1:18" x14ac:dyDescent="0.2">
      <c r="A77" t="s">
        <v>558</v>
      </c>
      <c r="B77" t="s">
        <v>890</v>
      </c>
      <c r="C77">
        <v>33</v>
      </c>
      <c r="D77" s="4">
        <v>40355</v>
      </c>
      <c r="E77" s="43">
        <v>0.51736111111111105</v>
      </c>
      <c r="F77">
        <v>13.1623</v>
      </c>
      <c r="G77">
        <v>-53.421500000000002</v>
      </c>
      <c r="H77">
        <v>9</v>
      </c>
      <c r="I77" s="50">
        <v>5025</v>
      </c>
      <c r="J77" s="50">
        <v>29.07</v>
      </c>
      <c r="K77" s="50">
        <v>32.118999000000002</v>
      </c>
      <c r="L77" s="50">
        <v>202.8</v>
      </c>
      <c r="M77" s="50">
        <v>8</v>
      </c>
      <c r="N77" s="50">
        <v>0.01</v>
      </c>
      <c r="O77" s="50">
        <v>0</v>
      </c>
      <c r="P77" s="50">
        <v>0.01</v>
      </c>
      <c r="Q77" s="50"/>
      <c r="R77">
        <v>0.02</v>
      </c>
    </row>
    <row r="78" spans="1:18" x14ac:dyDescent="0.2">
      <c r="A78" t="s">
        <v>559</v>
      </c>
      <c r="B78" t="s">
        <v>890</v>
      </c>
      <c r="C78">
        <v>33</v>
      </c>
      <c r="D78" s="4">
        <v>40355</v>
      </c>
      <c r="E78" s="43">
        <v>0.51736111111111105</v>
      </c>
      <c r="F78">
        <v>13.1623</v>
      </c>
      <c r="G78">
        <v>-53.421500000000002</v>
      </c>
      <c r="H78">
        <v>75</v>
      </c>
      <c r="I78" s="50">
        <v>5025</v>
      </c>
      <c r="J78" s="50">
        <v>27.347000000000001</v>
      </c>
      <c r="K78" s="50">
        <v>36.056998999999998</v>
      </c>
      <c r="L78" s="50">
        <v>184.4</v>
      </c>
      <c r="M78" s="50">
        <v>1.5</v>
      </c>
      <c r="N78" s="50">
        <v>0.26</v>
      </c>
      <c r="O78" s="50">
        <v>0.5</v>
      </c>
      <c r="P78" s="50">
        <v>0.76</v>
      </c>
      <c r="Q78" s="50"/>
      <c r="R78">
        <v>0.04</v>
      </c>
    </row>
    <row r="79" spans="1:18" x14ac:dyDescent="0.2">
      <c r="A79" t="s">
        <v>560</v>
      </c>
      <c r="B79" t="s">
        <v>890</v>
      </c>
      <c r="C79">
        <v>33</v>
      </c>
      <c r="D79" s="4">
        <v>40355</v>
      </c>
      <c r="E79" s="43">
        <v>0.51736111111111105</v>
      </c>
      <c r="F79">
        <v>13.1623</v>
      </c>
      <c r="G79">
        <v>-53.421500000000002</v>
      </c>
      <c r="H79">
        <v>99</v>
      </c>
      <c r="I79" s="50">
        <v>5025</v>
      </c>
      <c r="J79" s="50">
        <v>26.565000000000001</v>
      </c>
      <c r="K79" s="50">
        <v>36.645000000000003</v>
      </c>
      <c r="L79" s="50">
        <v>196.2</v>
      </c>
      <c r="M79" s="50">
        <v>0.9</v>
      </c>
      <c r="N79" s="50">
        <v>0.05</v>
      </c>
      <c r="O79" s="50">
        <v>0</v>
      </c>
      <c r="P79" s="50">
        <v>0.05</v>
      </c>
      <c r="Q79" s="50"/>
      <c r="R79">
        <v>0.02</v>
      </c>
    </row>
    <row r="80" spans="1:18" x14ac:dyDescent="0.2">
      <c r="A80" t="s">
        <v>561</v>
      </c>
      <c r="B80" t="s">
        <v>890</v>
      </c>
      <c r="C80">
        <v>33</v>
      </c>
      <c r="D80" s="4">
        <v>40355</v>
      </c>
      <c r="E80" s="43">
        <v>0.51736111111111105</v>
      </c>
      <c r="F80">
        <v>13.1623</v>
      </c>
      <c r="G80">
        <v>-53.421500000000002</v>
      </c>
      <c r="H80">
        <v>150</v>
      </c>
      <c r="I80" s="50">
        <v>5025</v>
      </c>
      <c r="J80" s="50">
        <v>22.09</v>
      </c>
      <c r="K80" s="50">
        <v>36.912998000000002</v>
      </c>
      <c r="L80" s="50">
        <v>144.80000000000001</v>
      </c>
      <c r="M80" s="50">
        <v>1.7</v>
      </c>
      <c r="N80" s="50">
        <v>0.04</v>
      </c>
      <c r="O80" s="50">
        <v>4.5999999999999996</v>
      </c>
      <c r="P80" s="50">
        <v>4.6399999999999997</v>
      </c>
      <c r="Q80" s="50"/>
      <c r="R80">
        <v>0.24</v>
      </c>
    </row>
    <row r="81" spans="1:18" x14ac:dyDescent="0.2">
      <c r="A81" t="s">
        <v>562</v>
      </c>
      <c r="B81" t="s">
        <v>890</v>
      </c>
      <c r="C81">
        <v>33</v>
      </c>
      <c r="D81" s="4">
        <v>40355</v>
      </c>
      <c r="E81" s="43">
        <v>0.51736111111111105</v>
      </c>
      <c r="F81">
        <v>13.1623</v>
      </c>
      <c r="G81">
        <v>-53.421500000000002</v>
      </c>
      <c r="H81">
        <v>200</v>
      </c>
      <c r="I81" s="50">
        <v>5025</v>
      </c>
      <c r="J81" s="50">
        <v>17.576000000000001</v>
      </c>
      <c r="K81" s="50">
        <v>36.340000000000003</v>
      </c>
      <c r="L81" s="50">
        <v>120</v>
      </c>
      <c r="M81" s="50">
        <v>3.9</v>
      </c>
      <c r="N81" s="50">
        <v>0.02</v>
      </c>
      <c r="O81" s="50">
        <v>13.6</v>
      </c>
      <c r="P81" s="50">
        <v>13.62</v>
      </c>
      <c r="Q81" s="50"/>
      <c r="R81">
        <v>0.77</v>
      </c>
    </row>
    <row r="82" spans="1:18" x14ac:dyDescent="0.2">
      <c r="A82" t="s">
        <v>563</v>
      </c>
      <c r="B82" t="s">
        <v>890</v>
      </c>
      <c r="C82">
        <v>35</v>
      </c>
      <c r="D82" s="4">
        <v>40357</v>
      </c>
      <c r="E82" s="43">
        <v>0.59444444444444444</v>
      </c>
      <c r="F82">
        <v>9.5462000000000007</v>
      </c>
      <c r="G82">
        <v>-50.468600000000002</v>
      </c>
      <c r="H82">
        <v>9</v>
      </c>
      <c r="I82" s="50">
        <v>4787</v>
      </c>
      <c r="J82" s="50">
        <v>28.629000000000001</v>
      </c>
      <c r="K82" s="50">
        <v>35.727001000000001</v>
      </c>
      <c r="L82" s="50">
        <v>193.5</v>
      </c>
      <c r="M82" s="50">
        <v>1.1000000000000001</v>
      </c>
      <c r="N82" s="50">
        <v>0.01</v>
      </c>
      <c r="O82" s="50">
        <v>0</v>
      </c>
      <c r="P82" s="50">
        <v>0.01</v>
      </c>
      <c r="Q82" s="50"/>
      <c r="R82">
        <v>0.01</v>
      </c>
    </row>
    <row r="83" spans="1:18" x14ac:dyDescent="0.2">
      <c r="A83" t="s">
        <v>564</v>
      </c>
      <c r="B83" t="s">
        <v>890</v>
      </c>
      <c r="C83">
        <v>35</v>
      </c>
      <c r="D83" s="4">
        <v>40357</v>
      </c>
      <c r="E83" s="43">
        <v>0.59444444444444444</v>
      </c>
      <c r="F83">
        <v>9.5462000000000007</v>
      </c>
      <c r="G83">
        <v>-50.468600000000002</v>
      </c>
      <c r="H83">
        <v>72</v>
      </c>
      <c r="I83" s="50">
        <v>4787</v>
      </c>
      <c r="J83" s="50">
        <v>27.942</v>
      </c>
      <c r="K83" s="50">
        <v>36.241000999999997</v>
      </c>
      <c r="L83" s="50">
        <v>198</v>
      </c>
      <c r="M83" s="50">
        <v>1.1000000000000001</v>
      </c>
      <c r="N83" s="50">
        <v>0.02</v>
      </c>
      <c r="O83" s="50">
        <v>0</v>
      </c>
      <c r="P83" s="50">
        <v>0.02</v>
      </c>
      <c r="Q83" s="50"/>
      <c r="R83">
        <v>0.01</v>
      </c>
    </row>
    <row r="84" spans="1:18" x14ac:dyDescent="0.2">
      <c r="A84" t="s">
        <v>565</v>
      </c>
      <c r="B84" t="s">
        <v>890</v>
      </c>
      <c r="C84">
        <v>35</v>
      </c>
      <c r="D84" s="4">
        <v>40357</v>
      </c>
      <c r="E84" s="43">
        <v>0.59444444444444444</v>
      </c>
      <c r="F84">
        <v>9.5462000000000007</v>
      </c>
      <c r="G84">
        <v>-50.468600000000002</v>
      </c>
      <c r="H84">
        <v>100</v>
      </c>
      <c r="I84" s="50">
        <v>4787</v>
      </c>
      <c r="J84" s="50">
        <v>26.257999999999999</v>
      </c>
      <c r="K84" s="50">
        <v>36.278998999999999</v>
      </c>
      <c r="L84" s="50">
        <v>185.1</v>
      </c>
      <c r="M84" s="50">
        <v>1.2</v>
      </c>
      <c r="N84" s="50">
        <v>0.3</v>
      </c>
      <c r="O84" s="50">
        <v>0.1</v>
      </c>
      <c r="P84" s="50">
        <v>0.4</v>
      </c>
      <c r="Q84" s="50"/>
      <c r="R84">
        <v>0.03</v>
      </c>
    </row>
    <row r="85" spans="1:18" x14ac:dyDescent="0.2">
      <c r="A85" t="s">
        <v>566</v>
      </c>
      <c r="B85" t="s">
        <v>890</v>
      </c>
      <c r="C85">
        <v>35</v>
      </c>
      <c r="D85" s="4">
        <v>40357</v>
      </c>
      <c r="E85" s="43">
        <v>0.59444444444444444</v>
      </c>
      <c r="F85">
        <v>9.5462000000000007</v>
      </c>
      <c r="G85">
        <v>-50.468600000000002</v>
      </c>
      <c r="H85">
        <v>151</v>
      </c>
      <c r="I85" s="50">
        <v>4787</v>
      </c>
      <c r="J85" s="50">
        <v>18.286000000000001</v>
      </c>
      <c r="K85" s="50">
        <v>36.381000999999998</v>
      </c>
      <c r="L85" s="50">
        <v>116.1</v>
      </c>
      <c r="M85" s="50">
        <v>3.5</v>
      </c>
      <c r="N85" s="50">
        <v>0.03</v>
      </c>
      <c r="O85" s="50">
        <v>12.4</v>
      </c>
      <c r="P85" s="50">
        <v>12.43</v>
      </c>
      <c r="Q85" s="50"/>
      <c r="R85">
        <v>0.7</v>
      </c>
    </row>
    <row r="86" spans="1:18" x14ac:dyDescent="0.2">
      <c r="A86" t="s">
        <v>567</v>
      </c>
      <c r="B86" t="s">
        <v>890</v>
      </c>
      <c r="C86">
        <v>35</v>
      </c>
      <c r="D86" s="4">
        <v>40357</v>
      </c>
      <c r="E86" s="43">
        <v>0.59444444444444444</v>
      </c>
      <c r="F86">
        <v>9.5462000000000007</v>
      </c>
      <c r="G86">
        <v>-50.468600000000002</v>
      </c>
      <c r="H86">
        <v>201</v>
      </c>
      <c r="I86" s="50">
        <v>4787</v>
      </c>
      <c r="J86" s="50">
        <v>11.984999999999999</v>
      </c>
      <c r="K86" s="50">
        <v>35.287998000000002</v>
      </c>
      <c r="L86" s="50">
        <v>96.1</v>
      </c>
      <c r="M86" s="50">
        <v>9.8000000000000007</v>
      </c>
      <c r="N86" s="50">
        <v>0.02</v>
      </c>
      <c r="O86" s="50">
        <v>25.200001</v>
      </c>
      <c r="P86" s="50">
        <v>25.220001</v>
      </c>
      <c r="Q86" s="50"/>
      <c r="R86">
        <v>1.56</v>
      </c>
    </row>
  </sheetData>
  <sortState xmlns:xlrd2="http://schemas.microsoft.com/office/spreadsheetml/2017/richdata2" ref="A2:T87">
    <sortCondition ref="C2:C87"/>
    <sortCondition ref="D2:D87"/>
    <sortCondition ref="H2:H8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006A-A222-BB4B-B9E9-5B8B633738BD}">
  <dimension ref="A1:T103"/>
  <sheetViews>
    <sheetView workbookViewId="0">
      <selection activeCell="A109" sqref="A109"/>
    </sheetView>
  </sheetViews>
  <sheetFormatPr baseColWidth="10" defaultRowHeight="16" x14ac:dyDescent="0.2"/>
  <cols>
    <col min="9" max="9" width="12.83203125" customWidth="1"/>
    <col min="10" max="10" width="13.8320312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t="s">
        <v>625</v>
      </c>
      <c r="B2" t="s">
        <v>889</v>
      </c>
      <c r="C2">
        <v>1</v>
      </c>
      <c r="D2" s="4">
        <v>40855</v>
      </c>
      <c r="E2" s="10">
        <v>0.45555555555555555</v>
      </c>
      <c r="F2" s="44">
        <v>39.692250000000001</v>
      </c>
      <c r="G2" s="58">
        <v>-69.862859999999998</v>
      </c>
      <c r="H2" s="50">
        <v>57.8</v>
      </c>
      <c r="I2" s="50"/>
      <c r="J2" s="50">
        <v>18.637</v>
      </c>
      <c r="K2" s="50">
        <v>35.431998999999998</v>
      </c>
      <c r="L2" s="50">
        <v>189.300003</v>
      </c>
      <c r="M2" s="50">
        <v>2.54</v>
      </c>
      <c r="N2" s="50">
        <v>0.17</v>
      </c>
      <c r="O2" s="50">
        <v>4.8099999999999996</v>
      </c>
      <c r="P2" s="50">
        <v>4.9799999999999995</v>
      </c>
      <c r="Q2" s="50"/>
      <c r="R2" s="50">
        <v>0.42</v>
      </c>
    </row>
    <row r="3" spans="1:20" x14ac:dyDescent="0.2">
      <c r="A3" t="s">
        <v>626</v>
      </c>
      <c r="B3" t="s">
        <v>889</v>
      </c>
      <c r="C3">
        <v>1</v>
      </c>
      <c r="D3" s="4">
        <v>40855</v>
      </c>
      <c r="E3" s="10">
        <v>0.45555555555555555</v>
      </c>
      <c r="F3" s="44">
        <v>39.692250000000001</v>
      </c>
      <c r="G3" s="58">
        <v>-69.862859999999998</v>
      </c>
      <c r="H3" s="50">
        <v>89.2</v>
      </c>
      <c r="I3" s="50"/>
      <c r="J3" s="50">
        <v>15.814</v>
      </c>
      <c r="K3" s="50">
        <v>36.034999999999997</v>
      </c>
      <c r="L3" s="50">
        <v>144</v>
      </c>
      <c r="M3" s="50">
        <v>5.18</v>
      </c>
      <c r="N3" s="50">
        <v>0</v>
      </c>
      <c r="O3" s="50">
        <v>13.37</v>
      </c>
      <c r="P3" s="50">
        <v>13.37</v>
      </c>
      <c r="Q3" s="50"/>
      <c r="R3" s="50">
        <v>0.93</v>
      </c>
    </row>
    <row r="4" spans="1:20" x14ac:dyDescent="0.2">
      <c r="A4" t="s">
        <v>627</v>
      </c>
      <c r="B4" t="s">
        <v>889</v>
      </c>
      <c r="C4">
        <v>1</v>
      </c>
      <c r="D4" s="4">
        <v>40855</v>
      </c>
      <c r="E4" s="10">
        <v>0.45555555555555555</v>
      </c>
      <c r="F4" s="44">
        <v>39.692250000000001</v>
      </c>
      <c r="G4" s="58">
        <v>-69.862859999999998</v>
      </c>
      <c r="H4" s="50">
        <v>109.9</v>
      </c>
      <c r="I4" s="50"/>
      <c r="J4" s="50">
        <v>14.398999999999999</v>
      </c>
      <c r="K4" s="50">
        <v>35.855998999999997</v>
      </c>
      <c r="L4" s="50">
        <v>144.800003</v>
      </c>
      <c r="M4" s="50">
        <v>6.15</v>
      </c>
      <c r="N4" s="50">
        <v>0</v>
      </c>
      <c r="O4" s="50">
        <v>15.41</v>
      </c>
      <c r="P4" s="50">
        <v>15.41</v>
      </c>
      <c r="Q4" s="50"/>
      <c r="R4" s="50">
        <v>0.92</v>
      </c>
    </row>
    <row r="5" spans="1:20" x14ac:dyDescent="0.2">
      <c r="A5" t="s">
        <v>628</v>
      </c>
      <c r="B5" t="s">
        <v>889</v>
      </c>
      <c r="C5">
        <v>1</v>
      </c>
      <c r="D5" s="4">
        <v>40855</v>
      </c>
      <c r="E5" s="10">
        <v>0.45555555555555555</v>
      </c>
      <c r="F5" s="44">
        <v>39.692250000000001</v>
      </c>
      <c r="G5" s="58">
        <v>-69.862859999999998</v>
      </c>
      <c r="H5" s="50">
        <v>135.4</v>
      </c>
      <c r="I5" s="50"/>
      <c r="J5" s="50">
        <v>13.526</v>
      </c>
      <c r="K5" s="50">
        <v>35.734000999999999</v>
      </c>
      <c r="L5" s="50">
        <v>150.800003</v>
      </c>
      <c r="M5" s="50">
        <v>6.84</v>
      </c>
      <c r="N5" s="50">
        <v>0</v>
      </c>
      <c r="O5" s="50">
        <v>16.290001</v>
      </c>
      <c r="P5" s="50">
        <v>16.290001</v>
      </c>
      <c r="Q5" s="50"/>
      <c r="R5" s="50">
        <v>1.1399999999999999</v>
      </c>
    </row>
    <row r="6" spans="1:20" x14ac:dyDescent="0.2">
      <c r="A6" t="s">
        <v>629</v>
      </c>
      <c r="B6" t="s">
        <v>889</v>
      </c>
      <c r="C6">
        <v>1</v>
      </c>
      <c r="D6" s="4">
        <v>40855</v>
      </c>
      <c r="E6" s="10">
        <v>0.45555555555555555</v>
      </c>
      <c r="F6" s="44">
        <v>39.692250000000001</v>
      </c>
      <c r="G6" s="58">
        <v>-69.862859999999998</v>
      </c>
      <c r="H6" s="50">
        <v>185.8</v>
      </c>
      <c r="I6" s="50"/>
      <c r="J6" s="50">
        <v>11.805</v>
      </c>
      <c r="K6" s="50">
        <v>35.494999</v>
      </c>
      <c r="L6" s="50">
        <v>134.300003</v>
      </c>
      <c r="M6" s="50">
        <v>10.35</v>
      </c>
      <c r="N6" s="50">
        <v>0</v>
      </c>
      <c r="O6" s="50">
        <v>21.02</v>
      </c>
      <c r="P6" s="50">
        <v>21.02</v>
      </c>
      <c r="Q6" s="50"/>
      <c r="R6" s="50">
        <v>1.33</v>
      </c>
    </row>
    <row r="7" spans="1:20" x14ac:dyDescent="0.2">
      <c r="A7" t="s">
        <v>630</v>
      </c>
      <c r="B7" t="s">
        <v>889</v>
      </c>
      <c r="C7">
        <v>1</v>
      </c>
      <c r="D7" s="4">
        <v>40855</v>
      </c>
      <c r="E7" s="10">
        <v>0.45555555555555555</v>
      </c>
      <c r="F7" s="44">
        <v>39.692250000000001</v>
      </c>
      <c r="G7" s="58">
        <v>-69.862859999999998</v>
      </c>
      <c r="H7" s="50">
        <v>285.89999999999998</v>
      </c>
      <c r="I7" s="50"/>
      <c r="J7" s="50">
        <v>10.032</v>
      </c>
      <c r="K7" s="50">
        <v>35.292999000000002</v>
      </c>
      <c r="L7" s="50">
        <v>139.800003</v>
      </c>
      <c r="M7" s="50">
        <v>12.51</v>
      </c>
      <c r="N7" s="50">
        <v>0</v>
      </c>
      <c r="O7" s="50">
        <v>23.01</v>
      </c>
      <c r="P7" s="50">
        <v>23.01</v>
      </c>
      <c r="Q7" s="50"/>
      <c r="R7" s="50">
        <v>1.48</v>
      </c>
    </row>
    <row r="8" spans="1:20" x14ac:dyDescent="0.2">
      <c r="A8" t="s">
        <v>579</v>
      </c>
      <c r="B8" t="s">
        <v>889</v>
      </c>
      <c r="C8">
        <v>3</v>
      </c>
      <c r="D8" s="4">
        <v>40857</v>
      </c>
      <c r="E8" s="10">
        <v>0.59930555555555554</v>
      </c>
      <c r="F8">
        <v>38.654969999999999</v>
      </c>
      <c r="G8" s="6">
        <v>-69.131309999999999</v>
      </c>
      <c r="H8" s="50">
        <v>28.4</v>
      </c>
      <c r="I8" s="50"/>
      <c r="J8" s="50">
        <v>24.513999999999999</v>
      </c>
      <c r="K8" s="50">
        <v>36.165999999999997</v>
      </c>
      <c r="L8" s="50">
        <v>204.5</v>
      </c>
      <c r="M8" s="50">
        <v>0.68</v>
      </c>
      <c r="N8" s="50">
        <v>0</v>
      </c>
      <c r="O8" s="50">
        <v>0</v>
      </c>
      <c r="P8" s="50">
        <v>0</v>
      </c>
      <c r="Q8" s="50"/>
      <c r="R8" s="50">
        <v>0</v>
      </c>
    </row>
    <row r="9" spans="1:20" x14ac:dyDescent="0.2">
      <c r="A9" t="s">
        <v>580</v>
      </c>
      <c r="B9" t="s">
        <v>889</v>
      </c>
      <c r="C9">
        <v>3</v>
      </c>
      <c r="D9" s="4">
        <v>40857</v>
      </c>
      <c r="E9" s="10">
        <v>0.59930555555555554</v>
      </c>
      <c r="F9">
        <v>38.654969999999999</v>
      </c>
      <c r="G9" s="6">
        <v>-69.131309999999999</v>
      </c>
      <c r="H9" s="50">
        <v>61.2</v>
      </c>
      <c r="I9" s="50"/>
      <c r="J9" s="50">
        <v>24.152999999999999</v>
      </c>
      <c r="K9" s="50">
        <v>36.339001000000003</v>
      </c>
      <c r="L9" s="50">
        <v>203.10000600000001</v>
      </c>
      <c r="M9" s="50">
        <v>0.19</v>
      </c>
      <c r="N9" s="50">
        <v>0.01</v>
      </c>
      <c r="O9" s="50">
        <v>0.09</v>
      </c>
      <c r="P9" s="50">
        <v>9.9999999999999992E-2</v>
      </c>
      <c r="Q9" s="50"/>
      <c r="R9" s="50">
        <v>0</v>
      </c>
    </row>
    <row r="10" spans="1:20" x14ac:dyDescent="0.2">
      <c r="A10" t="s">
        <v>581</v>
      </c>
      <c r="B10" t="s">
        <v>889</v>
      </c>
      <c r="C10">
        <v>3</v>
      </c>
      <c r="D10" s="4">
        <v>40857</v>
      </c>
      <c r="E10" s="10">
        <v>0.59930555555555554</v>
      </c>
      <c r="F10">
        <v>38.654969999999999</v>
      </c>
      <c r="G10" s="6">
        <v>-69.131309999999999</v>
      </c>
      <c r="H10" s="50">
        <v>86.4</v>
      </c>
      <c r="I10" s="50"/>
      <c r="J10" s="50">
        <v>23.587</v>
      </c>
      <c r="K10" s="50">
        <v>36.679001</v>
      </c>
      <c r="L10" s="50">
        <v>166.10000600000001</v>
      </c>
      <c r="M10" s="50">
        <v>0.68</v>
      </c>
      <c r="N10" s="50">
        <v>0.03</v>
      </c>
      <c r="O10" s="50">
        <v>2.2799999999999998</v>
      </c>
      <c r="P10" s="50">
        <v>2.3099999999999996</v>
      </c>
      <c r="Q10" s="50"/>
      <c r="R10" s="50">
        <v>0.08</v>
      </c>
    </row>
    <row r="11" spans="1:20" x14ac:dyDescent="0.2">
      <c r="A11" t="s">
        <v>582</v>
      </c>
      <c r="B11" t="s">
        <v>889</v>
      </c>
      <c r="C11">
        <v>3</v>
      </c>
      <c r="D11" s="4">
        <v>40857</v>
      </c>
      <c r="E11" s="10">
        <v>0.59930555555555554</v>
      </c>
      <c r="F11">
        <v>38.654969999999999</v>
      </c>
      <c r="G11" s="6">
        <v>-69.131309999999999</v>
      </c>
      <c r="H11" s="50">
        <v>108.8</v>
      </c>
      <c r="I11" s="50"/>
      <c r="J11" s="50">
        <v>21.66</v>
      </c>
      <c r="K11" s="50">
        <v>36.749001</v>
      </c>
      <c r="L11" s="50">
        <v>151.5</v>
      </c>
      <c r="M11" s="50">
        <v>1.07</v>
      </c>
      <c r="N11" s="50">
        <v>0</v>
      </c>
      <c r="O11" s="50">
        <v>4.72</v>
      </c>
      <c r="P11" s="50">
        <v>4.72</v>
      </c>
      <c r="Q11" s="50"/>
      <c r="R11" s="50">
        <v>0.2</v>
      </c>
    </row>
    <row r="12" spans="1:20" x14ac:dyDescent="0.2">
      <c r="A12" t="s">
        <v>583</v>
      </c>
      <c r="B12" t="s">
        <v>889</v>
      </c>
      <c r="C12">
        <v>3</v>
      </c>
      <c r="D12" s="4">
        <v>40857</v>
      </c>
      <c r="E12" s="10">
        <v>0.59930555555555554</v>
      </c>
      <c r="F12">
        <v>38.654969999999999</v>
      </c>
      <c r="G12" s="6">
        <v>-69.131309999999999</v>
      </c>
      <c r="H12" s="50">
        <v>135.6</v>
      </c>
      <c r="I12" s="50"/>
      <c r="J12" s="50">
        <v>20.289000000000001</v>
      </c>
      <c r="K12" s="50">
        <v>36.762000999999998</v>
      </c>
      <c r="L12" s="50">
        <v>162.800003</v>
      </c>
      <c r="M12" s="50">
        <v>0.78</v>
      </c>
      <c r="N12" s="50">
        <v>0</v>
      </c>
      <c r="O12" s="50">
        <v>4.71</v>
      </c>
      <c r="P12" s="50">
        <v>4.71</v>
      </c>
      <c r="Q12" s="50"/>
      <c r="R12" s="50">
        <v>0.19</v>
      </c>
    </row>
    <row r="13" spans="1:20" x14ac:dyDescent="0.2">
      <c r="A13" t="s">
        <v>584</v>
      </c>
      <c r="B13" t="s">
        <v>889</v>
      </c>
      <c r="C13">
        <v>3</v>
      </c>
      <c r="D13" s="4">
        <v>40857</v>
      </c>
      <c r="E13" s="10">
        <v>0.59930555555555554</v>
      </c>
      <c r="F13">
        <v>38.654969999999999</v>
      </c>
      <c r="G13" s="6">
        <v>-69.131309999999999</v>
      </c>
      <c r="H13" s="50">
        <v>186.5</v>
      </c>
      <c r="I13" s="50"/>
      <c r="J13" s="50">
        <v>18.946000000000002</v>
      </c>
      <c r="K13" s="50">
        <v>36.641998000000001</v>
      </c>
      <c r="L13" s="50">
        <v>187.60000600000001</v>
      </c>
      <c r="M13" s="50">
        <v>0.28999999999999998</v>
      </c>
      <c r="N13" s="50">
        <v>0</v>
      </c>
      <c r="O13" s="50">
        <v>3.63</v>
      </c>
      <c r="P13" s="50">
        <v>3.63</v>
      </c>
      <c r="Q13" s="50"/>
      <c r="R13" s="50">
        <v>0.12</v>
      </c>
    </row>
    <row r="14" spans="1:20" x14ac:dyDescent="0.2">
      <c r="A14" t="s">
        <v>585</v>
      </c>
      <c r="B14" t="s">
        <v>889</v>
      </c>
      <c r="C14">
        <v>3</v>
      </c>
      <c r="D14" s="4">
        <v>40857</v>
      </c>
      <c r="E14" s="10">
        <v>0.59930555555555554</v>
      </c>
      <c r="F14">
        <v>38.654969999999999</v>
      </c>
      <c r="G14" s="6">
        <v>-69.131309999999999</v>
      </c>
      <c r="H14" s="50">
        <v>234.7</v>
      </c>
      <c r="I14" s="50"/>
      <c r="J14" s="50">
        <v>18.224</v>
      </c>
      <c r="K14" s="50">
        <v>36.563999000000003</v>
      </c>
      <c r="L14" s="50">
        <v>192.39999399999999</v>
      </c>
      <c r="M14" s="50">
        <v>0.68</v>
      </c>
      <c r="N14" s="50">
        <v>0</v>
      </c>
      <c r="O14" s="50">
        <v>4.5199999999999996</v>
      </c>
      <c r="P14" s="50">
        <v>4.5199999999999996</v>
      </c>
      <c r="Q14" s="50"/>
      <c r="R14" s="50">
        <v>0.19</v>
      </c>
    </row>
    <row r="15" spans="1:20" x14ac:dyDescent="0.2">
      <c r="A15" t="s">
        <v>586</v>
      </c>
      <c r="B15" t="s">
        <v>889</v>
      </c>
      <c r="C15">
        <v>3</v>
      </c>
      <c r="D15" s="4">
        <v>40857</v>
      </c>
      <c r="E15" s="10">
        <v>0.59930555555555554</v>
      </c>
      <c r="F15">
        <v>38.654969999999999</v>
      </c>
      <c r="G15" s="6">
        <v>-69.131309999999999</v>
      </c>
      <c r="H15" s="50">
        <v>288.8</v>
      </c>
      <c r="I15" s="50"/>
      <c r="J15" s="50">
        <v>17.588999999999999</v>
      </c>
      <c r="K15" s="50">
        <v>36.453999000000003</v>
      </c>
      <c r="L15" s="50">
        <v>184.89999399999999</v>
      </c>
      <c r="M15" s="50">
        <v>1.27</v>
      </c>
      <c r="N15" s="50">
        <v>0</v>
      </c>
      <c r="O15" s="50">
        <v>6.41</v>
      </c>
      <c r="P15" s="50">
        <v>6.41</v>
      </c>
      <c r="Q15" s="50"/>
      <c r="R15" s="50">
        <v>0.31</v>
      </c>
    </row>
    <row r="16" spans="1:20" x14ac:dyDescent="0.2">
      <c r="A16" t="s">
        <v>631</v>
      </c>
      <c r="B16" t="s">
        <v>889</v>
      </c>
      <c r="C16">
        <v>4</v>
      </c>
      <c r="D16" s="4">
        <v>40859</v>
      </c>
      <c r="E16" s="10">
        <v>0.62291666666666667</v>
      </c>
      <c r="F16">
        <v>38.324330000000003</v>
      </c>
      <c r="G16" s="6">
        <v>-68.875529999999998</v>
      </c>
      <c r="H16" s="50">
        <v>39.4</v>
      </c>
      <c r="I16" s="50"/>
      <c r="J16" s="50">
        <v>23.536000000000001</v>
      </c>
      <c r="K16" s="50">
        <v>36.125999</v>
      </c>
      <c r="L16" s="50">
        <v>207.800003</v>
      </c>
      <c r="M16" s="50">
        <v>0.39</v>
      </c>
      <c r="N16" s="50">
        <v>0</v>
      </c>
      <c r="O16" s="50">
        <v>0</v>
      </c>
      <c r="P16" s="50">
        <v>0</v>
      </c>
      <c r="Q16" s="50"/>
      <c r="R16" s="50">
        <v>0.01</v>
      </c>
    </row>
    <row r="17" spans="1:18" x14ac:dyDescent="0.2">
      <c r="A17" t="s">
        <v>632</v>
      </c>
      <c r="B17" t="s">
        <v>889</v>
      </c>
      <c r="C17">
        <v>4</v>
      </c>
      <c r="D17" s="4">
        <v>40859</v>
      </c>
      <c r="E17" s="10">
        <v>0.62291666666666667</v>
      </c>
      <c r="F17">
        <v>38.324330000000003</v>
      </c>
      <c r="G17" s="6">
        <v>-68.875529999999998</v>
      </c>
      <c r="H17" s="50">
        <v>90.8</v>
      </c>
      <c r="I17" s="50"/>
      <c r="J17" s="50">
        <v>23.571000000000002</v>
      </c>
      <c r="K17" s="50">
        <v>36.137999999999998</v>
      </c>
      <c r="L17" s="50">
        <v>207.60000600000001</v>
      </c>
      <c r="M17" s="50">
        <v>0.28999999999999998</v>
      </c>
      <c r="N17" s="50">
        <v>0</v>
      </c>
      <c r="O17" s="50">
        <v>0</v>
      </c>
      <c r="P17" s="50">
        <v>0</v>
      </c>
      <c r="Q17" s="50"/>
      <c r="R17" s="50">
        <v>0</v>
      </c>
    </row>
    <row r="18" spans="1:18" x14ac:dyDescent="0.2">
      <c r="A18" t="s">
        <v>633</v>
      </c>
      <c r="B18" t="s">
        <v>889</v>
      </c>
      <c r="C18">
        <v>4</v>
      </c>
      <c r="D18" s="4">
        <v>40859</v>
      </c>
      <c r="E18" s="10">
        <v>0.62291666666666667</v>
      </c>
      <c r="F18">
        <v>38.324330000000003</v>
      </c>
      <c r="G18" s="6">
        <v>-68.875529999999998</v>
      </c>
      <c r="H18" s="50">
        <v>111.1</v>
      </c>
      <c r="I18" s="50"/>
      <c r="J18" s="50">
        <v>23.745000000000001</v>
      </c>
      <c r="K18" s="50">
        <v>36.360999999999997</v>
      </c>
      <c r="L18" s="50">
        <v>205.60000600000001</v>
      </c>
      <c r="M18" s="50">
        <v>0.19</v>
      </c>
      <c r="N18" s="50">
        <v>0.03</v>
      </c>
      <c r="O18" s="50">
        <v>0.02</v>
      </c>
      <c r="P18" s="50">
        <v>0.05</v>
      </c>
      <c r="Q18" s="50"/>
      <c r="R18" s="50">
        <v>0</v>
      </c>
    </row>
    <row r="19" spans="1:18" x14ac:dyDescent="0.2">
      <c r="A19" t="s">
        <v>634</v>
      </c>
      <c r="B19" t="s">
        <v>889</v>
      </c>
      <c r="C19">
        <v>4</v>
      </c>
      <c r="D19" s="4">
        <v>40859</v>
      </c>
      <c r="E19" s="10">
        <v>0.62291666666666667</v>
      </c>
      <c r="F19">
        <v>38.324330000000003</v>
      </c>
      <c r="G19" s="6">
        <v>-68.875529999999998</v>
      </c>
      <c r="H19" s="50">
        <v>236.7</v>
      </c>
      <c r="I19" s="50"/>
      <c r="J19" s="50">
        <v>18.795000000000002</v>
      </c>
      <c r="K19" s="50">
        <v>36.617001000000002</v>
      </c>
      <c r="L19" s="50">
        <v>193.10000600000001</v>
      </c>
      <c r="M19" s="50">
        <v>0.57999999999999996</v>
      </c>
      <c r="N19" s="50">
        <v>0</v>
      </c>
      <c r="O19" s="50">
        <v>3.36</v>
      </c>
      <c r="P19" s="50">
        <v>3.36</v>
      </c>
      <c r="Q19" s="50"/>
      <c r="R19" s="50">
        <v>0.12</v>
      </c>
    </row>
    <row r="20" spans="1:18" x14ac:dyDescent="0.2">
      <c r="A20" t="s">
        <v>635</v>
      </c>
      <c r="B20" t="s">
        <v>889</v>
      </c>
      <c r="C20">
        <v>4</v>
      </c>
      <c r="D20" s="4">
        <v>40859</v>
      </c>
      <c r="E20" s="10">
        <v>0.62291666666666667</v>
      </c>
      <c r="F20">
        <v>38.324330000000003</v>
      </c>
      <c r="G20" s="6">
        <v>-68.875529999999998</v>
      </c>
      <c r="H20" s="50">
        <v>285.3</v>
      </c>
      <c r="I20" s="50"/>
      <c r="J20" s="50">
        <v>18.353000000000002</v>
      </c>
      <c r="K20" s="50">
        <v>36.584000000000003</v>
      </c>
      <c r="L20" s="50">
        <v>197</v>
      </c>
      <c r="M20" s="50">
        <v>0.68</v>
      </c>
      <c r="N20" s="50">
        <v>0</v>
      </c>
      <c r="O20" s="50">
        <v>3.9</v>
      </c>
      <c r="P20" s="50">
        <v>3.9</v>
      </c>
      <c r="Q20" s="50"/>
      <c r="R20" s="50">
        <v>0.16</v>
      </c>
    </row>
    <row r="21" spans="1:18" x14ac:dyDescent="0.2">
      <c r="A21" t="s">
        <v>636</v>
      </c>
      <c r="B21" t="s">
        <v>889</v>
      </c>
      <c r="C21">
        <v>6</v>
      </c>
      <c r="D21" s="4">
        <v>40862</v>
      </c>
      <c r="E21" s="10">
        <v>0.2638888888888889</v>
      </c>
      <c r="F21">
        <v>37.607309999999998</v>
      </c>
      <c r="G21" s="6">
        <v>-68.389499999999998</v>
      </c>
      <c r="H21" s="50">
        <v>39.6</v>
      </c>
      <c r="I21" s="50"/>
      <c r="J21" s="50">
        <v>23.395</v>
      </c>
      <c r="K21" s="50">
        <v>35.997002000000002</v>
      </c>
      <c r="L21" s="50">
        <v>208.300003</v>
      </c>
      <c r="M21" s="50">
        <v>0.59</v>
      </c>
      <c r="N21" s="50">
        <v>0.04</v>
      </c>
      <c r="O21" s="50">
        <v>0</v>
      </c>
      <c r="P21" s="50">
        <v>0.04</v>
      </c>
      <c r="Q21" s="50"/>
      <c r="R21" s="50">
        <v>0</v>
      </c>
    </row>
    <row r="22" spans="1:18" x14ac:dyDescent="0.2">
      <c r="A22" t="s">
        <v>637</v>
      </c>
      <c r="B22" t="s">
        <v>889</v>
      </c>
      <c r="C22">
        <v>6</v>
      </c>
      <c r="D22" s="4">
        <v>40862</v>
      </c>
      <c r="E22" s="10">
        <v>0.2638888888888889</v>
      </c>
      <c r="F22">
        <v>37.607309999999998</v>
      </c>
      <c r="G22" s="6">
        <v>-68.389499999999998</v>
      </c>
      <c r="H22" s="50">
        <v>64.599999999999994</v>
      </c>
      <c r="I22" s="50"/>
      <c r="J22" s="50">
        <v>23.417999999999999</v>
      </c>
      <c r="K22" s="50">
        <v>36.033999999999999</v>
      </c>
      <c r="L22" s="50">
        <v>208.199997</v>
      </c>
      <c r="M22" s="50">
        <v>0.59</v>
      </c>
      <c r="N22" s="50">
        <v>0.03</v>
      </c>
      <c r="O22" s="50">
        <v>0.01</v>
      </c>
      <c r="P22" s="50">
        <v>0.04</v>
      </c>
      <c r="Q22" s="50"/>
      <c r="R22" s="50">
        <v>0</v>
      </c>
    </row>
    <row r="23" spans="1:18" x14ac:dyDescent="0.2">
      <c r="A23" t="s">
        <v>638</v>
      </c>
      <c r="B23" t="s">
        <v>889</v>
      </c>
      <c r="C23">
        <v>6</v>
      </c>
      <c r="D23" s="4">
        <v>40862</v>
      </c>
      <c r="E23" s="10">
        <v>0.2638888888888889</v>
      </c>
      <c r="F23">
        <v>37.607309999999998</v>
      </c>
      <c r="G23" s="6">
        <v>-68.389499999999998</v>
      </c>
      <c r="H23" s="50">
        <v>89.6</v>
      </c>
      <c r="I23" s="50"/>
      <c r="J23" s="50">
        <v>23.463000000000001</v>
      </c>
      <c r="K23" s="50">
        <v>36.070999</v>
      </c>
      <c r="L23" s="50">
        <v>207.89999399999999</v>
      </c>
      <c r="M23" s="50">
        <v>0.59</v>
      </c>
      <c r="N23" s="50">
        <v>0.03</v>
      </c>
      <c r="O23" s="50">
        <v>0</v>
      </c>
      <c r="P23" s="50">
        <v>0.03</v>
      </c>
      <c r="Q23" s="50"/>
      <c r="R23" s="50">
        <v>0</v>
      </c>
    </row>
    <row r="24" spans="1:18" x14ac:dyDescent="0.2">
      <c r="A24" t="s">
        <v>639</v>
      </c>
      <c r="B24" t="s">
        <v>889</v>
      </c>
      <c r="C24">
        <v>6</v>
      </c>
      <c r="D24" s="4">
        <v>40862</v>
      </c>
      <c r="E24" s="10">
        <v>0.2638888888888889</v>
      </c>
      <c r="F24">
        <v>37.607309999999998</v>
      </c>
      <c r="G24" s="6">
        <v>-68.389499999999998</v>
      </c>
      <c r="H24" s="50">
        <v>111.1</v>
      </c>
      <c r="I24" s="50"/>
      <c r="J24" s="50">
        <v>23.457999999999998</v>
      </c>
      <c r="K24" s="50">
        <v>36.084000000000003</v>
      </c>
      <c r="L24" s="50">
        <v>205.5</v>
      </c>
      <c r="M24" s="50">
        <v>0.59</v>
      </c>
      <c r="N24" s="50">
        <v>0.06</v>
      </c>
      <c r="O24" s="50">
        <v>0.16</v>
      </c>
      <c r="P24" s="50">
        <v>0.22</v>
      </c>
      <c r="Q24" s="50"/>
      <c r="R24" s="50">
        <v>0</v>
      </c>
    </row>
    <row r="25" spans="1:18" x14ac:dyDescent="0.2">
      <c r="A25" t="s">
        <v>640</v>
      </c>
      <c r="B25" t="s">
        <v>889</v>
      </c>
      <c r="C25">
        <v>6</v>
      </c>
      <c r="D25" s="4">
        <v>40862</v>
      </c>
      <c r="E25" s="10">
        <v>0.2638888888888889</v>
      </c>
      <c r="F25">
        <v>37.607309999999998</v>
      </c>
      <c r="G25" s="6">
        <v>-68.389499999999998</v>
      </c>
      <c r="H25" s="50">
        <v>139.6</v>
      </c>
      <c r="I25" s="50"/>
      <c r="J25" s="50">
        <v>20.507000000000001</v>
      </c>
      <c r="K25" s="50">
        <v>36.155997999999997</v>
      </c>
      <c r="L25" s="50">
        <v>176.800003</v>
      </c>
      <c r="M25" s="50">
        <v>1.75</v>
      </c>
      <c r="N25" s="50">
        <v>0.01</v>
      </c>
      <c r="O25" s="50">
        <v>3.97</v>
      </c>
      <c r="P25" s="50">
        <v>3.98</v>
      </c>
      <c r="Q25" s="50"/>
      <c r="R25" s="50">
        <v>0.23</v>
      </c>
    </row>
    <row r="26" spans="1:18" x14ac:dyDescent="0.2">
      <c r="A26" t="s">
        <v>641</v>
      </c>
      <c r="B26" t="s">
        <v>889</v>
      </c>
      <c r="C26">
        <v>6</v>
      </c>
      <c r="D26" s="4">
        <v>40862</v>
      </c>
      <c r="E26" s="10">
        <v>0.2638888888888889</v>
      </c>
      <c r="F26">
        <v>37.607309999999998</v>
      </c>
      <c r="G26" s="6">
        <v>-68.389499999999998</v>
      </c>
      <c r="H26" s="50">
        <v>160</v>
      </c>
      <c r="I26" s="50"/>
      <c r="J26" s="50">
        <v>19.818999999999999</v>
      </c>
      <c r="K26" s="50">
        <v>36.368999000000002</v>
      </c>
      <c r="L26" s="50">
        <v>162.5</v>
      </c>
      <c r="M26" s="50">
        <v>1.95</v>
      </c>
      <c r="N26" s="50">
        <v>0</v>
      </c>
      <c r="O26" s="50">
        <v>5.44</v>
      </c>
      <c r="P26" s="50">
        <v>5.44</v>
      </c>
      <c r="Q26" s="50"/>
      <c r="R26" s="50">
        <v>0.28000000000000003</v>
      </c>
    </row>
    <row r="27" spans="1:18" x14ac:dyDescent="0.2">
      <c r="A27" t="s">
        <v>642</v>
      </c>
      <c r="B27" t="s">
        <v>889</v>
      </c>
      <c r="C27">
        <v>6</v>
      </c>
      <c r="D27" s="4">
        <v>40862</v>
      </c>
      <c r="E27" s="10">
        <v>0.2638888888888889</v>
      </c>
      <c r="F27">
        <v>37.607309999999998</v>
      </c>
      <c r="G27" s="6">
        <v>-68.389499999999998</v>
      </c>
      <c r="H27" s="50">
        <v>232.9</v>
      </c>
      <c r="I27" s="50"/>
      <c r="J27" s="50">
        <v>16.073</v>
      </c>
      <c r="K27" s="50">
        <v>36.049999</v>
      </c>
      <c r="L27" s="50">
        <v>154.800003</v>
      </c>
      <c r="M27" s="50">
        <v>4.0999999999999996</v>
      </c>
      <c r="N27" s="50">
        <v>0</v>
      </c>
      <c r="O27" s="50">
        <v>11.47</v>
      </c>
      <c r="P27" s="50">
        <v>11.47</v>
      </c>
      <c r="Q27" s="50"/>
      <c r="R27" s="50">
        <v>0.65</v>
      </c>
    </row>
    <row r="28" spans="1:18" x14ac:dyDescent="0.2">
      <c r="A28" t="s">
        <v>643</v>
      </c>
      <c r="B28" t="s">
        <v>889</v>
      </c>
      <c r="C28">
        <v>6</v>
      </c>
      <c r="D28" s="4">
        <v>40862</v>
      </c>
      <c r="E28" s="10">
        <v>0.2638888888888889</v>
      </c>
      <c r="F28">
        <v>37.607309999999998</v>
      </c>
      <c r="G28" s="6">
        <v>-68.389499999999998</v>
      </c>
      <c r="H28" s="50">
        <v>284.7</v>
      </c>
      <c r="I28" s="50"/>
      <c r="J28" s="50">
        <v>14.782999999999999</v>
      </c>
      <c r="K28" s="50">
        <v>35.943001000000002</v>
      </c>
      <c r="L28" s="50">
        <v>155.199997</v>
      </c>
      <c r="M28" s="50">
        <v>4.97</v>
      </c>
      <c r="N28" s="50">
        <v>0</v>
      </c>
      <c r="O28" s="50">
        <v>13.85</v>
      </c>
      <c r="P28" s="50">
        <v>13.85</v>
      </c>
      <c r="Q28" s="50"/>
      <c r="R28" s="50">
        <v>0.83</v>
      </c>
    </row>
    <row r="29" spans="1:18" x14ac:dyDescent="0.2">
      <c r="A29" t="s">
        <v>652</v>
      </c>
      <c r="B29" t="s">
        <v>889</v>
      </c>
      <c r="C29">
        <v>7</v>
      </c>
      <c r="D29" s="4">
        <v>40475</v>
      </c>
      <c r="E29" s="10">
        <v>0.4680555555555555</v>
      </c>
      <c r="F29">
        <v>24.000109999999999</v>
      </c>
      <c r="G29" s="6">
        <v>-22.000109999999999</v>
      </c>
      <c r="H29" s="50">
        <v>33.200000000000003</v>
      </c>
      <c r="I29" s="50"/>
      <c r="J29" s="50">
        <v>25.66</v>
      </c>
      <c r="K29" s="50">
        <v>36.720001000000003</v>
      </c>
      <c r="L29" s="50">
        <v>207.10000600000001</v>
      </c>
      <c r="M29" s="50">
        <v>0.39</v>
      </c>
      <c r="N29" s="50">
        <v>0</v>
      </c>
      <c r="O29" s="50">
        <v>0.01</v>
      </c>
      <c r="P29" s="50">
        <v>0.01</v>
      </c>
      <c r="Q29" s="50"/>
      <c r="R29" s="50">
        <v>0.08</v>
      </c>
    </row>
    <row r="30" spans="1:18" x14ac:dyDescent="0.2">
      <c r="A30" t="s">
        <v>653</v>
      </c>
      <c r="B30" t="s">
        <v>889</v>
      </c>
      <c r="C30">
        <v>7</v>
      </c>
      <c r="D30" s="4">
        <v>40475</v>
      </c>
      <c r="E30" s="10">
        <v>0.4680555555555555</v>
      </c>
      <c r="F30">
        <v>24.000109999999999</v>
      </c>
      <c r="G30" s="6">
        <v>-22.000109999999999</v>
      </c>
      <c r="H30" s="50">
        <v>72.900000000000006</v>
      </c>
      <c r="I30" s="50"/>
      <c r="J30" s="50">
        <v>22.81</v>
      </c>
      <c r="K30" s="50">
        <v>36.919998</v>
      </c>
      <c r="L30" s="50">
        <v>211.5</v>
      </c>
      <c r="M30" s="50">
        <v>0.57999999999999996</v>
      </c>
      <c r="N30" s="50">
        <v>0.02</v>
      </c>
      <c r="O30" s="50">
        <v>0.05</v>
      </c>
      <c r="P30" s="50">
        <v>7.0000000000000007E-2</v>
      </c>
      <c r="Q30" s="50"/>
      <c r="R30" s="50">
        <v>7.0000000000000007E-2</v>
      </c>
    </row>
    <row r="31" spans="1:18" x14ac:dyDescent="0.2">
      <c r="A31" t="s">
        <v>654</v>
      </c>
      <c r="B31" t="s">
        <v>889</v>
      </c>
      <c r="C31">
        <v>7</v>
      </c>
      <c r="D31" s="4">
        <v>40475</v>
      </c>
      <c r="E31" s="10">
        <v>0.4680555555555555</v>
      </c>
      <c r="F31">
        <v>24.000109999999999</v>
      </c>
      <c r="G31" s="6">
        <v>-22.000109999999999</v>
      </c>
      <c r="H31" s="50">
        <v>151.80000000000001</v>
      </c>
      <c r="I31" s="50"/>
      <c r="J31" s="50">
        <v>17.27</v>
      </c>
      <c r="K31" s="50">
        <v>36.270000000000003</v>
      </c>
      <c r="L31" s="50">
        <v>109.199997</v>
      </c>
      <c r="M31" s="50">
        <v>4.68</v>
      </c>
      <c r="N31" s="50">
        <v>0.02</v>
      </c>
      <c r="O31" s="50">
        <v>15.77</v>
      </c>
      <c r="P31" s="50">
        <v>15.79</v>
      </c>
      <c r="Q31" s="50"/>
      <c r="R31" s="50">
        <v>0.98</v>
      </c>
    </row>
    <row r="32" spans="1:18" x14ac:dyDescent="0.2">
      <c r="A32" t="s">
        <v>655</v>
      </c>
      <c r="B32" t="s">
        <v>889</v>
      </c>
      <c r="C32">
        <v>7</v>
      </c>
      <c r="D32" s="4">
        <v>40475</v>
      </c>
      <c r="E32" s="10">
        <v>0.4680555555555555</v>
      </c>
      <c r="F32">
        <v>24.000109999999999</v>
      </c>
      <c r="G32" s="6">
        <v>-22.000109999999999</v>
      </c>
      <c r="H32" s="50">
        <v>201.1</v>
      </c>
      <c r="I32" s="50"/>
      <c r="J32" s="50">
        <v>16.38</v>
      </c>
      <c r="K32" s="50">
        <v>36.18</v>
      </c>
      <c r="L32" s="50">
        <v>114</v>
      </c>
      <c r="M32" s="50">
        <v>5.07</v>
      </c>
      <c r="N32" s="50">
        <v>0.01</v>
      </c>
      <c r="O32" s="50">
        <v>15.62</v>
      </c>
      <c r="P32" s="50">
        <v>15.629999999999999</v>
      </c>
      <c r="Q32" s="50"/>
      <c r="R32" s="50">
        <v>0.96</v>
      </c>
    </row>
    <row r="33" spans="1:18" x14ac:dyDescent="0.2">
      <c r="A33" t="s">
        <v>656</v>
      </c>
      <c r="B33" t="s">
        <v>889</v>
      </c>
      <c r="C33">
        <v>7</v>
      </c>
      <c r="D33" s="4">
        <v>40475</v>
      </c>
      <c r="E33" s="10">
        <v>0.4680555555555555</v>
      </c>
      <c r="F33">
        <v>24.000109999999999</v>
      </c>
      <c r="G33" s="6">
        <v>-22.000109999999999</v>
      </c>
      <c r="H33" s="50">
        <v>349</v>
      </c>
      <c r="I33" s="50"/>
      <c r="J33" s="50">
        <v>14.07</v>
      </c>
      <c r="K33" s="50">
        <v>35.900002000000001</v>
      </c>
      <c r="L33" s="50">
        <v>135.300003</v>
      </c>
      <c r="M33" s="50">
        <v>5.75</v>
      </c>
      <c r="N33" s="50">
        <v>0.01</v>
      </c>
      <c r="O33" s="50">
        <v>16.219999000000001</v>
      </c>
      <c r="P33" s="50">
        <v>16.229999000000003</v>
      </c>
      <c r="Q33" s="50"/>
      <c r="R33" s="50">
        <v>0.98</v>
      </c>
    </row>
    <row r="34" spans="1:18" x14ac:dyDescent="0.2">
      <c r="A34" t="s">
        <v>657</v>
      </c>
      <c r="B34" t="s">
        <v>889</v>
      </c>
      <c r="C34">
        <v>7</v>
      </c>
      <c r="D34" s="4">
        <v>40475</v>
      </c>
      <c r="E34" s="10">
        <v>0.4680555555555555</v>
      </c>
      <c r="F34">
        <v>24.000109999999999</v>
      </c>
      <c r="G34" s="6">
        <v>-22.000109999999999</v>
      </c>
      <c r="H34" s="50">
        <v>2</v>
      </c>
      <c r="I34" s="50"/>
      <c r="J34" s="50"/>
      <c r="K34" s="50"/>
      <c r="L34" s="50"/>
      <c r="M34" s="50"/>
      <c r="N34" s="50"/>
      <c r="O34" s="50"/>
      <c r="P34" s="50"/>
      <c r="Q34" s="50"/>
      <c r="R34" s="50"/>
    </row>
    <row r="35" spans="1:18" x14ac:dyDescent="0.2">
      <c r="A35" t="s">
        <v>568</v>
      </c>
      <c r="B35" t="s">
        <v>889</v>
      </c>
      <c r="C35">
        <v>8</v>
      </c>
      <c r="D35" s="4">
        <v>40863</v>
      </c>
      <c r="E35" s="10">
        <v>0.58263888888888882</v>
      </c>
      <c r="F35">
        <v>35.416170000000001</v>
      </c>
      <c r="G35" s="6">
        <v>-66.540769999999995</v>
      </c>
      <c r="H35" s="50">
        <v>68</v>
      </c>
      <c r="I35" s="50"/>
      <c r="J35" s="50">
        <v>23.074000000000002</v>
      </c>
      <c r="K35" s="50">
        <v>36.351002000000001</v>
      </c>
      <c r="L35" s="50">
        <v>210.199997</v>
      </c>
      <c r="M35" s="50">
        <v>0.39</v>
      </c>
      <c r="N35" s="50">
        <v>0</v>
      </c>
      <c r="O35" s="50">
        <v>0</v>
      </c>
      <c r="P35" s="50">
        <v>0</v>
      </c>
      <c r="Q35" s="50"/>
      <c r="R35" s="50">
        <v>0.01</v>
      </c>
    </row>
    <row r="36" spans="1:18" x14ac:dyDescent="0.2">
      <c r="A36" t="s">
        <v>569</v>
      </c>
      <c r="B36" t="s">
        <v>889</v>
      </c>
      <c r="C36">
        <v>8</v>
      </c>
      <c r="D36" s="4">
        <v>40863</v>
      </c>
      <c r="E36" s="10">
        <v>0.58263888888888882</v>
      </c>
      <c r="F36">
        <v>35.416170000000001</v>
      </c>
      <c r="G36" s="6">
        <v>-66.540769999999995</v>
      </c>
      <c r="H36" s="50">
        <v>135.80000000000001</v>
      </c>
      <c r="I36" s="50"/>
      <c r="J36" s="50">
        <v>20.021000000000001</v>
      </c>
      <c r="K36" s="50">
        <v>36.719002000000003</v>
      </c>
      <c r="L36" s="50">
        <v>192.10000600000001</v>
      </c>
      <c r="M36" s="50">
        <v>0.57999999999999996</v>
      </c>
      <c r="N36" s="50">
        <v>0</v>
      </c>
      <c r="O36" s="50">
        <v>2.17</v>
      </c>
      <c r="P36" s="50">
        <v>2.17</v>
      </c>
      <c r="Q36" s="50"/>
      <c r="R36" s="50">
        <v>7.0000000000000007E-2</v>
      </c>
    </row>
    <row r="37" spans="1:18" x14ac:dyDescent="0.2">
      <c r="A37" t="s">
        <v>570</v>
      </c>
      <c r="B37" t="s">
        <v>889</v>
      </c>
      <c r="C37">
        <v>8</v>
      </c>
      <c r="D37" s="4">
        <v>40863</v>
      </c>
      <c r="E37" s="10">
        <v>0.58263888888888882</v>
      </c>
      <c r="F37">
        <v>35.416170000000001</v>
      </c>
      <c r="G37" s="6">
        <v>-66.540769999999995</v>
      </c>
      <c r="H37" s="50">
        <v>186.3</v>
      </c>
      <c r="I37" s="50"/>
      <c r="J37" s="50">
        <v>18.68</v>
      </c>
      <c r="K37" s="50">
        <v>36.615001999999997</v>
      </c>
      <c r="L37" s="50">
        <v>193.699997</v>
      </c>
      <c r="M37" s="50">
        <v>0.88</v>
      </c>
      <c r="N37" s="50">
        <v>0</v>
      </c>
      <c r="O37" s="50">
        <v>3.57</v>
      </c>
      <c r="P37" s="50">
        <v>3.57</v>
      </c>
      <c r="Q37" s="50"/>
      <c r="R37" s="50">
        <v>0.15</v>
      </c>
    </row>
    <row r="38" spans="1:18" x14ac:dyDescent="0.2">
      <c r="A38" t="s">
        <v>571</v>
      </c>
      <c r="B38" t="s">
        <v>889</v>
      </c>
      <c r="C38">
        <v>8</v>
      </c>
      <c r="D38" s="4">
        <v>40863</v>
      </c>
      <c r="E38" s="10">
        <v>0.58263888888888882</v>
      </c>
      <c r="F38">
        <v>35.416170000000001</v>
      </c>
      <c r="G38" s="6">
        <v>-66.540769999999995</v>
      </c>
      <c r="H38" s="50">
        <v>237.3</v>
      </c>
      <c r="I38" s="50"/>
      <c r="J38" s="50">
        <v>18.321999999999999</v>
      </c>
      <c r="K38" s="50">
        <v>36.594002000000003</v>
      </c>
      <c r="L38" s="50">
        <v>200.300003</v>
      </c>
      <c r="M38" s="50">
        <v>0.88</v>
      </c>
      <c r="N38" s="50">
        <v>0</v>
      </c>
      <c r="O38" s="50">
        <v>3.68</v>
      </c>
      <c r="P38" s="50">
        <v>3.68</v>
      </c>
      <c r="Q38" s="50"/>
      <c r="R38" s="50">
        <v>0.15</v>
      </c>
    </row>
    <row r="39" spans="1:18" x14ac:dyDescent="0.2">
      <c r="A39" t="s">
        <v>572</v>
      </c>
      <c r="B39" t="s">
        <v>889</v>
      </c>
      <c r="C39">
        <v>8</v>
      </c>
      <c r="D39" s="4">
        <v>40863</v>
      </c>
      <c r="E39" s="10">
        <v>0.58263888888888882</v>
      </c>
      <c r="F39">
        <v>35.416170000000001</v>
      </c>
      <c r="G39" s="6">
        <v>-66.540769999999995</v>
      </c>
      <c r="H39" s="50">
        <v>291.5</v>
      </c>
      <c r="I39" s="50"/>
      <c r="J39" s="50">
        <v>18.132999999999999</v>
      </c>
      <c r="K39" s="50">
        <v>36.590000000000003</v>
      </c>
      <c r="L39" s="50">
        <v>208.199997</v>
      </c>
      <c r="M39" s="50">
        <v>0.97</v>
      </c>
      <c r="N39" s="50">
        <v>0</v>
      </c>
      <c r="O39" s="50">
        <v>3.42</v>
      </c>
      <c r="P39" s="50">
        <v>3.42</v>
      </c>
      <c r="Q39" s="50"/>
      <c r="R39" s="50">
        <v>0.14000000000000001</v>
      </c>
    </row>
    <row r="40" spans="1:18" x14ac:dyDescent="0.2">
      <c r="A40" t="s">
        <v>597</v>
      </c>
      <c r="B40" t="s">
        <v>889</v>
      </c>
      <c r="C40">
        <v>10</v>
      </c>
      <c r="D40" s="4">
        <v>40866</v>
      </c>
      <c r="E40" s="10">
        <v>0.81319444444444444</v>
      </c>
      <c r="F40">
        <v>31.753509999999999</v>
      </c>
      <c r="G40" s="6">
        <v>-64.174989999999994</v>
      </c>
      <c r="H40" s="50">
        <v>41.8</v>
      </c>
      <c r="I40" s="50"/>
      <c r="J40" s="50">
        <v>24.134</v>
      </c>
      <c r="K40" s="50">
        <v>36.546000999999997</v>
      </c>
      <c r="L40" s="50">
        <v>208.60000600000001</v>
      </c>
      <c r="M40" s="50">
        <v>0.19</v>
      </c>
      <c r="N40" s="50">
        <v>0</v>
      </c>
      <c r="O40" s="50">
        <v>0.01</v>
      </c>
      <c r="P40" s="50">
        <v>0.01</v>
      </c>
      <c r="Q40" s="50"/>
      <c r="R40" s="50">
        <v>0</v>
      </c>
    </row>
    <row r="41" spans="1:18" x14ac:dyDescent="0.2">
      <c r="A41" t="s">
        <v>598</v>
      </c>
      <c r="B41" t="s">
        <v>889</v>
      </c>
      <c r="C41">
        <v>10</v>
      </c>
      <c r="D41" s="4">
        <v>40866</v>
      </c>
      <c r="E41" s="10">
        <v>0.81319444444444444</v>
      </c>
      <c r="F41">
        <v>31.753509999999999</v>
      </c>
      <c r="G41" s="6">
        <v>-64.174989999999994</v>
      </c>
      <c r="H41" s="50">
        <v>75.7</v>
      </c>
      <c r="I41" s="50"/>
      <c r="J41" s="50">
        <v>24.189</v>
      </c>
      <c r="K41" s="50">
        <v>36.603000999999999</v>
      </c>
      <c r="L41" s="50">
        <v>208.699997</v>
      </c>
      <c r="M41" s="50">
        <v>0.1</v>
      </c>
      <c r="N41" s="50">
        <v>0</v>
      </c>
      <c r="O41" s="50">
        <v>0</v>
      </c>
      <c r="P41" s="50">
        <v>0</v>
      </c>
      <c r="Q41" s="50"/>
      <c r="R41" s="50">
        <v>0</v>
      </c>
    </row>
    <row r="42" spans="1:18" x14ac:dyDescent="0.2">
      <c r="A42" t="s">
        <v>599</v>
      </c>
      <c r="B42" t="s">
        <v>889</v>
      </c>
      <c r="C42">
        <v>10</v>
      </c>
      <c r="D42" s="4">
        <v>40866</v>
      </c>
      <c r="E42" s="10">
        <v>0.81319444444444444</v>
      </c>
      <c r="F42">
        <v>31.753509999999999</v>
      </c>
      <c r="G42" s="6">
        <v>-64.174989999999994</v>
      </c>
      <c r="H42" s="50">
        <v>89.1</v>
      </c>
      <c r="I42" s="50"/>
      <c r="J42" s="50">
        <v>22.116</v>
      </c>
      <c r="K42" s="50">
        <v>36.664000999999999</v>
      </c>
      <c r="L42" s="50">
        <v>219.5</v>
      </c>
      <c r="M42" s="50">
        <v>0</v>
      </c>
      <c r="N42" s="50">
        <v>0.03</v>
      </c>
      <c r="O42" s="50">
        <v>7.0000000000000007E-2</v>
      </c>
      <c r="P42" s="50">
        <v>0.1</v>
      </c>
      <c r="Q42" s="50"/>
      <c r="R42" s="50">
        <v>0</v>
      </c>
    </row>
    <row r="43" spans="1:18" x14ac:dyDescent="0.2">
      <c r="A43" t="s">
        <v>600</v>
      </c>
      <c r="B43" t="s">
        <v>889</v>
      </c>
      <c r="C43">
        <v>10</v>
      </c>
      <c r="D43" s="4">
        <v>40866</v>
      </c>
      <c r="E43" s="10">
        <v>0.81319444444444444</v>
      </c>
      <c r="F43">
        <v>31.753509999999999</v>
      </c>
      <c r="G43" s="6">
        <v>-64.174989999999994</v>
      </c>
      <c r="H43" s="50">
        <v>109.7</v>
      </c>
      <c r="I43" s="50"/>
      <c r="J43" s="50">
        <v>20.552</v>
      </c>
      <c r="K43" s="50">
        <v>36.722000000000001</v>
      </c>
      <c r="L43" s="50">
        <v>190.199997</v>
      </c>
      <c r="M43" s="50">
        <v>0.49</v>
      </c>
      <c r="N43" s="50">
        <v>0.02</v>
      </c>
      <c r="O43" s="50">
        <v>2.09</v>
      </c>
      <c r="P43" s="50">
        <v>2.11</v>
      </c>
      <c r="Q43" s="50"/>
      <c r="R43" s="50">
        <v>0.1</v>
      </c>
    </row>
    <row r="44" spans="1:18" x14ac:dyDescent="0.2">
      <c r="A44" t="s">
        <v>601</v>
      </c>
      <c r="B44" t="s">
        <v>889</v>
      </c>
      <c r="C44">
        <v>10</v>
      </c>
      <c r="D44" s="4">
        <v>40866</v>
      </c>
      <c r="E44" s="10">
        <v>0.81319444444444444</v>
      </c>
      <c r="F44">
        <v>31.753509999999999</v>
      </c>
      <c r="G44" s="6">
        <v>-64.174989999999994</v>
      </c>
      <c r="H44" s="50">
        <v>182.4</v>
      </c>
      <c r="I44" s="50"/>
      <c r="J44" s="50">
        <v>18.481000000000002</v>
      </c>
      <c r="K44" s="50">
        <v>36.591000000000001</v>
      </c>
      <c r="L44" s="50">
        <v>202.10000600000001</v>
      </c>
      <c r="M44" s="50">
        <v>0.49</v>
      </c>
      <c r="N44" s="50">
        <v>0</v>
      </c>
      <c r="O44" s="50">
        <v>2.14</v>
      </c>
      <c r="P44" s="50">
        <v>2.14</v>
      </c>
      <c r="Q44" s="50"/>
      <c r="R44" s="50">
        <v>0.05</v>
      </c>
    </row>
    <row r="45" spans="1:18" x14ac:dyDescent="0.2">
      <c r="A45" t="s">
        <v>602</v>
      </c>
      <c r="B45" t="s">
        <v>889</v>
      </c>
      <c r="C45">
        <v>10</v>
      </c>
      <c r="D45" s="4">
        <v>40866</v>
      </c>
      <c r="E45" s="10">
        <v>0.81319444444444444</v>
      </c>
      <c r="F45">
        <v>31.753509999999999</v>
      </c>
      <c r="G45" s="6">
        <v>-64.174989999999994</v>
      </c>
      <c r="H45" s="50">
        <v>233.3</v>
      </c>
      <c r="I45" s="50"/>
      <c r="J45" s="50">
        <v>18.245999999999999</v>
      </c>
      <c r="K45" s="50">
        <v>36.591000000000001</v>
      </c>
      <c r="L45" s="50">
        <v>204.60000600000001</v>
      </c>
      <c r="M45" s="50">
        <v>0.78</v>
      </c>
      <c r="N45" s="50">
        <v>0</v>
      </c>
      <c r="O45" s="50">
        <v>3.45</v>
      </c>
      <c r="P45" s="50">
        <v>3.45</v>
      </c>
      <c r="Q45" s="50"/>
      <c r="R45" s="50">
        <v>0.14000000000000001</v>
      </c>
    </row>
    <row r="46" spans="1:18" x14ac:dyDescent="0.2">
      <c r="A46" t="s">
        <v>603</v>
      </c>
      <c r="B46" t="s">
        <v>889</v>
      </c>
      <c r="C46">
        <v>10</v>
      </c>
      <c r="D46" s="4">
        <v>40866</v>
      </c>
      <c r="E46" s="10">
        <v>0.81319444444444444</v>
      </c>
      <c r="F46">
        <v>31.753509999999999</v>
      </c>
      <c r="G46" s="6">
        <v>-64.174989999999994</v>
      </c>
      <c r="H46" s="50">
        <v>281.39999999999998</v>
      </c>
      <c r="I46" s="50"/>
      <c r="J46" s="50">
        <v>18.071999999999999</v>
      </c>
      <c r="K46" s="50">
        <v>36.576000000000001</v>
      </c>
      <c r="L46" s="50">
        <v>206.89999399999999</v>
      </c>
      <c r="M46" s="50">
        <v>0.88</v>
      </c>
      <c r="N46" s="50">
        <v>0</v>
      </c>
      <c r="O46" s="50">
        <v>3.61</v>
      </c>
      <c r="P46" s="50">
        <v>3.61</v>
      </c>
      <c r="Q46" s="50"/>
      <c r="R46" s="50">
        <v>0.15</v>
      </c>
    </row>
    <row r="47" spans="1:18" x14ac:dyDescent="0.2">
      <c r="A47" t="s">
        <v>604</v>
      </c>
      <c r="B47" t="s">
        <v>889</v>
      </c>
      <c r="C47">
        <v>10</v>
      </c>
      <c r="D47" s="4">
        <v>40866</v>
      </c>
      <c r="E47" s="10">
        <v>0.81319444444444444</v>
      </c>
      <c r="F47">
        <v>31.753509999999999</v>
      </c>
      <c r="G47" s="6">
        <v>-64.174989999999994</v>
      </c>
      <c r="H47" s="50">
        <v>414.2</v>
      </c>
      <c r="I47" s="50"/>
      <c r="J47" s="50">
        <v>17.509</v>
      </c>
      <c r="K47" s="50">
        <v>36.480998999999997</v>
      </c>
      <c r="L47" s="50">
        <v>203.699997</v>
      </c>
      <c r="M47" s="50">
        <v>1.17</v>
      </c>
      <c r="N47" s="50">
        <v>0</v>
      </c>
      <c r="O47" s="50">
        <v>4.88</v>
      </c>
      <c r="P47" s="50">
        <v>4.88</v>
      </c>
      <c r="Q47" s="50"/>
      <c r="R47" s="50">
        <v>0.22</v>
      </c>
    </row>
    <row r="48" spans="1:18" x14ac:dyDescent="0.2">
      <c r="A48" t="s">
        <v>658</v>
      </c>
      <c r="B48" t="s">
        <v>889</v>
      </c>
      <c r="C48">
        <v>10</v>
      </c>
      <c r="D48" s="4">
        <v>40481</v>
      </c>
      <c r="E48" s="10">
        <v>0.12916666666666668</v>
      </c>
      <c r="F48">
        <v>17.35162</v>
      </c>
      <c r="G48" s="6">
        <v>-20.81672</v>
      </c>
      <c r="H48" s="50">
        <v>51.8</v>
      </c>
      <c r="I48" s="50"/>
      <c r="J48" s="50">
        <v>17.940000000000001</v>
      </c>
      <c r="K48" s="50">
        <v>35.830002</v>
      </c>
      <c r="L48" s="50">
        <v>97.199996999999996</v>
      </c>
      <c r="M48" s="50">
        <v>3.8</v>
      </c>
      <c r="N48" s="50">
        <v>0.44</v>
      </c>
      <c r="O48" s="50">
        <v>15.5</v>
      </c>
      <c r="P48" s="50">
        <v>15.94</v>
      </c>
      <c r="Q48" s="50"/>
      <c r="R48" s="50">
        <v>1.1000000000000001</v>
      </c>
    </row>
    <row r="49" spans="1:18" x14ac:dyDescent="0.2">
      <c r="A49" t="s">
        <v>659</v>
      </c>
      <c r="B49" t="s">
        <v>889</v>
      </c>
      <c r="C49">
        <v>10</v>
      </c>
      <c r="D49" s="4">
        <v>40481</v>
      </c>
      <c r="E49" s="10">
        <v>0.12916666666666668</v>
      </c>
      <c r="F49">
        <v>17.35162</v>
      </c>
      <c r="G49" s="6">
        <v>-20.81672</v>
      </c>
      <c r="H49" s="50">
        <v>86.6</v>
      </c>
      <c r="I49" s="50"/>
      <c r="J49" s="50">
        <v>15.23</v>
      </c>
      <c r="K49" s="50">
        <v>35.669998</v>
      </c>
      <c r="L49" s="50">
        <v>60.5</v>
      </c>
      <c r="M49" s="50">
        <v>6.93</v>
      </c>
      <c r="N49" s="50">
        <v>0.03</v>
      </c>
      <c r="O49" s="50">
        <v>24.68</v>
      </c>
      <c r="P49" s="50">
        <v>24.71</v>
      </c>
      <c r="Q49" s="50"/>
      <c r="R49" s="50">
        <v>1.53</v>
      </c>
    </row>
    <row r="50" spans="1:18" x14ac:dyDescent="0.2">
      <c r="A50" t="s">
        <v>660</v>
      </c>
      <c r="B50" t="s">
        <v>889</v>
      </c>
      <c r="C50">
        <v>10</v>
      </c>
      <c r="D50" s="4">
        <v>40481</v>
      </c>
      <c r="E50" s="10">
        <v>0.12916666666666668</v>
      </c>
      <c r="F50">
        <v>17.35162</v>
      </c>
      <c r="G50" s="6">
        <v>-20.81672</v>
      </c>
      <c r="H50" s="50">
        <v>101</v>
      </c>
      <c r="I50" s="50"/>
      <c r="J50" s="50">
        <v>14.51</v>
      </c>
      <c r="K50" s="50">
        <v>35.580002</v>
      </c>
      <c r="L50" s="50">
        <v>63.599997999999999</v>
      </c>
      <c r="M50" s="50">
        <v>7.41</v>
      </c>
      <c r="N50" s="50">
        <v>0.02</v>
      </c>
      <c r="O50" s="50">
        <v>25.02</v>
      </c>
      <c r="P50" s="50">
        <v>25.04</v>
      </c>
      <c r="Q50" s="50"/>
      <c r="R50" s="50">
        <v>1.55</v>
      </c>
    </row>
    <row r="51" spans="1:18" x14ac:dyDescent="0.2">
      <c r="A51" t="s">
        <v>661</v>
      </c>
      <c r="B51" t="s">
        <v>889</v>
      </c>
      <c r="C51">
        <v>10</v>
      </c>
      <c r="D51" s="4">
        <v>40481</v>
      </c>
      <c r="E51" s="10">
        <v>0.12916666666666668</v>
      </c>
      <c r="F51">
        <v>17.35162</v>
      </c>
      <c r="G51" s="6">
        <v>-20.81672</v>
      </c>
      <c r="H51" s="50">
        <v>185</v>
      </c>
      <c r="I51" s="50"/>
      <c r="J51" s="50">
        <v>12.93</v>
      </c>
      <c r="K51" s="50">
        <v>35.409999999999997</v>
      </c>
      <c r="L51" s="50">
        <v>76.099997999999999</v>
      </c>
      <c r="M51" s="50">
        <v>9.17</v>
      </c>
      <c r="N51" s="50">
        <v>0.01</v>
      </c>
      <c r="O51" s="50">
        <v>25.73</v>
      </c>
      <c r="P51" s="50">
        <v>25.740000000000002</v>
      </c>
      <c r="Q51" s="50"/>
      <c r="R51" s="50">
        <v>1.62</v>
      </c>
    </row>
    <row r="52" spans="1:18" x14ac:dyDescent="0.2">
      <c r="A52" t="s">
        <v>662</v>
      </c>
      <c r="B52" t="s">
        <v>889</v>
      </c>
      <c r="C52">
        <v>10</v>
      </c>
      <c r="D52" s="4">
        <v>40481</v>
      </c>
      <c r="E52" s="10">
        <v>0.12916666666666668</v>
      </c>
      <c r="F52">
        <v>17.35162</v>
      </c>
      <c r="G52" s="6">
        <v>-20.81672</v>
      </c>
      <c r="H52" s="50">
        <v>2</v>
      </c>
      <c r="I52" s="50"/>
      <c r="J52" s="50"/>
      <c r="K52" s="50"/>
      <c r="L52" s="50"/>
      <c r="M52" s="50"/>
      <c r="N52" s="50"/>
      <c r="O52" s="50"/>
      <c r="P52" s="50"/>
      <c r="Q52" s="50"/>
      <c r="R52" s="50"/>
    </row>
    <row r="53" spans="1:18" x14ac:dyDescent="0.2">
      <c r="A53" t="s">
        <v>663</v>
      </c>
      <c r="B53" t="s">
        <v>889</v>
      </c>
      <c r="C53">
        <v>12</v>
      </c>
      <c r="D53" s="4">
        <v>40484</v>
      </c>
      <c r="E53" s="10">
        <v>0.37847222222222227</v>
      </c>
      <c r="F53">
        <v>17.39978</v>
      </c>
      <c r="G53" s="6">
        <v>-24.4998</v>
      </c>
      <c r="H53" s="50">
        <v>31.8</v>
      </c>
      <c r="I53" s="50"/>
      <c r="J53" s="50">
        <v>26.67</v>
      </c>
      <c r="K53" s="50">
        <v>36.919998</v>
      </c>
      <c r="L53" s="50">
        <v>203</v>
      </c>
      <c r="M53" s="50">
        <v>0.39</v>
      </c>
      <c r="N53" s="50">
        <v>0</v>
      </c>
      <c r="O53" s="50">
        <v>0</v>
      </c>
      <c r="P53" s="50">
        <v>0</v>
      </c>
      <c r="Q53" s="50"/>
      <c r="R53" s="50">
        <v>0.02</v>
      </c>
    </row>
    <row r="54" spans="1:18" x14ac:dyDescent="0.2">
      <c r="A54" t="s">
        <v>664</v>
      </c>
      <c r="B54" t="s">
        <v>889</v>
      </c>
      <c r="C54">
        <v>12</v>
      </c>
      <c r="D54" s="4">
        <v>40484</v>
      </c>
      <c r="E54" s="10">
        <v>0.37847222222222227</v>
      </c>
      <c r="F54">
        <v>17.39978</v>
      </c>
      <c r="G54" s="6">
        <v>-24.4998</v>
      </c>
      <c r="H54" s="50">
        <v>50.4</v>
      </c>
      <c r="I54" s="50"/>
      <c r="J54" s="50">
        <v>24</v>
      </c>
      <c r="K54" s="50">
        <v>36.900002000000001</v>
      </c>
      <c r="L54" s="50">
        <v>212.199997</v>
      </c>
      <c r="M54" s="50">
        <v>0.49</v>
      </c>
      <c r="N54" s="50">
        <v>0.01</v>
      </c>
      <c r="O54" s="50">
        <v>0</v>
      </c>
      <c r="P54" s="50">
        <v>0.01</v>
      </c>
      <c r="Q54" s="50"/>
      <c r="R54" s="50">
        <v>0.08</v>
      </c>
    </row>
    <row r="55" spans="1:18" x14ac:dyDescent="0.2">
      <c r="A55" t="s">
        <v>665</v>
      </c>
      <c r="B55" t="s">
        <v>889</v>
      </c>
      <c r="C55">
        <v>12</v>
      </c>
      <c r="D55" s="4">
        <v>40484</v>
      </c>
      <c r="E55" s="10">
        <v>0.37847222222222227</v>
      </c>
      <c r="F55">
        <v>17.39978</v>
      </c>
      <c r="G55" s="6">
        <v>-24.4998</v>
      </c>
      <c r="H55" s="50">
        <v>71.900000000000006</v>
      </c>
      <c r="I55" s="50"/>
      <c r="J55" s="50">
        <v>21.98</v>
      </c>
      <c r="K55" s="50">
        <v>36.810001</v>
      </c>
      <c r="L55" s="50">
        <v>184.10000600000001</v>
      </c>
      <c r="M55" s="50">
        <v>0.88</v>
      </c>
      <c r="N55" s="50">
        <v>0.19</v>
      </c>
      <c r="O55" s="50">
        <v>2.09</v>
      </c>
      <c r="P55" s="50">
        <v>2.2799999999999998</v>
      </c>
      <c r="Q55" s="50"/>
      <c r="R55" s="50">
        <v>0.25</v>
      </c>
    </row>
    <row r="56" spans="1:18" x14ac:dyDescent="0.2">
      <c r="A56" t="s">
        <v>666</v>
      </c>
      <c r="B56" t="s">
        <v>889</v>
      </c>
      <c r="C56">
        <v>12</v>
      </c>
      <c r="D56" s="4">
        <v>40484</v>
      </c>
      <c r="E56" s="10">
        <v>0.37847222222222227</v>
      </c>
      <c r="F56">
        <v>17.39978</v>
      </c>
      <c r="G56" s="6">
        <v>-24.4998</v>
      </c>
      <c r="H56" s="50">
        <v>91.6</v>
      </c>
      <c r="I56" s="50"/>
      <c r="J56" s="50">
        <v>20.59</v>
      </c>
      <c r="K56" s="50">
        <v>36.729999999999997</v>
      </c>
      <c r="L56" s="50">
        <v>165.60000600000001</v>
      </c>
      <c r="M56" s="50">
        <v>1.46</v>
      </c>
      <c r="N56" s="50">
        <v>0.08</v>
      </c>
      <c r="O56" s="50">
        <v>5.56</v>
      </c>
      <c r="P56" s="50">
        <v>5.64</v>
      </c>
      <c r="Q56" s="50"/>
      <c r="R56" s="50">
        <v>0.43</v>
      </c>
    </row>
    <row r="57" spans="1:18" x14ac:dyDescent="0.2">
      <c r="A57" t="s">
        <v>667</v>
      </c>
      <c r="B57" t="s">
        <v>889</v>
      </c>
      <c r="C57">
        <v>12</v>
      </c>
      <c r="D57" s="4">
        <v>40484</v>
      </c>
      <c r="E57" s="10">
        <v>0.37847222222222227</v>
      </c>
      <c r="F57">
        <v>17.39978</v>
      </c>
      <c r="G57" s="6">
        <v>-24.4998</v>
      </c>
      <c r="H57" s="50">
        <v>136.5</v>
      </c>
      <c r="I57" s="50"/>
      <c r="J57" s="50">
        <v>18.649999999999999</v>
      </c>
      <c r="K57" s="50">
        <v>36.639999000000003</v>
      </c>
      <c r="L57" s="50">
        <v>157.699997</v>
      </c>
      <c r="M57" s="50">
        <v>1.95</v>
      </c>
      <c r="N57" s="50">
        <v>0.02</v>
      </c>
      <c r="O57" s="50">
        <v>8.23</v>
      </c>
      <c r="P57" s="50">
        <v>8.25</v>
      </c>
      <c r="Q57" s="50"/>
      <c r="R57" s="50">
        <v>0.52</v>
      </c>
    </row>
    <row r="58" spans="1:18" x14ac:dyDescent="0.2">
      <c r="A58" t="s">
        <v>668</v>
      </c>
      <c r="B58" t="s">
        <v>889</v>
      </c>
      <c r="C58">
        <v>12</v>
      </c>
      <c r="D58" s="4">
        <v>40484</v>
      </c>
      <c r="E58" s="10">
        <v>0.37847222222222227</v>
      </c>
      <c r="F58">
        <v>17.39978</v>
      </c>
      <c r="G58" s="6">
        <v>-24.4998</v>
      </c>
      <c r="H58" s="50">
        <v>185.4</v>
      </c>
      <c r="I58" s="50"/>
      <c r="J58" s="50">
        <v>16.07</v>
      </c>
      <c r="K58" s="50">
        <v>36.150002000000001</v>
      </c>
      <c r="L58" s="50">
        <v>116.300003</v>
      </c>
      <c r="M58" s="50">
        <v>4.88</v>
      </c>
      <c r="N58" s="50">
        <v>0</v>
      </c>
      <c r="O58" s="50">
        <v>16.139999</v>
      </c>
      <c r="P58" s="50">
        <v>16.139999</v>
      </c>
      <c r="Q58" s="50"/>
      <c r="R58" s="50">
        <v>0.98</v>
      </c>
    </row>
    <row r="59" spans="1:18" x14ac:dyDescent="0.2">
      <c r="A59" t="s">
        <v>669</v>
      </c>
      <c r="B59" t="s">
        <v>889</v>
      </c>
      <c r="C59">
        <v>12</v>
      </c>
      <c r="D59" s="4">
        <v>40484</v>
      </c>
      <c r="E59" s="10">
        <v>0.37847222222222227</v>
      </c>
      <c r="F59">
        <v>17.39978</v>
      </c>
      <c r="G59" s="6">
        <v>-24.4998</v>
      </c>
      <c r="H59" s="50">
        <v>2</v>
      </c>
      <c r="I59" s="50"/>
      <c r="J59" s="50"/>
      <c r="K59" s="50"/>
      <c r="L59" s="50"/>
      <c r="M59" s="50"/>
      <c r="N59" s="50"/>
      <c r="O59" s="50"/>
      <c r="P59" s="50"/>
      <c r="Q59" s="50"/>
      <c r="R59" s="50"/>
    </row>
    <row r="60" spans="1:18" x14ac:dyDescent="0.2">
      <c r="A60" t="s">
        <v>618</v>
      </c>
      <c r="B60" t="s">
        <v>889</v>
      </c>
      <c r="C60">
        <v>14</v>
      </c>
      <c r="D60" s="4">
        <v>40873</v>
      </c>
      <c r="E60" s="10">
        <v>0.62569444444444444</v>
      </c>
      <c r="F60">
        <v>27.58305</v>
      </c>
      <c r="G60" s="6">
        <v>-49.63297</v>
      </c>
      <c r="H60" s="50">
        <v>40.1</v>
      </c>
      <c r="I60" s="50"/>
      <c r="J60" s="50">
        <v>25.356999999999999</v>
      </c>
      <c r="K60" s="50">
        <v>36.911999000000002</v>
      </c>
      <c r="L60" s="50">
        <v>205.300003</v>
      </c>
      <c r="M60" s="50">
        <v>0.39</v>
      </c>
      <c r="N60" s="50">
        <v>0</v>
      </c>
      <c r="O60" s="50">
        <v>0</v>
      </c>
      <c r="P60" s="50">
        <v>0</v>
      </c>
      <c r="Q60" s="50"/>
      <c r="R60" s="50">
        <v>0</v>
      </c>
    </row>
    <row r="61" spans="1:18" x14ac:dyDescent="0.2">
      <c r="A61" t="s">
        <v>619</v>
      </c>
      <c r="B61" t="s">
        <v>889</v>
      </c>
      <c r="C61">
        <v>14</v>
      </c>
      <c r="D61" s="4">
        <v>40873</v>
      </c>
      <c r="E61" s="10">
        <v>0.62569444444444444</v>
      </c>
      <c r="F61">
        <v>27.58305</v>
      </c>
      <c r="G61" s="6">
        <v>-49.63297</v>
      </c>
      <c r="H61" s="50">
        <v>69.400000000000006</v>
      </c>
      <c r="I61" s="50"/>
      <c r="J61" s="50">
        <v>23.437000000000001</v>
      </c>
      <c r="K61" s="50">
        <v>37.025002000000001</v>
      </c>
      <c r="L61" s="50">
        <v>231.89999399999999</v>
      </c>
      <c r="M61" s="50">
        <v>0.19</v>
      </c>
      <c r="N61" s="50">
        <v>0</v>
      </c>
      <c r="O61" s="50">
        <v>0</v>
      </c>
      <c r="P61" s="50">
        <v>0</v>
      </c>
      <c r="Q61" s="50"/>
      <c r="R61" s="50">
        <v>0</v>
      </c>
    </row>
    <row r="62" spans="1:18" x14ac:dyDescent="0.2">
      <c r="A62" t="s">
        <v>620</v>
      </c>
      <c r="B62" t="s">
        <v>889</v>
      </c>
      <c r="C62">
        <v>14</v>
      </c>
      <c r="D62" s="4">
        <v>40873</v>
      </c>
      <c r="E62" s="10">
        <v>0.62569444444444444</v>
      </c>
      <c r="F62">
        <v>27.58305</v>
      </c>
      <c r="G62" s="6">
        <v>-49.63297</v>
      </c>
      <c r="H62" s="50">
        <v>99</v>
      </c>
      <c r="I62" s="50"/>
      <c r="J62" s="50">
        <v>21.882000000000001</v>
      </c>
      <c r="K62" s="50">
        <v>37.042000000000002</v>
      </c>
      <c r="L62" s="50">
        <v>213.800003</v>
      </c>
      <c r="M62" s="50">
        <v>0.1</v>
      </c>
      <c r="N62" s="50">
        <v>0.02</v>
      </c>
      <c r="O62" s="50">
        <v>0.01</v>
      </c>
      <c r="P62" s="50">
        <v>0.03</v>
      </c>
      <c r="Q62" s="50"/>
      <c r="R62" s="50">
        <v>0</v>
      </c>
    </row>
    <row r="63" spans="1:18" x14ac:dyDescent="0.2">
      <c r="A63" t="s">
        <v>621</v>
      </c>
      <c r="B63" t="s">
        <v>889</v>
      </c>
      <c r="C63">
        <v>14</v>
      </c>
      <c r="D63" s="4">
        <v>40873</v>
      </c>
      <c r="E63" s="10">
        <v>0.62569444444444444</v>
      </c>
      <c r="F63">
        <v>27.58305</v>
      </c>
      <c r="G63" s="6">
        <v>-49.63297</v>
      </c>
      <c r="H63" s="50">
        <v>113.8</v>
      </c>
      <c r="I63" s="50"/>
      <c r="J63" s="50">
        <v>21.166</v>
      </c>
      <c r="K63" s="50">
        <v>36.948002000000002</v>
      </c>
      <c r="L63" s="50">
        <v>209.5</v>
      </c>
      <c r="M63" s="50">
        <v>0.1</v>
      </c>
      <c r="N63" s="50">
        <v>0.1</v>
      </c>
      <c r="O63" s="50">
        <v>0.01</v>
      </c>
      <c r="P63" s="50">
        <v>0.11</v>
      </c>
      <c r="Q63" s="50"/>
      <c r="R63" s="50">
        <v>0.05</v>
      </c>
    </row>
    <row r="64" spans="1:18" x14ac:dyDescent="0.2">
      <c r="A64" t="s">
        <v>622</v>
      </c>
      <c r="B64" t="s">
        <v>889</v>
      </c>
      <c r="C64">
        <v>14</v>
      </c>
      <c r="D64" s="4">
        <v>40873</v>
      </c>
      <c r="E64" s="10">
        <v>0.62569444444444444</v>
      </c>
      <c r="F64">
        <v>27.58305</v>
      </c>
      <c r="G64" s="6">
        <v>-49.63297</v>
      </c>
      <c r="H64" s="50">
        <v>133.69999999999999</v>
      </c>
      <c r="I64" s="50"/>
      <c r="J64" s="50">
        <v>20.306000000000001</v>
      </c>
      <c r="K64" s="50">
        <v>36.831001000000001</v>
      </c>
      <c r="L64" s="50">
        <v>206.199997</v>
      </c>
      <c r="M64" s="50">
        <v>0.1</v>
      </c>
      <c r="N64" s="50">
        <v>7.0000000000000007E-2</v>
      </c>
      <c r="O64" s="50">
        <v>0.14000000000000001</v>
      </c>
      <c r="P64" s="50">
        <v>0.21000000000000002</v>
      </c>
      <c r="Q64" s="50"/>
      <c r="R64" s="50">
        <v>0</v>
      </c>
    </row>
    <row r="65" spans="1:18" x14ac:dyDescent="0.2">
      <c r="A65" t="s">
        <v>623</v>
      </c>
      <c r="B65" t="s">
        <v>889</v>
      </c>
      <c r="C65">
        <v>14</v>
      </c>
      <c r="D65" s="4">
        <v>40873</v>
      </c>
      <c r="E65" s="10">
        <v>0.62569444444444444</v>
      </c>
      <c r="F65">
        <v>27.58305</v>
      </c>
      <c r="G65" s="6">
        <v>-49.63297</v>
      </c>
      <c r="H65" s="50">
        <v>183.8</v>
      </c>
      <c r="I65" s="50"/>
      <c r="J65" s="50">
        <v>18.911000000000001</v>
      </c>
      <c r="K65" s="50">
        <v>36.675998999999997</v>
      </c>
      <c r="L65" s="50">
        <v>190.10000600000001</v>
      </c>
      <c r="M65" s="50">
        <v>0.57999999999999996</v>
      </c>
      <c r="N65" s="50">
        <v>0</v>
      </c>
      <c r="O65" s="50">
        <v>2.72</v>
      </c>
      <c r="P65" s="50">
        <v>2.72</v>
      </c>
      <c r="Q65" s="50"/>
      <c r="R65" s="50">
        <v>7.0000000000000007E-2</v>
      </c>
    </row>
    <row r="66" spans="1:18" x14ac:dyDescent="0.2">
      <c r="A66" t="s">
        <v>624</v>
      </c>
      <c r="B66" t="s">
        <v>889</v>
      </c>
      <c r="C66">
        <v>14</v>
      </c>
      <c r="D66" s="4">
        <v>40873</v>
      </c>
      <c r="E66" s="10">
        <v>0.62569444444444444</v>
      </c>
      <c r="F66">
        <v>27.58305</v>
      </c>
      <c r="G66" s="6">
        <v>-49.63297</v>
      </c>
      <c r="H66" s="50">
        <v>285</v>
      </c>
      <c r="I66" s="50"/>
      <c r="J66" s="50">
        <v>17.667999999999999</v>
      </c>
      <c r="K66" s="50">
        <v>36.491000999999997</v>
      </c>
      <c r="L66" s="50">
        <v>198.300003</v>
      </c>
      <c r="M66" s="50">
        <v>0.97</v>
      </c>
      <c r="N66" s="50">
        <v>0</v>
      </c>
      <c r="O66" s="50">
        <v>4.91</v>
      </c>
      <c r="P66" s="50">
        <v>4.91</v>
      </c>
      <c r="Q66" s="50"/>
      <c r="R66" s="50">
        <v>0.22</v>
      </c>
    </row>
    <row r="67" spans="1:18" x14ac:dyDescent="0.2">
      <c r="A67" t="s">
        <v>605</v>
      </c>
      <c r="B67" t="s">
        <v>889</v>
      </c>
      <c r="C67">
        <v>16</v>
      </c>
      <c r="D67" s="4">
        <v>40877</v>
      </c>
      <c r="E67" s="10">
        <v>0.15277777777777776</v>
      </c>
      <c r="F67">
        <v>26.136880000000001</v>
      </c>
      <c r="G67" s="6">
        <v>-44.826219999999999</v>
      </c>
      <c r="H67" s="50">
        <v>39.700000000000003</v>
      </c>
      <c r="I67" s="50"/>
      <c r="J67" s="50">
        <v>25.137</v>
      </c>
      <c r="K67" s="50">
        <v>37.395000000000003</v>
      </c>
      <c r="L67" s="50">
        <v>205.800003</v>
      </c>
      <c r="M67" s="50">
        <v>0.19</v>
      </c>
      <c r="N67" s="50">
        <v>0</v>
      </c>
      <c r="O67" s="50">
        <v>0</v>
      </c>
      <c r="P67" s="50">
        <v>0</v>
      </c>
      <c r="Q67" s="50"/>
      <c r="R67" s="50">
        <v>0</v>
      </c>
    </row>
    <row r="68" spans="1:18" x14ac:dyDescent="0.2">
      <c r="A68" t="s">
        <v>606</v>
      </c>
      <c r="B68" t="s">
        <v>889</v>
      </c>
      <c r="C68">
        <v>16</v>
      </c>
      <c r="D68" s="4">
        <v>40877</v>
      </c>
      <c r="E68" s="10">
        <v>0.15277777777777776</v>
      </c>
      <c r="F68">
        <v>26.136880000000001</v>
      </c>
      <c r="G68" s="6">
        <v>-44.826219999999999</v>
      </c>
      <c r="H68" s="50">
        <v>60.7</v>
      </c>
      <c r="I68" s="50"/>
      <c r="J68" s="50">
        <v>25.14</v>
      </c>
      <c r="K68" s="50">
        <v>37.394001000000003</v>
      </c>
      <c r="L68" s="50">
        <v>205.89999399999999</v>
      </c>
      <c r="M68" s="50">
        <v>0.1</v>
      </c>
      <c r="N68" s="50">
        <v>0</v>
      </c>
      <c r="O68" s="50">
        <v>0</v>
      </c>
      <c r="P68" s="50">
        <v>0</v>
      </c>
      <c r="Q68" s="50"/>
      <c r="R68" s="50">
        <v>0</v>
      </c>
    </row>
    <row r="69" spans="1:18" x14ac:dyDescent="0.2">
      <c r="A69" t="s">
        <v>607</v>
      </c>
      <c r="B69" t="s">
        <v>889</v>
      </c>
      <c r="C69">
        <v>16</v>
      </c>
      <c r="D69" s="4">
        <v>40877</v>
      </c>
      <c r="E69" s="10">
        <v>0.15277777777777776</v>
      </c>
      <c r="F69">
        <v>26.136880000000001</v>
      </c>
      <c r="G69" s="6">
        <v>-44.826219999999999</v>
      </c>
      <c r="H69" s="50">
        <v>89.9</v>
      </c>
      <c r="I69" s="50"/>
      <c r="J69" s="50">
        <v>23.157</v>
      </c>
      <c r="K69" s="50">
        <v>37.231997999999997</v>
      </c>
      <c r="L69" s="50">
        <v>221.199997</v>
      </c>
      <c r="M69" s="50">
        <v>0</v>
      </c>
      <c r="N69" s="50">
        <v>0</v>
      </c>
      <c r="O69" s="50">
        <v>0</v>
      </c>
      <c r="P69" s="50">
        <v>0</v>
      </c>
      <c r="Q69" s="50"/>
      <c r="R69" s="50">
        <v>0</v>
      </c>
    </row>
    <row r="70" spans="1:18" x14ac:dyDescent="0.2">
      <c r="A70" t="s">
        <v>608</v>
      </c>
      <c r="B70" t="s">
        <v>889</v>
      </c>
      <c r="C70">
        <v>16</v>
      </c>
      <c r="D70" s="4">
        <v>40877</v>
      </c>
      <c r="E70" s="10">
        <v>0.15277777777777776</v>
      </c>
      <c r="F70">
        <v>26.136880000000001</v>
      </c>
      <c r="G70" s="6">
        <v>-44.826219999999999</v>
      </c>
      <c r="H70" s="50">
        <v>110.7</v>
      </c>
      <c r="I70" s="50"/>
      <c r="J70" s="50">
        <v>21.995000000000001</v>
      </c>
      <c r="K70" s="50">
        <v>37.106997999999997</v>
      </c>
      <c r="L70" s="50">
        <v>215.10000600000001</v>
      </c>
      <c r="M70" s="50">
        <v>0</v>
      </c>
      <c r="N70" s="50">
        <v>0</v>
      </c>
      <c r="O70" s="50">
        <v>0.01</v>
      </c>
      <c r="P70" s="50">
        <v>0.01</v>
      </c>
      <c r="Q70" s="50"/>
      <c r="R70" s="50">
        <v>0</v>
      </c>
    </row>
    <row r="71" spans="1:18" x14ac:dyDescent="0.2">
      <c r="A71" t="s">
        <v>609</v>
      </c>
      <c r="B71" t="s">
        <v>889</v>
      </c>
      <c r="C71">
        <v>16</v>
      </c>
      <c r="D71" s="4">
        <v>40877</v>
      </c>
      <c r="E71" s="10">
        <v>0.15277777777777776</v>
      </c>
      <c r="F71">
        <v>26.136880000000001</v>
      </c>
      <c r="G71" s="6">
        <v>-44.826219999999999</v>
      </c>
      <c r="H71" s="50">
        <v>135.6</v>
      </c>
      <c r="I71" s="50"/>
      <c r="J71" s="50">
        <v>20.681999999999999</v>
      </c>
      <c r="K71" s="50">
        <v>36.972000000000001</v>
      </c>
      <c r="L71" s="50">
        <v>197</v>
      </c>
      <c r="M71" s="50">
        <v>0</v>
      </c>
      <c r="N71" s="50">
        <v>0.01</v>
      </c>
      <c r="O71" s="50">
        <v>0.52</v>
      </c>
      <c r="P71" s="50">
        <v>0.53</v>
      </c>
      <c r="Q71" s="50"/>
      <c r="R71" s="50">
        <v>0</v>
      </c>
    </row>
    <row r="72" spans="1:18" x14ac:dyDescent="0.2">
      <c r="A72" t="s">
        <v>610</v>
      </c>
      <c r="B72" t="s">
        <v>889</v>
      </c>
      <c r="C72">
        <v>16</v>
      </c>
      <c r="D72" s="4">
        <v>40877</v>
      </c>
      <c r="E72" s="10">
        <v>0.15277777777777776</v>
      </c>
      <c r="F72">
        <v>26.136880000000001</v>
      </c>
      <c r="G72" s="6">
        <v>-44.826219999999999</v>
      </c>
      <c r="H72" s="50">
        <v>185.7</v>
      </c>
      <c r="I72" s="50"/>
      <c r="J72" s="50">
        <v>18.978999999999999</v>
      </c>
      <c r="K72" s="50">
        <v>36.719002000000003</v>
      </c>
      <c r="L72" s="50">
        <v>185.60000600000001</v>
      </c>
      <c r="M72" s="50">
        <v>0.39</v>
      </c>
      <c r="N72" s="50">
        <v>0</v>
      </c>
      <c r="O72" s="50">
        <v>3.06</v>
      </c>
      <c r="P72" s="50">
        <v>3.06</v>
      </c>
      <c r="Q72" s="50"/>
      <c r="R72" s="50">
        <v>0.1</v>
      </c>
    </row>
    <row r="73" spans="1:18" x14ac:dyDescent="0.2">
      <c r="A73" t="s">
        <v>611</v>
      </c>
      <c r="B73" t="s">
        <v>889</v>
      </c>
      <c r="C73">
        <v>16</v>
      </c>
      <c r="D73" s="4">
        <v>40877</v>
      </c>
      <c r="E73" s="10">
        <v>0.15277777777777776</v>
      </c>
      <c r="F73">
        <v>26.136880000000001</v>
      </c>
      <c r="G73" s="6">
        <v>-44.826219999999999</v>
      </c>
      <c r="H73" s="50">
        <v>284.8</v>
      </c>
      <c r="I73" s="50"/>
      <c r="J73" s="50">
        <v>17.260999999999999</v>
      </c>
      <c r="K73" s="50">
        <v>36.43</v>
      </c>
      <c r="L73" s="50">
        <v>195.39999399999999</v>
      </c>
      <c r="M73" s="50">
        <v>1.07</v>
      </c>
      <c r="N73" s="50">
        <v>0</v>
      </c>
      <c r="O73" s="50">
        <v>5.66</v>
      </c>
      <c r="P73" s="50">
        <v>5.66</v>
      </c>
      <c r="Q73" s="50"/>
      <c r="R73" s="50">
        <v>0.27</v>
      </c>
    </row>
    <row r="74" spans="1:18" x14ac:dyDescent="0.2">
      <c r="A74" t="s">
        <v>573</v>
      </c>
      <c r="B74" t="s">
        <v>889</v>
      </c>
      <c r="C74">
        <v>18</v>
      </c>
      <c r="D74" s="4">
        <v>40878</v>
      </c>
      <c r="E74" s="10">
        <v>0.72569444444444453</v>
      </c>
      <c r="F74">
        <v>24.149699999999999</v>
      </c>
      <c r="G74" s="6">
        <v>-40.217860000000002</v>
      </c>
      <c r="H74" s="50">
        <v>38.9</v>
      </c>
      <c r="I74" s="50"/>
      <c r="J74" s="50">
        <v>25.242000000000001</v>
      </c>
      <c r="K74" s="50">
        <v>37.629002</v>
      </c>
      <c r="L74" s="50">
        <v>205.5</v>
      </c>
      <c r="M74" s="50">
        <v>0.1</v>
      </c>
      <c r="N74" s="50">
        <v>0</v>
      </c>
      <c r="O74" s="50">
        <v>0</v>
      </c>
      <c r="P74" s="50">
        <v>0</v>
      </c>
      <c r="Q74" s="50"/>
      <c r="R74" s="50">
        <v>0</v>
      </c>
    </row>
    <row r="75" spans="1:18" x14ac:dyDescent="0.2">
      <c r="A75" t="s">
        <v>574</v>
      </c>
      <c r="B75" t="s">
        <v>889</v>
      </c>
      <c r="C75">
        <v>18</v>
      </c>
      <c r="D75" s="4">
        <v>40878</v>
      </c>
      <c r="E75" s="10">
        <v>0.72569444444444453</v>
      </c>
      <c r="F75">
        <v>24.149699999999999</v>
      </c>
      <c r="G75" s="6">
        <v>-40.217860000000002</v>
      </c>
      <c r="H75" s="50">
        <v>65.2</v>
      </c>
      <c r="I75" s="50"/>
      <c r="J75" s="50">
        <v>25.225000000000001</v>
      </c>
      <c r="K75" s="50">
        <v>37.631000999999998</v>
      </c>
      <c r="L75" s="50">
        <v>205.39999399999999</v>
      </c>
      <c r="M75" s="50">
        <v>0.1</v>
      </c>
      <c r="N75" s="50">
        <v>0</v>
      </c>
      <c r="O75" s="50">
        <v>0</v>
      </c>
      <c r="P75" s="50">
        <v>0</v>
      </c>
      <c r="Q75" s="50"/>
      <c r="R75" s="50">
        <v>0</v>
      </c>
    </row>
    <row r="76" spans="1:18" x14ac:dyDescent="0.2">
      <c r="A76" t="s">
        <v>575</v>
      </c>
      <c r="B76" t="s">
        <v>889</v>
      </c>
      <c r="C76">
        <v>18</v>
      </c>
      <c r="D76" s="4">
        <v>40878</v>
      </c>
      <c r="E76" s="10">
        <v>0.72569444444444453</v>
      </c>
      <c r="F76">
        <v>24.149699999999999</v>
      </c>
      <c r="G76" s="6">
        <v>-40.217860000000002</v>
      </c>
      <c r="H76" s="50">
        <v>75.099999999999994</v>
      </c>
      <c r="I76" s="50"/>
      <c r="J76" s="50">
        <v>25.193000000000001</v>
      </c>
      <c r="K76" s="50">
        <v>37.627997999999998</v>
      </c>
      <c r="L76" s="50">
        <v>205.699997</v>
      </c>
      <c r="M76" s="50">
        <v>0.1</v>
      </c>
      <c r="N76" s="50">
        <v>0</v>
      </c>
      <c r="O76" s="50">
        <v>0</v>
      </c>
      <c r="P76" s="50">
        <v>0</v>
      </c>
      <c r="Q76" s="50"/>
      <c r="R76" s="50">
        <v>0</v>
      </c>
    </row>
    <row r="77" spans="1:18" x14ac:dyDescent="0.2">
      <c r="A77" t="s">
        <v>576</v>
      </c>
      <c r="B77" t="s">
        <v>889</v>
      </c>
      <c r="C77">
        <v>18</v>
      </c>
      <c r="D77" s="4">
        <v>40878</v>
      </c>
      <c r="E77" s="10">
        <v>0.72569444444444453</v>
      </c>
      <c r="F77">
        <v>24.149699999999999</v>
      </c>
      <c r="G77" s="6">
        <v>-40.217860000000002</v>
      </c>
      <c r="H77" s="50">
        <v>113.9</v>
      </c>
      <c r="I77" s="50"/>
      <c r="J77" s="50">
        <v>22.23</v>
      </c>
      <c r="K77" s="50">
        <v>37.304001</v>
      </c>
      <c r="L77" s="50">
        <v>209.60000600000001</v>
      </c>
      <c r="M77" s="50">
        <v>0</v>
      </c>
      <c r="N77" s="50">
        <v>0.05</v>
      </c>
      <c r="O77" s="50">
        <v>0.04</v>
      </c>
      <c r="P77" s="50">
        <v>0.09</v>
      </c>
      <c r="Q77" s="50"/>
      <c r="R77" s="50">
        <v>0</v>
      </c>
    </row>
    <row r="78" spans="1:18" x14ac:dyDescent="0.2">
      <c r="A78" t="s">
        <v>577</v>
      </c>
      <c r="B78" t="s">
        <v>889</v>
      </c>
      <c r="C78">
        <v>18</v>
      </c>
      <c r="D78" s="4">
        <v>40878</v>
      </c>
      <c r="E78" s="10">
        <v>0.72569444444444453</v>
      </c>
      <c r="F78">
        <v>24.149699999999999</v>
      </c>
      <c r="G78" s="6">
        <v>-40.217860000000002</v>
      </c>
      <c r="H78" s="50">
        <v>233</v>
      </c>
      <c r="I78" s="50"/>
      <c r="J78" s="50">
        <v>18.129000000000001</v>
      </c>
      <c r="K78" s="50">
        <v>36.598998999999999</v>
      </c>
      <c r="L78" s="50">
        <v>190.89999399999999</v>
      </c>
      <c r="M78" s="50">
        <v>0.78</v>
      </c>
      <c r="N78" s="50">
        <v>0</v>
      </c>
      <c r="O78" s="50">
        <v>4.21</v>
      </c>
      <c r="P78" s="50">
        <v>4.21</v>
      </c>
      <c r="Q78" s="50"/>
      <c r="R78" s="50">
        <v>0.19</v>
      </c>
    </row>
    <row r="79" spans="1:18" x14ac:dyDescent="0.2">
      <c r="A79" t="s">
        <v>578</v>
      </c>
      <c r="B79" t="s">
        <v>889</v>
      </c>
      <c r="C79">
        <v>18</v>
      </c>
      <c r="D79" s="4">
        <v>40878</v>
      </c>
      <c r="E79" s="10">
        <v>0.72569444444444453</v>
      </c>
      <c r="F79">
        <v>24.149699999999999</v>
      </c>
      <c r="G79" s="6">
        <v>-40.217860000000002</v>
      </c>
      <c r="H79" s="50">
        <v>283.89999999999998</v>
      </c>
      <c r="I79" s="50"/>
      <c r="J79" s="50">
        <v>17.305</v>
      </c>
      <c r="K79" s="50">
        <v>36.451999999999998</v>
      </c>
      <c r="L79" s="50">
        <v>188.39999399999999</v>
      </c>
      <c r="M79" s="50">
        <v>1.27</v>
      </c>
      <c r="N79" s="50">
        <v>0</v>
      </c>
      <c r="O79" s="50">
        <v>6.1</v>
      </c>
      <c r="P79" s="50">
        <v>6.1</v>
      </c>
      <c r="Q79" s="50"/>
      <c r="R79" s="50">
        <v>0.32</v>
      </c>
    </row>
    <row r="80" spans="1:18" x14ac:dyDescent="0.2">
      <c r="A80" t="s">
        <v>587</v>
      </c>
      <c r="B80" t="s">
        <v>889</v>
      </c>
      <c r="C80">
        <v>20</v>
      </c>
      <c r="D80" s="4">
        <v>40880</v>
      </c>
      <c r="E80" s="10">
        <v>0.96666666666666667</v>
      </c>
      <c r="F80">
        <v>22.33305</v>
      </c>
      <c r="G80" s="6">
        <v>-35.86703</v>
      </c>
      <c r="H80" s="50">
        <v>39.9</v>
      </c>
      <c r="I80" s="50"/>
      <c r="J80" s="50">
        <v>25.324000000000002</v>
      </c>
      <c r="K80" s="50">
        <v>37.395000000000003</v>
      </c>
      <c r="L80" s="50">
        <v>205.699997</v>
      </c>
      <c r="M80" s="50">
        <v>0.19</v>
      </c>
      <c r="N80" s="50">
        <v>0</v>
      </c>
      <c r="O80" s="50">
        <v>0</v>
      </c>
      <c r="P80" s="50">
        <v>0</v>
      </c>
      <c r="Q80" s="50"/>
      <c r="R80" s="50">
        <v>0</v>
      </c>
    </row>
    <row r="81" spans="1:18" x14ac:dyDescent="0.2">
      <c r="A81" t="s">
        <v>588</v>
      </c>
      <c r="B81" t="s">
        <v>889</v>
      </c>
      <c r="C81">
        <v>20</v>
      </c>
      <c r="D81" s="4">
        <v>40880</v>
      </c>
      <c r="E81" s="10">
        <v>0.96666666666666667</v>
      </c>
      <c r="F81">
        <v>22.33305</v>
      </c>
      <c r="G81" s="6">
        <v>-35.86703</v>
      </c>
      <c r="H81" s="50">
        <v>74.3</v>
      </c>
      <c r="I81" s="50"/>
      <c r="J81" s="50">
        <v>23.994</v>
      </c>
      <c r="K81" s="50">
        <v>37.415000999999997</v>
      </c>
      <c r="L81" s="50">
        <v>217.39999399999999</v>
      </c>
      <c r="M81" s="50">
        <v>0</v>
      </c>
      <c r="N81" s="50">
        <v>0</v>
      </c>
      <c r="O81" s="50">
        <v>0</v>
      </c>
      <c r="P81" s="50">
        <v>0</v>
      </c>
      <c r="Q81" s="50"/>
      <c r="R81" s="50">
        <v>0</v>
      </c>
    </row>
    <row r="82" spans="1:18" x14ac:dyDescent="0.2">
      <c r="A82" t="s">
        <v>589</v>
      </c>
      <c r="B82" t="s">
        <v>889</v>
      </c>
      <c r="C82">
        <v>20</v>
      </c>
      <c r="D82" s="4">
        <v>40880</v>
      </c>
      <c r="E82" s="10">
        <v>0.96666666666666667</v>
      </c>
      <c r="F82">
        <v>22.33305</v>
      </c>
      <c r="G82" s="6">
        <v>-35.86703</v>
      </c>
      <c r="H82" s="50">
        <v>99.7</v>
      </c>
      <c r="I82" s="50"/>
      <c r="J82" s="50">
        <v>22.44</v>
      </c>
      <c r="K82" s="50">
        <v>37.314999</v>
      </c>
      <c r="L82" s="50">
        <v>204.89999399999999</v>
      </c>
      <c r="M82" s="50">
        <v>0</v>
      </c>
      <c r="N82" s="50">
        <v>0.01</v>
      </c>
      <c r="O82" s="50">
        <v>0.14000000000000001</v>
      </c>
      <c r="P82" s="50">
        <v>0.15000000000000002</v>
      </c>
      <c r="Q82" s="50"/>
      <c r="R82" s="50">
        <v>0</v>
      </c>
    </row>
    <row r="83" spans="1:18" x14ac:dyDescent="0.2">
      <c r="A83" t="s">
        <v>590</v>
      </c>
      <c r="B83" t="s">
        <v>889</v>
      </c>
      <c r="C83">
        <v>20</v>
      </c>
      <c r="D83" s="4">
        <v>40880</v>
      </c>
      <c r="E83" s="10">
        <v>0.96666666666666667</v>
      </c>
      <c r="F83">
        <v>22.33305</v>
      </c>
      <c r="G83" s="6">
        <v>-35.86703</v>
      </c>
      <c r="H83" s="50">
        <v>134.19999999999999</v>
      </c>
      <c r="I83" s="50"/>
      <c r="J83" s="50">
        <v>20.268999999999998</v>
      </c>
      <c r="K83" s="50">
        <v>36.964001000000003</v>
      </c>
      <c r="L83" s="50">
        <v>173.60000600000001</v>
      </c>
      <c r="M83" s="50">
        <v>0.49</v>
      </c>
      <c r="N83" s="50">
        <v>0.01</v>
      </c>
      <c r="O83" s="50">
        <v>4</v>
      </c>
      <c r="P83" s="50">
        <v>4.01</v>
      </c>
      <c r="Q83" s="50"/>
      <c r="R83" s="50">
        <v>0.19</v>
      </c>
    </row>
    <row r="84" spans="1:18" x14ac:dyDescent="0.2">
      <c r="A84" t="s">
        <v>591</v>
      </c>
      <c r="B84" t="s">
        <v>889</v>
      </c>
      <c r="C84">
        <v>20</v>
      </c>
      <c r="D84" s="4">
        <v>40880</v>
      </c>
      <c r="E84" s="10">
        <v>0.96666666666666667</v>
      </c>
      <c r="F84">
        <v>22.33305</v>
      </c>
      <c r="G84" s="6">
        <v>-35.86703</v>
      </c>
      <c r="H84" s="50">
        <v>183.8</v>
      </c>
      <c r="I84" s="50"/>
      <c r="J84" s="50">
        <v>18.195</v>
      </c>
      <c r="K84" s="50">
        <v>36.589001000000003</v>
      </c>
      <c r="L84" s="50">
        <v>159.10000600000001</v>
      </c>
      <c r="M84" s="50">
        <v>1.36</v>
      </c>
      <c r="N84" s="50">
        <v>0</v>
      </c>
      <c r="O84" s="50">
        <v>7.93</v>
      </c>
      <c r="P84" s="50">
        <v>7.93</v>
      </c>
      <c r="Q84" s="50"/>
      <c r="R84" s="50">
        <v>0.42</v>
      </c>
    </row>
    <row r="85" spans="1:18" x14ac:dyDescent="0.2">
      <c r="A85" t="s">
        <v>592</v>
      </c>
      <c r="B85" t="s">
        <v>889</v>
      </c>
      <c r="C85">
        <v>20</v>
      </c>
      <c r="D85" s="4">
        <v>40880</v>
      </c>
      <c r="E85" s="10">
        <v>0.96666666666666667</v>
      </c>
      <c r="F85">
        <v>22.33305</v>
      </c>
      <c r="G85" s="6">
        <v>-35.86703</v>
      </c>
      <c r="H85" s="50">
        <v>234.1</v>
      </c>
      <c r="I85" s="50"/>
      <c r="J85" s="50">
        <v>17.353000000000002</v>
      </c>
      <c r="K85" s="50">
        <v>36.442000999999998</v>
      </c>
      <c r="L85" s="50">
        <v>159.60000600000001</v>
      </c>
      <c r="M85" s="50">
        <v>1.85</v>
      </c>
      <c r="N85" s="50">
        <v>0</v>
      </c>
      <c r="O85" s="50">
        <v>9.19</v>
      </c>
      <c r="P85" s="50">
        <v>9.19</v>
      </c>
      <c r="Q85" s="50"/>
      <c r="R85" s="50">
        <v>0.5</v>
      </c>
    </row>
    <row r="86" spans="1:18" x14ac:dyDescent="0.2">
      <c r="A86" t="s">
        <v>593</v>
      </c>
      <c r="B86" t="s">
        <v>889</v>
      </c>
      <c r="C86">
        <v>20</v>
      </c>
      <c r="D86" s="4">
        <v>40880</v>
      </c>
      <c r="E86" s="10">
        <v>0.96666666666666667</v>
      </c>
      <c r="F86">
        <v>22.33305</v>
      </c>
      <c r="G86" s="6">
        <v>-35.86703</v>
      </c>
      <c r="H86" s="50">
        <v>300.8</v>
      </c>
      <c r="I86" s="50"/>
      <c r="J86" s="50">
        <v>16.056999999999999</v>
      </c>
      <c r="K86" s="50">
        <v>36.228000999999999</v>
      </c>
      <c r="L86" s="50">
        <v>166.10000600000001</v>
      </c>
      <c r="M86" s="50">
        <v>2.34</v>
      </c>
      <c r="N86" s="50">
        <v>0</v>
      </c>
      <c r="O86" s="50">
        <v>10.199999999999999</v>
      </c>
      <c r="P86" s="50">
        <v>10.199999999999999</v>
      </c>
      <c r="Q86" s="50"/>
      <c r="R86" s="50">
        <v>0.56000000000000005</v>
      </c>
    </row>
    <row r="87" spans="1:18" x14ac:dyDescent="0.2">
      <c r="A87" t="s">
        <v>594</v>
      </c>
      <c r="B87" t="s">
        <v>889</v>
      </c>
      <c r="C87">
        <v>20</v>
      </c>
      <c r="D87" s="4">
        <v>40880</v>
      </c>
      <c r="E87" s="10">
        <v>0.96666666666666667</v>
      </c>
      <c r="F87">
        <v>22.33305</v>
      </c>
      <c r="G87" s="6">
        <v>-35.86703</v>
      </c>
      <c r="H87" s="50">
        <v>374.3</v>
      </c>
      <c r="I87" s="50"/>
      <c r="J87" s="50">
        <v>14.843</v>
      </c>
      <c r="K87" s="50">
        <v>36.019001000000003</v>
      </c>
      <c r="L87" s="50">
        <v>155.300003</v>
      </c>
      <c r="M87" s="50">
        <v>3.41</v>
      </c>
      <c r="N87" s="50">
        <v>0</v>
      </c>
      <c r="O87" s="50">
        <v>13.12</v>
      </c>
      <c r="P87" s="50">
        <v>13.12</v>
      </c>
      <c r="Q87" s="50"/>
      <c r="R87" s="50">
        <v>0.74</v>
      </c>
    </row>
    <row r="88" spans="1:18" x14ac:dyDescent="0.2">
      <c r="A88" t="s">
        <v>595</v>
      </c>
      <c r="B88" t="s">
        <v>889</v>
      </c>
      <c r="C88">
        <v>20</v>
      </c>
      <c r="D88" s="4">
        <v>40880</v>
      </c>
      <c r="E88" s="10">
        <v>0.96666666666666667</v>
      </c>
      <c r="F88">
        <v>22.33305</v>
      </c>
      <c r="G88" s="6">
        <v>-35.86703</v>
      </c>
      <c r="H88" s="50">
        <v>499.6</v>
      </c>
      <c r="I88" s="50"/>
      <c r="J88" s="50">
        <v>12.725</v>
      </c>
      <c r="K88" s="50">
        <v>35.717998999999999</v>
      </c>
      <c r="L88" s="50">
        <v>158.300003</v>
      </c>
      <c r="M88" s="50">
        <v>5.27</v>
      </c>
      <c r="N88" s="50">
        <v>0</v>
      </c>
      <c r="O88" s="50">
        <v>16.23</v>
      </c>
      <c r="P88" s="50">
        <v>16.23</v>
      </c>
      <c r="Q88" s="50"/>
      <c r="R88" s="50">
        <v>0.94</v>
      </c>
    </row>
    <row r="89" spans="1:18" x14ac:dyDescent="0.2">
      <c r="A89" t="s">
        <v>596</v>
      </c>
      <c r="B89" t="s">
        <v>889</v>
      </c>
      <c r="C89">
        <v>20</v>
      </c>
      <c r="D89" s="4">
        <v>40880</v>
      </c>
      <c r="E89" s="10">
        <v>0.96666666666666667</v>
      </c>
      <c r="F89">
        <v>22.33305</v>
      </c>
      <c r="G89" s="6">
        <v>-35.86703</v>
      </c>
      <c r="H89" s="50">
        <v>1055.2</v>
      </c>
      <c r="I89" s="50"/>
      <c r="J89" s="50">
        <v>6.1429999999999998</v>
      </c>
      <c r="K89" s="50">
        <v>35.001998999999998</v>
      </c>
      <c r="L89" s="50">
        <v>160.199997</v>
      </c>
      <c r="M89" s="50">
        <v>19.52</v>
      </c>
      <c r="N89" s="50">
        <v>0</v>
      </c>
      <c r="O89" s="50">
        <v>26.719999000000001</v>
      </c>
      <c r="P89" s="50">
        <v>26.719999000000001</v>
      </c>
      <c r="Q89" s="50"/>
      <c r="R89" s="50">
        <v>1.76</v>
      </c>
    </row>
    <row r="90" spans="1:18" x14ac:dyDescent="0.2">
      <c r="A90" t="s">
        <v>644</v>
      </c>
      <c r="B90" t="s">
        <v>889</v>
      </c>
      <c r="C90">
        <v>22</v>
      </c>
      <c r="D90" s="4">
        <v>40884</v>
      </c>
      <c r="E90" s="10">
        <v>0.47569444444444442</v>
      </c>
      <c r="F90">
        <v>19.43336</v>
      </c>
      <c r="G90" s="6">
        <v>-29.383230000000001</v>
      </c>
      <c r="H90" s="50">
        <v>50</v>
      </c>
      <c r="I90" s="50"/>
      <c r="J90" s="50">
        <v>24.811</v>
      </c>
      <c r="K90" s="50">
        <v>37.169998</v>
      </c>
      <c r="L90" s="50">
        <v>206.10000600000001</v>
      </c>
      <c r="M90" s="50">
        <v>0.28999999999999998</v>
      </c>
      <c r="N90" s="50">
        <v>0</v>
      </c>
      <c r="O90" s="50">
        <v>0</v>
      </c>
      <c r="P90" s="50">
        <v>0</v>
      </c>
      <c r="Q90" s="50"/>
      <c r="R90" s="50">
        <v>0</v>
      </c>
    </row>
    <row r="91" spans="1:18" x14ac:dyDescent="0.2">
      <c r="A91" t="s">
        <v>645</v>
      </c>
      <c r="B91" t="s">
        <v>889</v>
      </c>
      <c r="C91">
        <v>22</v>
      </c>
      <c r="D91" s="4">
        <v>40884</v>
      </c>
      <c r="E91" s="10">
        <v>0.47569444444444442</v>
      </c>
      <c r="F91">
        <v>19.43336</v>
      </c>
      <c r="G91" s="6">
        <v>-29.383230000000001</v>
      </c>
      <c r="H91" s="50">
        <v>74.5</v>
      </c>
      <c r="I91" s="50"/>
      <c r="J91" s="50">
        <v>24.806999999999999</v>
      </c>
      <c r="K91" s="50">
        <v>37.168998999999999</v>
      </c>
      <c r="L91" s="50">
        <v>205.89999399999999</v>
      </c>
      <c r="M91" s="50">
        <v>0.28999999999999998</v>
      </c>
      <c r="N91" s="50">
        <v>0</v>
      </c>
      <c r="O91" s="50">
        <v>0</v>
      </c>
      <c r="P91" s="50">
        <v>0</v>
      </c>
      <c r="Q91" s="50"/>
      <c r="R91" s="50">
        <v>0</v>
      </c>
    </row>
    <row r="92" spans="1:18" x14ac:dyDescent="0.2">
      <c r="A92" t="s">
        <v>646</v>
      </c>
      <c r="B92" t="s">
        <v>889</v>
      </c>
      <c r="C92">
        <v>22</v>
      </c>
      <c r="D92" s="4">
        <v>40884</v>
      </c>
      <c r="E92" s="10">
        <v>0.47569444444444442</v>
      </c>
      <c r="F92">
        <v>19.43336</v>
      </c>
      <c r="G92" s="6">
        <v>-29.383230000000001</v>
      </c>
      <c r="H92" s="50">
        <v>84</v>
      </c>
      <c r="I92" s="50"/>
      <c r="J92" s="50">
        <v>23.234999999999999</v>
      </c>
      <c r="K92" s="50">
        <v>37.092998999999999</v>
      </c>
      <c r="L92" s="50">
        <v>206.300003</v>
      </c>
      <c r="M92" s="50">
        <v>0.39</v>
      </c>
      <c r="N92" s="50">
        <v>0.03</v>
      </c>
      <c r="O92" s="50">
        <v>0.04</v>
      </c>
      <c r="P92" s="50">
        <v>7.0000000000000007E-2</v>
      </c>
      <c r="Q92" s="50"/>
      <c r="R92" s="50">
        <v>0.01</v>
      </c>
    </row>
    <row r="93" spans="1:18" x14ac:dyDescent="0.2">
      <c r="A93" t="s">
        <v>647</v>
      </c>
      <c r="B93" t="s">
        <v>889</v>
      </c>
      <c r="C93">
        <v>22</v>
      </c>
      <c r="D93" s="4">
        <v>40884</v>
      </c>
      <c r="E93" s="10">
        <v>0.47569444444444442</v>
      </c>
      <c r="F93">
        <v>19.43336</v>
      </c>
      <c r="G93" s="6">
        <v>-29.383230000000001</v>
      </c>
      <c r="H93" s="50">
        <v>123.8</v>
      </c>
      <c r="I93" s="50"/>
      <c r="J93" s="50">
        <v>19.516999999999999</v>
      </c>
      <c r="K93" s="50">
        <v>36.662998000000002</v>
      </c>
      <c r="L93" s="50">
        <v>139.699997</v>
      </c>
      <c r="M93" s="50">
        <v>2.0499999999999998</v>
      </c>
      <c r="N93" s="50">
        <v>0.01</v>
      </c>
      <c r="O93" s="50">
        <v>9.19</v>
      </c>
      <c r="P93" s="50">
        <v>9.1999999999999993</v>
      </c>
      <c r="Q93" s="50"/>
      <c r="R93" s="50">
        <v>0.56000000000000005</v>
      </c>
    </row>
    <row r="94" spans="1:18" x14ac:dyDescent="0.2">
      <c r="A94" t="s">
        <v>648</v>
      </c>
      <c r="B94" t="s">
        <v>889</v>
      </c>
      <c r="C94">
        <v>22</v>
      </c>
      <c r="D94" s="4">
        <v>40884</v>
      </c>
      <c r="E94" s="10">
        <v>0.47569444444444442</v>
      </c>
      <c r="F94">
        <v>19.43336</v>
      </c>
      <c r="G94" s="6">
        <v>-29.383230000000001</v>
      </c>
      <c r="H94" s="50">
        <v>183.9</v>
      </c>
      <c r="I94" s="50"/>
      <c r="J94" s="50">
        <v>15.955</v>
      </c>
      <c r="K94" s="50">
        <v>36.137999999999998</v>
      </c>
      <c r="L94" s="50">
        <v>120.099998</v>
      </c>
      <c r="M94" s="50">
        <v>4.29</v>
      </c>
      <c r="N94" s="50">
        <v>0</v>
      </c>
      <c r="O94" s="50">
        <v>15.77</v>
      </c>
      <c r="P94" s="50">
        <v>15.77</v>
      </c>
      <c r="Q94" s="50"/>
      <c r="R94" s="50">
        <v>0.93</v>
      </c>
    </row>
    <row r="95" spans="1:18" x14ac:dyDescent="0.2">
      <c r="A95" t="s">
        <v>649</v>
      </c>
      <c r="B95" t="s">
        <v>889</v>
      </c>
      <c r="C95">
        <v>22</v>
      </c>
      <c r="D95" s="4">
        <v>40884</v>
      </c>
      <c r="E95" s="10">
        <v>0.47569444444444442</v>
      </c>
      <c r="F95">
        <v>19.43336</v>
      </c>
      <c r="G95" s="6">
        <v>-29.383230000000001</v>
      </c>
      <c r="H95" s="50">
        <v>233.1</v>
      </c>
      <c r="I95" s="50"/>
      <c r="J95" s="50">
        <v>15.176</v>
      </c>
      <c r="K95" s="50">
        <v>36.030997999999997</v>
      </c>
      <c r="L95" s="50">
        <v>126</v>
      </c>
      <c r="M95" s="50">
        <v>5.27</v>
      </c>
      <c r="N95" s="50">
        <v>0</v>
      </c>
      <c r="O95" s="50">
        <v>15.85</v>
      </c>
      <c r="P95" s="50">
        <v>15.85</v>
      </c>
      <c r="Q95" s="50"/>
      <c r="R95" s="50">
        <v>0.93</v>
      </c>
    </row>
    <row r="96" spans="1:18" x14ac:dyDescent="0.2">
      <c r="A96" t="s">
        <v>650</v>
      </c>
      <c r="B96" t="s">
        <v>889</v>
      </c>
      <c r="C96">
        <v>22</v>
      </c>
      <c r="D96" s="4">
        <v>40884</v>
      </c>
      <c r="E96" s="10">
        <v>0.47569444444444442</v>
      </c>
      <c r="F96">
        <v>19.43336</v>
      </c>
      <c r="G96" s="6">
        <v>-29.383230000000001</v>
      </c>
      <c r="H96" s="50">
        <v>283.3</v>
      </c>
      <c r="I96" s="50"/>
      <c r="J96" s="50">
        <v>14.36</v>
      </c>
      <c r="K96" s="50">
        <v>35.910998999999997</v>
      </c>
      <c r="L96" s="50">
        <v>126.099998</v>
      </c>
      <c r="M96" s="50">
        <v>5.56</v>
      </c>
      <c r="N96" s="50">
        <v>0</v>
      </c>
      <c r="O96" s="50">
        <v>16.920000000000002</v>
      </c>
      <c r="P96" s="50">
        <v>16.920000000000002</v>
      </c>
      <c r="Q96" s="50"/>
      <c r="R96" s="50">
        <v>1.01</v>
      </c>
    </row>
    <row r="97" spans="1:18" x14ac:dyDescent="0.2">
      <c r="A97" t="s">
        <v>651</v>
      </c>
      <c r="B97" t="s">
        <v>889</v>
      </c>
      <c r="C97">
        <v>22</v>
      </c>
      <c r="D97" s="4">
        <v>40884</v>
      </c>
      <c r="E97" s="10">
        <v>0.47569444444444442</v>
      </c>
      <c r="F97">
        <v>19.43336</v>
      </c>
      <c r="G97" s="6">
        <v>-29.383230000000001</v>
      </c>
      <c r="H97" s="50">
        <v>389.4</v>
      </c>
      <c r="I97" s="50"/>
      <c r="J97" s="50">
        <v>12.792999999999999</v>
      </c>
      <c r="K97" s="50">
        <v>35.695999</v>
      </c>
      <c r="L97" s="50">
        <v>123.099998</v>
      </c>
      <c r="M97" s="50">
        <v>7.22</v>
      </c>
      <c r="N97" s="50">
        <v>0</v>
      </c>
      <c r="O97" s="50">
        <v>19.989999999999998</v>
      </c>
      <c r="P97" s="50">
        <v>19.989999999999998</v>
      </c>
      <c r="Q97" s="50"/>
      <c r="R97" s="50">
        <v>1.19</v>
      </c>
    </row>
    <row r="98" spans="1:18" x14ac:dyDescent="0.2">
      <c r="A98" t="s">
        <v>612</v>
      </c>
      <c r="B98" t="s">
        <v>889</v>
      </c>
      <c r="C98">
        <v>24</v>
      </c>
      <c r="D98" s="4">
        <v>40887</v>
      </c>
      <c r="E98" s="10">
        <v>0.3520833333333333</v>
      </c>
      <c r="F98">
        <v>17.399979999999999</v>
      </c>
      <c r="G98" s="6">
        <v>-24.500029999999999</v>
      </c>
      <c r="H98" s="50">
        <v>48.1</v>
      </c>
      <c r="I98" s="50"/>
      <c r="J98" s="50">
        <v>24.678000000000001</v>
      </c>
      <c r="K98" s="50">
        <v>36.805999999999997</v>
      </c>
      <c r="L98" s="50">
        <v>206.699997</v>
      </c>
      <c r="M98" s="50">
        <v>0</v>
      </c>
      <c r="N98" s="50">
        <v>0</v>
      </c>
      <c r="O98" s="50">
        <v>0.03</v>
      </c>
      <c r="P98" s="50">
        <v>0.03</v>
      </c>
      <c r="Q98" s="50"/>
      <c r="R98" s="50">
        <v>0</v>
      </c>
    </row>
    <row r="99" spans="1:18" x14ac:dyDescent="0.2">
      <c r="A99" t="s">
        <v>613</v>
      </c>
      <c r="B99" t="s">
        <v>889</v>
      </c>
      <c r="C99">
        <v>24</v>
      </c>
      <c r="D99" s="4">
        <v>40887</v>
      </c>
      <c r="E99" s="10">
        <v>0.3520833333333333</v>
      </c>
      <c r="F99">
        <v>17.399979999999999</v>
      </c>
      <c r="G99" s="6">
        <v>-24.500029999999999</v>
      </c>
      <c r="H99" s="50">
        <v>71.599999999999994</v>
      </c>
      <c r="I99" s="50"/>
      <c r="J99" s="50">
        <v>20.199000000000002</v>
      </c>
      <c r="K99" s="50">
        <v>36.477001000000001</v>
      </c>
      <c r="L99" s="50">
        <v>154.10000600000001</v>
      </c>
      <c r="M99" s="50">
        <v>1.75</v>
      </c>
      <c r="N99" s="50">
        <v>0.11</v>
      </c>
      <c r="O99" s="50">
        <v>7.87</v>
      </c>
      <c r="P99" s="50">
        <v>7.98</v>
      </c>
      <c r="Q99" s="50"/>
      <c r="R99" s="50">
        <v>0.5</v>
      </c>
    </row>
    <row r="100" spans="1:18" x14ac:dyDescent="0.2">
      <c r="A100" t="s">
        <v>614</v>
      </c>
      <c r="B100" t="s">
        <v>889</v>
      </c>
      <c r="C100">
        <v>24</v>
      </c>
      <c r="D100" s="4">
        <v>40887</v>
      </c>
      <c r="E100" s="10">
        <v>0.3520833333333333</v>
      </c>
      <c r="F100">
        <v>17.399979999999999</v>
      </c>
      <c r="G100" s="6">
        <v>-24.500029999999999</v>
      </c>
      <c r="H100" s="50">
        <v>89.3</v>
      </c>
      <c r="I100" s="50"/>
      <c r="J100" s="50">
        <v>19.687999999999999</v>
      </c>
      <c r="K100" s="50">
        <v>36.588000999999998</v>
      </c>
      <c r="L100" s="50">
        <v>143</v>
      </c>
      <c r="M100" s="50">
        <v>1.46</v>
      </c>
      <c r="N100" s="50">
        <v>0.03</v>
      </c>
      <c r="O100" s="50">
        <v>9.51</v>
      </c>
      <c r="P100" s="50">
        <v>9.5399999999999991</v>
      </c>
      <c r="Q100" s="50"/>
      <c r="R100" s="50">
        <v>0.57999999999999996</v>
      </c>
    </row>
    <row r="101" spans="1:18" x14ac:dyDescent="0.2">
      <c r="A101" t="s">
        <v>615</v>
      </c>
      <c r="B101" t="s">
        <v>889</v>
      </c>
      <c r="C101">
        <v>24</v>
      </c>
      <c r="D101" s="4">
        <v>40887</v>
      </c>
      <c r="E101" s="10">
        <v>0.3520833333333333</v>
      </c>
      <c r="F101">
        <v>17.399979999999999</v>
      </c>
      <c r="G101" s="6">
        <v>-24.500029999999999</v>
      </c>
      <c r="H101" s="50">
        <v>183.7</v>
      </c>
      <c r="I101" s="50"/>
      <c r="J101" s="50">
        <v>14.295</v>
      </c>
      <c r="K101" s="50">
        <v>35.742001000000002</v>
      </c>
      <c r="L101" s="50">
        <v>81.800003000000004</v>
      </c>
      <c r="M101" s="50">
        <v>6.44</v>
      </c>
      <c r="N101" s="50">
        <v>0</v>
      </c>
      <c r="O101" s="50">
        <v>22.77</v>
      </c>
      <c r="P101" s="50">
        <v>22.77</v>
      </c>
      <c r="Q101" s="50"/>
      <c r="R101" s="50">
        <v>1.33</v>
      </c>
    </row>
    <row r="102" spans="1:18" x14ac:dyDescent="0.2">
      <c r="A102" t="s">
        <v>616</v>
      </c>
      <c r="B102" t="s">
        <v>889</v>
      </c>
      <c r="C102">
        <v>24</v>
      </c>
      <c r="D102" s="4">
        <v>40887</v>
      </c>
      <c r="E102" s="10">
        <v>0.3520833333333333</v>
      </c>
      <c r="F102">
        <v>17.399979999999999</v>
      </c>
      <c r="G102" s="6">
        <v>-24.500029999999999</v>
      </c>
      <c r="H102" s="50">
        <v>234.5</v>
      </c>
      <c r="I102" s="50"/>
      <c r="J102" s="50">
        <v>13.458</v>
      </c>
      <c r="K102" s="50">
        <v>35.610999999999997</v>
      </c>
      <c r="L102" s="50">
        <v>75.199996999999996</v>
      </c>
      <c r="M102" s="50">
        <v>7.71</v>
      </c>
      <c r="N102" s="50">
        <v>0</v>
      </c>
      <c r="O102" s="50">
        <v>24.690000999999999</v>
      </c>
      <c r="P102" s="50">
        <v>24.690000999999999</v>
      </c>
      <c r="Q102" s="50"/>
      <c r="R102" s="50">
        <v>1.46</v>
      </c>
    </row>
    <row r="103" spans="1:18" x14ac:dyDescent="0.2">
      <c r="A103" t="s">
        <v>617</v>
      </c>
      <c r="B103" t="s">
        <v>889</v>
      </c>
      <c r="C103">
        <v>24</v>
      </c>
      <c r="D103" s="4">
        <v>40887</v>
      </c>
      <c r="E103" s="10">
        <v>0.3520833333333333</v>
      </c>
      <c r="F103">
        <v>17.399979999999999</v>
      </c>
      <c r="G103" s="6">
        <v>-24.500029999999999</v>
      </c>
      <c r="H103" s="50">
        <v>285.89999999999998</v>
      </c>
      <c r="I103" s="50"/>
      <c r="J103" s="50">
        <v>12.667</v>
      </c>
      <c r="K103" s="50">
        <v>35.508999000000003</v>
      </c>
      <c r="L103" s="50">
        <v>70.300003000000004</v>
      </c>
      <c r="M103" s="50">
        <v>8.7799999999999994</v>
      </c>
      <c r="N103" s="50">
        <v>0</v>
      </c>
      <c r="O103" s="50">
        <v>26.41</v>
      </c>
      <c r="P103" s="50">
        <v>26.41</v>
      </c>
      <c r="Q103" s="50"/>
      <c r="R103" s="50">
        <v>1.57</v>
      </c>
    </row>
  </sheetData>
  <sortState xmlns:xlrd2="http://schemas.microsoft.com/office/spreadsheetml/2017/richdata2" ref="A2:T103">
    <sortCondition ref="C2:C10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7FC74-E6A9-B242-B3D6-5016C403FFAD}">
  <dimension ref="A1:T121"/>
  <sheetViews>
    <sheetView topLeftCell="A49" workbookViewId="0">
      <selection activeCell="A75" sqref="A75"/>
    </sheetView>
  </sheetViews>
  <sheetFormatPr baseColWidth="10" defaultRowHeight="16" x14ac:dyDescent="0.2"/>
  <cols>
    <col min="3" max="3" width="11.5" customWidth="1"/>
  </cols>
  <sheetData>
    <row r="1" spans="1:20" x14ac:dyDescent="0.2">
      <c r="A1" t="s">
        <v>0</v>
      </c>
      <c r="B1" t="s">
        <v>1</v>
      </c>
      <c r="C1" t="s">
        <v>2</v>
      </c>
      <c r="D1" t="s">
        <v>4</v>
      </c>
      <c r="E1" t="s">
        <v>5</v>
      </c>
      <c r="F1" t="s">
        <v>6</v>
      </c>
      <c r="G1" t="s">
        <v>7</v>
      </c>
      <c r="H1" t="s">
        <v>8</v>
      </c>
      <c r="I1" t="s">
        <v>17</v>
      </c>
      <c r="J1" t="s">
        <v>9</v>
      </c>
      <c r="K1" t="s">
        <v>10</v>
      </c>
      <c r="L1" t="s">
        <v>11</v>
      </c>
      <c r="M1" t="s">
        <v>12</v>
      </c>
      <c r="N1" t="s">
        <v>13</v>
      </c>
      <c r="O1" t="s">
        <v>14</v>
      </c>
      <c r="P1" t="s">
        <v>18</v>
      </c>
      <c r="Q1" t="s">
        <v>19</v>
      </c>
      <c r="R1" t="s">
        <v>15</v>
      </c>
      <c r="S1" s="1" t="s">
        <v>20</v>
      </c>
      <c r="T1" t="s">
        <v>21</v>
      </c>
    </row>
    <row r="2" spans="1:20" x14ac:dyDescent="0.2">
      <c r="A2" t="s">
        <v>671</v>
      </c>
      <c r="B2" t="s">
        <v>888</v>
      </c>
      <c r="C2" s="6">
        <v>1</v>
      </c>
      <c r="D2" s="4">
        <v>40470</v>
      </c>
      <c r="E2" s="10">
        <v>0.25972222222222224</v>
      </c>
      <c r="F2" s="59">
        <v>34.628979999999999</v>
      </c>
      <c r="G2" s="60">
        <v>17.069949999999999</v>
      </c>
      <c r="H2" s="59">
        <v>6.1</v>
      </c>
      <c r="I2" s="59">
        <v>2624</v>
      </c>
      <c r="J2" s="59">
        <v>17.951000000000001</v>
      </c>
      <c r="K2" s="59">
        <v>35.485999999999997</v>
      </c>
      <c r="L2" s="59">
        <v>241.26830000000001</v>
      </c>
      <c r="M2" s="59">
        <v>2.8</v>
      </c>
      <c r="N2" s="59">
        <v>9.7560000000000008E-3</v>
      </c>
      <c r="O2" s="59">
        <v>0.59512200000000004</v>
      </c>
      <c r="P2" s="59">
        <v>0.60487800000000003</v>
      </c>
      <c r="Q2" s="59"/>
      <c r="R2" s="59">
        <v>0.17560999999999999</v>
      </c>
      <c r="S2" s="59"/>
      <c r="T2" s="59">
        <v>0.30030000000000001</v>
      </c>
    </row>
    <row r="3" spans="1:20" x14ac:dyDescent="0.2">
      <c r="A3" t="s">
        <v>672</v>
      </c>
      <c r="B3" t="s">
        <v>888</v>
      </c>
      <c r="C3" s="6">
        <v>1</v>
      </c>
      <c r="D3" s="4">
        <v>40470</v>
      </c>
      <c r="E3" s="10">
        <v>0.25972222222222224</v>
      </c>
      <c r="F3" s="59">
        <v>34.628979999999999</v>
      </c>
      <c r="G3" s="60">
        <v>17.069949999999999</v>
      </c>
      <c r="H3" s="59">
        <v>21.1</v>
      </c>
      <c r="I3" s="59">
        <v>2624</v>
      </c>
      <c r="J3" s="59">
        <v>17.914999999999999</v>
      </c>
      <c r="K3" s="59">
        <v>35.485999999999997</v>
      </c>
      <c r="L3" s="59">
        <v>241.6585</v>
      </c>
      <c r="M3" s="59">
        <v>2.7121949999999999</v>
      </c>
      <c r="N3" s="59">
        <v>7.8048999999999993E-2</v>
      </c>
      <c r="O3" s="59">
        <v>0.52682899999999999</v>
      </c>
      <c r="P3" s="59">
        <v>0.60487800000000003</v>
      </c>
      <c r="Q3" s="59"/>
      <c r="R3" s="59">
        <v>0.185366</v>
      </c>
      <c r="S3" s="59"/>
      <c r="T3" s="59">
        <v>0.29160000000000003</v>
      </c>
    </row>
    <row r="4" spans="1:20" x14ac:dyDescent="0.2">
      <c r="A4" t="s">
        <v>673</v>
      </c>
      <c r="B4" t="s">
        <v>888</v>
      </c>
      <c r="C4" s="6">
        <v>1</v>
      </c>
      <c r="D4" s="4">
        <v>40470</v>
      </c>
      <c r="E4" s="10">
        <v>0.25972222222222224</v>
      </c>
      <c r="F4" s="59">
        <v>34.628979999999999</v>
      </c>
      <c r="G4" s="60">
        <v>17.069949999999999</v>
      </c>
      <c r="H4" s="59">
        <v>31.2</v>
      </c>
      <c r="I4" s="59">
        <v>2624</v>
      </c>
      <c r="J4" s="59">
        <v>17.715</v>
      </c>
      <c r="K4" s="59">
        <v>35.478000999999999</v>
      </c>
      <c r="L4" s="59">
        <v>241.7561</v>
      </c>
      <c r="M4" s="59">
        <v>2.5268290000000002</v>
      </c>
      <c r="N4" s="59">
        <v>7.8048999999999993E-2</v>
      </c>
      <c r="O4" s="59">
        <v>0.61463400000000001</v>
      </c>
      <c r="P4" s="59">
        <v>0.69268300000000005</v>
      </c>
      <c r="Q4" s="59"/>
      <c r="R4" s="59">
        <v>0.19512199999999999</v>
      </c>
      <c r="S4" s="59"/>
      <c r="T4" s="59">
        <v>0.42530000000000001</v>
      </c>
    </row>
    <row r="5" spans="1:20" x14ac:dyDescent="0.2">
      <c r="A5" t="s">
        <v>674</v>
      </c>
      <c r="B5" t="s">
        <v>888</v>
      </c>
      <c r="C5" s="6">
        <v>1</v>
      </c>
      <c r="D5" s="4">
        <v>40470</v>
      </c>
      <c r="E5" s="10">
        <v>0.25972222222222224</v>
      </c>
      <c r="F5" s="59">
        <v>34.628979999999999</v>
      </c>
      <c r="G5" s="60">
        <v>17.069949999999999</v>
      </c>
      <c r="H5" s="59">
        <v>40.799999999999997</v>
      </c>
      <c r="I5" s="59">
        <v>2624</v>
      </c>
      <c r="J5" s="59">
        <v>17.681000000000001</v>
      </c>
      <c r="K5" s="59">
        <v>35.478000999999999</v>
      </c>
      <c r="L5" s="59">
        <v>240.48779999999999</v>
      </c>
      <c r="M5" s="59">
        <v>2.702439</v>
      </c>
      <c r="N5" s="59">
        <v>9.7560999999999995E-2</v>
      </c>
      <c r="O5" s="59">
        <v>0.731707</v>
      </c>
      <c r="P5" s="59">
        <v>0.82926800000000001</v>
      </c>
      <c r="Q5" s="59"/>
      <c r="R5" s="59">
        <v>0.21463399999999999</v>
      </c>
      <c r="S5" s="59"/>
      <c r="T5" s="59">
        <v>0.42730000000000001</v>
      </c>
    </row>
    <row r="6" spans="1:20" x14ac:dyDescent="0.2">
      <c r="A6" t="s">
        <v>675</v>
      </c>
      <c r="B6" t="s">
        <v>888</v>
      </c>
      <c r="C6" s="6">
        <v>1</v>
      </c>
      <c r="D6" s="4">
        <v>40470</v>
      </c>
      <c r="E6" s="10">
        <v>0.25972222222222224</v>
      </c>
      <c r="F6" s="59">
        <v>34.628979999999999</v>
      </c>
      <c r="G6" s="60">
        <v>17.069949999999999</v>
      </c>
      <c r="H6" s="59">
        <v>51.4</v>
      </c>
      <c r="I6" s="59">
        <v>2624</v>
      </c>
      <c r="J6" s="59">
        <v>17.536999999999999</v>
      </c>
      <c r="K6" s="59">
        <v>35.476002000000001</v>
      </c>
      <c r="L6" s="59">
        <v>238.92679999999999</v>
      </c>
      <c r="M6" s="59">
        <v>3.014634</v>
      </c>
      <c r="N6" s="59">
        <v>0.107317</v>
      </c>
      <c r="O6" s="59">
        <v>0.92682900000000001</v>
      </c>
      <c r="P6" s="59">
        <v>1.034146</v>
      </c>
      <c r="Q6" s="59"/>
      <c r="R6" s="59">
        <v>0.24390200000000001</v>
      </c>
      <c r="S6" s="59"/>
      <c r="T6" s="59">
        <v>0.31</v>
      </c>
    </row>
    <row r="7" spans="1:20" x14ac:dyDescent="0.2">
      <c r="A7" t="s">
        <v>676</v>
      </c>
      <c r="B7" t="s">
        <v>888</v>
      </c>
      <c r="C7" s="6">
        <v>1</v>
      </c>
      <c r="D7" s="4">
        <v>40470</v>
      </c>
      <c r="E7" s="10">
        <v>0.25972222222222224</v>
      </c>
      <c r="F7" s="59">
        <v>34.628979999999999</v>
      </c>
      <c r="G7" s="60">
        <v>17.069949999999999</v>
      </c>
      <c r="H7" s="59">
        <v>60.9</v>
      </c>
      <c r="I7" s="59">
        <v>2624</v>
      </c>
      <c r="J7" s="59">
        <v>17.024999999999999</v>
      </c>
      <c r="K7" s="59">
        <v>35.439999</v>
      </c>
      <c r="L7" s="59">
        <v>232.1951</v>
      </c>
      <c r="M7" s="59">
        <v>4.0292680000000001</v>
      </c>
      <c r="N7" s="59">
        <v>0.126829</v>
      </c>
      <c r="O7" s="59">
        <v>2.4195120000000001</v>
      </c>
      <c r="P7" s="59">
        <v>2.546341</v>
      </c>
      <c r="Q7" s="59"/>
      <c r="R7" s="59">
        <v>0.34146300000000002</v>
      </c>
      <c r="S7" s="59"/>
      <c r="T7" s="59">
        <v>0</v>
      </c>
    </row>
    <row r="8" spans="1:20" x14ac:dyDescent="0.2">
      <c r="A8" t="s">
        <v>677</v>
      </c>
      <c r="B8" t="s">
        <v>888</v>
      </c>
      <c r="C8" s="6">
        <v>2</v>
      </c>
      <c r="D8" s="4">
        <v>40471</v>
      </c>
      <c r="E8" s="10">
        <v>0.42222222222222222</v>
      </c>
      <c r="F8" s="59">
        <v>35.366889999999998</v>
      </c>
      <c r="G8" s="60">
        <v>14.90645</v>
      </c>
      <c r="H8" s="59">
        <v>6.4</v>
      </c>
      <c r="I8" s="59">
        <v>4690</v>
      </c>
      <c r="J8" s="59">
        <v>17.943999999999999</v>
      </c>
      <c r="K8" s="59">
        <v>35.581001000000001</v>
      </c>
      <c r="L8" s="59">
        <v>237.9512</v>
      </c>
      <c r="M8" s="59">
        <v>2.6536580000000001</v>
      </c>
      <c r="N8" s="59">
        <v>0.165854</v>
      </c>
      <c r="O8" s="59">
        <v>0.76097499999999996</v>
      </c>
      <c r="P8" s="59">
        <v>0.92682900000000001</v>
      </c>
      <c r="Q8" s="59"/>
      <c r="R8" s="59">
        <v>0.165854</v>
      </c>
      <c r="S8" s="59"/>
      <c r="T8" s="59">
        <v>0.3468</v>
      </c>
    </row>
    <row r="9" spans="1:20" x14ac:dyDescent="0.2">
      <c r="A9" t="s">
        <v>678</v>
      </c>
      <c r="B9" t="s">
        <v>888</v>
      </c>
      <c r="C9" s="6">
        <v>2</v>
      </c>
      <c r="D9" s="4">
        <v>40471</v>
      </c>
      <c r="E9" s="10">
        <v>0.42222222222222222</v>
      </c>
      <c r="F9" s="59">
        <v>35.366889999999998</v>
      </c>
      <c r="G9" s="60">
        <v>14.90645</v>
      </c>
      <c r="H9" s="59">
        <v>21.3</v>
      </c>
      <c r="I9" s="59">
        <v>4690</v>
      </c>
      <c r="J9" s="59">
        <v>17.940999999999999</v>
      </c>
      <c r="K9" s="59">
        <v>35.580002</v>
      </c>
      <c r="L9" s="59">
        <v>237.8537</v>
      </c>
      <c r="M9" s="59">
        <v>2.6341459999999999</v>
      </c>
      <c r="N9" s="59">
        <v>0.17560999999999999</v>
      </c>
      <c r="O9" s="59">
        <v>0.80975599999999992</v>
      </c>
      <c r="P9" s="59">
        <v>0.98536599999999996</v>
      </c>
      <c r="Q9" s="59"/>
      <c r="R9" s="59">
        <v>0.185366</v>
      </c>
      <c r="S9" s="59"/>
      <c r="T9" s="59">
        <v>0.31059999999999999</v>
      </c>
    </row>
    <row r="10" spans="1:20" x14ac:dyDescent="0.2">
      <c r="A10" t="s">
        <v>679</v>
      </c>
      <c r="B10" t="s">
        <v>888</v>
      </c>
      <c r="C10" s="6">
        <v>2</v>
      </c>
      <c r="D10" s="4">
        <v>40471</v>
      </c>
      <c r="E10" s="10">
        <v>0.42222222222222222</v>
      </c>
      <c r="F10" s="59">
        <v>35.366889999999998</v>
      </c>
      <c r="G10" s="60">
        <v>14.90645</v>
      </c>
      <c r="H10" s="59">
        <v>51.1</v>
      </c>
      <c r="I10" s="59">
        <v>4690</v>
      </c>
      <c r="J10" s="59">
        <v>17.943999999999999</v>
      </c>
      <c r="K10" s="59">
        <v>35.581001000000001</v>
      </c>
      <c r="L10" s="59">
        <v>237.36580000000001</v>
      </c>
      <c r="M10" s="59">
        <v>2.6926830000000002</v>
      </c>
      <c r="N10" s="59">
        <v>0.185366</v>
      </c>
      <c r="O10" s="59">
        <v>0.88780500000000007</v>
      </c>
      <c r="P10" s="59">
        <v>1.0731710000000001</v>
      </c>
      <c r="Q10" s="59"/>
      <c r="R10" s="59">
        <v>0.185366</v>
      </c>
      <c r="S10" s="59"/>
      <c r="T10" s="59">
        <v>0.34520000000000001</v>
      </c>
    </row>
    <row r="11" spans="1:20" x14ac:dyDescent="0.2">
      <c r="A11" t="s">
        <v>680</v>
      </c>
      <c r="B11" t="s">
        <v>888</v>
      </c>
      <c r="C11" s="6">
        <v>3</v>
      </c>
      <c r="D11" s="4">
        <v>40474</v>
      </c>
      <c r="E11" s="10">
        <v>0.15208333333333332</v>
      </c>
      <c r="F11" s="59">
        <v>36.484580000000001</v>
      </c>
      <c r="G11" s="60">
        <v>13.276</v>
      </c>
      <c r="H11" s="59">
        <v>10</v>
      </c>
      <c r="I11" s="59">
        <v>4911</v>
      </c>
      <c r="J11" s="59">
        <v>13.000999999999999</v>
      </c>
      <c r="K11" s="59">
        <v>35.076000000000001</v>
      </c>
      <c r="L11" s="59">
        <v>258.2439</v>
      </c>
      <c r="M11" s="59">
        <v>2.312195</v>
      </c>
      <c r="N11" s="59">
        <v>0.146341</v>
      </c>
      <c r="O11" s="59">
        <v>3.7560980000000002</v>
      </c>
      <c r="P11" s="59">
        <v>3.9024390000000002</v>
      </c>
      <c r="Q11" s="59"/>
      <c r="R11" s="59">
        <v>0.44878000000000001</v>
      </c>
      <c r="S11" s="59"/>
      <c r="T11" s="59">
        <v>0.15110000000000001</v>
      </c>
    </row>
    <row r="12" spans="1:20" x14ac:dyDescent="0.2">
      <c r="A12" t="s">
        <v>681</v>
      </c>
      <c r="B12" t="s">
        <v>888</v>
      </c>
      <c r="C12" s="6">
        <v>3</v>
      </c>
      <c r="D12" s="4">
        <v>40474</v>
      </c>
      <c r="E12" s="10">
        <v>0.15208333333333332</v>
      </c>
      <c r="F12" s="59">
        <v>36.484580000000001</v>
      </c>
      <c r="G12" s="60">
        <v>13.276</v>
      </c>
      <c r="H12" s="59">
        <v>21.1</v>
      </c>
      <c r="I12" s="59">
        <v>4911</v>
      </c>
      <c r="J12" s="59">
        <v>13</v>
      </c>
      <c r="K12" s="59">
        <v>35.075001</v>
      </c>
      <c r="L12" s="59">
        <v>258.73169999999999</v>
      </c>
      <c r="M12" s="59">
        <v>2.429268</v>
      </c>
      <c r="N12" s="59">
        <v>0.146341</v>
      </c>
      <c r="O12" s="59">
        <v>3.8341469999999997</v>
      </c>
      <c r="P12" s="59">
        <v>3.9804879999999998</v>
      </c>
      <c r="Q12" s="59"/>
      <c r="R12" s="59">
        <v>0.45853699999999997</v>
      </c>
      <c r="S12" s="59"/>
      <c r="T12" s="59">
        <v>0.1462</v>
      </c>
    </row>
    <row r="13" spans="1:20" x14ac:dyDescent="0.2">
      <c r="A13" t="s">
        <v>682</v>
      </c>
      <c r="B13" t="s">
        <v>888</v>
      </c>
      <c r="C13" s="6">
        <v>3</v>
      </c>
      <c r="D13" s="4">
        <v>40474</v>
      </c>
      <c r="E13" s="10">
        <v>0.15208333333333332</v>
      </c>
      <c r="F13" s="59">
        <v>36.484580000000001</v>
      </c>
      <c r="G13" s="60">
        <v>13.276</v>
      </c>
      <c r="H13" s="59">
        <v>50.2</v>
      </c>
      <c r="I13" s="59">
        <v>4911</v>
      </c>
      <c r="J13" s="59">
        <v>12.624000000000001</v>
      </c>
      <c r="K13" s="59">
        <v>34.995998</v>
      </c>
      <c r="L13" s="59">
        <v>261.46339999999998</v>
      </c>
      <c r="M13" s="59">
        <v>2.3414630000000001</v>
      </c>
      <c r="N13" s="59">
        <v>0.13658500000000001</v>
      </c>
      <c r="O13" s="59">
        <v>4.1560980000000001</v>
      </c>
      <c r="P13" s="59">
        <v>4.2926830000000002</v>
      </c>
      <c r="Q13" s="59"/>
      <c r="R13" s="59">
        <v>0.478049</v>
      </c>
      <c r="S13" s="59"/>
      <c r="T13" s="59">
        <v>0.3211</v>
      </c>
    </row>
    <row r="14" spans="1:20" x14ac:dyDescent="0.2">
      <c r="A14" t="s">
        <v>683</v>
      </c>
      <c r="B14" t="s">
        <v>888</v>
      </c>
      <c r="C14" s="6">
        <v>3</v>
      </c>
      <c r="D14" s="4">
        <v>40474</v>
      </c>
      <c r="E14" s="10">
        <v>0.15208333333333332</v>
      </c>
      <c r="F14" s="59">
        <v>36.484580000000001</v>
      </c>
      <c r="G14" s="60">
        <v>13.276</v>
      </c>
      <c r="H14" s="59">
        <v>59.8</v>
      </c>
      <c r="I14" s="59">
        <v>4911</v>
      </c>
      <c r="J14" s="59">
        <v>12.478</v>
      </c>
      <c r="K14" s="59">
        <v>34.965000000000003</v>
      </c>
      <c r="L14" s="59">
        <v>261.8537</v>
      </c>
      <c r="M14" s="59">
        <v>2.3219509999999999</v>
      </c>
      <c r="N14" s="59">
        <v>0.13658500000000001</v>
      </c>
      <c r="O14" s="59">
        <v>4.3414640000000002</v>
      </c>
      <c r="P14" s="59">
        <v>4.4780490000000004</v>
      </c>
      <c r="Q14" s="59"/>
      <c r="R14" s="59">
        <v>0.48780499999999999</v>
      </c>
      <c r="S14" s="59"/>
      <c r="T14" s="59"/>
    </row>
    <row r="15" spans="1:20" x14ac:dyDescent="0.2">
      <c r="A15" t="s">
        <v>684</v>
      </c>
      <c r="B15" t="s">
        <v>888</v>
      </c>
      <c r="C15" s="6">
        <v>3</v>
      </c>
      <c r="D15" s="4">
        <v>40474</v>
      </c>
      <c r="E15" s="10">
        <v>0.15208333333333332</v>
      </c>
      <c r="F15" s="59">
        <v>36.484580000000001</v>
      </c>
      <c r="G15" s="60">
        <v>13.276</v>
      </c>
      <c r="H15" s="59">
        <v>81.5</v>
      </c>
      <c r="I15" s="59">
        <v>4911</v>
      </c>
      <c r="J15" s="59">
        <v>12.05</v>
      </c>
      <c r="K15" s="59">
        <v>34.922001000000002</v>
      </c>
      <c r="L15" s="59">
        <v>249.46340000000001</v>
      </c>
      <c r="M15" s="59">
        <v>3.053658</v>
      </c>
      <c r="N15" s="59">
        <v>0.13658500000000001</v>
      </c>
      <c r="O15" s="59">
        <v>7.4146339999999995</v>
      </c>
      <c r="P15" s="59">
        <v>7.5512189999999997</v>
      </c>
      <c r="Q15" s="59"/>
      <c r="R15" s="59">
        <v>0.66341499999999998</v>
      </c>
      <c r="S15" s="59"/>
      <c r="T15" s="59">
        <v>0.27929999999999999</v>
      </c>
    </row>
    <row r="16" spans="1:20" x14ac:dyDescent="0.2">
      <c r="A16" t="s">
        <v>685</v>
      </c>
      <c r="B16" t="s">
        <v>888</v>
      </c>
      <c r="C16" s="6">
        <v>3</v>
      </c>
      <c r="D16" s="4">
        <v>40474</v>
      </c>
      <c r="E16" s="10">
        <v>0.15208333333333332</v>
      </c>
      <c r="F16" s="59">
        <v>36.484580000000001</v>
      </c>
      <c r="G16" s="60">
        <v>13.276</v>
      </c>
      <c r="H16" s="59">
        <v>101</v>
      </c>
      <c r="I16" s="59">
        <v>4911</v>
      </c>
      <c r="J16" s="59">
        <v>11.085000000000001</v>
      </c>
      <c r="K16" s="59">
        <v>34.728000999999999</v>
      </c>
      <c r="L16" s="59">
        <v>260.68290000000002</v>
      </c>
      <c r="M16" s="59">
        <v>2.673171</v>
      </c>
      <c r="N16" s="59">
        <v>0.22439000000000001</v>
      </c>
      <c r="O16" s="59">
        <v>7.609756</v>
      </c>
      <c r="P16" s="59">
        <v>7.8341459999999996</v>
      </c>
      <c r="Q16" s="59"/>
      <c r="R16" s="59">
        <v>0.69268300000000005</v>
      </c>
      <c r="S16" s="59"/>
      <c r="T16" s="59">
        <v>0</v>
      </c>
    </row>
    <row r="17" spans="1:20" x14ac:dyDescent="0.2">
      <c r="A17" t="s">
        <v>686</v>
      </c>
      <c r="B17" t="s">
        <v>888</v>
      </c>
      <c r="C17" s="6">
        <v>4</v>
      </c>
      <c r="D17" s="4">
        <v>40477</v>
      </c>
      <c r="E17" s="10">
        <v>0.26527777777777778</v>
      </c>
      <c r="F17" s="59">
        <v>38.42539</v>
      </c>
      <c r="G17" s="60">
        <v>10.088839999999999</v>
      </c>
      <c r="H17" s="59">
        <v>6.5</v>
      </c>
      <c r="I17" s="59">
        <v>5149</v>
      </c>
      <c r="J17" s="59">
        <v>11.78</v>
      </c>
      <c r="K17" s="59">
        <v>34.838000999999998</v>
      </c>
      <c r="L17" s="59">
        <v>266.3415</v>
      </c>
      <c r="M17" s="59">
        <v>1.7170730000000001</v>
      </c>
      <c r="N17" s="59">
        <v>0.126829</v>
      </c>
      <c r="O17" s="59">
        <v>5.014634</v>
      </c>
      <c r="P17" s="59">
        <v>5.1414629999999999</v>
      </c>
      <c r="Q17" s="59"/>
      <c r="R17" s="59">
        <v>0.517073</v>
      </c>
      <c r="S17" s="59"/>
      <c r="T17" s="59">
        <v>0.26819999999999999</v>
      </c>
    </row>
    <row r="18" spans="1:20" x14ac:dyDescent="0.2">
      <c r="A18" t="s">
        <v>687</v>
      </c>
      <c r="B18" t="s">
        <v>888</v>
      </c>
      <c r="C18" s="6">
        <v>4</v>
      </c>
      <c r="D18" s="4">
        <v>40477</v>
      </c>
      <c r="E18" s="10">
        <v>0.26527777777777778</v>
      </c>
      <c r="F18" s="59">
        <v>38.42539</v>
      </c>
      <c r="G18" s="60">
        <v>10.088839999999999</v>
      </c>
      <c r="H18" s="59">
        <v>21.4</v>
      </c>
      <c r="I18" s="59">
        <v>5149</v>
      </c>
      <c r="J18" s="59">
        <v>11.782</v>
      </c>
      <c r="K18" s="59">
        <v>34.839001000000003</v>
      </c>
      <c r="L18" s="59">
        <v>266.04880000000003</v>
      </c>
      <c r="M18" s="59">
        <v>1.707317</v>
      </c>
      <c r="N18" s="59">
        <v>0.126829</v>
      </c>
      <c r="O18" s="59">
        <v>5.0536590000000006</v>
      </c>
      <c r="P18" s="59">
        <v>5.1804880000000004</v>
      </c>
      <c r="Q18" s="59"/>
      <c r="R18" s="59">
        <v>0.52682899999999999</v>
      </c>
      <c r="S18" s="59"/>
      <c r="T18" s="59">
        <v>0.30599999999999999</v>
      </c>
    </row>
    <row r="19" spans="1:20" x14ac:dyDescent="0.2">
      <c r="A19" t="s">
        <v>688</v>
      </c>
      <c r="B19" t="s">
        <v>888</v>
      </c>
      <c r="C19" s="6">
        <v>4</v>
      </c>
      <c r="D19" s="4">
        <v>40477</v>
      </c>
      <c r="E19" s="10">
        <v>0.26527777777777778</v>
      </c>
      <c r="F19" s="59">
        <v>38.42539</v>
      </c>
      <c r="G19" s="60">
        <v>10.088839999999999</v>
      </c>
      <c r="H19" s="59">
        <v>42.2</v>
      </c>
      <c r="I19" s="59">
        <v>5149</v>
      </c>
      <c r="J19" s="59">
        <v>11.781000000000001</v>
      </c>
      <c r="K19" s="59">
        <v>34.841999000000001</v>
      </c>
      <c r="L19" s="59">
        <v>263.9024</v>
      </c>
      <c r="M19" s="59">
        <v>1.736585</v>
      </c>
      <c r="N19" s="59">
        <v>0.126829</v>
      </c>
      <c r="O19" s="59">
        <v>5.1512200000000004</v>
      </c>
      <c r="P19" s="59">
        <v>5.2780490000000002</v>
      </c>
      <c r="Q19" s="59"/>
      <c r="R19" s="59">
        <v>0.52682899999999999</v>
      </c>
      <c r="S19" s="59"/>
      <c r="T19" s="59">
        <v>0.24940000000000001</v>
      </c>
    </row>
    <row r="20" spans="1:20" x14ac:dyDescent="0.2">
      <c r="A20" t="s">
        <v>689</v>
      </c>
      <c r="B20" t="s">
        <v>888</v>
      </c>
      <c r="C20" s="6">
        <v>4</v>
      </c>
      <c r="D20" s="4">
        <v>40477</v>
      </c>
      <c r="E20" s="10">
        <v>0.26527777777777778</v>
      </c>
      <c r="F20" s="59">
        <v>38.42539</v>
      </c>
      <c r="G20" s="60">
        <v>10.088839999999999</v>
      </c>
      <c r="H20" s="59">
        <v>52.1</v>
      </c>
      <c r="I20" s="59">
        <v>5149</v>
      </c>
      <c r="J20" s="59">
        <v>11.779</v>
      </c>
      <c r="K20" s="59">
        <v>34.841999000000001</v>
      </c>
      <c r="L20" s="59">
        <v>263.70729999999998</v>
      </c>
      <c r="M20" s="59">
        <v>1.7463409999999999</v>
      </c>
      <c r="N20" s="59">
        <v>0.126829</v>
      </c>
      <c r="O20" s="59">
        <v>5.2</v>
      </c>
      <c r="P20" s="59">
        <v>5.326829</v>
      </c>
      <c r="Q20" s="59"/>
      <c r="R20" s="59">
        <v>0.52682899999999999</v>
      </c>
      <c r="S20" s="59"/>
      <c r="T20" s="59">
        <v>0.21990000000000001</v>
      </c>
    </row>
    <row r="21" spans="1:20" x14ac:dyDescent="0.2">
      <c r="A21" t="s">
        <v>690</v>
      </c>
      <c r="B21" t="s">
        <v>888</v>
      </c>
      <c r="C21" s="6">
        <v>4</v>
      </c>
      <c r="D21" s="4">
        <v>40477</v>
      </c>
      <c r="E21" s="10">
        <v>0.26527777777777778</v>
      </c>
      <c r="F21" s="59">
        <v>38.42539</v>
      </c>
      <c r="G21" s="60">
        <v>10.088839999999999</v>
      </c>
      <c r="H21" s="59">
        <v>62</v>
      </c>
      <c r="I21" s="59">
        <v>5149</v>
      </c>
      <c r="J21" s="59">
        <v>11.779</v>
      </c>
      <c r="K21" s="59">
        <v>34.841000000000001</v>
      </c>
      <c r="L21" s="59">
        <v>264</v>
      </c>
      <c r="M21" s="59">
        <v>1.7268289999999999</v>
      </c>
      <c r="N21" s="59">
        <v>0.126829</v>
      </c>
      <c r="O21" s="59">
        <v>5.1804880000000004</v>
      </c>
      <c r="P21" s="59">
        <v>5.3073170000000003</v>
      </c>
      <c r="Q21" s="59"/>
      <c r="R21" s="59">
        <v>0.53658499999999998</v>
      </c>
      <c r="S21" s="59"/>
      <c r="T21" s="59">
        <v>0.2288</v>
      </c>
    </row>
    <row r="22" spans="1:20" x14ac:dyDescent="0.2">
      <c r="A22" t="s">
        <v>691</v>
      </c>
      <c r="B22" t="s">
        <v>888</v>
      </c>
      <c r="C22" s="6">
        <v>4</v>
      </c>
      <c r="D22" s="4">
        <v>40477</v>
      </c>
      <c r="E22" s="10">
        <v>0.26527777777777778</v>
      </c>
      <c r="F22" s="59">
        <v>38.42539</v>
      </c>
      <c r="G22" s="60">
        <v>10.088839999999999</v>
      </c>
      <c r="H22" s="59">
        <v>101.9</v>
      </c>
      <c r="I22" s="59">
        <v>5149</v>
      </c>
      <c r="J22" s="59">
        <v>11.753</v>
      </c>
      <c r="K22" s="59">
        <v>34.840000000000003</v>
      </c>
      <c r="L22" s="59">
        <v>261.7561</v>
      </c>
      <c r="M22" s="59">
        <v>1.765854</v>
      </c>
      <c r="N22" s="59">
        <v>0.146341</v>
      </c>
      <c r="O22" s="59">
        <v>5.37561</v>
      </c>
      <c r="P22" s="59">
        <v>5.5219509999999996</v>
      </c>
      <c r="Q22" s="59"/>
      <c r="R22" s="59">
        <v>0.54634099999999997</v>
      </c>
      <c r="S22" s="59"/>
      <c r="T22" s="59">
        <v>0.1411</v>
      </c>
    </row>
    <row r="23" spans="1:20" x14ac:dyDescent="0.2">
      <c r="A23" t="s">
        <v>692</v>
      </c>
      <c r="B23" t="s">
        <v>888</v>
      </c>
      <c r="C23" s="6">
        <v>5</v>
      </c>
      <c r="D23" s="4">
        <v>40478</v>
      </c>
      <c r="E23" s="10">
        <v>0.80833333333333324</v>
      </c>
      <c r="F23" s="59">
        <v>40.062690000000003</v>
      </c>
      <c r="G23" s="60">
        <v>5.5272100000000002</v>
      </c>
      <c r="H23" s="59">
        <v>6.3</v>
      </c>
      <c r="I23" s="59">
        <v>5188</v>
      </c>
      <c r="J23" s="59">
        <v>11.948</v>
      </c>
      <c r="K23" s="59">
        <v>34.805999999999997</v>
      </c>
      <c r="L23" s="59">
        <v>265.26830000000001</v>
      </c>
      <c r="M23" s="59">
        <v>1.443902</v>
      </c>
      <c r="N23" s="59">
        <v>0.13658500000000001</v>
      </c>
      <c r="O23" s="59">
        <v>4.5560979999999995</v>
      </c>
      <c r="P23" s="59">
        <v>4.6926829999999997</v>
      </c>
      <c r="Q23" s="59"/>
      <c r="R23" s="59">
        <v>0.55609799999999998</v>
      </c>
      <c r="S23" s="59"/>
      <c r="T23" s="59">
        <v>0.1067</v>
      </c>
    </row>
    <row r="24" spans="1:20" x14ac:dyDescent="0.2">
      <c r="A24" t="s">
        <v>693</v>
      </c>
      <c r="B24" t="s">
        <v>888</v>
      </c>
      <c r="C24" s="6">
        <v>5</v>
      </c>
      <c r="D24" s="4">
        <v>40478</v>
      </c>
      <c r="E24" s="10">
        <v>0.80833333333333324</v>
      </c>
      <c r="F24" s="59">
        <v>40.062690000000003</v>
      </c>
      <c r="G24" s="60">
        <v>5.5272100000000002</v>
      </c>
      <c r="H24" s="59">
        <v>21.6</v>
      </c>
      <c r="I24" s="59">
        <v>5188</v>
      </c>
      <c r="J24" s="59">
        <v>11.946999999999999</v>
      </c>
      <c r="K24" s="59">
        <v>34.806998999999998</v>
      </c>
      <c r="L24" s="59">
        <v>265.36579999999998</v>
      </c>
      <c r="M24" s="59">
        <v>1.4146339999999999</v>
      </c>
      <c r="N24" s="59">
        <v>0.13658500000000001</v>
      </c>
      <c r="O24" s="59">
        <v>4.5658539999999999</v>
      </c>
      <c r="P24" s="59">
        <v>4.702439</v>
      </c>
      <c r="Q24" s="59"/>
      <c r="R24" s="59">
        <v>0.56585399999999997</v>
      </c>
      <c r="S24" s="59"/>
      <c r="T24" s="59">
        <v>0.1479</v>
      </c>
    </row>
    <row r="25" spans="1:20" x14ac:dyDescent="0.2">
      <c r="A25" t="s">
        <v>694</v>
      </c>
      <c r="B25" t="s">
        <v>888</v>
      </c>
      <c r="C25" s="6">
        <v>5</v>
      </c>
      <c r="D25" s="4">
        <v>40478</v>
      </c>
      <c r="E25" s="10">
        <v>0.80833333333333324</v>
      </c>
      <c r="F25" s="59">
        <v>40.062690000000003</v>
      </c>
      <c r="G25" s="60">
        <v>5.5272100000000002</v>
      </c>
      <c r="H25" s="59">
        <v>51.2</v>
      </c>
      <c r="I25" s="59">
        <v>5188</v>
      </c>
      <c r="J25" s="59">
        <v>11.702</v>
      </c>
      <c r="K25" s="59">
        <v>34.798999999999999</v>
      </c>
      <c r="L25" s="59">
        <v>263.31709999999998</v>
      </c>
      <c r="M25" s="59">
        <v>1.443902</v>
      </c>
      <c r="N25" s="59">
        <v>0.15609799999999999</v>
      </c>
      <c r="O25" s="59">
        <v>4.6731699999999998</v>
      </c>
      <c r="P25" s="59">
        <v>4.8292679999999999</v>
      </c>
      <c r="Q25" s="59"/>
      <c r="R25" s="59">
        <v>0.57560999999999996</v>
      </c>
      <c r="S25" s="59"/>
      <c r="T25" s="59">
        <v>0.26150000000000001</v>
      </c>
    </row>
    <row r="26" spans="1:20" x14ac:dyDescent="0.2">
      <c r="A26" t="s">
        <v>695</v>
      </c>
      <c r="B26" t="s">
        <v>888</v>
      </c>
      <c r="C26" s="6">
        <v>5</v>
      </c>
      <c r="D26" s="4">
        <v>40478</v>
      </c>
      <c r="E26" s="10">
        <v>0.80833333333333324</v>
      </c>
      <c r="F26" s="59">
        <v>40.062690000000003</v>
      </c>
      <c r="G26" s="60">
        <v>5.5272100000000002</v>
      </c>
      <c r="H26" s="59">
        <v>66.3</v>
      </c>
      <c r="I26" s="59">
        <v>5188</v>
      </c>
      <c r="J26" s="59">
        <v>11.695</v>
      </c>
      <c r="K26" s="59">
        <v>34.798999999999999</v>
      </c>
      <c r="L26" s="59">
        <v>262.92680000000001</v>
      </c>
      <c r="M26" s="59">
        <v>1.4341459999999999</v>
      </c>
      <c r="N26" s="59">
        <v>0.15609799999999999</v>
      </c>
      <c r="O26" s="59">
        <v>4.6926829999999997</v>
      </c>
      <c r="P26" s="59">
        <v>4.8487809999999998</v>
      </c>
      <c r="Q26" s="59"/>
      <c r="R26" s="59">
        <v>0.58536600000000005</v>
      </c>
      <c r="S26" s="59"/>
      <c r="T26" s="59">
        <v>0.1663</v>
      </c>
    </row>
    <row r="27" spans="1:20" x14ac:dyDescent="0.2">
      <c r="A27" t="s">
        <v>696</v>
      </c>
      <c r="B27" t="s">
        <v>888</v>
      </c>
      <c r="C27" s="6">
        <v>5</v>
      </c>
      <c r="D27" s="4">
        <v>40478</v>
      </c>
      <c r="E27" s="10">
        <v>0.80833333333333324</v>
      </c>
      <c r="F27" s="59">
        <v>40.062690000000003</v>
      </c>
      <c r="G27" s="60">
        <v>5.5272100000000002</v>
      </c>
      <c r="H27" s="59">
        <v>81.400000000000006</v>
      </c>
      <c r="I27" s="59">
        <v>5188</v>
      </c>
      <c r="J27" s="59">
        <v>11.695</v>
      </c>
      <c r="K27" s="59">
        <v>34.798999999999999</v>
      </c>
      <c r="L27" s="59">
        <v>262.43900000000002</v>
      </c>
      <c r="M27" s="59">
        <v>1.4536579999999999</v>
      </c>
      <c r="N27" s="59">
        <v>0.15609799999999999</v>
      </c>
      <c r="O27" s="59">
        <v>4.7219509999999998</v>
      </c>
      <c r="P27" s="59">
        <v>4.8780489999999999</v>
      </c>
      <c r="Q27" s="59"/>
      <c r="R27" s="59">
        <v>0.58536600000000005</v>
      </c>
      <c r="S27" s="59"/>
      <c r="T27" s="59">
        <v>0.1681</v>
      </c>
    </row>
    <row r="28" spans="1:20" x14ac:dyDescent="0.2">
      <c r="A28" t="s">
        <v>697</v>
      </c>
      <c r="B28" t="s">
        <v>888</v>
      </c>
      <c r="C28" s="6">
        <v>5</v>
      </c>
      <c r="D28" s="4">
        <v>40478</v>
      </c>
      <c r="E28" s="10">
        <v>0.80833333333333324</v>
      </c>
      <c r="F28" s="59">
        <v>40.062690000000003</v>
      </c>
      <c r="G28" s="60">
        <v>5.5272100000000002</v>
      </c>
      <c r="H28" s="59">
        <v>101.9</v>
      </c>
      <c r="I28" s="59">
        <v>5188</v>
      </c>
      <c r="J28" s="59">
        <v>11.699</v>
      </c>
      <c r="K28" s="59">
        <v>34.798999999999999</v>
      </c>
      <c r="L28" s="59">
        <v>262.3415</v>
      </c>
      <c r="M28" s="59">
        <v>1.443902</v>
      </c>
      <c r="N28" s="59">
        <v>0.15609799999999999</v>
      </c>
      <c r="O28" s="59">
        <v>4.7219509999999998</v>
      </c>
      <c r="P28" s="59">
        <v>4.8780489999999999</v>
      </c>
      <c r="Q28" s="59"/>
      <c r="R28" s="59">
        <v>0.58536600000000005</v>
      </c>
      <c r="S28" s="59"/>
      <c r="T28" s="59">
        <v>0.1201</v>
      </c>
    </row>
    <row r="29" spans="1:20" x14ac:dyDescent="0.2">
      <c r="A29" t="s">
        <v>698</v>
      </c>
      <c r="B29" t="s">
        <v>888</v>
      </c>
      <c r="C29" s="6">
        <v>6</v>
      </c>
      <c r="D29" s="4">
        <v>40480</v>
      </c>
      <c r="E29" s="10">
        <v>0.76597222222222217</v>
      </c>
      <c r="F29" s="59">
        <v>40.019350000000003</v>
      </c>
      <c r="G29" s="60">
        <v>0.88754999999999995</v>
      </c>
      <c r="H29" s="59">
        <v>6</v>
      </c>
      <c r="I29" s="59">
        <v>4953</v>
      </c>
      <c r="J29" s="59">
        <v>10.728</v>
      </c>
      <c r="K29" s="59">
        <v>34.540000999999997</v>
      </c>
      <c r="L29" s="59">
        <v>276.0976</v>
      </c>
      <c r="M29" s="59">
        <v>1.804878</v>
      </c>
      <c r="N29" s="59">
        <v>0.165854</v>
      </c>
      <c r="O29" s="59">
        <v>7.2292679999999994</v>
      </c>
      <c r="P29" s="59">
        <v>7.3951219999999998</v>
      </c>
      <c r="Q29" s="59"/>
      <c r="R29" s="59">
        <v>0.731707</v>
      </c>
      <c r="S29" s="59"/>
      <c r="T29" s="59">
        <v>0.21640000000000001</v>
      </c>
    </row>
    <row r="30" spans="1:20" x14ac:dyDescent="0.2">
      <c r="A30" t="s">
        <v>699</v>
      </c>
      <c r="B30" t="s">
        <v>888</v>
      </c>
      <c r="C30" s="6">
        <v>6</v>
      </c>
      <c r="D30" s="4">
        <v>40480</v>
      </c>
      <c r="E30" s="10">
        <v>0.76597222222222217</v>
      </c>
      <c r="F30" s="59">
        <v>40.019350000000003</v>
      </c>
      <c r="G30" s="60">
        <v>0.88754999999999995</v>
      </c>
      <c r="H30" s="59">
        <v>21.4</v>
      </c>
      <c r="I30" s="59">
        <v>4953</v>
      </c>
      <c r="J30" s="59">
        <v>10.55</v>
      </c>
      <c r="K30" s="59">
        <v>34.537998000000002</v>
      </c>
      <c r="L30" s="59">
        <v>276.19510000000002</v>
      </c>
      <c r="M30" s="59">
        <v>1.804878</v>
      </c>
      <c r="N30" s="59">
        <v>0.17560999999999999</v>
      </c>
      <c r="O30" s="59">
        <v>7.3073170000000003</v>
      </c>
      <c r="P30" s="59">
        <v>7.4829270000000001</v>
      </c>
      <c r="Q30" s="59"/>
      <c r="R30" s="59">
        <v>0.731707</v>
      </c>
      <c r="S30" s="59"/>
      <c r="T30" s="59">
        <v>0.36430000000000001</v>
      </c>
    </row>
    <row r="31" spans="1:20" x14ac:dyDescent="0.2">
      <c r="A31" t="s">
        <v>700</v>
      </c>
      <c r="B31" t="s">
        <v>888</v>
      </c>
      <c r="C31" s="6">
        <v>6</v>
      </c>
      <c r="D31" s="4">
        <v>40480</v>
      </c>
      <c r="E31" s="10">
        <v>0.76597222222222217</v>
      </c>
      <c r="F31" s="59">
        <v>40.019350000000003</v>
      </c>
      <c r="G31" s="60">
        <v>0.88754999999999995</v>
      </c>
      <c r="H31" s="59">
        <v>50.9</v>
      </c>
      <c r="I31" s="59">
        <v>4953</v>
      </c>
      <c r="J31" s="59">
        <v>10.483000000000001</v>
      </c>
      <c r="K31" s="59">
        <v>34.540000999999997</v>
      </c>
      <c r="L31" s="59">
        <v>276</v>
      </c>
      <c r="M31" s="59">
        <v>1.7463409999999999</v>
      </c>
      <c r="N31" s="59">
        <v>0.17560999999999999</v>
      </c>
      <c r="O31" s="59">
        <v>7.3560970000000001</v>
      </c>
      <c r="P31" s="59">
        <v>7.5317069999999999</v>
      </c>
      <c r="Q31" s="59"/>
      <c r="R31" s="59">
        <v>0.72195100000000001</v>
      </c>
      <c r="S31" s="59"/>
      <c r="T31" s="59">
        <v>0.25330000000000003</v>
      </c>
    </row>
    <row r="32" spans="1:20" x14ac:dyDescent="0.2">
      <c r="A32" t="s">
        <v>1141</v>
      </c>
      <c r="B32" t="s">
        <v>888</v>
      </c>
      <c r="C32" s="6">
        <v>6</v>
      </c>
      <c r="D32" s="4">
        <v>40480</v>
      </c>
      <c r="E32" s="10">
        <v>0.76597222222222217</v>
      </c>
      <c r="F32" s="59">
        <v>40.019350000000003</v>
      </c>
      <c r="G32" s="60">
        <v>0.88754999999999995</v>
      </c>
      <c r="H32" s="59">
        <v>61.4</v>
      </c>
      <c r="I32" s="59">
        <v>4953</v>
      </c>
      <c r="J32" s="59">
        <v>10.346</v>
      </c>
      <c r="K32" s="59">
        <v>34.543998999999999</v>
      </c>
      <c r="L32" s="59">
        <v>274.2439</v>
      </c>
      <c r="M32" s="59">
        <v>1.765854</v>
      </c>
      <c r="N32" s="59">
        <v>0.185366</v>
      </c>
      <c r="O32" s="59">
        <v>7.4243899999999998</v>
      </c>
      <c r="P32" s="59">
        <v>7.609756</v>
      </c>
      <c r="Q32" s="59"/>
      <c r="R32" s="59">
        <v>0.76097599999999999</v>
      </c>
      <c r="S32" s="59"/>
      <c r="T32" s="59">
        <v>0.3624</v>
      </c>
    </row>
    <row r="33" spans="1:20" x14ac:dyDescent="0.2">
      <c r="A33" t="s">
        <v>701</v>
      </c>
      <c r="B33" t="s">
        <v>888</v>
      </c>
      <c r="C33" s="6">
        <v>9</v>
      </c>
      <c r="D33" s="4">
        <v>40492</v>
      </c>
      <c r="E33" s="10">
        <v>0.52013888888888882</v>
      </c>
      <c r="F33" s="59">
        <v>34.895310000000002</v>
      </c>
      <c r="G33" s="60">
        <v>16.076920000000001</v>
      </c>
      <c r="H33" s="59">
        <v>71.599999999999994</v>
      </c>
      <c r="I33" s="59">
        <v>4270</v>
      </c>
      <c r="J33" s="59">
        <v>17.992999999999999</v>
      </c>
      <c r="K33" s="59">
        <v>35.548999999999999</v>
      </c>
      <c r="L33" s="59">
        <v>233.56100000000001</v>
      </c>
      <c r="M33" s="59">
        <v>2.9560979999999999</v>
      </c>
      <c r="N33" s="59">
        <v>0.107317</v>
      </c>
      <c r="O33" s="59">
        <v>1.063415</v>
      </c>
      <c r="P33" s="59">
        <v>1.1707320000000001</v>
      </c>
      <c r="Q33" s="59"/>
      <c r="R33" s="59">
        <v>0.22439000000000001</v>
      </c>
      <c r="S33" s="59"/>
      <c r="T33" s="59">
        <v>0.44829999999999998</v>
      </c>
    </row>
    <row r="34" spans="1:20" x14ac:dyDescent="0.2">
      <c r="A34" t="s">
        <v>702</v>
      </c>
      <c r="B34" t="s">
        <v>888</v>
      </c>
      <c r="C34" s="6">
        <v>9</v>
      </c>
      <c r="D34" s="4">
        <v>40492</v>
      </c>
      <c r="E34" s="10">
        <v>0.52013888888888882</v>
      </c>
      <c r="F34" s="59">
        <v>34.895310000000002</v>
      </c>
      <c r="G34" s="60">
        <v>16.076920000000001</v>
      </c>
      <c r="H34" s="59">
        <v>101.1</v>
      </c>
      <c r="I34" s="59">
        <v>4270</v>
      </c>
      <c r="J34" s="59">
        <v>17.978000000000002</v>
      </c>
      <c r="K34" s="59">
        <v>35.548999999999999</v>
      </c>
      <c r="L34" s="59">
        <v>232.87809999999999</v>
      </c>
      <c r="M34" s="59">
        <v>2.9951219999999998</v>
      </c>
      <c r="N34" s="59">
        <v>0.107317</v>
      </c>
      <c r="O34" s="59">
        <v>1.1121949999999998</v>
      </c>
      <c r="P34" s="59">
        <v>1.2195119999999999</v>
      </c>
      <c r="Q34" s="59"/>
      <c r="R34" s="59">
        <v>0.23414599999999999</v>
      </c>
      <c r="S34" s="59"/>
      <c r="T34" s="59"/>
    </row>
    <row r="35" spans="1:20" x14ac:dyDescent="0.2">
      <c r="A35" t="s">
        <v>703</v>
      </c>
      <c r="B35" t="s">
        <v>888</v>
      </c>
      <c r="C35" s="6">
        <v>10</v>
      </c>
      <c r="D35" s="4">
        <v>40494</v>
      </c>
      <c r="E35" s="10">
        <v>0.29722222222222222</v>
      </c>
      <c r="F35" s="59">
        <v>36.4495</v>
      </c>
      <c r="G35" s="60">
        <v>13.219580000000001</v>
      </c>
      <c r="H35" s="59">
        <v>6.3</v>
      </c>
      <c r="I35" s="59">
        <v>4913</v>
      </c>
      <c r="J35" s="59">
        <v>16.489999999999998</v>
      </c>
      <c r="K35" s="59">
        <v>35.505001</v>
      </c>
      <c r="L35" s="59">
        <v>240.0976</v>
      </c>
      <c r="M35" s="59">
        <v>2.9268290000000001</v>
      </c>
      <c r="N35" s="59">
        <v>8.7804999999999994E-2</v>
      </c>
      <c r="O35" s="59">
        <v>1.668293</v>
      </c>
      <c r="P35" s="59">
        <v>1.7560979999999999</v>
      </c>
      <c r="Q35" s="59"/>
      <c r="R35" s="59">
        <v>0.28292699999999998</v>
      </c>
      <c r="S35" s="59"/>
      <c r="T35" s="59">
        <v>0.251</v>
      </c>
    </row>
    <row r="36" spans="1:20" x14ac:dyDescent="0.2">
      <c r="A36" t="s">
        <v>704</v>
      </c>
      <c r="B36" t="s">
        <v>888</v>
      </c>
      <c r="C36" s="6">
        <v>10</v>
      </c>
      <c r="D36" s="4">
        <v>40494</v>
      </c>
      <c r="E36" s="10">
        <v>0.29722222222222222</v>
      </c>
      <c r="F36" s="59">
        <v>36.4495</v>
      </c>
      <c r="G36" s="60">
        <v>13.219580000000001</v>
      </c>
      <c r="H36" s="59">
        <v>21.1</v>
      </c>
      <c r="I36" s="59">
        <v>4913</v>
      </c>
      <c r="J36" s="59">
        <v>16.481000000000002</v>
      </c>
      <c r="K36" s="59">
        <v>35.504002</v>
      </c>
      <c r="L36" s="59">
        <v>240</v>
      </c>
      <c r="M36" s="59">
        <v>2.936585</v>
      </c>
      <c r="N36" s="59">
        <v>8.7804999999999994E-2</v>
      </c>
      <c r="O36" s="59">
        <v>1.6780490000000001</v>
      </c>
      <c r="P36" s="59">
        <v>1.765854</v>
      </c>
      <c r="Q36" s="59"/>
      <c r="R36" s="59">
        <v>0.29268300000000003</v>
      </c>
      <c r="S36" s="59"/>
      <c r="T36" s="59">
        <v>0.25590000000000002</v>
      </c>
    </row>
    <row r="37" spans="1:20" x14ac:dyDescent="0.2">
      <c r="A37" t="s">
        <v>705</v>
      </c>
      <c r="B37" t="s">
        <v>888</v>
      </c>
      <c r="C37" s="6">
        <v>10</v>
      </c>
      <c r="D37" s="4">
        <v>40494</v>
      </c>
      <c r="E37" s="10">
        <v>0.29722222222222222</v>
      </c>
      <c r="F37" s="59">
        <v>36.4495</v>
      </c>
      <c r="G37" s="60">
        <v>13.219580000000001</v>
      </c>
      <c r="H37" s="59">
        <v>40.700000000000003</v>
      </c>
      <c r="I37" s="59">
        <v>4913</v>
      </c>
      <c r="J37" s="59">
        <v>16.274999999999999</v>
      </c>
      <c r="K37" s="59">
        <v>35.473998999999999</v>
      </c>
      <c r="L37" s="59">
        <v>239.51220000000001</v>
      </c>
      <c r="M37" s="59">
        <v>2.8097560000000001</v>
      </c>
      <c r="N37" s="59">
        <v>8.7804999999999994E-2</v>
      </c>
      <c r="O37" s="59">
        <v>1.668293</v>
      </c>
      <c r="P37" s="59">
        <v>1.7560979999999999</v>
      </c>
      <c r="Q37" s="59"/>
      <c r="R37" s="59">
        <v>0.30243900000000001</v>
      </c>
      <c r="S37" s="59"/>
      <c r="T37" s="59">
        <v>0.50049999999999994</v>
      </c>
    </row>
    <row r="38" spans="1:20" x14ac:dyDescent="0.2">
      <c r="A38" t="s">
        <v>706</v>
      </c>
      <c r="B38" t="s">
        <v>888</v>
      </c>
      <c r="C38" s="6">
        <v>10</v>
      </c>
      <c r="D38" s="4">
        <v>40494</v>
      </c>
      <c r="E38" s="10">
        <v>0.29722222222222222</v>
      </c>
      <c r="F38" s="59">
        <v>36.4495</v>
      </c>
      <c r="G38" s="60">
        <v>13.219580000000001</v>
      </c>
      <c r="H38" s="59">
        <v>61.5</v>
      </c>
      <c r="I38" s="59">
        <v>4913</v>
      </c>
      <c r="J38" s="59">
        <v>14.73</v>
      </c>
      <c r="K38" s="59">
        <v>35.298999999999999</v>
      </c>
      <c r="L38" s="59">
        <v>251.12190000000001</v>
      </c>
      <c r="M38" s="59">
        <v>1.326829</v>
      </c>
      <c r="N38" s="59">
        <v>4.8779999999999997E-2</v>
      </c>
      <c r="O38" s="59">
        <v>0.77073199999999997</v>
      </c>
      <c r="P38" s="59">
        <v>0.81951200000000002</v>
      </c>
      <c r="Q38" s="59"/>
      <c r="R38" s="59">
        <v>0.32195099999999999</v>
      </c>
      <c r="S38" s="59"/>
      <c r="T38" s="59">
        <v>0</v>
      </c>
    </row>
    <row r="39" spans="1:20" x14ac:dyDescent="0.2">
      <c r="A39" t="s">
        <v>707</v>
      </c>
      <c r="B39" t="s">
        <v>888</v>
      </c>
      <c r="C39" s="6">
        <v>10</v>
      </c>
      <c r="D39" s="4">
        <v>40494</v>
      </c>
      <c r="E39" s="10">
        <v>0.29722222222222222</v>
      </c>
      <c r="F39" s="59">
        <v>36.4495</v>
      </c>
      <c r="G39" s="60">
        <v>13.219580000000001</v>
      </c>
      <c r="H39" s="59">
        <v>80.900000000000006</v>
      </c>
      <c r="I39" s="59">
        <v>4913</v>
      </c>
      <c r="J39" s="59">
        <v>14.561999999999999</v>
      </c>
      <c r="K39" s="59">
        <v>35.340000000000003</v>
      </c>
      <c r="L39" s="59">
        <v>247.8049</v>
      </c>
      <c r="M39" s="59">
        <v>1.7170730000000001</v>
      </c>
      <c r="N39" s="59">
        <v>0.13658500000000001</v>
      </c>
      <c r="O39" s="59">
        <v>1.3073170000000001</v>
      </c>
      <c r="P39" s="59">
        <v>1.443902</v>
      </c>
      <c r="Q39" s="59"/>
      <c r="R39" s="59">
        <v>0.35121999999999998</v>
      </c>
      <c r="S39" s="59"/>
      <c r="T39" s="59">
        <v>0.06</v>
      </c>
    </row>
    <row r="40" spans="1:20" x14ac:dyDescent="0.2">
      <c r="A40" t="s">
        <v>708</v>
      </c>
      <c r="B40" t="s">
        <v>888</v>
      </c>
      <c r="C40" s="6">
        <v>10</v>
      </c>
      <c r="D40" s="4">
        <v>40494</v>
      </c>
      <c r="E40" s="10">
        <v>0.29722222222222222</v>
      </c>
      <c r="F40" s="59">
        <v>36.4495</v>
      </c>
      <c r="G40" s="60">
        <v>13.219580000000001</v>
      </c>
      <c r="H40" s="59">
        <v>100.9</v>
      </c>
      <c r="I40" s="59">
        <v>4913</v>
      </c>
      <c r="J40" s="59">
        <v>14.204000000000001</v>
      </c>
      <c r="K40" s="59">
        <v>35.264999000000003</v>
      </c>
      <c r="L40" s="59">
        <v>246.82929999999999</v>
      </c>
      <c r="M40" s="59">
        <v>1.7463409999999999</v>
      </c>
      <c r="N40" s="59">
        <v>0.21463399999999999</v>
      </c>
      <c r="O40" s="59">
        <v>1.7463420000000001</v>
      </c>
      <c r="P40" s="59">
        <v>1.9609760000000001</v>
      </c>
      <c r="Q40" s="59"/>
      <c r="R40" s="59">
        <v>0.39024399999999998</v>
      </c>
      <c r="S40" s="59"/>
      <c r="T40" s="59">
        <v>0</v>
      </c>
    </row>
    <row r="41" spans="1:20" x14ac:dyDescent="0.2">
      <c r="A41" t="s">
        <v>709</v>
      </c>
      <c r="B41" t="s">
        <v>888</v>
      </c>
      <c r="C41" s="6">
        <v>11</v>
      </c>
      <c r="D41" s="4">
        <v>40497</v>
      </c>
      <c r="E41" s="10">
        <v>0.10902777777777778</v>
      </c>
      <c r="F41" s="59">
        <v>39.25553</v>
      </c>
      <c r="G41" s="60">
        <v>7.72506</v>
      </c>
      <c r="H41" s="59">
        <v>6.1</v>
      </c>
      <c r="I41" s="59">
        <v>5300</v>
      </c>
      <c r="J41" s="59">
        <v>13.833</v>
      </c>
      <c r="K41" s="59">
        <v>35.175998999999997</v>
      </c>
      <c r="L41" s="59">
        <v>253.7561</v>
      </c>
      <c r="M41" s="59">
        <v>1.541463</v>
      </c>
      <c r="N41" s="59">
        <v>9.7560999999999995E-2</v>
      </c>
      <c r="O41" s="59">
        <v>2.0390240000000004</v>
      </c>
      <c r="P41" s="59">
        <v>2.1365850000000002</v>
      </c>
      <c r="Q41" s="59"/>
      <c r="R41" s="59">
        <v>0.36097600000000002</v>
      </c>
      <c r="S41" s="59"/>
      <c r="T41" s="59">
        <v>7.85E-2</v>
      </c>
    </row>
    <row r="42" spans="1:20" x14ac:dyDescent="0.2">
      <c r="A42" t="s">
        <v>710</v>
      </c>
      <c r="B42" t="s">
        <v>888</v>
      </c>
      <c r="C42" s="6">
        <v>11</v>
      </c>
      <c r="D42" s="4">
        <v>40497</v>
      </c>
      <c r="E42" s="10">
        <v>0.10902777777777778</v>
      </c>
      <c r="F42" s="59">
        <v>39.25553</v>
      </c>
      <c r="G42" s="60">
        <v>7.72506</v>
      </c>
      <c r="H42" s="59">
        <v>21.4</v>
      </c>
      <c r="I42" s="59">
        <v>5300</v>
      </c>
      <c r="J42" s="59">
        <v>13.678000000000001</v>
      </c>
      <c r="K42" s="59">
        <v>35.173000000000002</v>
      </c>
      <c r="L42" s="59">
        <v>253.26830000000001</v>
      </c>
      <c r="M42" s="59">
        <v>1.5317069999999999</v>
      </c>
      <c r="N42" s="59">
        <v>0.107317</v>
      </c>
      <c r="O42" s="59">
        <v>2.0390250000000001</v>
      </c>
      <c r="P42" s="59">
        <v>2.1463420000000002</v>
      </c>
      <c r="Q42" s="59"/>
      <c r="R42" s="59">
        <v>0.36097600000000002</v>
      </c>
      <c r="S42" s="59"/>
      <c r="T42" s="59">
        <v>0.15770000000000001</v>
      </c>
    </row>
    <row r="43" spans="1:20" x14ac:dyDescent="0.2">
      <c r="A43" t="s">
        <v>711</v>
      </c>
      <c r="B43" t="s">
        <v>888</v>
      </c>
      <c r="C43" s="6">
        <v>11</v>
      </c>
      <c r="D43" s="4">
        <v>40497</v>
      </c>
      <c r="E43" s="10">
        <v>0.10902777777777778</v>
      </c>
      <c r="F43" s="59">
        <v>39.25553</v>
      </c>
      <c r="G43" s="60">
        <v>7.72506</v>
      </c>
      <c r="H43" s="59">
        <v>51.2</v>
      </c>
      <c r="I43" s="59">
        <v>5300</v>
      </c>
      <c r="J43" s="59">
        <v>13.577999999999999</v>
      </c>
      <c r="K43" s="59">
        <v>35.167999000000002</v>
      </c>
      <c r="L43" s="59">
        <v>253.26830000000001</v>
      </c>
      <c r="M43" s="59">
        <v>1.541463</v>
      </c>
      <c r="N43" s="59">
        <v>0.117073</v>
      </c>
      <c r="O43" s="59">
        <v>2.1560980000000001</v>
      </c>
      <c r="P43" s="59">
        <v>2.2731710000000001</v>
      </c>
      <c r="Q43" s="59"/>
      <c r="R43" s="59">
        <v>0.37073200000000001</v>
      </c>
      <c r="S43" s="59"/>
      <c r="T43" s="59"/>
    </row>
    <row r="44" spans="1:20" x14ac:dyDescent="0.2">
      <c r="A44" t="s">
        <v>712</v>
      </c>
      <c r="B44" t="s">
        <v>888</v>
      </c>
      <c r="C44" s="6">
        <v>11</v>
      </c>
      <c r="D44" s="4">
        <v>40497</v>
      </c>
      <c r="E44" s="10">
        <v>0.10902777777777778</v>
      </c>
      <c r="F44" s="59">
        <v>39.25553</v>
      </c>
      <c r="G44" s="60">
        <v>7.72506</v>
      </c>
      <c r="H44" s="59">
        <v>71.3</v>
      </c>
      <c r="I44" s="59">
        <v>5300</v>
      </c>
      <c r="J44" s="59">
        <v>13.565</v>
      </c>
      <c r="K44" s="59">
        <v>35.167000000000002</v>
      </c>
      <c r="L44" s="59">
        <v>252.39019999999999</v>
      </c>
      <c r="M44" s="59">
        <v>1.5512189999999999</v>
      </c>
      <c r="N44" s="59">
        <v>0.117073</v>
      </c>
      <c r="O44" s="59">
        <v>2.2048779999999999</v>
      </c>
      <c r="P44" s="59">
        <v>2.3219509999999999</v>
      </c>
      <c r="Q44" s="59"/>
      <c r="R44" s="59">
        <v>0.38048799999999999</v>
      </c>
      <c r="S44" s="59"/>
      <c r="T44" s="59">
        <v>0.13370000000000001</v>
      </c>
    </row>
    <row r="45" spans="1:20" x14ac:dyDescent="0.2">
      <c r="A45" t="s">
        <v>713</v>
      </c>
      <c r="B45" t="s">
        <v>888</v>
      </c>
      <c r="C45" s="6">
        <v>11</v>
      </c>
      <c r="D45" s="4">
        <v>40497</v>
      </c>
      <c r="E45" s="10">
        <v>0.10902777777777778</v>
      </c>
      <c r="F45" s="59">
        <v>39.25553</v>
      </c>
      <c r="G45" s="60">
        <v>7.72506</v>
      </c>
      <c r="H45" s="59">
        <v>91.5</v>
      </c>
      <c r="I45" s="59">
        <v>5300</v>
      </c>
      <c r="J45" s="59">
        <v>13.558</v>
      </c>
      <c r="K45" s="59">
        <v>35.165999999999997</v>
      </c>
      <c r="L45" s="59">
        <v>252</v>
      </c>
      <c r="M45" s="59">
        <v>1.5512189999999999</v>
      </c>
      <c r="N45" s="59">
        <v>0.126829</v>
      </c>
      <c r="O45" s="59">
        <v>2.2146340000000002</v>
      </c>
      <c r="P45" s="59">
        <v>2.3414630000000001</v>
      </c>
      <c r="Q45" s="59"/>
      <c r="R45" s="59">
        <v>0.39024399999999998</v>
      </c>
      <c r="S45" s="59"/>
      <c r="T45" s="59"/>
    </row>
    <row r="46" spans="1:20" x14ac:dyDescent="0.2">
      <c r="A46" t="s">
        <v>714</v>
      </c>
      <c r="B46" t="s">
        <v>888</v>
      </c>
      <c r="C46" s="6">
        <v>11</v>
      </c>
      <c r="D46" s="4">
        <v>40497</v>
      </c>
      <c r="E46" s="10">
        <v>0.10902777777777778</v>
      </c>
      <c r="F46" s="59">
        <v>39.25553</v>
      </c>
      <c r="G46" s="60">
        <v>7.72506</v>
      </c>
      <c r="H46" s="59">
        <v>121.1</v>
      </c>
      <c r="I46" s="59">
        <v>5300</v>
      </c>
      <c r="J46" s="59">
        <v>13.116</v>
      </c>
      <c r="K46" s="59">
        <v>35.092998999999999</v>
      </c>
      <c r="L46" s="59">
        <v>249.8537</v>
      </c>
      <c r="M46" s="59">
        <v>1.8341460000000001</v>
      </c>
      <c r="N46" s="59">
        <v>0.23414599999999999</v>
      </c>
      <c r="O46" s="59">
        <v>3.3365860000000001</v>
      </c>
      <c r="P46" s="59">
        <v>3.570732</v>
      </c>
      <c r="Q46" s="59"/>
      <c r="R46" s="59">
        <v>0.46829300000000001</v>
      </c>
      <c r="S46" s="59"/>
      <c r="T46" s="59"/>
    </row>
    <row r="47" spans="1:20" x14ac:dyDescent="0.2">
      <c r="A47" t="s">
        <v>483</v>
      </c>
      <c r="B47" t="s">
        <v>888</v>
      </c>
    </row>
    <row r="48" spans="1:20" x14ac:dyDescent="0.2">
      <c r="A48" t="s">
        <v>484</v>
      </c>
      <c r="B48" t="s">
        <v>888</v>
      </c>
    </row>
    <row r="49" spans="1:2" x14ac:dyDescent="0.2">
      <c r="A49" t="s">
        <v>485</v>
      </c>
      <c r="B49" t="s">
        <v>888</v>
      </c>
    </row>
    <row r="50" spans="1:2" x14ac:dyDescent="0.2">
      <c r="A50" t="s">
        <v>486</v>
      </c>
      <c r="B50" t="s">
        <v>888</v>
      </c>
    </row>
    <row r="51" spans="1:2" x14ac:dyDescent="0.2">
      <c r="A51" t="s">
        <v>487</v>
      </c>
      <c r="B51" t="s">
        <v>888</v>
      </c>
    </row>
    <row r="52" spans="1:2" x14ac:dyDescent="0.2">
      <c r="A52" t="s">
        <v>488</v>
      </c>
      <c r="B52" t="s">
        <v>888</v>
      </c>
    </row>
    <row r="53" spans="1:2" x14ac:dyDescent="0.2">
      <c r="A53" t="s">
        <v>489</v>
      </c>
      <c r="B53" t="s">
        <v>888</v>
      </c>
    </row>
    <row r="54" spans="1:2" x14ac:dyDescent="0.2">
      <c r="A54" t="s">
        <v>490</v>
      </c>
      <c r="B54" t="s">
        <v>888</v>
      </c>
    </row>
    <row r="55" spans="1:2" x14ac:dyDescent="0.2">
      <c r="A55" t="s">
        <v>491</v>
      </c>
      <c r="B55" t="s">
        <v>888</v>
      </c>
    </row>
    <row r="56" spans="1:2" x14ac:dyDescent="0.2">
      <c r="A56" t="s">
        <v>492</v>
      </c>
      <c r="B56" t="s">
        <v>888</v>
      </c>
    </row>
    <row r="57" spans="1:2" x14ac:dyDescent="0.2">
      <c r="A57" t="s">
        <v>493</v>
      </c>
      <c r="B57" t="s">
        <v>888</v>
      </c>
    </row>
    <row r="58" spans="1:2" x14ac:dyDescent="0.2">
      <c r="A58" t="s">
        <v>494</v>
      </c>
      <c r="B58" t="s">
        <v>888</v>
      </c>
    </row>
    <row r="59" spans="1:2" x14ac:dyDescent="0.2">
      <c r="A59" t="s">
        <v>495</v>
      </c>
      <c r="B59" t="s">
        <v>888</v>
      </c>
    </row>
    <row r="60" spans="1:2" x14ac:dyDescent="0.2">
      <c r="A60" t="s">
        <v>496</v>
      </c>
      <c r="B60" t="s">
        <v>888</v>
      </c>
    </row>
    <row r="61" spans="1:2" x14ac:dyDescent="0.2">
      <c r="A61" t="s">
        <v>497</v>
      </c>
      <c r="B61" t="s">
        <v>888</v>
      </c>
    </row>
    <row r="62" spans="1:2" x14ac:dyDescent="0.2">
      <c r="A62" t="s">
        <v>498</v>
      </c>
      <c r="B62" t="s">
        <v>888</v>
      </c>
    </row>
    <row r="63" spans="1:2" x14ac:dyDescent="0.2">
      <c r="A63" t="s">
        <v>499</v>
      </c>
      <c r="B63" t="s">
        <v>888</v>
      </c>
    </row>
    <row r="64" spans="1:2" x14ac:dyDescent="0.2">
      <c r="A64" t="s">
        <v>500</v>
      </c>
      <c r="B64" t="s">
        <v>888</v>
      </c>
    </row>
    <row r="65" spans="1:2" x14ac:dyDescent="0.2">
      <c r="A65" t="s">
        <v>501</v>
      </c>
      <c r="B65" t="s">
        <v>888</v>
      </c>
    </row>
    <row r="66" spans="1:2" x14ac:dyDescent="0.2">
      <c r="A66" t="s">
        <v>502</v>
      </c>
      <c r="B66" t="s">
        <v>888</v>
      </c>
    </row>
    <row r="67" spans="1:2" x14ac:dyDescent="0.2">
      <c r="A67" t="s">
        <v>503</v>
      </c>
      <c r="B67" t="s">
        <v>888</v>
      </c>
    </row>
    <row r="68" spans="1:2" x14ac:dyDescent="0.2">
      <c r="A68" t="s">
        <v>504</v>
      </c>
      <c r="B68" t="s">
        <v>888</v>
      </c>
    </row>
    <row r="69" spans="1:2" x14ac:dyDescent="0.2">
      <c r="A69" t="s">
        <v>505</v>
      </c>
      <c r="B69" t="s">
        <v>888</v>
      </c>
    </row>
    <row r="70" spans="1:2" x14ac:dyDescent="0.2">
      <c r="A70" t="s">
        <v>506</v>
      </c>
      <c r="B70" t="s">
        <v>888</v>
      </c>
    </row>
    <row r="71" spans="1:2" x14ac:dyDescent="0.2">
      <c r="A71" t="s">
        <v>507</v>
      </c>
      <c r="B71" t="s">
        <v>888</v>
      </c>
    </row>
    <row r="72" spans="1:2" x14ac:dyDescent="0.2">
      <c r="A72" t="s">
        <v>508</v>
      </c>
      <c r="B72" t="s">
        <v>888</v>
      </c>
    </row>
    <row r="73" spans="1:2" x14ac:dyDescent="0.2">
      <c r="A73" t="s">
        <v>509</v>
      </c>
      <c r="B73" t="s">
        <v>888</v>
      </c>
    </row>
    <row r="74" spans="1:2" x14ac:dyDescent="0.2">
      <c r="A74" t="s">
        <v>510</v>
      </c>
      <c r="B74" t="s">
        <v>888</v>
      </c>
    </row>
    <row r="75" spans="1:2" x14ac:dyDescent="0.2">
      <c r="A75" t="s">
        <v>511</v>
      </c>
      <c r="B75" t="s">
        <v>888</v>
      </c>
    </row>
    <row r="76" spans="1:2" x14ac:dyDescent="0.2">
      <c r="A76" t="s">
        <v>512</v>
      </c>
      <c r="B76" t="s">
        <v>888</v>
      </c>
    </row>
    <row r="77" spans="1:2" x14ac:dyDescent="0.2">
      <c r="A77" t="s">
        <v>513</v>
      </c>
      <c r="B77" t="s">
        <v>888</v>
      </c>
    </row>
    <row r="78" spans="1:2" x14ac:dyDescent="0.2">
      <c r="A78" t="s">
        <v>514</v>
      </c>
      <c r="B78" t="s">
        <v>888</v>
      </c>
    </row>
    <row r="79" spans="1:2" x14ac:dyDescent="0.2">
      <c r="A79" t="s">
        <v>515</v>
      </c>
      <c r="B79" t="s">
        <v>888</v>
      </c>
    </row>
    <row r="80" spans="1:2" x14ac:dyDescent="0.2">
      <c r="A80" t="s">
        <v>516</v>
      </c>
      <c r="B80" t="s">
        <v>888</v>
      </c>
    </row>
    <row r="81" spans="1:2" x14ac:dyDescent="0.2">
      <c r="A81" t="s">
        <v>517</v>
      </c>
      <c r="B81" t="s">
        <v>888</v>
      </c>
    </row>
    <row r="82" spans="1:2" x14ac:dyDescent="0.2">
      <c r="A82" t="s">
        <v>518</v>
      </c>
      <c r="B82" t="s">
        <v>888</v>
      </c>
    </row>
    <row r="83" spans="1:2" x14ac:dyDescent="0.2">
      <c r="A83" t="s">
        <v>519</v>
      </c>
      <c r="B83" t="s">
        <v>888</v>
      </c>
    </row>
    <row r="84" spans="1:2" x14ac:dyDescent="0.2">
      <c r="A84" t="s">
        <v>520</v>
      </c>
      <c r="B84" t="s">
        <v>888</v>
      </c>
    </row>
    <row r="85" spans="1:2" x14ac:dyDescent="0.2">
      <c r="A85" t="s">
        <v>521</v>
      </c>
      <c r="B85" t="s">
        <v>888</v>
      </c>
    </row>
    <row r="86" spans="1:2" x14ac:dyDescent="0.2">
      <c r="A86" t="s">
        <v>522</v>
      </c>
      <c r="B86" t="s">
        <v>888</v>
      </c>
    </row>
    <row r="87" spans="1:2" x14ac:dyDescent="0.2">
      <c r="A87" t="s">
        <v>523</v>
      </c>
      <c r="B87" t="s">
        <v>888</v>
      </c>
    </row>
    <row r="88" spans="1:2" x14ac:dyDescent="0.2">
      <c r="A88" t="s">
        <v>524</v>
      </c>
      <c r="B88" t="s">
        <v>888</v>
      </c>
    </row>
    <row r="89" spans="1:2" x14ac:dyDescent="0.2">
      <c r="A89" t="s">
        <v>525</v>
      </c>
      <c r="B89" t="s">
        <v>888</v>
      </c>
    </row>
    <row r="90" spans="1:2" x14ac:dyDescent="0.2">
      <c r="A90" t="s">
        <v>526</v>
      </c>
      <c r="B90" t="s">
        <v>888</v>
      </c>
    </row>
    <row r="91" spans="1:2" x14ac:dyDescent="0.2">
      <c r="A91" t="s">
        <v>527</v>
      </c>
      <c r="B91" t="s">
        <v>888</v>
      </c>
    </row>
    <row r="92" spans="1:2" x14ac:dyDescent="0.2">
      <c r="A92" t="s">
        <v>528</v>
      </c>
      <c r="B92" t="s">
        <v>888</v>
      </c>
    </row>
    <row r="93" spans="1:2" x14ac:dyDescent="0.2">
      <c r="A93" t="s">
        <v>529</v>
      </c>
      <c r="B93" t="s">
        <v>888</v>
      </c>
    </row>
    <row r="94" spans="1:2" x14ac:dyDescent="0.2">
      <c r="A94" t="s">
        <v>530</v>
      </c>
      <c r="B94" t="s">
        <v>888</v>
      </c>
    </row>
    <row r="95" spans="1:2" x14ac:dyDescent="0.2">
      <c r="A95" t="s">
        <v>531</v>
      </c>
      <c r="B95" t="s">
        <v>888</v>
      </c>
    </row>
    <row r="96" spans="1:2" x14ac:dyDescent="0.2">
      <c r="A96" t="s">
        <v>532</v>
      </c>
      <c r="B96" t="s">
        <v>888</v>
      </c>
    </row>
    <row r="97" spans="1:2" x14ac:dyDescent="0.2">
      <c r="A97" t="s">
        <v>533</v>
      </c>
      <c r="B97" t="s">
        <v>888</v>
      </c>
    </row>
    <row r="98" spans="1:2" x14ac:dyDescent="0.2">
      <c r="A98" t="s">
        <v>534</v>
      </c>
      <c r="B98" t="s">
        <v>888</v>
      </c>
    </row>
    <row r="99" spans="1:2" x14ac:dyDescent="0.2">
      <c r="A99" t="s">
        <v>535</v>
      </c>
      <c r="B99" t="s">
        <v>888</v>
      </c>
    </row>
    <row r="100" spans="1:2" x14ac:dyDescent="0.2">
      <c r="A100" t="s">
        <v>536</v>
      </c>
      <c r="B100" t="s">
        <v>888</v>
      </c>
    </row>
    <row r="101" spans="1:2" x14ac:dyDescent="0.2">
      <c r="A101" t="s">
        <v>537</v>
      </c>
      <c r="B101" t="s">
        <v>888</v>
      </c>
    </row>
    <row r="102" spans="1:2" x14ac:dyDescent="0.2">
      <c r="A102" t="s">
        <v>538</v>
      </c>
      <c r="B102" t="s">
        <v>888</v>
      </c>
    </row>
    <row r="103" spans="1:2" x14ac:dyDescent="0.2">
      <c r="A103" t="s">
        <v>539</v>
      </c>
      <c r="B103" t="s">
        <v>888</v>
      </c>
    </row>
    <row r="104" spans="1:2" x14ac:dyDescent="0.2">
      <c r="A104" t="s">
        <v>540</v>
      </c>
      <c r="B104" t="s">
        <v>888</v>
      </c>
    </row>
    <row r="105" spans="1:2" x14ac:dyDescent="0.2">
      <c r="A105" t="s">
        <v>541</v>
      </c>
      <c r="B105" t="s">
        <v>888</v>
      </c>
    </row>
    <row r="106" spans="1:2" x14ac:dyDescent="0.2">
      <c r="A106" t="s">
        <v>542</v>
      </c>
      <c r="B106" t="s">
        <v>888</v>
      </c>
    </row>
    <row r="107" spans="1:2" x14ac:dyDescent="0.2">
      <c r="A107" t="s">
        <v>543</v>
      </c>
      <c r="B107" t="s">
        <v>888</v>
      </c>
    </row>
    <row r="108" spans="1:2" x14ac:dyDescent="0.2">
      <c r="A108" t="s">
        <v>544</v>
      </c>
      <c r="B108" t="s">
        <v>888</v>
      </c>
    </row>
    <row r="109" spans="1:2" x14ac:dyDescent="0.2">
      <c r="A109" t="s">
        <v>545</v>
      </c>
      <c r="B109" t="s">
        <v>888</v>
      </c>
    </row>
    <row r="110" spans="1:2" x14ac:dyDescent="0.2">
      <c r="A110" t="s">
        <v>546</v>
      </c>
      <c r="B110" t="s">
        <v>888</v>
      </c>
    </row>
    <row r="111" spans="1:2" x14ac:dyDescent="0.2">
      <c r="A111" t="s">
        <v>547</v>
      </c>
      <c r="B111" t="s">
        <v>888</v>
      </c>
    </row>
    <row r="112" spans="1:2" x14ac:dyDescent="0.2">
      <c r="A112" t="s">
        <v>548</v>
      </c>
      <c r="B112" t="s">
        <v>888</v>
      </c>
    </row>
    <row r="113" spans="1:2" x14ac:dyDescent="0.2">
      <c r="A113" t="s">
        <v>549</v>
      </c>
      <c r="B113" t="s">
        <v>888</v>
      </c>
    </row>
    <row r="114" spans="1:2" x14ac:dyDescent="0.2">
      <c r="A114" t="s">
        <v>550</v>
      </c>
      <c r="B114" t="s">
        <v>888</v>
      </c>
    </row>
    <row r="115" spans="1:2" x14ac:dyDescent="0.2">
      <c r="A115" t="s">
        <v>551</v>
      </c>
      <c r="B115" t="s">
        <v>888</v>
      </c>
    </row>
    <row r="116" spans="1:2" x14ac:dyDescent="0.2">
      <c r="A116" t="s">
        <v>552</v>
      </c>
      <c r="B116" t="s">
        <v>888</v>
      </c>
    </row>
    <row r="117" spans="1:2" x14ac:dyDescent="0.2">
      <c r="A117" t="s">
        <v>553</v>
      </c>
      <c r="B117" t="s">
        <v>888</v>
      </c>
    </row>
    <row r="118" spans="1:2" x14ac:dyDescent="0.2">
      <c r="A118" t="s">
        <v>554</v>
      </c>
      <c r="B118" t="s">
        <v>888</v>
      </c>
    </row>
    <row r="119" spans="1:2" x14ac:dyDescent="0.2">
      <c r="A119" t="s">
        <v>555</v>
      </c>
      <c r="B119" t="s">
        <v>888</v>
      </c>
    </row>
    <row r="120" spans="1:2" x14ac:dyDescent="0.2">
      <c r="A120" t="s">
        <v>556</v>
      </c>
      <c r="B120" t="s">
        <v>888</v>
      </c>
    </row>
    <row r="121" spans="1:2" x14ac:dyDescent="0.2">
      <c r="A121" t="s">
        <v>557</v>
      </c>
      <c r="B121" t="s">
        <v>888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Units and notes</vt:lpstr>
      <vt:lpstr>Contact Information</vt:lpstr>
      <vt:lpstr>I8S-I9N</vt:lpstr>
      <vt:lpstr>P15S</vt:lpstr>
      <vt:lpstr>P16N-P16S</vt:lpstr>
      <vt:lpstr>AMT-19-AMT20</vt:lpstr>
      <vt:lpstr>GA02</vt:lpstr>
      <vt:lpstr>GA03</vt:lpstr>
      <vt:lpstr>GA10</vt:lpstr>
      <vt:lpstr>GP13</vt:lpstr>
      <vt:lpstr>MOSAiC_Drift</vt:lpstr>
      <vt:lpstr>Gradients_2</vt:lpstr>
      <vt:lpstr>Gradients_3</vt:lpstr>
      <vt:lpstr>K-Axis</vt:lpstr>
      <vt:lpstr>IND_2017</vt:lpstr>
      <vt:lpstr>POTATOE</vt:lpstr>
      <vt:lpstr>HEOBI</vt:lpstr>
      <vt:lpstr>FRAM_Strait</vt:lpstr>
      <vt:lpstr>Gradients_4</vt:lpstr>
      <vt:lpstr>Northern_Atlantic_Peninsula_Tim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Williams</dc:creator>
  <cp:lastModifiedBy>Nathan Williams</cp:lastModifiedBy>
  <dcterms:created xsi:type="dcterms:W3CDTF">2023-09-20T16:48:32Z</dcterms:created>
  <dcterms:modified xsi:type="dcterms:W3CDTF">2023-10-12T23:30:31Z</dcterms:modified>
</cp:coreProperties>
</file>