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activeTab="1"/>
  </bookViews>
  <sheets>
    <sheet name="Criterios" sheetId="1" r:id="rId1"/>
    <sheet name="Datos" sheetId="2" r:id="rId2"/>
    <sheet name="Hoja3" sheetId="3" r:id="rId3"/>
  </sheets>
  <definedNames>
    <definedName name="_xlnm._FilterDatabase" localSheetId="1" hidden="1">Datos!$A$1:$J$1</definedName>
  </definedNames>
  <calcPr calcId="145621"/>
</workbook>
</file>

<file path=xl/calcChain.xml><?xml version="1.0" encoding="utf-8"?>
<calcChain xmlns="http://schemas.openxmlformats.org/spreadsheetml/2006/main">
  <c r="G2" i="2" l="1"/>
  <c r="G10" i="2"/>
  <c r="G3" i="2"/>
  <c r="G29" i="2"/>
  <c r="G28" i="2"/>
  <c r="G27" i="2"/>
  <c r="G25" i="2"/>
  <c r="G22" i="2"/>
  <c r="G21" i="2"/>
  <c r="G12" i="2"/>
  <c r="G20" i="2"/>
  <c r="G19" i="2"/>
  <c r="G18" i="2"/>
  <c r="G17" i="2"/>
  <c r="G16" i="2"/>
  <c r="G4" i="2"/>
  <c r="G14" i="2"/>
  <c r="G13" i="2"/>
  <c r="G11" i="2"/>
  <c r="G9" i="2"/>
  <c r="G8" i="2"/>
  <c r="G6" i="2"/>
  <c r="G23" i="2"/>
  <c r="G5" i="2"/>
  <c r="G24" i="2"/>
  <c r="G15" i="2"/>
  <c r="G7" i="2"/>
  <c r="G26" i="2"/>
</calcChain>
</file>

<file path=xl/sharedStrings.xml><?xml version="1.0" encoding="utf-8"?>
<sst xmlns="http://schemas.openxmlformats.org/spreadsheetml/2006/main" count="152" uniqueCount="69">
  <si>
    <t>NR vs PC</t>
  </si>
  <si>
    <t>D</t>
  </si>
  <si>
    <t>C</t>
  </si>
  <si>
    <t>04 - NR Entre 90% y PC</t>
  </si>
  <si>
    <t>NOMBRE</t>
  </si>
  <si>
    <t>Calif</t>
  </si>
  <si>
    <t>B</t>
  </si>
  <si>
    <t>NO</t>
  </si>
  <si>
    <t>A</t>
  </si>
  <si>
    <t>Empleado 1</t>
  </si>
  <si>
    <t>Empleado 2</t>
  </si>
  <si>
    <t>Empleado 3</t>
  </si>
  <si>
    <t>Empleado 4</t>
  </si>
  <si>
    <t>Empleado 5</t>
  </si>
  <si>
    <t>Empleado 6</t>
  </si>
  <si>
    <t>Empleado 7</t>
  </si>
  <si>
    <t>Empleado 8</t>
  </si>
  <si>
    <t>Empleado 9</t>
  </si>
  <si>
    <t>Empleado 10</t>
  </si>
  <si>
    <t>Empleado 11</t>
  </si>
  <si>
    <t>Empleado 12</t>
  </si>
  <si>
    <t>Empleado 13</t>
  </si>
  <si>
    <t>Empleado 14</t>
  </si>
  <si>
    <t>Empleado 15</t>
  </si>
  <si>
    <t>Empleado 16</t>
  </si>
  <si>
    <t>Empleado 17</t>
  </si>
  <si>
    <t>Empleado 18</t>
  </si>
  <si>
    <t>Empleado 19</t>
  </si>
  <si>
    <t>Empleado 20</t>
  </si>
  <si>
    <t>Empleado 21</t>
  </si>
  <si>
    <t>Empleado 22</t>
  </si>
  <si>
    <t>Empleado 23</t>
  </si>
  <si>
    <t>Empleado 24</t>
  </si>
  <si>
    <t>Empleado 25</t>
  </si>
  <si>
    <t>Empleado 26</t>
  </si>
  <si>
    <t>Empleado 27</t>
  </si>
  <si>
    <t>Empleado 28</t>
  </si>
  <si>
    <t>Area</t>
  </si>
  <si>
    <t>Calificacion</t>
  </si>
  <si>
    <t>Funcion</t>
  </si>
  <si>
    <t>Dtor</t>
  </si>
  <si>
    <t>Técnico</t>
  </si>
  <si>
    <t>Admin</t>
  </si>
  <si>
    <t>PC</t>
  </si>
  <si>
    <t>%</t>
  </si>
  <si>
    <t>C1</t>
  </si>
  <si>
    <t>Valoración</t>
  </si>
  <si>
    <t xml:space="preserve"> C - D - B</t>
  </si>
  <si>
    <t>NR</t>
  </si>
  <si>
    <t>Rango</t>
  </si>
  <si>
    <t>T-A</t>
  </si>
  <si>
    <t>Importe hasta 70% PC. Mínimo 2.400 - Max 3.000</t>
  </si>
  <si>
    <t>50% hasta 70% PC. Mínimo 1.500 - Max 3.000</t>
  </si>
  <si>
    <t>25% hasta PC. Mínimo 1.200 - Max 3.000</t>
  </si>
  <si>
    <t>Criterios generales</t>
  </si>
  <si>
    <t>Condición</t>
  </si>
  <si>
    <t>Importe según criterios genrales</t>
  </si>
  <si>
    <t>Importe criterios generales i restando la diferencia entre importe criterios - importe condicion 1</t>
  </si>
  <si>
    <t>Caso</t>
  </si>
  <si>
    <t>Descripción</t>
  </si>
  <si>
    <t>No contemplar casos Función T-A / Valoración &gt;= C</t>
  </si>
  <si>
    <t>No son excluyentes Calificación vs Valoración</t>
  </si>
  <si>
    <t>Resultado  según casos</t>
  </si>
  <si>
    <t>Importe Mínimo Resultado</t>
  </si>
  <si>
    <t>Importe Maximo Resultado</t>
  </si>
  <si>
    <t>&lt;= 6</t>
  </si>
  <si>
    <t>02 - NR Entre 70% y 89,99% PC</t>
  </si>
  <si>
    <t>01 - NR &lt; 69,99% PC</t>
  </si>
  <si>
    <t>Contemplar caos Area = 1 / Valoración = B con importe = 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</si>
</sst>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5" fillId="5" borderId="2" xfId="3" applyFont="1" applyFill="1" applyBorder="1" applyAlignment="1">
      <alignment horizontal="center"/>
    </xf>
    <xf numFmtId="0" fontId="5" fillId="0" borderId="4" xfId="3" applyFont="1" applyFill="1" applyBorder="1" applyAlignment="1">
      <alignment wrapText="1"/>
    </xf>
    <xf numFmtId="43" fontId="0" fillId="0" borderId="0" xfId="1" applyFont="1"/>
    <xf numFmtId="43" fontId="5" fillId="0" borderId="4" xfId="1" applyFont="1" applyFill="1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5" fillId="5" borderId="3" xfId="3" applyFont="1" applyFill="1" applyBorder="1" applyAlignment="1">
      <alignment horizontal="center"/>
    </xf>
    <xf numFmtId="0" fontId="5" fillId="0" borderId="8" xfId="3" applyFont="1" applyFill="1" applyBorder="1" applyAlignment="1">
      <alignment wrapText="1"/>
    </xf>
    <xf numFmtId="0" fontId="5" fillId="0" borderId="0" xfId="3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/>
    <xf numFmtId="43" fontId="0" fillId="0" borderId="1" xfId="1" applyFont="1" applyBorder="1" applyAlignment="1">
      <alignment horizontal="center" vertical="center" wrapText="1"/>
    </xf>
    <xf numFmtId="164" fontId="5" fillId="0" borderId="4" xfId="2" applyNumberFormat="1" applyFont="1" applyFill="1" applyBorder="1" applyAlignment="1">
      <alignment horizontal="center" wrapText="1"/>
    </xf>
    <xf numFmtId="43" fontId="0" fillId="0" borderId="0" xfId="1" applyFont="1" applyAlignment="1">
      <alignment horizontal="center"/>
    </xf>
    <xf numFmtId="0" fontId="3" fillId="2" borderId="0" xfId="0" applyFont="1" applyFill="1" applyAlignment="1"/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4">
    <cellStyle name="Millares" xfId="1" builtinId="3"/>
    <cellStyle name="Normal" xfId="0" builtinId="0"/>
    <cellStyle name="Normal_Hoja1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D19" sqref="D19"/>
    </sheetView>
  </sheetViews>
  <sheetFormatPr baseColWidth="10" defaultRowHeight="15" x14ac:dyDescent="0.25"/>
  <cols>
    <col min="2" max="2" width="27.28515625" customWidth="1"/>
    <col min="3" max="8" width="15.7109375" customWidth="1"/>
  </cols>
  <sheetData>
    <row r="2" spans="2:6" x14ac:dyDescent="0.25">
      <c r="B2" s="4" t="s">
        <v>54</v>
      </c>
      <c r="C2" s="5"/>
      <c r="D2" s="5"/>
      <c r="E2" s="5"/>
      <c r="F2" s="5"/>
    </row>
    <row r="3" spans="2:6" x14ac:dyDescent="0.25">
      <c r="B3" s="5"/>
      <c r="C3" s="5"/>
      <c r="D3" s="5"/>
      <c r="E3" s="5"/>
      <c r="F3" s="5"/>
    </row>
    <row r="4" spans="2:6" x14ac:dyDescent="0.25">
      <c r="B4" s="7" t="s">
        <v>38</v>
      </c>
      <c r="C4" s="15" t="s">
        <v>45</v>
      </c>
      <c r="D4" s="6"/>
      <c r="E4" s="6"/>
      <c r="F4" s="6"/>
    </row>
    <row r="5" spans="2:6" x14ac:dyDescent="0.25">
      <c r="B5" s="7" t="s">
        <v>46</v>
      </c>
      <c r="C5" s="8" t="s">
        <v>47</v>
      </c>
      <c r="D5" s="6"/>
      <c r="E5" s="6"/>
      <c r="F5" s="6"/>
    </row>
    <row r="6" spans="2:6" x14ac:dyDescent="0.25">
      <c r="B6" s="7" t="s">
        <v>49</v>
      </c>
      <c r="C6" s="8" t="s">
        <v>65</v>
      </c>
      <c r="D6" s="6"/>
      <c r="E6" s="6"/>
      <c r="F6" s="6"/>
    </row>
    <row r="7" spans="2:6" x14ac:dyDescent="0.25">
      <c r="B7" s="7" t="s">
        <v>63</v>
      </c>
      <c r="C7" s="8">
        <v>1000</v>
      </c>
      <c r="D7" s="6"/>
      <c r="E7" s="6"/>
      <c r="F7" s="6"/>
    </row>
    <row r="8" spans="2:6" x14ac:dyDescent="0.25">
      <c r="B8" s="7" t="s">
        <v>64</v>
      </c>
      <c r="C8" s="15">
        <v>3000</v>
      </c>
      <c r="D8" s="6"/>
      <c r="E8" s="6"/>
      <c r="F8" s="6"/>
    </row>
    <row r="9" spans="2:6" x14ac:dyDescent="0.25">
      <c r="B9" s="6"/>
      <c r="C9" s="6"/>
      <c r="D9" s="6"/>
      <c r="E9" s="6"/>
      <c r="F9" s="6"/>
    </row>
    <row r="10" spans="2:6" x14ac:dyDescent="0.25">
      <c r="B10" s="20" t="s">
        <v>61</v>
      </c>
      <c r="C10" s="6"/>
      <c r="D10" s="6"/>
      <c r="E10" s="6"/>
      <c r="F10" s="6"/>
    </row>
    <row r="11" spans="2:6" x14ac:dyDescent="0.25">
      <c r="B11" s="6"/>
      <c r="C11" s="6"/>
      <c r="D11" s="6"/>
      <c r="E11" s="6"/>
      <c r="F11" s="6"/>
    </row>
    <row r="12" spans="2:6" x14ac:dyDescent="0.25">
      <c r="B12" s="6"/>
      <c r="C12" s="9" t="s">
        <v>5</v>
      </c>
      <c r="D12" s="25" t="s">
        <v>46</v>
      </c>
      <c r="E12" s="26"/>
      <c r="F12" s="27"/>
    </row>
    <row r="13" spans="2:6" x14ac:dyDescent="0.25">
      <c r="B13" s="3" t="s">
        <v>0</v>
      </c>
      <c r="C13" s="9" t="s">
        <v>45</v>
      </c>
      <c r="D13" s="9" t="s">
        <v>1</v>
      </c>
      <c r="E13" s="9" t="s">
        <v>2</v>
      </c>
      <c r="F13" s="9" t="s">
        <v>6</v>
      </c>
    </row>
    <row r="14" spans="2:6" ht="60" x14ac:dyDescent="0.25">
      <c r="B14" s="10" t="s">
        <v>67</v>
      </c>
      <c r="C14" s="1" t="s">
        <v>51</v>
      </c>
      <c r="D14" s="1" t="s">
        <v>52</v>
      </c>
      <c r="E14" s="1" t="s">
        <v>53</v>
      </c>
      <c r="F14" s="21">
        <v>1000</v>
      </c>
    </row>
    <row r="15" spans="2:6" s="5" customFormat="1" ht="30" x14ac:dyDescent="0.25">
      <c r="B15" s="10" t="s">
        <v>66</v>
      </c>
      <c r="C15" s="21">
        <v>2400</v>
      </c>
      <c r="D15" s="21">
        <v>1500</v>
      </c>
      <c r="E15" s="21">
        <v>1000</v>
      </c>
      <c r="F15" s="2"/>
    </row>
    <row r="16" spans="2:6" ht="30" x14ac:dyDescent="0.25">
      <c r="B16" s="10" t="s">
        <v>3</v>
      </c>
      <c r="C16" s="21">
        <v>1500</v>
      </c>
      <c r="D16" s="21">
        <v>1200</v>
      </c>
      <c r="E16" s="2"/>
      <c r="F16" s="2"/>
    </row>
    <row r="17" spans="2:6" x14ac:dyDescent="0.25">
      <c r="B17" s="6"/>
      <c r="C17" s="6"/>
      <c r="D17" s="6"/>
      <c r="E17" s="6"/>
      <c r="F17" s="6"/>
    </row>
    <row r="18" spans="2:6" x14ac:dyDescent="0.25">
      <c r="B18" s="6"/>
      <c r="C18" s="6"/>
      <c r="D18" s="6"/>
      <c r="E18" s="6"/>
      <c r="F18" s="6"/>
    </row>
    <row r="19" spans="2:6" x14ac:dyDescent="0.25">
      <c r="B19" s="6"/>
      <c r="C19" s="6"/>
      <c r="D19" s="6"/>
      <c r="E19" s="6"/>
      <c r="F19" s="6"/>
    </row>
    <row r="20" spans="2:6" x14ac:dyDescent="0.25">
      <c r="B20" s="24" t="s">
        <v>62</v>
      </c>
      <c r="C20" s="6"/>
      <c r="D20" s="6"/>
      <c r="E20" s="6"/>
      <c r="F20" s="6"/>
    </row>
    <row r="22" spans="2:6" x14ac:dyDescent="0.25">
      <c r="B22" s="19" t="s">
        <v>58</v>
      </c>
      <c r="C22" t="s">
        <v>59</v>
      </c>
    </row>
    <row r="23" spans="2:6" x14ac:dyDescent="0.25">
      <c r="B23" s="19">
        <v>1</v>
      </c>
      <c r="C23" t="s">
        <v>56</v>
      </c>
    </row>
    <row r="24" spans="2:6" x14ac:dyDescent="0.25">
      <c r="B24" s="19">
        <v>2</v>
      </c>
      <c r="C24" t="s">
        <v>57</v>
      </c>
    </row>
    <row r="25" spans="2:6" x14ac:dyDescent="0.25">
      <c r="B25" s="19">
        <v>3</v>
      </c>
      <c r="C25" t="s">
        <v>60</v>
      </c>
    </row>
    <row r="26" spans="2:6" x14ac:dyDescent="0.25">
      <c r="B26" s="19">
        <v>4</v>
      </c>
      <c r="C26" t="s">
        <v>68</v>
      </c>
    </row>
  </sheetData>
  <mergeCells count="1">
    <mergeCell ref="D12:F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pane ySplit="1" topLeftCell="A2" activePane="bottomLeft" state="frozenSplit"/>
      <selection pane="bottomLeft" activeCell="E23" sqref="E23"/>
    </sheetView>
  </sheetViews>
  <sheetFormatPr baseColWidth="10" defaultRowHeight="15" x14ac:dyDescent="0.25"/>
  <cols>
    <col min="5" max="6" width="18.28515625" style="13" customWidth="1"/>
    <col min="7" max="7" width="18.28515625" style="23" customWidth="1"/>
  </cols>
  <sheetData>
    <row r="1" spans="1:10" x14ac:dyDescent="0.25">
      <c r="A1" s="11" t="s">
        <v>4</v>
      </c>
      <c r="B1" s="11" t="s">
        <v>37</v>
      </c>
      <c r="C1" s="11" t="s">
        <v>49</v>
      </c>
      <c r="D1" s="11" t="s">
        <v>39</v>
      </c>
      <c r="E1" s="11" t="s">
        <v>48</v>
      </c>
      <c r="F1" s="11" t="s">
        <v>43</v>
      </c>
      <c r="G1" s="11" t="s">
        <v>44</v>
      </c>
      <c r="H1" s="11" t="s">
        <v>5</v>
      </c>
      <c r="I1" s="16" t="s">
        <v>46</v>
      </c>
      <c r="J1" s="16" t="s">
        <v>55</v>
      </c>
    </row>
    <row r="2" spans="1:10" ht="29.25" x14ac:dyDescent="0.25">
      <c r="A2" s="12" t="s">
        <v>10</v>
      </c>
      <c r="B2" s="12">
        <v>1</v>
      </c>
      <c r="C2" s="12">
        <v>1</v>
      </c>
      <c r="D2" s="12" t="s">
        <v>40</v>
      </c>
      <c r="E2" s="14">
        <v>30000</v>
      </c>
      <c r="F2" s="14">
        <v>50000</v>
      </c>
      <c r="G2" s="22">
        <f>E2/F2</f>
        <v>0.6</v>
      </c>
      <c r="H2" s="12" t="s">
        <v>7</v>
      </c>
      <c r="I2" s="17" t="s">
        <v>6</v>
      </c>
      <c r="J2" s="17">
        <v>0</v>
      </c>
    </row>
    <row r="3" spans="1:10" ht="29.25" x14ac:dyDescent="0.25">
      <c r="A3" s="12" t="s">
        <v>11</v>
      </c>
      <c r="B3" s="12">
        <v>1</v>
      </c>
      <c r="C3" s="12">
        <v>3</v>
      </c>
      <c r="D3" s="12" t="s">
        <v>40</v>
      </c>
      <c r="E3" s="14">
        <v>35000</v>
      </c>
      <c r="F3" s="14">
        <v>50000</v>
      </c>
      <c r="G3" s="22">
        <f>E3/F3</f>
        <v>0.7</v>
      </c>
      <c r="H3" s="12" t="s">
        <v>7</v>
      </c>
      <c r="I3" s="17" t="s">
        <v>1</v>
      </c>
      <c r="J3" s="17">
        <v>0</v>
      </c>
    </row>
    <row r="4" spans="1:10" ht="29.25" x14ac:dyDescent="0.25">
      <c r="A4" s="12" t="s">
        <v>31</v>
      </c>
      <c r="B4" s="12">
        <v>6</v>
      </c>
      <c r="C4" s="12">
        <v>4</v>
      </c>
      <c r="D4" s="12" t="s">
        <v>41</v>
      </c>
      <c r="E4" s="14">
        <v>25000</v>
      </c>
      <c r="F4" s="14">
        <v>35000</v>
      </c>
      <c r="G4" s="22">
        <f>E4/F4</f>
        <v>0.7142857142857143</v>
      </c>
      <c r="H4" s="12" t="s">
        <v>7</v>
      </c>
      <c r="I4" s="17" t="s">
        <v>6</v>
      </c>
      <c r="J4" s="17">
        <v>0</v>
      </c>
    </row>
    <row r="5" spans="1:10" ht="29.25" x14ac:dyDescent="0.25">
      <c r="A5" s="12" t="s">
        <v>16</v>
      </c>
      <c r="B5" s="12">
        <v>2</v>
      </c>
      <c r="C5" s="12">
        <v>6</v>
      </c>
      <c r="D5" s="12" t="s">
        <v>50</v>
      </c>
      <c r="E5" s="14">
        <v>18000</v>
      </c>
      <c r="F5" s="14">
        <v>25000</v>
      </c>
      <c r="G5" s="22">
        <f>E5/F5</f>
        <v>0.72</v>
      </c>
      <c r="H5" s="12" t="s">
        <v>7</v>
      </c>
      <c r="I5" s="18" t="s">
        <v>2</v>
      </c>
      <c r="J5" s="17">
        <v>0</v>
      </c>
    </row>
    <row r="6" spans="1:10" ht="29.25" x14ac:dyDescent="0.25">
      <c r="A6" s="12" t="s">
        <v>13</v>
      </c>
      <c r="B6" s="12">
        <v>2</v>
      </c>
      <c r="C6" s="12">
        <v>6</v>
      </c>
      <c r="D6" s="12" t="s">
        <v>50</v>
      </c>
      <c r="E6" s="14">
        <v>18000</v>
      </c>
      <c r="F6" s="14">
        <v>25000</v>
      </c>
      <c r="G6" s="22">
        <f>E6/F6</f>
        <v>0.72</v>
      </c>
      <c r="H6" s="12" t="s">
        <v>7</v>
      </c>
      <c r="I6" s="17" t="s">
        <v>8</v>
      </c>
      <c r="J6" s="17">
        <v>0</v>
      </c>
    </row>
    <row r="7" spans="1:10" ht="29.25" x14ac:dyDescent="0.25">
      <c r="A7" s="12" t="s">
        <v>18</v>
      </c>
      <c r="B7" s="12">
        <v>4</v>
      </c>
      <c r="C7" s="12">
        <v>7</v>
      </c>
      <c r="D7" s="12" t="s">
        <v>42</v>
      </c>
      <c r="E7" s="14">
        <v>18406.82</v>
      </c>
      <c r="F7" s="14">
        <v>24000</v>
      </c>
      <c r="G7" s="22">
        <f>E7/F7</f>
        <v>0.76695083333333336</v>
      </c>
      <c r="H7" s="12" t="s">
        <v>7</v>
      </c>
      <c r="I7" s="17" t="s">
        <v>6</v>
      </c>
      <c r="J7" s="17">
        <v>0</v>
      </c>
    </row>
    <row r="8" spans="1:10" ht="29.25" x14ac:dyDescent="0.25">
      <c r="A8" s="12" t="s">
        <v>36</v>
      </c>
      <c r="B8" s="12">
        <v>6</v>
      </c>
      <c r="C8" s="12">
        <v>4</v>
      </c>
      <c r="D8" s="12" t="s">
        <v>41</v>
      </c>
      <c r="E8" s="14">
        <v>27274.38</v>
      </c>
      <c r="F8" s="14">
        <v>35000</v>
      </c>
      <c r="G8" s="22">
        <f>E8/F8</f>
        <v>0.77926800000000007</v>
      </c>
      <c r="H8" s="12" t="s">
        <v>7</v>
      </c>
      <c r="I8" s="17" t="s">
        <v>2</v>
      </c>
      <c r="J8" s="17">
        <v>0</v>
      </c>
    </row>
    <row r="9" spans="1:10" ht="29.25" x14ac:dyDescent="0.25">
      <c r="A9" s="12" t="s">
        <v>35</v>
      </c>
      <c r="B9" s="12">
        <v>6</v>
      </c>
      <c r="C9" s="12">
        <v>4</v>
      </c>
      <c r="D9" s="12" t="s">
        <v>41</v>
      </c>
      <c r="E9" s="14">
        <v>27686.32</v>
      </c>
      <c r="F9" s="14">
        <v>35000</v>
      </c>
      <c r="G9" s="22">
        <f>E9/F9</f>
        <v>0.79103771428571423</v>
      </c>
      <c r="H9" s="12" t="s">
        <v>7</v>
      </c>
      <c r="I9" s="18" t="s">
        <v>1</v>
      </c>
      <c r="J9" s="17">
        <v>1200</v>
      </c>
    </row>
    <row r="10" spans="1:10" ht="29.25" x14ac:dyDescent="0.25">
      <c r="A10" s="12" t="s">
        <v>12</v>
      </c>
      <c r="B10" s="12">
        <v>2</v>
      </c>
      <c r="C10" s="12">
        <v>3</v>
      </c>
      <c r="D10" s="12" t="s">
        <v>40</v>
      </c>
      <c r="E10" s="14">
        <v>41868.26</v>
      </c>
      <c r="F10" s="14">
        <v>50000</v>
      </c>
      <c r="G10" s="22">
        <f>E10/F10</f>
        <v>0.83736520000000003</v>
      </c>
      <c r="H10" s="12" t="s">
        <v>45</v>
      </c>
      <c r="I10" s="17" t="s">
        <v>2</v>
      </c>
      <c r="J10" s="17">
        <v>0</v>
      </c>
    </row>
    <row r="11" spans="1:10" ht="29.25" x14ac:dyDescent="0.25">
      <c r="A11" s="12" t="s">
        <v>34</v>
      </c>
      <c r="B11" s="12">
        <v>6</v>
      </c>
      <c r="C11" s="12">
        <v>4</v>
      </c>
      <c r="D11" s="12" t="s">
        <v>41</v>
      </c>
      <c r="E11" s="14">
        <v>29916.46</v>
      </c>
      <c r="F11" s="14">
        <v>35000</v>
      </c>
      <c r="G11" s="22">
        <f>E11/F11</f>
        <v>0.85475599999999996</v>
      </c>
      <c r="H11" s="12" t="s">
        <v>7</v>
      </c>
      <c r="I11" s="17" t="s">
        <v>8</v>
      </c>
      <c r="J11" s="17">
        <v>0</v>
      </c>
    </row>
    <row r="12" spans="1:10" ht="29.25" x14ac:dyDescent="0.25">
      <c r="A12" s="12" t="s">
        <v>25</v>
      </c>
      <c r="B12" s="12">
        <v>6</v>
      </c>
      <c r="C12" s="12">
        <v>4</v>
      </c>
      <c r="D12" s="12" t="s">
        <v>41</v>
      </c>
      <c r="E12" s="14">
        <v>30000</v>
      </c>
      <c r="F12" s="14">
        <v>35000</v>
      </c>
      <c r="G12" s="22">
        <f>E12/F12</f>
        <v>0.8571428571428571</v>
      </c>
      <c r="H12" s="12" t="s">
        <v>7</v>
      </c>
      <c r="I12" s="17" t="s">
        <v>2</v>
      </c>
      <c r="J12" s="17">
        <v>0</v>
      </c>
    </row>
    <row r="13" spans="1:10" ht="29.25" x14ac:dyDescent="0.25">
      <c r="A13" s="12" t="s">
        <v>33</v>
      </c>
      <c r="B13" s="12">
        <v>6</v>
      </c>
      <c r="C13" s="12">
        <v>4</v>
      </c>
      <c r="D13" s="12" t="s">
        <v>41</v>
      </c>
      <c r="E13" s="14">
        <v>31276.2</v>
      </c>
      <c r="F13" s="14">
        <v>35000</v>
      </c>
      <c r="G13" s="22">
        <f>E13/F13</f>
        <v>0.89360571428571434</v>
      </c>
      <c r="H13" s="12" t="s">
        <v>7</v>
      </c>
      <c r="I13" s="17" t="s">
        <v>1</v>
      </c>
      <c r="J13" s="17">
        <v>0</v>
      </c>
    </row>
    <row r="14" spans="1:10" ht="29.25" x14ac:dyDescent="0.25">
      <c r="A14" s="12" t="s">
        <v>32</v>
      </c>
      <c r="B14" s="12">
        <v>6</v>
      </c>
      <c r="C14" s="12">
        <v>4</v>
      </c>
      <c r="D14" s="12" t="s">
        <v>41</v>
      </c>
      <c r="E14" s="14">
        <v>31593.06</v>
      </c>
      <c r="F14" s="14">
        <v>35000</v>
      </c>
      <c r="G14" s="22">
        <f>E14/F14</f>
        <v>0.90265885714285721</v>
      </c>
      <c r="H14" s="12" t="s">
        <v>7</v>
      </c>
      <c r="I14" s="17" t="s">
        <v>2</v>
      </c>
      <c r="J14" s="17">
        <v>0</v>
      </c>
    </row>
    <row r="15" spans="1:10" ht="29.25" x14ac:dyDescent="0.25">
      <c r="A15" s="12" t="s">
        <v>17</v>
      </c>
      <c r="B15" s="12">
        <v>3</v>
      </c>
      <c r="C15" s="12">
        <v>7</v>
      </c>
      <c r="D15" s="12" t="s">
        <v>42</v>
      </c>
      <c r="E15" s="14">
        <v>22613.9</v>
      </c>
      <c r="F15" s="14">
        <v>24000</v>
      </c>
      <c r="G15" s="22">
        <f>E15/F15</f>
        <v>0.94224583333333345</v>
      </c>
      <c r="H15" s="12" t="s">
        <v>7</v>
      </c>
      <c r="I15" s="17" t="s">
        <v>8</v>
      </c>
      <c r="J15" s="17">
        <v>0</v>
      </c>
    </row>
    <row r="16" spans="1:10" ht="29.25" x14ac:dyDescent="0.25">
      <c r="A16" s="12" t="s">
        <v>30</v>
      </c>
      <c r="B16" s="12">
        <v>6</v>
      </c>
      <c r="C16" s="12">
        <v>4</v>
      </c>
      <c r="D16" s="12" t="s">
        <v>41</v>
      </c>
      <c r="E16" s="14">
        <v>33131.879999999997</v>
      </c>
      <c r="F16" s="14">
        <v>35000</v>
      </c>
      <c r="G16" s="22">
        <f>E16/F16</f>
        <v>0.94662514285714283</v>
      </c>
      <c r="H16" s="12" t="s">
        <v>7</v>
      </c>
      <c r="I16" s="18" t="s">
        <v>8</v>
      </c>
      <c r="J16" s="17">
        <v>0</v>
      </c>
    </row>
    <row r="17" spans="1:10" ht="29.25" x14ac:dyDescent="0.25">
      <c r="A17" s="12" t="s">
        <v>29</v>
      </c>
      <c r="B17" s="12">
        <v>6</v>
      </c>
      <c r="C17" s="12">
        <v>4</v>
      </c>
      <c r="D17" s="12" t="s">
        <v>41</v>
      </c>
      <c r="E17" s="14">
        <v>33654.58</v>
      </c>
      <c r="F17" s="14">
        <v>35000</v>
      </c>
      <c r="G17" s="22">
        <f>E17/F17</f>
        <v>0.96155942857142862</v>
      </c>
      <c r="H17" s="12" t="s">
        <v>7</v>
      </c>
      <c r="I17" s="17" t="s">
        <v>1</v>
      </c>
      <c r="J17" s="17">
        <v>0</v>
      </c>
    </row>
    <row r="18" spans="1:10" ht="29.25" x14ac:dyDescent="0.25">
      <c r="A18" s="12" t="s">
        <v>28</v>
      </c>
      <c r="B18" s="12">
        <v>6</v>
      </c>
      <c r="C18" s="12">
        <v>4</v>
      </c>
      <c r="D18" s="12" t="s">
        <v>41</v>
      </c>
      <c r="E18" s="14">
        <v>33768.06</v>
      </c>
      <c r="F18" s="14">
        <v>35000</v>
      </c>
      <c r="G18" s="22">
        <f>E18/F18</f>
        <v>0.96480171428571426</v>
      </c>
      <c r="H18" s="12" t="s">
        <v>7</v>
      </c>
      <c r="I18" s="17" t="s">
        <v>2</v>
      </c>
      <c r="J18" s="17">
        <v>0</v>
      </c>
    </row>
    <row r="19" spans="1:10" ht="29.25" x14ac:dyDescent="0.25">
      <c r="A19" s="12" t="s">
        <v>27</v>
      </c>
      <c r="B19" s="12">
        <v>6</v>
      </c>
      <c r="C19" s="12">
        <v>4</v>
      </c>
      <c r="D19" s="12" t="s">
        <v>41</v>
      </c>
      <c r="E19" s="14">
        <v>33842.699999999997</v>
      </c>
      <c r="F19" s="14">
        <v>35000</v>
      </c>
      <c r="G19" s="22">
        <f>E19/F19</f>
        <v>0.96693428571428564</v>
      </c>
      <c r="H19" s="12" t="s">
        <v>7</v>
      </c>
      <c r="I19" s="17" t="s">
        <v>6</v>
      </c>
      <c r="J19" s="17">
        <v>0</v>
      </c>
    </row>
    <row r="20" spans="1:10" ht="29.25" x14ac:dyDescent="0.25">
      <c r="A20" s="12" t="s">
        <v>26</v>
      </c>
      <c r="B20" s="12">
        <v>6</v>
      </c>
      <c r="C20" s="12">
        <v>4</v>
      </c>
      <c r="D20" s="12" t="s">
        <v>41</v>
      </c>
      <c r="E20" s="14">
        <v>34019.339999999997</v>
      </c>
      <c r="F20" s="14">
        <v>35000</v>
      </c>
      <c r="G20" s="22">
        <f>E20/F20</f>
        <v>0.97198114285714277</v>
      </c>
      <c r="H20" s="12" t="s">
        <v>7</v>
      </c>
      <c r="I20" s="18" t="s">
        <v>8</v>
      </c>
      <c r="J20" s="17">
        <v>0</v>
      </c>
    </row>
    <row r="21" spans="1:10" ht="29.25" x14ac:dyDescent="0.25">
      <c r="A21" s="12" t="s">
        <v>24</v>
      </c>
      <c r="B21" s="12">
        <v>6</v>
      </c>
      <c r="C21" s="12">
        <v>4</v>
      </c>
      <c r="D21" s="12" t="s">
        <v>41</v>
      </c>
      <c r="E21" s="14">
        <v>28000</v>
      </c>
      <c r="F21" s="14">
        <v>35000</v>
      </c>
      <c r="G21" s="22">
        <f>E21/F21</f>
        <v>0.8</v>
      </c>
      <c r="H21" s="12" t="s">
        <v>7</v>
      </c>
      <c r="I21" s="17" t="s">
        <v>6</v>
      </c>
      <c r="J21" s="17">
        <v>0</v>
      </c>
    </row>
    <row r="22" spans="1:10" ht="29.25" x14ac:dyDescent="0.25">
      <c r="A22" s="12" t="s">
        <v>23</v>
      </c>
      <c r="B22" s="12">
        <v>6</v>
      </c>
      <c r="C22" s="12">
        <v>4</v>
      </c>
      <c r="D22" s="12" t="s">
        <v>41</v>
      </c>
      <c r="E22" s="14">
        <v>20000</v>
      </c>
      <c r="F22" s="14">
        <v>35000</v>
      </c>
      <c r="G22" s="22">
        <f>E22/F22</f>
        <v>0.5714285714285714</v>
      </c>
      <c r="H22" s="12" t="s">
        <v>7</v>
      </c>
      <c r="I22" s="17" t="s">
        <v>1</v>
      </c>
      <c r="J22" s="17">
        <v>800</v>
      </c>
    </row>
    <row r="23" spans="1:10" ht="29.25" x14ac:dyDescent="0.25">
      <c r="A23" s="12" t="s">
        <v>15</v>
      </c>
      <c r="B23" s="12">
        <v>1</v>
      </c>
      <c r="C23" s="12">
        <v>6</v>
      </c>
      <c r="D23" s="12" t="s">
        <v>50</v>
      </c>
      <c r="E23" s="14">
        <v>24765.94</v>
      </c>
      <c r="F23" s="14">
        <v>25000</v>
      </c>
      <c r="G23" s="22">
        <f>E23/F23</f>
        <v>0.9906375999999999</v>
      </c>
      <c r="H23" s="12" t="s">
        <v>7</v>
      </c>
      <c r="I23" s="17" t="s">
        <v>6</v>
      </c>
      <c r="J23" s="17">
        <v>0</v>
      </c>
    </row>
    <row r="24" spans="1:10" ht="29.25" x14ac:dyDescent="0.25">
      <c r="A24" s="12" t="s">
        <v>14</v>
      </c>
      <c r="B24" s="12">
        <v>1</v>
      </c>
      <c r="C24" s="12">
        <v>7</v>
      </c>
      <c r="D24" s="12" t="s">
        <v>42</v>
      </c>
      <c r="E24" s="14">
        <v>23963.7</v>
      </c>
      <c r="F24" s="14">
        <v>24000</v>
      </c>
      <c r="G24" s="22">
        <f>E24/F24</f>
        <v>0.99848750000000008</v>
      </c>
      <c r="H24" s="12" t="s">
        <v>7</v>
      </c>
      <c r="I24" s="17" t="s">
        <v>1</v>
      </c>
      <c r="J24" s="17">
        <v>0</v>
      </c>
    </row>
    <row r="25" spans="1:10" ht="29.25" x14ac:dyDescent="0.25">
      <c r="A25" s="12" t="s">
        <v>22</v>
      </c>
      <c r="B25" s="12">
        <v>6</v>
      </c>
      <c r="C25" s="12">
        <v>4</v>
      </c>
      <c r="D25" s="12" t="s">
        <v>41</v>
      </c>
      <c r="E25" s="14">
        <v>35595.660000000003</v>
      </c>
      <c r="F25" s="14">
        <v>35000</v>
      </c>
      <c r="G25" s="22">
        <f>E25/F25</f>
        <v>1.0170188571428573</v>
      </c>
      <c r="H25" s="12" t="s">
        <v>7</v>
      </c>
      <c r="I25" s="17" t="s">
        <v>1</v>
      </c>
      <c r="J25" s="17">
        <v>0</v>
      </c>
    </row>
    <row r="26" spans="1:10" ht="29.25" x14ac:dyDescent="0.25">
      <c r="A26" s="12" t="s">
        <v>9</v>
      </c>
      <c r="B26" s="12">
        <v>1</v>
      </c>
      <c r="C26" s="12">
        <v>1</v>
      </c>
      <c r="D26" s="12" t="s">
        <v>40</v>
      </c>
      <c r="E26" s="14">
        <v>51057.3</v>
      </c>
      <c r="F26" s="14">
        <v>50000</v>
      </c>
      <c r="G26" s="22">
        <f>E26/F26</f>
        <v>1.0211460000000001</v>
      </c>
      <c r="H26" s="12" t="s">
        <v>45</v>
      </c>
      <c r="I26" s="17" t="s">
        <v>1</v>
      </c>
      <c r="J26" s="17">
        <v>1500</v>
      </c>
    </row>
    <row r="27" spans="1:10" ht="29.25" x14ac:dyDescent="0.25">
      <c r="A27" s="12" t="s">
        <v>21</v>
      </c>
      <c r="B27" s="12">
        <v>5</v>
      </c>
      <c r="C27" s="12">
        <v>4</v>
      </c>
      <c r="D27" s="12" t="s">
        <v>41</v>
      </c>
      <c r="E27" s="14">
        <v>35780.080000000002</v>
      </c>
      <c r="F27" s="14">
        <v>35000</v>
      </c>
      <c r="G27" s="22">
        <f>E27/F27</f>
        <v>1.0222880000000001</v>
      </c>
      <c r="H27" s="12" t="s">
        <v>7</v>
      </c>
      <c r="I27" s="18" t="s">
        <v>2</v>
      </c>
      <c r="J27" s="17">
        <v>0</v>
      </c>
    </row>
    <row r="28" spans="1:10" ht="29.25" x14ac:dyDescent="0.25">
      <c r="A28" s="12" t="s">
        <v>19</v>
      </c>
      <c r="B28" s="12">
        <v>4</v>
      </c>
      <c r="C28" s="12">
        <v>4</v>
      </c>
      <c r="D28" s="12" t="s">
        <v>41</v>
      </c>
      <c r="E28" s="14">
        <v>35999.58</v>
      </c>
      <c r="F28" s="14">
        <v>35000</v>
      </c>
      <c r="G28" s="22">
        <f>E28/F28</f>
        <v>1.0285594285714286</v>
      </c>
      <c r="H28" s="12" t="s">
        <v>7</v>
      </c>
      <c r="I28" s="17" t="s">
        <v>6</v>
      </c>
      <c r="J28" s="17">
        <v>0</v>
      </c>
    </row>
    <row r="29" spans="1:10" ht="29.25" x14ac:dyDescent="0.25">
      <c r="A29" s="12" t="s">
        <v>20</v>
      </c>
      <c r="B29" s="12">
        <v>5</v>
      </c>
      <c r="C29" s="12">
        <v>4</v>
      </c>
      <c r="D29" s="12" t="s">
        <v>41</v>
      </c>
      <c r="E29" s="14">
        <v>36559.86</v>
      </c>
      <c r="F29" s="14">
        <v>35000</v>
      </c>
      <c r="G29" s="22">
        <f>E29/F29</f>
        <v>1.0445674285714286</v>
      </c>
      <c r="H29" s="12" t="s">
        <v>45</v>
      </c>
      <c r="I29" s="17" t="s">
        <v>1</v>
      </c>
      <c r="J29" s="17">
        <v>0</v>
      </c>
    </row>
  </sheetData>
  <autoFilter ref="A1:J1">
    <sortState ref="A2:J29">
      <sortCondition ref="G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Criterios</vt:lpstr>
      <vt:lpstr>Datos</vt:lpstr>
      <vt:lpstr>Hoja3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ACED BLANES ,SERGI</dc:creator>
  <cp:lastModifiedBy>ACED BLANES ,SERGI</cp:lastModifiedBy>
  <dcterms:created xsi:type="dcterms:W3CDTF">2017-06-23T10:43:16Z</dcterms:created>
  <dcterms:modified xsi:type="dcterms:W3CDTF">2017-06-23T11:46:17Z</dcterms:modified>
</cp:coreProperties>
</file>