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moody\Dropbox (MIT)\MITei MaaS Adoption\Data\"/>
    </mc:Choice>
  </mc:AlternateContent>
  <bookViews>
    <workbookView xWindow="0" yWindow="0" windowWidth="17805" windowHeight="9600" activeTab="1"/>
  </bookViews>
  <sheets>
    <sheet name="EarnFit" sheetId="1" r:id="rId1"/>
    <sheet name="WTP_interp" sheetId="2" r:id="rId2"/>
  </sheets>
  <definedNames>
    <definedName name="_xlnm._FilterDatabase" localSheetId="1" hidden="1">WTP_interp!$A$1:$D$17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4" i="2" l="1"/>
  <c r="D10" i="2"/>
  <c r="D6" i="2"/>
  <c r="D17" i="2"/>
  <c r="D14" i="2"/>
  <c r="D11" i="2"/>
  <c r="D13" i="2"/>
  <c r="D9" i="2"/>
  <c r="D15" i="2"/>
  <c r="D3" i="2"/>
  <c r="D12" i="2"/>
  <c r="D16" i="2"/>
  <c r="D7" i="2"/>
  <c r="D2" i="2"/>
  <c r="D8" i="2"/>
  <c r="D5" i="2"/>
</calcChain>
</file>

<file path=xl/sharedStrings.xml><?xml version="1.0" encoding="utf-8"?>
<sst xmlns="http://schemas.openxmlformats.org/spreadsheetml/2006/main" count="23" uniqueCount="23">
  <si>
    <t>Earnings lost</t>
  </si>
  <si>
    <t>Disutility</t>
  </si>
  <si>
    <t>Std err</t>
  </si>
  <si>
    <t>No access to a personal computer or laptop</t>
  </si>
  <si>
    <t>No access to a smart phone</t>
  </si>
  <si>
    <t>No toilets in the home</t>
  </si>
  <si>
    <t>No access to all e-mail services</t>
  </si>
  <si>
    <t>No TVs in the home</t>
  </si>
  <si>
    <t>No meeting with friends in person</t>
  </si>
  <si>
    <t>No access to personal car</t>
  </si>
  <si>
    <t>No access to airline travel</t>
  </si>
  <si>
    <t>No access to exclusive ride-hailing services (e.g., UberX or Lyft Classic)</t>
  </si>
  <si>
    <t>No access to train</t>
  </si>
  <si>
    <t>No access to car rental or car sharing (e.g., Zipcar)</t>
  </si>
  <si>
    <t>No access to personal bike</t>
  </si>
  <si>
    <t>No access to buses</t>
  </si>
  <si>
    <t>No access to pooled ride-hailing services (e.g., UberPOOL or Lyft Shared)</t>
  </si>
  <si>
    <t>No access to bike or scooter share</t>
  </si>
  <si>
    <t>No access to online maps</t>
  </si>
  <si>
    <t>Option</t>
  </si>
  <si>
    <t>disutility</t>
  </si>
  <si>
    <t>std err</t>
  </si>
  <si>
    <t>Interpolated 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</si>
</sst>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6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64" fontId="0" fillId="0" borderId="0" xfId="1" applyNumberFormat="1" applyFont="1" applyFill="1"/>
    <xf numFmtId="0" fontId="2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6445289438095"/>
          <c:y val="0.19919843352914218"/>
          <c:w val="0.78605774278215224"/>
          <c:h val="0.77128098571011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8127062608238919E-2"/>
                  <c:y val="-0.5658232720909885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EarnFit!$A$2:$A$10</c:f>
              <c:numCache>
                <c:formatCode>"$"#,##0_);[Red]\("$"#,##0\)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</c:numCache>
            </c:numRef>
          </c:xVal>
          <c:yVal>
            <c:numRef>
              <c:f>EarnFit!$B$2:$B$10</c:f>
              <c:numCache>
                <c:formatCode>General</c:formatCode>
                <c:ptCount val="9"/>
                <c:pt idx="0">
                  <c:v>0</c:v>
                </c:pt>
                <c:pt idx="1">
                  <c:v>-0.14379464</c:v>
                </c:pt>
                <c:pt idx="2">
                  <c:v>-0.22665964999999999</c:v>
                </c:pt>
                <c:pt idx="3">
                  <c:v>-0.51036236000000001</c:v>
                </c:pt>
                <c:pt idx="4">
                  <c:v>-0.6170544</c:v>
                </c:pt>
                <c:pt idx="5">
                  <c:v>-0.77205281000000003</c:v>
                </c:pt>
                <c:pt idx="6">
                  <c:v>-1.0572769900000001</c:v>
                </c:pt>
                <c:pt idx="7">
                  <c:v>-1.0516665000000001</c:v>
                </c:pt>
                <c:pt idx="8">
                  <c:v>-1.1262870899999999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B-4F1D-9C48-67886276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83384"/>
        <c:axId val="494784368"/>
      </c:scatterChart>
      <c:valAx>
        <c:axId val="49478338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Earnings lost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year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563919089832315"/>
              <c:y val="1.75691371911844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4784368"/>
        <c:crosses val="autoZero"/>
        <c:crossBetween val="midCat"/>
      </c:valAx>
      <c:valAx>
        <c:axId val="4947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478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12554680664917E-2"/>
          <c:y val="5.5555555555555552E-2"/>
          <c:w val="0.78656740591672991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5745440438011611E-2"/>
                  <c:y val="-0.5056331453378016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EarnFit!$B$2:$B$10</c:f>
              <c:numCache>
                <c:formatCode>General</c:formatCode>
                <c:ptCount val="9"/>
                <c:pt idx="0">
                  <c:v>0</c:v>
                </c:pt>
                <c:pt idx="1">
                  <c:v>-0.14379464</c:v>
                </c:pt>
                <c:pt idx="2">
                  <c:v>-0.22665964999999999</c:v>
                </c:pt>
                <c:pt idx="3">
                  <c:v>-0.51036236000000001</c:v>
                </c:pt>
                <c:pt idx="4">
                  <c:v>-0.6170544</c:v>
                </c:pt>
                <c:pt idx="5">
                  <c:v>-0.77205281000000003</c:v>
                </c:pt>
                <c:pt idx="6">
                  <c:v>-1.0572769900000001</c:v>
                </c:pt>
                <c:pt idx="7">
                  <c:v>-1.0516665000000001</c:v>
                </c:pt>
                <c:pt idx="8">
                  <c:v>-1.1262870899999999</c:v>
                </c:pt>
              </c:numCache>
            </c:numRef>
          </c:xVal>
          <c:yVal>
            <c:numRef>
              <c:f>EarnFit!$A$2:$A$10</c:f>
              <c:numCache>
                <c:formatCode>"$"#,##0_);[Red]\("$"#,##0\)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4-4A1D-B142-68058B1E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38248"/>
        <c:axId val="520838904"/>
      </c:scatterChart>
      <c:valAx>
        <c:axId val="5208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838904"/>
        <c:crosses val="autoZero"/>
        <c:crossBetween val="midCat"/>
      </c:valAx>
      <c:valAx>
        <c:axId val="52083890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Earnings lost </a:t>
                </a:r>
              </a:p>
            </c:rich>
          </c:tx>
          <c:layout>
            <c:manualLayout>
              <c:xMode val="edge"/>
              <c:yMode val="edge"/>
              <c:x val="0.94865299766039624"/>
              <c:y val="0.26012006284681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838248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15</xdr:row>
      <xdr:rowOff>28575</xdr:rowOff>
    </xdr:from>
    <xdr:to>
      <xdr:col>12</xdr:col>
      <xdr:colOff>309562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433388</xdr:colOff>
      <xdr:row>0</xdr:row>
      <xdr:rowOff>28574</xdr:rowOff>
    </xdr:from>
    <xdr:to>
      <xdr:col>12</xdr:col>
      <xdr:colOff>504826</xdr:colOff>
      <xdr:row>14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21" sqref="D21"/>
    </sheetView>
  </sheetViews>
  <sheetFormatPr defaultRowHeight="15" x14ac:dyDescent="0.25"/>
  <cols>
    <col min="1" max="1" width="14" style="1" customWidth="1"/>
    <col min="2" max="2" width="11" style="1" customWidth="1"/>
    <col min="3" max="3" width="10.7109375" style="1" customWidth="1"/>
    <col min="5" max="5" width="9.140625" customWidth="1"/>
    <col min="7" max="7" width="12.85546875" customWidth="1"/>
    <col min="8" max="8" width="10.28515625" customWidth="1"/>
    <col min="9" max="9" width="1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</row>
    <row r="2" spans="1:10" x14ac:dyDescent="0.25">
      <c r="A2" s="2">
        <v>100</v>
      </c>
      <c r="B2" s="1">
        <v>0</v>
      </c>
      <c r="D2" s="1"/>
      <c r="E2" s="1"/>
      <c r="F2" s="1"/>
      <c r="G2" s="2"/>
      <c r="H2" s="3"/>
      <c r="I2" s="3"/>
      <c r="J2" s="1"/>
    </row>
    <row r="3" spans="1:10" x14ac:dyDescent="0.25">
      <c r="A3" s="2">
        <v>200</v>
      </c>
      <c r="B3" s="3">
        <v>-0.14379464</v>
      </c>
      <c r="C3" s="3">
        <v>4.8139939999999999E-2</v>
      </c>
      <c r="D3" s="1"/>
      <c r="E3" s="1"/>
      <c r="F3" s="1"/>
      <c r="G3" s="2"/>
      <c r="H3" s="3"/>
      <c r="I3" s="3"/>
      <c r="J3" s="1"/>
    </row>
    <row r="4" spans="1:10" x14ac:dyDescent="0.25">
      <c r="A4" s="2">
        <v>500</v>
      </c>
      <c r="B4" s="3">
        <v>-0.22665964999999999</v>
      </c>
      <c r="C4" s="3">
        <v>4.7796169999999999E-2</v>
      </c>
      <c r="D4" s="1"/>
      <c r="E4" s="1"/>
      <c r="F4" s="1"/>
      <c r="G4" s="2"/>
      <c r="H4" s="3"/>
      <c r="I4" s="3"/>
      <c r="J4" s="1"/>
    </row>
    <row r="5" spans="1:10" x14ac:dyDescent="0.25">
      <c r="A5" s="2">
        <v>1000</v>
      </c>
      <c r="B5" s="3">
        <v>-0.51036236000000001</v>
      </c>
      <c r="C5" s="3">
        <v>4.8153509999999997E-2</v>
      </c>
      <c r="D5" s="1"/>
      <c r="E5" s="1"/>
      <c r="F5" s="1"/>
      <c r="G5" s="2"/>
      <c r="H5" s="3"/>
      <c r="I5" s="3"/>
      <c r="J5" s="1"/>
    </row>
    <row r="6" spans="1:10" x14ac:dyDescent="0.25">
      <c r="A6" s="2">
        <v>2000</v>
      </c>
      <c r="B6" s="3">
        <v>-0.6170544</v>
      </c>
      <c r="C6" s="3">
        <v>4.7809369999999997E-2</v>
      </c>
      <c r="D6" s="1"/>
      <c r="E6" s="1"/>
      <c r="F6" s="1"/>
      <c r="G6" s="2"/>
      <c r="H6" s="3"/>
      <c r="I6" s="3"/>
      <c r="J6" s="1"/>
    </row>
    <row r="7" spans="1:10" x14ac:dyDescent="0.25">
      <c r="A7" s="2">
        <v>5000</v>
      </c>
      <c r="B7" s="3">
        <v>-0.77205281000000003</v>
      </c>
      <c r="C7" s="3">
        <v>4.8577429999999998E-2</v>
      </c>
      <c r="D7" s="1"/>
      <c r="E7" s="1"/>
      <c r="F7" s="1"/>
      <c r="G7" s="2"/>
      <c r="H7" s="3"/>
      <c r="I7" s="3"/>
      <c r="J7" s="1"/>
    </row>
    <row r="8" spans="1:10" x14ac:dyDescent="0.25">
      <c r="A8" s="2">
        <v>10000</v>
      </c>
      <c r="B8" s="3">
        <v>-1.0572769900000001</v>
      </c>
      <c r="C8" s="3">
        <v>4.9442010000000002E-2</v>
      </c>
      <c r="D8" s="1"/>
      <c r="E8" s="1"/>
      <c r="F8" s="1"/>
      <c r="G8" s="2"/>
      <c r="H8" s="3"/>
      <c r="I8" s="3"/>
      <c r="J8" s="1"/>
    </row>
    <row r="9" spans="1:10" x14ac:dyDescent="0.25">
      <c r="A9" s="2">
        <v>15000</v>
      </c>
      <c r="B9" s="3">
        <v>-1.0516665000000001</v>
      </c>
      <c r="C9" s="3">
        <v>4.913841E-2</v>
      </c>
      <c r="D9" s="1"/>
      <c r="E9" s="1"/>
      <c r="F9" s="1"/>
      <c r="G9" s="2"/>
      <c r="H9" s="3"/>
      <c r="I9" s="3"/>
      <c r="J9" s="1"/>
    </row>
    <row r="10" spans="1:10" x14ac:dyDescent="0.25">
      <c r="A10" s="2">
        <v>20000</v>
      </c>
      <c r="B10" s="3">
        <v>-1.1262870899999999</v>
      </c>
      <c r="C10" s="3">
        <v>4.972008E-2</v>
      </c>
      <c r="D10" s="1"/>
      <c r="E10" s="1"/>
      <c r="F10" s="1"/>
      <c r="G10" s="2"/>
      <c r="H10" s="3"/>
      <c r="I10" s="3"/>
      <c r="J10" s="1"/>
    </row>
    <row r="11" spans="1:10" x14ac:dyDescent="0.25"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68.7109375" style="1" bestFit="1" customWidth="1"/>
    <col min="2" max="2" width="13.140625" style="1" bestFit="1" customWidth="1"/>
    <col min="3" max="3" width="13.28515625" style="1" customWidth="1"/>
    <col min="4" max="4" width="17.5703125" style="1" customWidth="1"/>
    <col min="5" max="5" width="7.85546875" style="1" customWidth="1"/>
    <col min="6" max="16384" width="9.140625" style="1"/>
  </cols>
  <sheetData>
    <row r="1" spans="1:5" x14ac:dyDescent="0.25">
      <c r="A1" s="6" t="s">
        <v>19</v>
      </c>
      <c r="B1" s="6" t="s">
        <v>20</v>
      </c>
      <c r="C1" s="6" t="s">
        <v>21</v>
      </c>
      <c r="D1" s="6" t="s">
        <v>22</v>
      </c>
      <c r="E1" s="6"/>
    </row>
    <row r="2" spans="1:5" x14ac:dyDescent="0.25">
      <c r="A2" s="4" t="s">
        <v>5</v>
      </c>
      <c r="B2" s="3">
        <v>-1.8502478499999999</v>
      </c>
      <c r="C2" s="3">
        <v>4.9348299999999998E-2</v>
      </c>
      <c r="D2" s="5">
        <f t="shared" ref="D2:D17" si="0">120.43*EXP(-4.497*B2)</f>
        <v>494663.61887694156</v>
      </c>
      <c r="E2" s="5"/>
    </row>
    <row r="3" spans="1:5" x14ac:dyDescent="0.25">
      <c r="A3" s="4" t="s">
        <v>9</v>
      </c>
      <c r="B3" s="3">
        <v>-1.09926711</v>
      </c>
      <c r="C3" s="3">
        <v>4.6345589999999999E-2</v>
      </c>
      <c r="D3" s="5">
        <f t="shared" si="0"/>
        <v>16889.929993468853</v>
      </c>
      <c r="E3" s="5">
        <f>120.43*EXP(-4.497*C3)</f>
        <v>97.773399671086082</v>
      </c>
    </row>
    <row r="4" spans="1:5" x14ac:dyDescent="0.25">
      <c r="A4" s="4" t="s">
        <v>4</v>
      </c>
      <c r="B4" s="3">
        <v>-0.97475909999999999</v>
      </c>
      <c r="C4" s="3">
        <v>4.5186919999999998E-2</v>
      </c>
      <c r="D4" s="5">
        <f t="shared" si="0"/>
        <v>9648.5251067416502</v>
      </c>
      <c r="E4" s="5"/>
    </row>
    <row r="5" spans="1:5" x14ac:dyDescent="0.25">
      <c r="A5" s="4" t="s">
        <v>3</v>
      </c>
      <c r="B5" s="3">
        <v>-0.91351459000000002</v>
      </c>
      <c r="C5" s="3">
        <v>4.5136999999999997E-2</v>
      </c>
      <c r="D5" s="5">
        <f t="shared" si="0"/>
        <v>7325.6984619185669</v>
      </c>
      <c r="E5" s="5"/>
    </row>
    <row r="6" spans="1:5" x14ac:dyDescent="0.25">
      <c r="A6" s="4" t="s">
        <v>6</v>
      </c>
      <c r="B6" s="3">
        <v>-0.73728247999999996</v>
      </c>
      <c r="C6" s="3">
        <v>4.4386799999999997E-2</v>
      </c>
      <c r="D6" s="5">
        <f t="shared" si="0"/>
        <v>3316.3762798333805</v>
      </c>
      <c r="E6" s="5"/>
    </row>
    <row r="7" spans="1:5" x14ac:dyDescent="0.25">
      <c r="A7" s="4" t="s">
        <v>8</v>
      </c>
      <c r="B7" s="3">
        <v>-0.52330016999999995</v>
      </c>
      <c r="C7" s="3">
        <v>4.4067889999999998E-2</v>
      </c>
      <c r="D7" s="5">
        <f t="shared" si="0"/>
        <v>1266.9269664490766</v>
      </c>
      <c r="E7" s="5"/>
    </row>
    <row r="8" spans="1:5" x14ac:dyDescent="0.25">
      <c r="A8" s="4" t="s">
        <v>7</v>
      </c>
      <c r="B8" s="3">
        <v>-0.44998323000000001</v>
      </c>
      <c r="C8" s="3">
        <v>4.414059E-2</v>
      </c>
      <c r="D8" s="5">
        <f t="shared" si="0"/>
        <v>911.09143193068053</v>
      </c>
      <c r="E8" s="5"/>
    </row>
    <row r="9" spans="1:5" x14ac:dyDescent="0.25">
      <c r="A9" s="4" t="s">
        <v>18</v>
      </c>
      <c r="B9" s="3">
        <v>-7.1712449999999997E-2</v>
      </c>
      <c r="C9" s="3">
        <v>4.376153E-2</v>
      </c>
      <c r="D9" s="5">
        <f t="shared" si="0"/>
        <v>166.26111906980731</v>
      </c>
      <c r="E9" s="5"/>
    </row>
    <row r="10" spans="1:5" x14ac:dyDescent="0.25">
      <c r="A10" s="4" t="s">
        <v>10</v>
      </c>
      <c r="B10" s="3">
        <v>0.50434981000000001</v>
      </c>
      <c r="C10" s="3">
        <v>4.8514920000000003E-2</v>
      </c>
      <c r="D10" s="5">
        <f t="shared" si="0"/>
        <v>12.466032876821243</v>
      </c>
      <c r="E10" s="5"/>
    </row>
    <row r="11" spans="1:5" x14ac:dyDescent="0.25">
      <c r="A11" s="4" t="s">
        <v>13</v>
      </c>
      <c r="B11" s="3">
        <v>0.75422714000000002</v>
      </c>
      <c r="C11" s="3">
        <v>4.960933E-2</v>
      </c>
      <c r="D11" s="5">
        <f t="shared" si="0"/>
        <v>4.0523996940235634</v>
      </c>
      <c r="E11" s="5"/>
    </row>
    <row r="12" spans="1:5" x14ac:dyDescent="0.25">
      <c r="A12" s="4" t="s">
        <v>16</v>
      </c>
      <c r="B12" s="3">
        <v>0.75788222999999999</v>
      </c>
      <c r="C12" s="3">
        <v>4.959214E-2</v>
      </c>
      <c r="D12" s="5">
        <f t="shared" si="0"/>
        <v>3.98633508191423</v>
      </c>
      <c r="E12" s="5"/>
    </row>
    <row r="13" spans="1:5" x14ac:dyDescent="0.25">
      <c r="A13" s="4" t="s">
        <v>11</v>
      </c>
      <c r="B13" s="3">
        <v>0.76276900000000003</v>
      </c>
      <c r="C13" s="3">
        <v>4.9625519999999999E-2</v>
      </c>
      <c r="D13" s="5">
        <f t="shared" si="0"/>
        <v>3.8996877205365066</v>
      </c>
      <c r="E13" s="5"/>
    </row>
    <row r="14" spans="1:5" x14ac:dyDescent="0.25">
      <c r="A14" s="4" t="s">
        <v>15</v>
      </c>
      <c r="B14" s="3">
        <v>0.79907848000000004</v>
      </c>
      <c r="C14" s="3">
        <v>4.9703770000000001E-2</v>
      </c>
      <c r="D14" s="5">
        <f t="shared" si="0"/>
        <v>3.3122004158107488</v>
      </c>
      <c r="E14" s="5"/>
    </row>
    <row r="15" spans="1:5" x14ac:dyDescent="0.25">
      <c r="A15" s="4" t="s">
        <v>14</v>
      </c>
      <c r="B15" s="3">
        <v>0.85113682000000002</v>
      </c>
      <c r="C15" s="3">
        <v>5.0448819999999998E-2</v>
      </c>
      <c r="D15" s="5">
        <f t="shared" si="0"/>
        <v>2.6208701782473556</v>
      </c>
      <c r="E15" s="5"/>
    </row>
    <row r="16" spans="1:5" x14ac:dyDescent="0.25">
      <c r="A16" s="4" t="s">
        <v>12</v>
      </c>
      <c r="B16" s="3">
        <v>0.93058132000000005</v>
      </c>
      <c r="C16" s="3">
        <v>5.1413470000000003E-2</v>
      </c>
      <c r="D16" s="5">
        <f t="shared" si="0"/>
        <v>1.8335325755395953</v>
      </c>
      <c r="E16" s="5"/>
    </row>
    <row r="17" spans="1:5" x14ac:dyDescent="0.25">
      <c r="A17" s="4" t="s">
        <v>17</v>
      </c>
      <c r="B17" s="3">
        <v>0.96345104000000004</v>
      </c>
      <c r="C17" s="3">
        <v>5.1372069999999999E-2</v>
      </c>
      <c r="D17" s="5">
        <f t="shared" si="0"/>
        <v>1.5815879032073175</v>
      </c>
      <c r="E17" s="5"/>
    </row>
  </sheetData>
  <autoFilter ref="A1:D17">
    <sortState ref="A3:G19">
      <sortCondition descending="1" ref="D2:D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EarnFit</vt:lpstr>
      <vt:lpstr>WTP_interp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jcmoody</dc:creator>
  <cp:lastModifiedBy>jcmoody</cp:lastModifiedBy>
  <dcterms:created xsi:type="dcterms:W3CDTF">2020-10-05T18:48:36Z</dcterms:created>
  <dcterms:modified xsi:type="dcterms:W3CDTF">2020-12-14T16:57:02Z</dcterms:modified>
</cp:coreProperties>
</file>