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Users\User.DESKTOP-N00KVR3\Downloads\"/>
    </mc:Choice>
  </mc:AlternateContent>
  <xr:revisionPtr revIDLastSave="0" documentId="8_{BFFA8BC5-392A-4E0E-A9EC-C9C9622C9EE2}" xr6:coauthVersionLast="47" xr6:coauthVersionMax="47" xr10:uidLastSave="{00000000-0000-0000-0000-000000000000}"/>
  <bookViews>
    <workbookView xWindow="-120" yWindow="-120" windowWidth="29040" windowHeight="15840" xr2:uid="{DDDF1878-4ED1-4535-B85A-EE26086B1A7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1" l="1"/>
  <c r="G4" i="1" s="1"/>
  <c r="H4" i="1" s="1"/>
  <c r="F5" i="1"/>
  <c r="G5" i="1" s="1"/>
  <c r="H5" i="1" s="1"/>
  <c r="F6" i="1"/>
  <c r="F7" i="1"/>
  <c r="F8" i="1"/>
  <c r="G8" i="1" s="1"/>
  <c r="H8" i="1" s="1"/>
  <c r="F9" i="1"/>
  <c r="G9" i="1" s="1"/>
  <c r="H9" i="1" s="1"/>
  <c r="F10" i="1"/>
  <c r="F11" i="1"/>
  <c r="F12" i="1"/>
  <c r="G12" i="1" s="1"/>
  <c r="H12" i="1" s="1"/>
  <c r="F13" i="1"/>
  <c r="G13" i="1" s="1"/>
  <c r="H13" i="1" s="1"/>
  <c r="F3" i="1"/>
  <c r="E3" i="1"/>
  <c r="G6" i="1"/>
  <c r="H6" i="1" s="1"/>
  <c r="G7" i="1"/>
  <c r="H7" i="1" s="1"/>
  <c r="G10" i="1"/>
  <c r="H10" i="1" s="1"/>
  <c r="G11" i="1"/>
  <c r="H11" i="1" s="1"/>
  <c r="B15" i="1"/>
  <c r="C5" i="1" s="1"/>
  <c r="E4" i="1"/>
  <c r="E5" i="1"/>
  <c r="E6" i="1"/>
  <c r="E7" i="1"/>
  <c r="E8" i="1"/>
  <c r="E9" i="1"/>
  <c r="E10" i="1"/>
  <c r="E11" i="1"/>
  <c r="E12" i="1"/>
  <c r="E13" i="1"/>
  <c r="D4" i="1"/>
  <c r="D5" i="1"/>
  <c r="D6" i="1"/>
  <c r="D7" i="1"/>
  <c r="D8" i="1"/>
  <c r="D9" i="1"/>
  <c r="D10" i="1"/>
  <c r="D11" i="1"/>
  <c r="D12" i="1"/>
  <c r="D13" i="1"/>
  <c r="D3" i="1"/>
  <c r="C2" i="1"/>
  <c r="C4" i="1"/>
  <c r="C7" i="1"/>
  <c r="C8" i="1"/>
  <c r="C11" i="1"/>
  <c r="C12" i="1"/>
  <c r="G3" i="1" l="1"/>
  <c r="H3" i="1" s="1"/>
  <c r="C10" i="1"/>
  <c r="C6" i="1"/>
  <c r="C3" i="1"/>
  <c r="C13" i="1"/>
  <c r="C9" i="1"/>
</calcChain>
</file>

<file path=xl/sharedStrings.xml><?xml version="1.0" encoding="utf-8"?>
<sst xmlns="http://schemas.openxmlformats.org/spreadsheetml/2006/main" count="10" uniqueCount="10">
  <si>
    <t>a</t>
  </si>
  <si>
    <t>time</t>
  </si>
  <si>
    <t>amplitude</t>
  </si>
  <si>
    <t>f</t>
  </si>
  <si>
    <t>2PiFt in Radian</t>
  </si>
  <si>
    <t>Phase in Degree</t>
  </si>
  <si>
    <t>Mean =</t>
  </si>
  <si>
    <t>2PiFt + Phase</t>
  </si>
  <si>
    <t>Harmonic</t>
  </si>
  <si>
    <t>Why we need to get the harmonics of frequencies, what it is use for?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</si>
</sst>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0" fillId="0" borderId="1" xfId="0" applyBorder="1"/>
    <xf numFmtId="0" fontId="0" fillId="2" borderId="1" xfId="0" applyFill="1" applyBorder="1"/>
    <xf numFmtId="0" fontId="0" fillId="2" borderId="0" xfId="0" applyFill="1"/>
    <xf numFmtId="0" fontId="1" fillId="2" borderId="0" xfId="0" applyFont="1" applyFill="1" applyAlignment="1">
      <alignment horizontal="right"/>
    </xf>
    <xf numFmtId="0" fontId="1" fillId="3" borderId="1" xfId="0" applyFont="1" applyFill="1" applyBorder="1" applyAlignment="1">
      <alignment horizontal="center"/>
    </xf>
    <xf numFmtId="0" fontId="0" fillId="0" borderId="0" xfId="0" applyAlignment="1">
      <alignment wrapText="1"/>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32844</xdr:colOff>
      <xdr:row>17</xdr:row>
      <xdr:rowOff>72258</xdr:rowOff>
    </xdr:from>
    <xdr:to>
      <xdr:col>8</xdr:col>
      <xdr:colOff>466395</xdr:colOff>
      <xdr:row>27</xdr:row>
      <xdr:rowOff>105103</xdr:rowOff>
    </xdr:to>
    <xdr:sp macro="" textlink="">
      <xdr:nvSpPr>
        <xdr:cNvPr id="2" name="TextBox 1">
          <a:extLst>
            <a:ext uri="{FF2B5EF4-FFF2-40B4-BE49-F238E27FC236}">
              <a16:creationId xmlns:a16="http://schemas.microsoft.com/office/drawing/2014/main" id="{FD034DFA-D848-FFC9-71CF-0D17827B63CB}"/>
            </a:ext>
          </a:extLst>
        </xdr:cNvPr>
        <xdr:cNvSpPr txBox="1"/>
      </xdr:nvSpPr>
      <xdr:spPr>
        <a:xfrm>
          <a:off x="978775" y="3310758"/>
          <a:ext cx="5859517" cy="193784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PH"/>
            <a:t>Harmonics of frequencies are essential in various fields, including music, engineering, and telecommunications, as they provide insight into the behavior and characteristics of complex waveforms. When a fundamental frequency is present, its harmonics—multiples of that frequency—shape the overall sound or signal. In music, harmonics enrich tones and contribute to timbre, making instruments unique. In engineering, understanding harmonics helps in designing systems that minimize distortion and optimize performance, such as in audio equipment or power systems. Additionally, in telecommunications, harmonics are crucial for analyzing signal integrity and ensuring efficient data transmission. Overall, analyzing harmonics allows us to enhance quality and functionality across diverse applications.</a:t>
          </a:r>
          <a:endParaRPr lang="en-PH"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25F6D-2597-4C70-8159-7912721559FB}">
  <dimension ref="A1:P25"/>
  <sheetViews>
    <sheetView tabSelected="1" topLeftCell="A7" zoomScale="145" zoomScaleNormal="145" workbookViewId="0">
      <selection activeCell="M22" sqref="M22"/>
    </sheetView>
  </sheetViews>
  <sheetFormatPr defaultRowHeight="15" x14ac:dyDescent="0.25"/>
  <cols>
    <col min="1" max="1" width="14.140625" customWidth="1"/>
    <col min="5" max="5" width="13.7109375" customWidth="1"/>
    <col min="6" max="6" width="17.140625" customWidth="1"/>
    <col min="7" max="7" width="12.42578125" customWidth="1"/>
    <col min="8" max="8" width="11.5703125" customWidth="1"/>
  </cols>
  <sheetData>
    <row r="1" spans="1:8" x14ac:dyDescent="0.25">
      <c r="A1" s="5" t="s">
        <v>0</v>
      </c>
      <c r="B1" s="5" t="s">
        <v>1</v>
      </c>
      <c r="C1" s="5" t="s">
        <v>2</v>
      </c>
      <c r="D1" s="5" t="s">
        <v>3</v>
      </c>
      <c r="E1" s="5" t="s">
        <v>4</v>
      </c>
      <c r="F1" s="5" t="s">
        <v>5</v>
      </c>
      <c r="G1" s="5" t="s">
        <v>7</v>
      </c>
      <c r="H1" s="5" t="s">
        <v>8</v>
      </c>
    </row>
    <row r="2" spans="1:8" x14ac:dyDescent="0.25">
      <c r="A2" s="1">
        <v>37</v>
      </c>
      <c r="B2" s="1">
        <v>0</v>
      </c>
      <c r="C2" s="1">
        <f>B$15-A2</f>
        <v>2.0166666666666728</v>
      </c>
      <c r="D2" s="1">
        <v>0</v>
      </c>
      <c r="E2" s="1">
        <v>0</v>
      </c>
      <c r="F2" s="1">
        <v>0</v>
      </c>
      <c r="G2" s="1">
        <v>0</v>
      </c>
      <c r="H2" s="2">
        <v>0</v>
      </c>
    </row>
    <row r="3" spans="1:8" x14ac:dyDescent="0.25">
      <c r="A3" s="1">
        <v>38</v>
      </c>
      <c r="B3" s="1">
        <v>1E-4</v>
      </c>
      <c r="C3" s="1">
        <f>B$15-A3</f>
        <v>1.0166666666666728</v>
      </c>
      <c r="D3" s="1">
        <f>1/B3</f>
        <v>10000</v>
      </c>
      <c r="E3" s="1">
        <f>SUM(2*3.1416*D3*B3)</f>
        <v>6.2831999999999999</v>
      </c>
      <c r="F3" s="1">
        <f>SUM(E3*180/3.1416)</f>
        <v>359.99999999999994</v>
      </c>
      <c r="G3" s="1">
        <f>SUM(F3*2)</f>
        <v>719.99999999999989</v>
      </c>
      <c r="H3" s="2">
        <f>SUM(C3*COS(G3))</f>
        <v>-0.85302270804280633</v>
      </c>
    </row>
    <row r="4" spans="1:8" x14ac:dyDescent="0.25">
      <c r="A4" s="1">
        <v>37</v>
      </c>
      <c r="B4" s="1">
        <v>2.0000000000000001E-4</v>
      </c>
      <c r="C4" s="1">
        <f>B$15-A4</f>
        <v>2.0166666666666728</v>
      </c>
      <c r="D4" s="1">
        <f t="shared" ref="D4:D13" si="0">1/B4</f>
        <v>5000</v>
      </c>
      <c r="E4" s="1">
        <f t="shared" ref="E4:E13" si="1">SUM(2*3.1416*D4*B4)</f>
        <v>6.2831999999999999</v>
      </c>
      <c r="F4" s="1">
        <f t="shared" ref="F4:F13" si="2">SUM(E4*180/3.1416)</f>
        <v>359.99999999999994</v>
      </c>
      <c r="G4" s="1">
        <f t="shared" ref="G4:G13" si="3">SUM(F4*2)</f>
        <v>719.99999999999989</v>
      </c>
      <c r="H4" s="2">
        <f t="shared" ref="H4:H13" si="4">SUM(C4*COS(G4))</f>
        <v>-1.6920614372652338</v>
      </c>
    </row>
    <row r="5" spans="1:8" x14ac:dyDescent="0.25">
      <c r="A5" s="1">
        <v>37.6</v>
      </c>
      <c r="B5" s="1">
        <v>2.9999999999999997E-4</v>
      </c>
      <c r="C5" s="1">
        <f>B$15-A5</f>
        <v>1.4166666666666714</v>
      </c>
      <c r="D5" s="1">
        <f t="shared" si="0"/>
        <v>3333.3333333333335</v>
      </c>
      <c r="E5" s="1">
        <f t="shared" si="1"/>
        <v>6.283199999999999</v>
      </c>
      <c r="F5" s="1">
        <f t="shared" si="2"/>
        <v>359.99999999999994</v>
      </c>
      <c r="G5" s="1">
        <f t="shared" si="3"/>
        <v>719.99999999999989</v>
      </c>
      <c r="H5" s="2">
        <f t="shared" si="4"/>
        <v>-1.1886381997317761</v>
      </c>
    </row>
    <row r="6" spans="1:8" x14ac:dyDescent="0.25">
      <c r="A6" s="1">
        <v>37.6</v>
      </c>
      <c r="B6" s="1">
        <v>4.0000000000000002E-4</v>
      </c>
      <c r="C6" s="1">
        <f>B$15-A6</f>
        <v>1.4166666666666714</v>
      </c>
      <c r="D6" s="1">
        <f t="shared" si="0"/>
        <v>2500</v>
      </c>
      <c r="E6" s="1">
        <f t="shared" si="1"/>
        <v>6.2831999999999999</v>
      </c>
      <c r="F6" s="1">
        <f t="shared" si="2"/>
        <v>359.99999999999994</v>
      </c>
      <c r="G6" s="1">
        <f t="shared" si="3"/>
        <v>719.99999999999989</v>
      </c>
      <c r="H6" s="2">
        <f t="shared" si="4"/>
        <v>-1.1886381997317761</v>
      </c>
    </row>
    <row r="7" spans="1:8" x14ac:dyDescent="0.25">
      <c r="A7" s="1">
        <v>37.799999999999997</v>
      </c>
      <c r="B7" s="1">
        <v>5.9999999999999995E-4</v>
      </c>
      <c r="C7" s="1">
        <f>B$15-A7</f>
        <v>1.2166666666666757</v>
      </c>
      <c r="D7" s="1">
        <f t="shared" si="0"/>
        <v>1666.6666666666667</v>
      </c>
      <c r="E7" s="1">
        <f t="shared" si="1"/>
        <v>6.283199999999999</v>
      </c>
      <c r="F7" s="1">
        <f t="shared" si="2"/>
        <v>359.99999999999994</v>
      </c>
      <c r="G7" s="1">
        <f t="shared" si="3"/>
        <v>719.99999999999989</v>
      </c>
      <c r="H7" s="2">
        <f t="shared" si="4"/>
        <v>-1.0208304538872943</v>
      </c>
    </row>
    <row r="8" spans="1:8" x14ac:dyDescent="0.25">
      <c r="A8" s="1">
        <v>38.200000000000003</v>
      </c>
      <c r="B8" s="1">
        <v>6.3000000000000003E-4</v>
      </c>
      <c r="C8" s="1">
        <f>B$15-A8</f>
        <v>0.81666666666666998</v>
      </c>
      <c r="D8" s="1">
        <f t="shared" si="0"/>
        <v>1587.3015873015872</v>
      </c>
      <c r="E8" s="1">
        <f t="shared" si="1"/>
        <v>6.2831999999999999</v>
      </c>
      <c r="F8" s="1">
        <f t="shared" si="2"/>
        <v>359.99999999999994</v>
      </c>
      <c r="G8" s="1">
        <f t="shared" si="3"/>
        <v>719.99999999999989</v>
      </c>
      <c r="H8" s="2">
        <f t="shared" si="4"/>
        <v>-0.68521496219831846</v>
      </c>
    </row>
    <row r="9" spans="1:8" x14ac:dyDescent="0.25">
      <c r="A9" s="1">
        <v>39.1</v>
      </c>
      <c r="B9" s="1">
        <v>6.4999999999999997E-4</v>
      </c>
      <c r="C9" s="1">
        <f>B$15-A9</f>
        <v>-8.3333333333328596E-2</v>
      </c>
      <c r="D9" s="1">
        <f t="shared" si="0"/>
        <v>1538.4615384615386</v>
      </c>
      <c r="E9" s="1">
        <f t="shared" si="1"/>
        <v>6.2831999999999999</v>
      </c>
      <c r="F9" s="1">
        <f t="shared" si="2"/>
        <v>359.99999999999994</v>
      </c>
      <c r="G9" s="1">
        <f t="shared" si="3"/>
        <v>719.99999999999989</v>
      </c>
      <c r="H9" s="2">
        <f t="shared" si="4"/>
        <v>6.9919894101864971E-2</v>
      </c>
    </row>
    <row r="10" spans="1:8" x14ac:dyDescent="0.25">
      <c r="A10" s="1">
        <v>40.450000000000003</v>
      </c>
      <c r="B10" s="1">
        <v>6.9999999999999999E-4</v>
      </c>
      <c r="C10" s="1">
        <f>B$15-A10</f>
        <v>-1.43333333333333</v>
      </c>
      <c r="D10" s="1">
        <f t="shared" si="0"/>
        <v>1428.5714285714287</v>
      </c>
      <c r="E10" s="1">
        <f t="shared" si="1"/>
        <v>6.2831999999999999</v>
      </c>
      <c r="F10" s="1">
        <f t="shared" si="2"/>
        <v>359.99999999999994</v>
      </c>
      <c r="G10" s="1">
        <f t="shared" si="3"/>
        <v>719.99999999999989</v>
      </c>
      <c r="H10" s="2">
        <f t="shared" si="4"/>
        <v>1.2026221785521432</v>
      </c>
    </row>
    <row r="11" spans="1:8" x14ac:dyDescent="0.25">
      <c r="A11" s="1">
        <v>41.73</v>
      </c>
      <c r="B11" s="1">
        <v>7.2000000000000005E-4</v>
      </c>
      <c r="C11" s="1">
        <f>B$15-A11</f>
        <v>-2.713333333333324</v>
      </c>
      <c r="D11" s="1">
        <f t="shared" si="0"/>
        <v>1388.8888888888889</v>
      </c>
      <c r="E11" s="1">
        <f t="shared" si="1"/>
        <v>6.2831999999999999</v>
      </c>
      <c r="F11" s="1">
        <f t="shared" si="2"/>
        <v>359.99999999999994</v>
      </c>
      <c r="G11" s="1">
        <f t="shared" si="3"/>
        <v>719.99999999999989</v>
      </c>
      <c r="H11" s="2">
        <f t="shared" si="4"/>
        <v>2.276591751956845</v>
      </c>
    </row>
    <row r="12" spans="1:8" x14ac:dyDescent="0.25">
      <c r="A12" s="1">
        <v>41.72</v>
      </c>
      <c r="B12" s="1">
        <v>7.3999999999999999E-4</v>
      </c>
      <c r="C12" s="1">
        <f>B$15-A12</f>
        <v>-2.703333333333326</v>
      </c>
      <c r="D12" s="1">
        <f t="shared" si="0"/>
        <v>1351.3513513513515</v>
      </c>
      <c r="E12" s="1">
        <f t="shared" si="1"/>
        <v>6.2832000000000008</v>
      </c>
      <c r="F12" s="1">
        <f t="shared" si="2"/>
        <v>360.00000000000006</v>
      </c>
      <c r="G12" s="1">
        <f t="shared" si="3"/>
        <v>720.00000000000011</v>
      </c>
      <c r="H12" s="2">
        <f t="shared" si="4"/>
        <v>2.2682013646642885</v>
      </c>
    </row>
    <row r="13" spans="1:8" x14ac:dyDescent="0.25">
      <c r="A13" s="1">
        <v>42</v>
      </c>
      <c r="B13" s="1">
        <v>8.0000000000000004E-4</v>
      </c>
      <c r="C13" s="1">
        <f>B$15-A13</f>
        <v>-2.9833333333333272</v>
      </c>
      <c r="D13" s="1">
        <f t="shared" si="0"/>
        <v>1250</v>
      </c>
      <c r="E13" s="1">
        <f t="shared" si="1"/>
        <v>6.2831999999999999</v>
      </c>
      <c r="F13" s="1">
        <f t="shared" si="2"/>
        <v>359.99999999999994</v>
      </c>
      <c r="G13" s="1">
        <f t="shared" si="3"/>
        <v>719.99999999999989</v>
      </c>
      <c r="H13" s="2">
        <f t="shared" si="4"/>
        <v>2.5031322088469032</v>
      </c>
    </row>
    <row r="15" spans="1:8" x14ac:dyDescent="0.25">
      <c r="A15" s="4" t="s">
        <v>6</v>
      </c>
      <c r="B15" s="3">
        <f>AVERAGE(A2:A13)</f>
        <v>39.016666666666673</v>
      </c>
    </row>
    <row r="17" spans="2:16" x14ac:dyDescent="0.25">
      <c r="B17" s="7" t="s">
        <v>9</v>
      </c>
      <c r="C17" s="7"/>
      <c r="D17" s="7"/>
      <c r="E17" s="7"/>
      <c r="F17" s="7"/>
    </row>
    <row r="18" spans="2:16" ht="15" customHeight="1" x14ac:dyDescent="0.25">
      <c r="B18" s="6"/>
      <c r="C18" s="6"/>
      <c r="D18" s="6"/>
      <c r="E18" s="6"/>
      <c r="F18" s="6"/>
      <c r="G18" s="6"/>
      <c r="H18" s="6"/>
      <c r="I18" s="6"/>
      <c r="J18" s="6"/>
      <c r="K18" s="6"/>
      <c r="L18" s="6"/>
      <c r="M18" s="6"/>
      <c r="N18" s="6"/>
      <c r="O18" s="6"/>
      <c r="P18" s="6"/>
    </row>
    <row r="19" spans="2:16" x14ac:dyDescent="0.25">
      <c r="B19" s="6"/>
      <c r="C19" s="6"/>
      <c r="D19" s="6"/>
      <c r="E19" s="6"/>
      <c r="F19" s="6"/>
      <c r="G19" s="6"/>
      <c r="H19" s="6"/>
      <c r="I19" s="6"/>
      <c r="J19" s="6"/>
      <c r="K19" s="6"/>
      <c r="L19" s="6"/>
      <c r="M19" s="6"/>
      <c r="N19" s="6"/>
      <c r="O19" s="6"/>
      <c r="P19" s="6"/>
    </row>
    <row r="20" spans="2:16" x14ac:dyDescent="0.25">
      <c r="B20" s="6"/>
      <c r="C20" s="6"/>
      <c r="D20" s="6"/>
      <c r="E20" s="6"/>
      <c r="F20" s="6"/>
      <c r="G20" s="6"/>
      <c r="H20" s="6"/>
      <c r="I20" s="6"/>
      <c r="J20" s="6"/>
      <c r="K20" s="6"/>
      <c r="L20" s="6"/>
      <c r="M20" s="6"/>
      <c r="N20" s="6"/>
      <c r="O20" s="6"/>
      <c r="P20" s="6"/>
    </row>
    <row r="21" spans="2:16" x14ac:dyDescent="0.25">
      <c r="B21" s="6"/>
      <c r="C21" s="6"/>
      <c r="D21" s="6"/>
      <c r="E21" s="6"/>
      <c r="F21" s="6"/>
      <c r="G21" s="6"/>
      <c r="H21" s="6"/>
      <c r="I21" s="6"/>
      <c r="J21" s="6"/>
      <c r="K21" s="6"/>
      <c r="L21" s="6"/>
      <c r="M21" s="6"/>
      <c r="N21" s="6"/>
      <c r="O21" s="6"/>
      <c r="P21" s="6"/>
    </row>
    <row r="22" spans="2:16" x14ac:dyDescent="0.25">
      <c r="B22" s="6"/>
      <c r="C22" s="6"/>
      <c r="D22" s="6"/>
      <c r="E22" s="6"/>
      <c r="F22" s="6"/>
      <c r="G22" s="6"/>
      <c r="H22" s="6"/>
      <c r="I22" s="6"/>
      <c r="J22" s="6"/>
      <c r="K22" s="6"/>
      <c r="L22" s="6"/>
      <c r="M22" s="6"/>
      <c r="N22" s="6"/>
      <c r="O22" s="6"/>
      <c r="P22" s="6"/>
    </row>
    <row r="23" spans="2:16" x14ac:dyDescent="0.25">
      <c r="B23" s="6"/>
      <c r="C23" s="6"/>
      <c r="D23" s="6"/>
      <c r="E23" s="6"/>
      <c r="F23" s="6"/>
      <c r="G23" s="6"/>
      <c r="H23" s="6"/>
      <c r="I23" s="6"/>
      <c r="J23" s="6"/>
      <c r="K23" s="6"/>
      <c r="L23" s="6"/>
      <c r="M23" s="6"/>
      <c r="N23" s="6"/>
      <c r="O23" s="6"/>
      <c r="P23" s="6"/>
    </row>
    <row r="24" spans="2:16" x14ac:dyDescent="0.25">
      <c r="B24" s="6"/>
      <c r="C24" s="6"/>
      <c r="D24" s="6"/>
      <c r="E24" s="6"/>
      <c r="F24" s="6"/>
      <c r="G24" s="6"/>
      <c r="H24" s="6"/>
      <c r="I24" s="6"/>
      <c r="J24" s="6"/>
      <c r="K24" s="6"/>
      <c r="L24" s="6"/>
      <c r="M24" s="6"/>
      <c r="N24" s="6"/>
      <c r="O24" s="6"/>
      <c r="P24" s="6"/>
    </row>
    <row r="25" spans="2:16" x14ac:dyDescent="0.25">
      <c r="B25" s="6"/>
      <c r="C25" s="6"/>
      <c r="D25" s="6"/>
      <c r="E25" s="6"/>
      <c r="F25" s="6"/>
      <c r="G25" s="6"/>
      <c r="H25" s="6"/>
      <c r="I25" s="6"/>
      <c r="J25" s="6"/>
      <c r="K25" s="6"/>
      <c r="L25" s="6"/>
      <c r="M25" s="6"/>
      <c r="N25" s="6"/>
      <c r="O25" s="6"/>
      <c r="P25" s="6"/>
    </row>
  </sheetData>
  <mergeCells count="1">
    <mergeCell ref="B17:F17"/>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2024-10-01T11:28:50Z</dcterms:created>
  <dcterms:modified xsi:type="dcterms:W3CDTF">2024-10-01T12:10:36Z</dcterms:modified>
</cp:coreProperties>
</file>