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SET-PC22\Downloads\"/>
    </mc:Choice>
  </mc:AlternateContent>
  <xr:revisionPtr revIDLastSave="0" documentId="13_ncr:1_{C52D75B9-5742-43C5-AC6A-B7F17CBA727E}" xr6:coauthVersionLast="47" xr6:coauthVersionMax="47" xr10:uidLastSave="{00000000-0000-0000-0000-000000000000}"/>
  <bookViews>
    <workbookView xWindow="-120" yWindow="-120" windowWidth="29040" windowHeight="15720" activeTab="6" xr2:uid="{1A4E2AAF-D11B-4AE8-A09A-B44C3C9A5DF1}"/>
  </bookViews>
  <sheets>
    <sheet name="Input Image" sheetId="9" r:id="rId1"/>
    <sheet name="Filtering" sheetId="1" r:id="rId2"/>
    <sheet name="RelU Activation" sheetId="3" r:id="rId3"/>
    <sheet name="Max Pooling" sheetId="4" r:id="rId4"/>
    <sheet name="Flatenning" sheetId="5" r:id="rId5"/>
    <sheet name="Fully Connected" sheetId="7" r:id="rId6"/>
    <sheet name="SoftMax"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I51" i="7" l="1"/>
  <c r="H51" i="7"/>
  <c r="G51" i="7"/>
  <c r="F51" i="7"/>
  <c r="I50" i="7"/>
  <c r="H50" i="7"/>
  <c r="G50" i="7"/>
  <c r="F50" i="7"/>
  <c r="I49" i="7"/>
  <c r="H49" i="7"/>
  <c r="G49" i="7"/>
  <c r="F49" i="7"/>
  <c r="I48" i="7"/>
  <c r="H48" i="7"/>
  <c r="G48" i="7"/>
  <c r="F48" i="7"/>
  <c r="I47" i="7"/>
  <c r="H47" i="7"/>
  <c r="G47" i="7"/>
  <c r="F47" i="7"/>
  <c r="I46" i="7"/>
  <c r="H46" i="7"/>
  <c r="G46" i="7"/>
  <c r="F46" i="7"/>
  <c r="I45" i="7"/>
  <c r="H45" i="7"/>
  <c r="G45" i="7"/>
  <c r="F45" i="7"/>
  <c r="I44" i="7"/>
  <c r="H44" i="7"/>
  <c r="G44" i="7"/>
  <c r="F44" i="7"/>
  <c r="I43" i="7"/>
  <c r="G58" i="7" s="1"/>
  <c r="H43" i="7"/>
  <c r="G57" i="7" s="1"/>
  <c r="G43" i="7"/>
  <c r="G56" i="7" s="1"/>
  <c r="F43" i="7"/>
  <c r="G55" i="7" s="1"/>
  <c r="I32" i="7"/>
  <c r="H32" i="7"/>
  <c r="G32" i="7"/>
  <c r="F32" i="7"/>
  <c r="I31" i="7"/>
  <c r="H31" i="7"/>
  <c r="G31" i="7"/>
  <c r="F31" i="7"/>
  <c r="I30" i="7"/>
  <c r="H30" i="7"/>
  <c r="G30" i="7"/>
  <c r="F30" i="7"/>
  <c r="I29" i="7"/>
  <c r="H29" i="7"/>
  <c r="G29" i="7"/>
  <c r="F29" i="7"/>
  <c r="I28" i="7"/>
  <c r="H28" i="7"/>
  <c r="G28" i="7"/>
  <c r="F28" i="7"/>
  <c r="I27" i="7"/>
  <c r="H27" i="7"/>
  <c r="G27" i="7"/>
  <c r="F27" i="7"/>
  <c r="I26" i="7"/>
  <c r="H26" i="7"/>
  <c r="G26" i="7"/>
  <c r="F26" i="7"/>
  <c r="I25" i="7"/>
  <c r="H25" i="7"/>
  <c r="G25" i="7"/>
  <c r="F25" i="7"/>
  <c r="I24" i="7"/>
  <c r="G38" i="7" s="1"/>
  <c r="H24" i="7"/>
  <c r="G37" i="7" s="1"/>
  <c r="G24" i="7"/>
  <c r="G36" i="7" s="1"/>
  <c r="F24" i="7"/>
  <c r="G35" i="7" s="1"/>
  <c r="P5" i="4"/>
  <c r="O6" i="4"/>
  <c r="O5" i="4"/>
  <c r="N5" i="4"/>
  <c r="P6" i="4"/>
  <c r="X59" i="1"/>
  <c r="Y59" i="1"/>
  <c r="Z59" i="1"/>
  <c r="AA59" i="1"/>
  <c r="AB59" i="1"/>
  <c r="AC59" i="1"/>
  <c r="AD59" i="1"/>
  <c r="AE59" i="1"/>
  <c r="AF59" i="1"/>
  <c r="AG59" i="1"/>
  <c r="X60" i="1"/>
  <c r="Y60" i="1"/>
  <c r="Z60" i="1"/>
  <c r="AA60" i="1"/>
  <c r="AB60" i="1"/>
  <c r="AC60" i="1"/>
  <c r="AD60" i="1"/>
  <c r="AE60" i="1"/>
  <c r="AF60" i="1"/>
  <c r="AG60" i="1"/>
  <c r="X61" i="1"/>
  <c r="Y61" i="1"/>
  <c r="Z61" i="1"/>
  <c r="AA61" i="1"/>
  <c r="AB61" i="1"/>
  <c r="AC61" i="1"/>
  <c r="AD61" i="1"/>
  <c r="AE61" i="1"/>
  <c r="AF61" i="1"/>
  <c r="AG61" i="1"/>
  <c r="X62" i="1"/>
  <c r="Y62" i="1"/>
  <c r="Z62" i="1"/>
  <c r="AA62" i="1"/>
  <c r="AB62" i="1"/>
  <c r="AC62" i="1"/>
  <c r="AD62" i="1"/>
  <c r="AE62" i="1"/>
  <c r="AF62" i="1"/>
  <c r="AG62" i="1"/>
  <c r="X63" i="1"/>
  <c r="Y63" i="1"/>
  <c r="Z63" i="1"/>
  <c r="AA63" i="1"/>
  <c r="AB63" i="1"/>
  <c r="AC63" i="1"/>
  <c r="AD63" i="1"/>
  <c r="AE63" i="1"/>
  <c r="AF63" i="1"/>
  <c r="AG63" i="1"/>
  <c r="X64" i="1"/>
  <c r="Y64" i="1"/>
  <c r="Z64" i="1"/>
  <c r="AA64" i="1"/>
  <c r="AB64" i="1"/>
  <c r="AC64" i="1"/>
  <c r="AD64" i="1"/>
  <c r="AE64" i="1"/>
  <c r="AF64" i="1"/>
  <c r="AG64" i="1"/>
  <c r="X65" i="1"/>
  <c r="Y65" i="1"/>
  <c r="Z65" i="1"/>
  <c r="AA65" i="1"/>
  <c r="AB65" i="1"/>
  <c r="AC65" i="1"/>
  <c r="AD65" i="1"/>
  <c r="AE65" i="1"/>
  <c r="AF65" i="1"/>
  <c r="AG65" i="1"/>
  <c r="X66" i="1"/>
  <c r="Y66" i="1"/>
  <c r="Z66" i="1"/>
  <c r="AA66" i="1"/>
  <c r="AB66" i="1"/>
  <c r="AC66" i="1"/>
  <c r="AD66" i="1"/>
  <c r="AE66" i="1"/>
  <c r="AF66" i="1"/>
  <c r="AG66" i="1"/>
  <c r="X67" i="1"/>
  <c r="Y67" i="1"/>
  <c r="Z67" i="1"/>
  <c r="AA67" i="1"/>
  <c r="AB67" i="1"/>
  <c r="AC67" i="1"/>
  <c r="AD67" i="1"/>
  <c r="AE67" i="1"/>
  <c r="AF67" i="1"/>
  <c r="AG67" i="1"/>
  <c r="X68" i="1"/>
  <c r="Y68" i="1"/>
  <c r="Z68" i="1"/>
  <c r="AA68" i="1"/>
  <c r="AB68" i="1"/>
  <c r="AC68" i="1"/>
  <c r="AD68" i="1"/>
  <c r="AE68" i="1"/>
  <c r="AF68" i="1"/>
  <c r="AG68" i="1"/>
  <c r="N4" i="4" l="1"/>
  <c r="N6" i="4"/>
  <c r="P4" i="4"/>
  <c r="X30" i="1"/>
  <c r="X29" i="1"/>
  <c r="Y12" i="1"/>
  <c r="Z12" i="1"/>
  <c r="AA12" i="1"/>
  <c r="AB12" i="1"/>
  <c r="AC12" i="1"/>
  <c r="AD12" i="1"/>
  <c r="AE12" i="1"/>
  <c r="AF12" i="1"/>
  <c r="AG12" i="1"/>
  <c r="Y11" i="1"/>
  <c r="Z11" i="1"/>
  <c r="AA11" i="1"/>
  <c r="AB11" i="1"/>
  <c r="AC11" i="1"/>
  <c r="AD11" i="1"/>
  <c r="AE11" i="1"/>
  <c r="AF11" i="1"/>
  <c r="AG11" i="1"/>
  <c r="Y10" i="1"/>
  <c r="Z10" i="1"/>
  <c r="AA10" i="1"/>
  <c r="AB10" i="1"/>
  <c r="AC10" i="1"/>
  <c r="AD10" i="1"/>
  <c r="AE10" i="1"/>
  <c r="AF10" i="1"/>
  <c r="AG10" i="1"/>
  <c r="Y9" i="1"/>
  <c r="Z9" i="1"/>
  <c r="AA9" i="1"/>
  <c r="AB9" i="1"/>
  <c r="AC9" i="1"/>
  <c r="AD9" i="1"/>
  <c r="AE9" i="1"/>
  <c r="AF9" i="1"/>
  <c r="AG9" i="1"/>
  <c r="Y8" i="1"/>
  <c r="Z8" i="1"/>
  <c r="AA8" i="1"/>
  <c r="AB8" i="1"/>
  <c r="AC8" i="1"/>
  <c r="AD8" i="1"/>
  <c r="AE8" i="1"/>
  <c r="AF8" i="1"/>
  <c r="AG8" i="1"/>
  <c r="Y7" i="1"/>
  <c r="Z7" i="1"/>
  <c r="AA7" i="1"/>
  <c r="AB7" i="1"/>
  <c r="AC7" i="1"/>
  <c r="AD7" i="1"/>
  <c r="AE7" i="1"/>
  <c r="AF7" i="1"/>
  <c r="AG7" i="1"/>
  <c r="Y6" i="1"/>
  <c r="Z6" i="1"/>
  <c r="AA6" i="1"/>
  <c r="AB6" i="1"/>
  <c r="AC6" i="1"/>
  <c r="AD6" i="1"/>
  <c r="AE6" i="1"/>
  <c r="AF6" i="1"/>
  <c r="AG6" i="1"/>
  <c r="Y5" i="1"/>
  <c r="Z5" i="1"/>
  <c r="AA5" i="1"/>
  <c r="AB5" i="1"/>
  <c r="AC5" i="1"/>
  <c r="AD5" i="1"/>
  <c r="AE5" i="1"/>
  <c r="AF5" i="1"/>
  <c r="AG5" i="1"/>
  <c r="Y4" i="1"/>
  <c r="Z4" i="1"/>
  <c r="AA4" i="1"/>
  <c r="AB4" i="1"/>
  <c r="AC4" i="1"/>
  <c r="AD4" i="1"/>
  <c r="AE4" i="1"/>
  <c r="AF4" i="1"/>
  <c r="AG4" i="1"/>
  <c r="AG3" i="1"/>
  <c r="Y3" i="1"/>
  <c r="Z3" i="1"/>
  <c r="AA3" i="1"/>
  <c r="AB3" i="1"/>
  <c r="AC3" i="1"/>
  <c r="AD3" i="1"/>
  <c r="AE3" i="1"/>
  <c r="AF3" i="1"/>
  <c r="X4" i="1"/>
  <c r="X5" i="1"/>
  <c r="X6" i="1"/>
  <c r="X7" i="1"/>
  <c r="X8" i="1"/>
  <c r="X9" i="1"/>
  <c r="X10" i="1"/>
  <c r="X11" i="1"/>
  <c r="X12" i="1"/>
  <c r="X3" i="1"/>
  <c r="Y38" i="1"/>
  <c r="Z38" i="1"/>
  <c r="AA38" i="1"/>
  <c r="AB38" i="1"/>
  <c r="AC38" i="1"/>
  <c r="AD38" i="1"/>
  <c r="AE38" i="1"/>
  <c r="AF38" i="1"/>
  <c r="AG38" i="1"/>
  <c r="Y37" i="1"/>
  <c r="Z37" i="1"/>
  <c r="AA37" i="1"/>
  <c r="AB37" i="1"/>
  <c r="AC37" i="1"/>
  <c r="AD37" i="1"/>
  <c r="AE37" i="1"/>
  <c r="AF37" i="1"/>
  <c r="AG37" i="1"/>
  <c r="Y36" i="1"/>
  <c r="Z36" i="1"/>
  <c r="AA36" i="1"/>
  <c r="AB36" i="1"/>
  <c r="AC36" i="1"/>
  <c r="AD36" i="1"/>
  <c r="AE36" i="1"/>
  <c r="AF36" i="1"/>
  <c r="AG36" i="1"/>
  <c r="Y35" i="1"/>
  <c r="Z35" i="1"/>
  <c r="AA35" i="1"/>
  <c r="AB35" i="1"/>
  <c r="AC35" i="1"/>
  <c r="AD35" i="1"/>
  <c r="AE35" i="1"/>
  <c r="AF35" i="1"/>
  <c r="AG35" i="1"/>
  <c r="Y34" i="1"/>
  <c r="Z34" i="1"/>
  <c r="AA34" i="1"/>
  <c r="AB34" i="1"/>
  <c r="AC34" i="1"/>
  <c r="AD34" i="1"/>
  <c r="AE34" i="1"/>
  <c r="AF34" i="1"/>
  <c r="AG34" i="1"/>
  <c r="Y33" i="1"/>
  <c r="Z33" i="1"/>
  <c r="AA33" i="1"/>
  <c r="AB33" i="1"/>
  <c r="AC33" i="1"/>
  <c r="AD33" i="1"/>
  <c r="AE33" i="1"/>
  <c r="AF33" i="1"/>
  <c r="AG33" i="1"/>
  <c r="Y32" i="1"/>
  <c r="Z32" i="1"/>
  <c r="AA32" i="1"/>
  <c r="AB32" i="1"/>
  <c r="AC32" i="1"/>
  <c r="AD32" i="1"/>
  <c r="AE32" i="1"/>
  <c r="AF32" i="1"/>
  <c r="AG32" i="1"/>
  <c r="Y31" i="1"/>
  <c r="Z31" i="1"/>
  <c r="AA31" i="1"/>
  <c r="AB31" i="1"/>
  <c r="AC31" i="1"/>
  <c r="AD31" i="1"/>
  <c r="AE31" i="1"/>
  <c r="AF31" i="1"/>
  <c r="AG31" i="1"/>
  <c r="Y30" i="1"/>
  <c r="Z30" i="1"/>
  <c r="AA30" i="1"/>
  <c r="AB30" i="1"/>
  <c r="AC30" i="1"/>
  <c r="AD30" i="1"/>
  <c r="AE30" i="1"/>
  <c r="AF30" i="1"/>
  <c r="AG30" i="1"/>
  <c r="AG29" i="1"/>
  <c r="Y29" i="1"/>
  <c r="Z29" i="1"/>
  <c r="AA29" i="1"/>
  <c r="AB29" i="1"/>
  <c r="AC29" i="1"/>
  <c r="AD29" i="1"/>
  <c r="AE29" i="1"/>
  <c r="AF29" i="1"/>
  <c r="X31" i="1"/>
  <c r="X32" i="1"/>
  <c r="X33" i="1"/>
  <c r="X34" i="1"/>
  <c r="X35" i="1"/>
  <c r="X36" i="1"/>
  <c r="X37" i="1"/>
  <c r="X38" i="1"/>
  <c r="O4" i="4" l="1"/>
  <c r="N39" i="3" l="1"/>
  <c r="A39" i="3"/>
  <c r="T26" i="3"/>
  <c r="G26" i="3"/>
  <c r="N37" i="3"/>
  <c r="A37" i="3"/>
  <c r="R25" i="3"/>
  <c r="E25" i="3"/>
  <c r="O37" i="3"/>
  <c r="B37" i="3"/>
  <c r="T29" i="3"/>
  <c r="G29" i="3"/>
  <c r="Q4" i="3"/>
  <c r="D4" i="3"/>
  <c r="V20" i="3"/>
  <c r="I20" i="3"/>
  <c r="O45" i="3"/>
  <c r="B45" i="3"/>
  <c r="V43" i="3"/>
  <c r="I43" i="3"/>
  <c r="O4" i="3"/>
  <c r="B4" i="3"/>
  <c r="P4" i="3"/>
  <c r="C4" i="3"/>
  <c r="T39" i="3"/>
  <c r="G39" i="3"/>
  <c r="U23" i="3"/>
  <c r="H23" i="3"/>
  <c r="P11" i="3"/>
  <c r="C11" i="3"/>
  <c r="U21" i="3"/>
  <c r="H21" i="3"/>
  <c r="O25" i="3"/>
  <c r="B25" i="3"/>
  <c r="N38" i="3"/>
  <c r="A38" i="3"/>
  <c r="Q42" i="3"/>
  <c r="D42" i="3"/>
  <c r="T22" i="3"/>
  <c r="G22" i="3"/>
  <c r="N28" i="3"/>
  <c r="A28" i="3"/>
  <c r="P7" i="3"/>
  <c r="C7" i="3"/>
  <c r="O22" i="3"/>
  <c r="B22" i="3"/>
  <c r="N11" i="3"/>
  <c r="A11" i="3"/>
  <c r="T36" i="3"/>
  <c r="G36" i="3"/>
  <c r="O40" i="3"/>
  <c r="B40" i="3"/>
  <c r="O43" i="3"/>
  <c r="B43" i="3"/>
  <c r="W21" i="3"/>
  <c r="J21" i="3"/>
  <c r="S42" i="3"/>
  <c r="F42" i="3"/>
  <c r="V4" i="3"/>
  <c r="I4" i="3"/>
  <c r="P41" i="3"/>
  <c r="C41" i="3"/>
  <c r="T28" i="3"/>
  <c r="G28" i="3"/>
  <c r="V5" i="3"/>
  <c r="I5" i="3"/>
  <c r="O6" i="3"/>
  <c r="B6" i="3"/>
  <c r="S20" i="3"/>
  <c r="F20" i="3"/>
  <c r="N9" i="3"/>
  <c r="A9" i="3"/>
  <c r="S13" i="3"/>
  <c r="F13" i="3"/>
  <c r="V24" i="3"/>
  <c r="I24" i="3"/>
  <c r="P6" i="3"/>
  <c r="C6" i="3"/>
  <c r="R6" i="3"/>
  <c r="E6" i="3"/>
  <c r="U9" i="3"/>
  <c r="H9" i="3"/>
  <c r="R27" i="3"/>
  <c r="E27" i="3"/>
  <c r="T41" i="3"/>
  <c r="G41" i="3"/>
  <c r="O12" i="3"/>
  <c r="B12" i="3"/>
  <c r="S10" i="3"/>
  <c r="F10" i="3"/>
  <c r="O41" i="3"/>
  <c r="B41" i="3"/>
  <c r="T25" i="3"/>
  <c r="G25" i="3"/>
  <c r="N44" i="3"/>
  <c r="A44" i="3"/>
  <c r="U22" i="3"/>
  <c r="H22" i="3"/>
  <c r="R45" i="3"/>
  <c r="E45" i="3"/>
  <c r="T11" i="3"/>
  <c r="G11" i="3"/>
  <c r="U13" i="3"/>
  <c r="H13" i="3"/>
  <c r="Q12" i="3"/>
  <c r="D12" i="3"/>
  <c r="Q11" i="3"/>
  <c r="D11" i="3"/>
  <c r="R9" i="3"/>
  <c r="E9" i="3"/>
  <c r="Q45" i="3"/>
  <c r="D45" i="3"/>
  <c r="O21" i="3"/>
  <c r="B21" i="3"/>
  <c r="T38" i="3"/>
  <c r="G38" i="3"/>
  <c r="O5" i="3"/>
  <c r="B5" i="3"/>
  <c r="V44" i="3"/>
  <c r="I44" i="3"/>
  <c r="P20" i="3"/>
  <c r="C20" i="3"/>
  <c r="V29" i="3"/>
  <c r="I29" i="3"/>
  <c r="U29" i="3"/>
  <c r="H29" i="3"/>
  <c r="T6" i="3"/>
  <c r="G6" i="3"/>
  <c r="V11" i="3"/>
  <c r="I11" i="3"/>
  <c r="U44" i="3"/>
  <c r="H44" i="3"/>
  <c r="T21" i="3"/>
  <c r="G21" i="3"/>
  <c r="U43" i="3"/>
  <c r="H43" i="3"/>
  <c r="N25" i="3"/>
  <c r="A25" i="3"/>
  <c r="W25" i="3"/>
  <c r="J25" i="3"/>
  <c r="Q8" i="3"/>
  <c r="D8" i="3"/>
  <c r="N26" i="3"/>
  <c r="A26" i="3"/>
  <c r="P40" i="3"/>
  <c r="C40" i="3"/>
  <c r="U6" i="3"/>
  <c r="H6" i="3"/>
  <c r="T23" i="3"/>
  <c r="G23" i="3"/>
  <c r="V21" i="3"/>
  <c r="I21" i="3"/>
  <c r="Q6" i="3"/>
  <c r="D6" i="3"/>
  <c r="U7" i="3"/>
  <c r="H7" i="3"/>
  <c r="V38" i="3"/>
  <c r="I38" i="3"/>
  <c r="Q13" i="3"/>
  <c r="D13" i="3"/>
  <c r="N22" i="3"/>
  <c r="A22" i="3"/>
  <c r="N21" i="3"/>
  <c r="A21" i="3"/>
  <c r="P43" i="3"/>
  <c r="C43" i="3"/>
  <c r="T7" i="3"/>
  <c r="G7" i="3"/>
  <c r="N36" i="3"/>
  <c r="A36" i="3"/>
  <c r="S23" i="3"/>
  <c r="F23" i="3"/>
  <c r="S41" i="3"/>
  <c r="F41" i="3"/>
  <c r="V37" i="3"/>
  <c r="I37" i="3"/>
  <c r="O10" i="3"/>
  <c r="B10" i="3"/>
  <c r="T44" i="3"/>
  <c r="G44" i="3"/>
  <c r="Q9" i="3"/>
  <c r="D9" i="3"/>
  <c r="W39" i="3"/>
  <c r="J39" i="3"/>
  <c r="S36" i="3"/>
  <c r="F36" i="3"/>
  <c r="P13" i="3"/>
  <c r="C13" i="3"/>
  <c r="V42" i="3"/>
  <c r="I42" i="3"/>
  <c r="U8" i="3"/>
  <c r="H8" i="3"/>
  <c r="V27" i="3"/>
  <c r="I27" i="3"/>
  <c r="Q25" i="3"/>
  <c r="D25" i="3"/>
  <c r="W43" i="3"/>
  <c r="J43" i="3"/>
  <c r="W20" i="3"/>
  <c r="J20" i="3"/>
  <c r="U25" i="3"/>
  <c r="H25" i="3"/>
  <c r="N4" i="3"/>
  <c r="A4" i="3"/>
  <c r="O28" i="3"/>
  <c r="B28" i="3"/>
  <c r="N24" i="3"/>
  <c r="A24" i="3"/>
  <c r="R39" i="3"/>
  <c r="E39" i="3"/>
  <c r="O7" i="3"/>
  <c r="B7" i="3"/>
  <c r="R24" i="3"/>
  <c r="E24" i="3"/>
  <c r="R36" i="3"/>
  <c r="E36" i="3"/>
  <c r="Q44" i="3"/>
  <c r="D44" i="3"/>
  <c r="U45" i="3"/>
  <c r="H45" i="3"/>
  <c r="U24" i="3"/>
  <c r="H24" i="3"/>
  <c r="R20" i="3"/>
  <c r="E20" i="3"/>
  <c r="S38" i="3"/>
  <c r="F38" i="3"/>
  <c r="R5" i="3"/>
  <c r="E5" i="3"/>
  <c r="S27" i="3"/>
  <c r="F27" i="3"/>
  <c r="T45" i="3"/>
  <c r="G45" i="3"/>
  <c r="Q10" i="3"/>
  <c r="D10" i="3"/>
  <c r="N5" i="3"/>
  <c r="A5" i="3"/>
  <c r="P28" i="3"/>
  <c r="C28" i="3"/>
  <c r="S5" i="3"/>
  <c r="F5" i="3"/>
  <c r="P24" i="3"/>
  <c r="C24" i="3"/>
  <c r="U26" i="3"/>
  <c r="H26" i="3"/>
  <c r="O24" i="3"/>
  <c r="B24" i="3"/>
  <c r="T37" i="3"/>
  <c r="G37" i="3"/>
  <c r="N12" i="3"/>
  <c r="A12" i="3"/>
  <c r="T4" i="3"/>
  <c r="G4" i="3"/>
  <c r="T20" i="3"/>
  <c r="G20" i="3"/>
  <c r="V6" i="3"/>
  <c r="I6" i="3"/>
  <c r="N8" i="3"/>
  <c r="A8" i="3"/>
  <c r="Q29" i="3"/>
  <c r="D29" i="3"/>
  <c r="O27" i="3"/>
  <c r="B27" i="3"/>
  <c r="T24" i="3"/>
  <c r="G24" i="3"/>
  <c r="R22" i="3"/>
  <c r="E22" i="3"/>
  <c r="P12" i="3"/>
  <c r="C12" i="3"/>
  <c r="R13" i="3"/>
  <c r="E13" i="3"/>
  <c r="U39" i="3"/>
  <c r="H39" i="3"/>
  <c r="W12" i="3"/>
  <c r="J12" i="3"/>
  <c r="V10" i="3"/>
  <c r="I10" i="3"/>
  <c r="W8" i="3"/>
  <c r="J8" i="3"/>
  <c r="R8" i="3"/>
  <c r="E8" i="3"/>
  <c r="V9" i="3"/>
  <c r="I9" i="3"/>
  <c r="T8" i="3"/>
  <c r="G8" i="3"/>
  <c r="O9" i="3"/>
  <c r="B9" i="3"/>
  <c r="S25" i="3"/>
  <c r="F25" i="3"/>
  <c r="T43" i="3"/>
  <c r="G43" i="3"/>
  <c r="P39" i="3"/>
  <c r="C39" i="3"/>
  <c r="P27" i="3"/>
  <c r="C27" i="3"/>
  <c r="P22" i="3"/>
  <c r="C22" i="3"/>
  <c r="P42" i="3"/>
  <c r="C42" i="3"/>
  <c r="U5" i="3"/>
  <c r="H5" i="3"/>
  <c r="R28" i="3"/>
  <c r="E28" i="3"/>
  <c r="R10" i="3"/>
  <c r="E10" i="3"/>
  <c r="S29" i="3"/>
  <c r="F29" i="3"/>
  <c r="U37" i="3"/>
  <c r="H37" i="3"/>
  <c r="U20" i="3"/>
  <c r="H20" i="3"/>
  <c r="R41" i="3"/>
  <c r="E41" i="3"/>
  <c r="O23" i="3"/>
  <c r="B23" i="3"/>
  <c r="V39" i="3"/>
  <c r="I39" i="3"/>
  <c r="R21" i="3"/>
  <c r="E21" i="3"/>
  <c r="W22" i="3"/>
  <c r="J22" i="3"/>
  <c r="O38" i="3"/>
  <c r="B38" i="3"/>
  <c r="N7" i="3"/>
  <c r="A7" i="3"/>
  <c r="Q39" i="3"/>
  <c r="D39" i="3"/>
  <c r="P26" i="3"/>
  <c r="C26" i="3"/>
  <c r="S43" i="3"/>
  <c r="F43" i="3"/>
  <c r="U36" i="3"/>
  <c r="H36" i="3"/>
  <c r="V45" i="3"/>
  <c r="I45" i="3"/>
  <c r="S12" i="3"/>
  <c r="F12" i="3"/>
  <c r="W6" i="3"/>
  <c r="J6" i="3"/>
  <c r="T9" i="3"/>
  <c r="G9" i="3"/>
  <c r="W7" i="3"/>
  <c r="J7" i="3"/>
  <c r="O44" i="3"/>
  <c r="B44" i="3"/>
  <c r="W44" i="3"/>
  <c r="J44" i="3"/>
  <c r="V41" i="3"/>
  <c r="I41" i="3"/>
  <c r="S37" i="3"/>
  <c r="F37" i="3"/>
  <c r="W36" i="3"/>
  <c r="J36" i="3"/>
  <c r="U28" i="3"/>
  <c r="H28" i="3"/>
  <c r="R12" i="3"/>
  <c r="E12" i="3"/>
  <c r="W29" i="3"/>
  <c r="J29" i="3"/>
  <c r="P8" i="3"/>
  <c r="C8" i="3"/>
  <c r="S44" i="3"/>
  <c r="F44" i="3"/>
  <c r="N42" i="3"/>
  <c r="A42" i="3"/>
  <c r="U11" i="3"/>
  <c r="H11" i="3"/>
  <c r="Q20" i="3"/>
  <c r="D20" i="3"/>
  <c r="V23" i="3"/>
  <c r="I23" i="3"/>
  <c r="R40" i="3"/>
  <c r="E40" i="3"/>
  <c r="U41" i="3"/>
  <c r="H41" i="3"/>
  <c r="S24" i="3"/>
  <c r="F24" i="3"/>
  <c r="T13" i="3"/>
  <c r="G13" i="3"/>
  <c r="S28" i="3"/>
  <c r="F28" i="3"/>
  <c r="R43" i="3"/>
  <c r="E43" i="3"/>
  <c r="N10" i="3"/>
  <c r="A10" i="3"/>
  <c r="W23" i="3"/>
  <c r="J23" i="3"/>
  <c r="W10" i="3"/>
  <c r="J10" i="3"/>
  <c r="Q24" i="3"/>
  <c r="D24" i="3"/>
  <c r="W9" i="3"/>
  <c r="J9" i="3"/>
  <c r="T5" i="3"/>
  <c r="G5" i="3"/>
  <c r="N40" i="3"/>
  <c r="A40" i="3"/>
  <c r="P44" i="3"/>
  <c r="C44" i="3"/>
  <c r="P45" i="3"/>
  <c r="C45" i="3"/>
  <c r="T12" i="3"/>
  <c r="G12" i="3"/>
  <c r="V22" i="3"/>
  <c r="I22" i="3"/>
  <c r="O11" i="3"/>
  <c r="B11" i="3"/>
  <c r="Q26" i="3"/>
  <c r="D26" i="3"/>
  <c r="S21" i="3"/>
  <c r="F21" i="3"/>
  <c r="N27" i="3"/>
  <c r="A27" i="3"/>
  <c r="W4" i="3"/>
  <c r="J4" i="3"/>
  <c r="V8" i="3"/>
  <c r="I8" i="3"/>
  <c r="Q22" i="3"/>
  <c r="D22" i="3"/>
  <c r="S8" i="3"/>
  <c r="F8" i="3"/>
  <c r="S26" i="3"/>
  <c r="F26" i="3"/>
  <c r="O8" i="3"/>
  <c r="B8" i="3"/>
  <c r="U12" i="3"/>
  <c r="H12" i="3"/>
  <c r="P36" i="3"/>
  <c r="C36" i="3"/>
  <c r="U4" i="3"/>
  <c r="H4" i="3"/>
  <c r="V25" i="3"/>
  <c r="I25" i="3"/>
  <c r="U40" i="3"/>
  <c r="H40" i="3"/>
  <c r="Q37" i="3"/>
  <c r="D37" i="3"/>
  <c r="P9" i="3"/>
  <c r="C9" i="3"/>
  <c r="T40" i="3"/>
  <c r="G40" i="3"/>
  <c r="O29" i="3"/>
  <c r="B29" i="3"/>
  <c r="R26" i="3"/>
  <c r="E26" i="3"/>
  <c r="Q38" i="3"/>
  <c r="D38" i="3"/>
  <c r="S45" i="3"/>
  <c r="F45" i="3"/>
  <c r="V7" i="3"/>
  <c r="I7" i="3"/>
  <c r="Q23" i="3"/>
  <c r="D23" i="3"/>
  <c r="P25" i="3"/>
  <c r="C25" i="3"/>
  <c r="S9" i="3"/>
  <c r="F9" i="3"/>
  <c r="R42" i="3"/>
  <c r="E42" i="3"/>
  <c r="R7" i="3"/>
  <c r="E7" i="3"/>
  <c r="T42" i="3"/>
  <c r="G42" i="3"/>
  <c r="Q43" i="3"/>
  <c r="D43" i="3"/>
  <c r="W13" i="3"/>
  <c r="J13" i="3"/>
  <c r="W28" i="3"/>
  <c r="J28" i="3"/>
  <c r="R37" i="3"/>
  <c r="E37" i="3"/>
  <c r="W27" i="3"/>
  <c r="J27" i="3"/>
  <c r="N29" i="3"/>
  <c r="A29" i="3"/>
  <c r="P29" i="3"/>
  <c r="C29" i="3"/>
  <c r="R44" i="3"/>
  <c r="E44" i="3"/>
  <c r="W41" i="3"/>
  <c r="J41" i="3"/>
  <c r="Q28" i="3"/>
  <c r="D28" i="3"/>
  <c r="Q40" i="3"/>
  <c r="D40" i="3"/>
  <c r="W45" i="3"/>
  <c r="J45" i="3"/>
  <c r="W24" i="3"/>
  <c r="J24" i="3"/>
  <c r="R23" i="3"/>
  <c r="E23" i="3"/>
  <c r="V28" i="3"/>
  <c r="I28" i="3"/>
  <c r="R4" i="3"/>
  <c r="E4" i="3"/>
  <c r="W37" i="3"/>
  <c r="J37" i="3"/>
  <c r="W42" i="3"/>
  <c r="J42" i="3"/>
  <c r="W5" i="3"/>
  <c r="J5" i="3"/>
  <c r="O20" i="3"/>
  <c r="B20" i="3"/>
  <c r="P38" i="3"/>
  <c r="C38" i="3"/>
  <c r="O39" i="3"/>
  <c r="B39" i="3"/>
  <c r="P23" i="3"/>
  <c r="C23" i="3"/>
  <c r="U27" i="3"/>
  <c r="H27" i="3"/>
  <c r="U10" i="3"/>
  <c r="H10" i="3"/>
  <c r="R11" i="3"/>
  <c r="E11" i="3"/>
  <c r="V12" i="3"/>
  <c r="I12" i="3"/>
  <c r="N6" i="3"/>
  <c r="A6" i="3"/>
  <c r="U38" i="3"/>
  <c r="H38" i="3"/>
  <c r="P10" i="3"/>
  <c r="C10" i="3"/>
  <c r="S39" i="3"/>
  <c r="F39" i="3"/>
  <c r="T27" i="3"/>
  <c r="G27" i="3"/>
  <c r="S40" i="3"/>
  <c r="F40" i="3"/>
  <c r="S4" i="3"/>
  <c r="F4" i="3"/>
  <c r="W38" i="3"/>
  <c r="J38" i="3"/>
  <c r="Q7" i="3"/>
  <c r="D7" i="3"/>
  <c r="V36" i="3"/>
  <c r="I36" i="3"/>
  <c r="N45" i="3"/>
  <c r="A45" i="3"/>
  <c r="R29" i="3"/>
  <c r="E29" i="3"/>
  <c r="S11" i="3"/>
  <c r="F11" i="3"/>
  <c r="G56" i="3"/>
  <c r="J57" i="3"/>
  <c r="F55" i="3"/>
  <c r="B52" i="3"/>
  <c r="H53" i="3"/>
  <c r="G53" i="3"/>
  <c r="I53" i="3"/>
  <c r="F54" i="3"/>
  <c r="H56" i="3"/>
  <c r="I59" i="3"/>
  <c r="B58" i="3"/>
  <c r="J61" i="3"/>
  <c r="D61" i="3"/>
  <c r="D60" i="3"/>
  <c r="I52" i="3"/>
  <c r="G60" i="3"/>
  <c r="H52" i="3"/>
  <c r="H57" i="3"/>
  <c r="G61" i="3"/>
  <c r="H60" i="3"/>
  <c r="A61" i="3"/>
  <c r="I60" i="3"/>
  <c r="I58" i="3"/>
  <c r="E60" i="3"/>
  <c r="C60" i="3"/>
  <c r="J56" i="3"/>
  <c r="G54" i="3"/>
  <c r="J59" i="3"/>
  <c r="J58" i="3"/>
  <c r="F53" i="3"/>
  <c r="A60" i="3"/>
  <c r="I56" i="3"/>
  <c r="B57" i="3"/>
  <c r="A58" i="3"/>
  <c r="A59" i="3"/>
  <c r="E61" i="3"/>
  <c r="G58" i="3"/>
  <c r="C56" i="3"/>
  <c r="D52" i="3"/>
  <c r="B61" i="3"/>
  <c r="F52" i="3"/>
  <c r="C61" i="3"/>
  <c r="E58" i="3"/>
  <c r="E52" i="3"/>
  <c r="D53" i="3"/>
  <c r="B59" i="3"/>
  <c r="J54" i="3"/>
  <c r="J53" i="3"/>
  <c r="D54" i="3"/>
  <c r="F58" i="3"/>
  <c r="G55" i="3"/>
  <c r="C53" i="3"/>
  <c r="J52" i="3"/>
  <c r="F57" i="3"/>
  <c r="C59" i="3"/>
  <c r="H58" i="3"/>
  <c r="A56" i="3"/>
  <c r="G57" i="3"/>
  <c r="E56" i="3"/>
  <c r="C57" i="3"/>
  <c r="B55" i="3"/>
  <c r="E57" i="3"/>
  <c r="F56" i="3"/>
  <c r="A52" i="3"/>
  <c r="H59" i="3"/>
  <c r="B53" i="3"/>
  <c r="D58" i="3"/>
  <c r="A54" i="3"/>
  <c r="B54" i="3"/>
  <c r="H55" i="3"/>
  <c r="J55" i="3"/>
  <c r="I57" i="3"/>
  <c r="E53" i="3"/>
  <c r="G59" i="3"/>
  <c r="F59" i="3"/>
  <c r="D56" i="3"/>
  <c r="E55" i="3"/>
  <c r="C55" i="3"/>
  <c r="E59" i="3"/>
  <c r="I55" i="3"/>
  <c r="C52" i="3"/>
  <c r="H54" i="3"/>
  <c r="G52" i="3"/>
  <c r="D57" i="3"/>
  <c r="D59" i="3"/>
  <c r="H61" i="3"/>
  <c r="A57" i="3"/>
  <c r="F61" i="3"/>
  <c r="D55" i="3"/>
  <c r="I61" i="3"/>
  <c r="F60" i="3"/>
  <c r="C58" i="3"/>
  <c r="I54" i="3"/>
  <c r="C54" i="3"/>
  <c r="E54" i="3"/>
  <c r="A53" i="3"/>
  <c r="B56" i="3"/>
  <c r="J60" i="3"/>
  <c r="B60" i="3"/>
  <c r="A55" i="3"/>
  <c r="H42" i="3"/>
  <c r="U42" i="3"/>
  <c r="D36" i="3"/>
  <c r="Q36" i="3"/>
  <c r="J11" i="3"/>
  <c r="W11" i="3"/>
  <c r="F22" i="3"/>
  <c r="S22" i="3"/>
  <c r="A23" i="3"/>
  <c r="N23" i="3"/>
  <c r="I40" i="3"/>
  <c r="V40" i="3"/>
  <c r="F7" i="3"/>
  <c r="S7" i="3"/>
  <c r="C37" i="3"/>
  <c r="P37" i="3"/>
  <c r="I13" i="3"/>
  <c r="V13" i="3"/>
  <c r="J26" i="3"/>
  <c r="W26" i="3"/>
  <c r="J40" i="3"/>
  <c r="W40" i="3"/>
  <c r="B36" i="3"/>
  <c r="O36" i="3"/>
  <c r="B42" i="3"/>
  <c r="O42" i="3"/>
  <c r="C21" i="3"/>
  <c r="P21" i="3"/>
  <c r="A43" i="3"/>
  <c r="N43" i="3"/>
  <c r="C5" i="3"/>
  <c r="P5" i="3"/>
  <c r="B26" i="3"/>
  <c r="O26" i="3"/>
  <c r="A13" i="3"/>
  <c r="N13" i="3"/>
  <c r="F6" i="3"/>
  <c r="S6" i="3"/>
  <c r="D27" i="3"/>
  <c r="Q27" i="3"/>
  <c r="A20" i="3"/>
  <c r="N20" i="3"/>
  <c r="B13" i="3"/>
  <c r="O13" i="3"/>
  <c r="D41" i="3"/>
  <c r="Q41" i="3"/>
  <c r="A41" i="3"/>
  <c r="N41" i="3"/>
  <c r="D5" i="3"/>
  <c r="Q5" i="3"/>
  <c r="G10" i="3"/>
  <c r="T10" i="3"/>
  <c r="E38" i="3"/>
  <c r="R38" i="3"/>
  <c r="D21" i="3"/>
  <c r="Q21" i="3"/>
  <c r="I26" i="3"/>
  <c r="V26" i="3"/>
</calcChain>
</file>

<file path=xl/sharedStrings.xml><?xml version="1.0" encoding="utf-8"?>
<sst xmlns="http://schemas.openxmlformats.org/spreadsheetml/2006/main" count="152" uniqueCount="39">
  <si>
    <t>Right Edge Filter</t>
  </si>
  <si>
    <t>Stride (1)</t>
  </si>
  <si>
    <t>Relu Activation</t>
  </si>
  <si>
    <t>Max Pooling</t>
  </si>
  <si>
    <t>Flatenning</t>
  </si>
  <si>
    <t>Weight 1</t>
  </si>
  <si>
    <t>Value (Weight 1)</t>
  </si>
  <si>
    <t>Bias 1</t>
  </si>
  <si>
    <t>Bias 2</t>
  </si>
  <si>
    <t>Desire Output (0)</t>
  </si>
  <si>
    <t>Desire Output (1)</t>
  </si>
  <si>
    <t>Softmax</t>
  </si>
  <si>
    <t>Prediction</t>
  </si>
  <si>
    <t>Unnormalized</t>
  </si>
  <si>
    <t>Normalized</t>
  </si>
  <si>
    <t>Label</t>
  </si>
  <si>
    <t>Logit Score</t>
  </si>
  <si>
    <t>Probabilities</t>
  </si>
  <si>
    <t>Total</t>
  </si>
  <si>
    <t>Weight 0</t>
  </si>
  <si>
    <t>Value (Weight 0)</t>
  </si>
  <si>
    <t>Bias 0</t>
  </si>
  <si>
    <t xml:space="preserve"> Zero</t>
  </si>
  <si>
    <t>One</t>
  </si>
  <si>
    <t>Stride 1</t>
  </si>
  <si>
    <t>Weight 2</t>
  </si>
  <si>
    <t>Weight 3</t>
  </si>
  <si>
    <t>Bias 3</t>
  </si>
  <si>
    <t>Desire Output (2)</t>
  </si>
  <si>
    <t>Desire Output (3)</t>
  </si>
  <si>
    <t>Logit Scores (summation of weight value +bias)</t>
  </si>
  <si>
    <t>Value (Weight 2)</t>
  </si>
  <si>
    <t>Value (Weight 3)</t>
  </si>
  <si>
    <t>Two</t>
  </si>
  <si>
    <t>Three</t>
  </si>
  <si>
    <t>Input (0)</t>
  </si>
  <si>
    <t>Input (3)</t>
  </si>
  <si>
    <t>Input (2)</t>
  </si>
  <si>
    <t>Input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</si>
</sst>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sz val="6"/>
      <color theme="1"/>
      <name val="Calibri"/>
      <family val="2"/>
    </font>
    <font>
      <sz val="11"/>
      <color theme="1"/>
      <name val="Aptos Narrow"/>
      <family val="2"/>
    </font>
    <font>
      <sz val="11"/>
      <color rgb="FFFFFF00"/>
      <name val="Aptos Narrow"/>
      <family val="2"/>
      <scheme val="minor"/>
    </font>
    <font>
      <sz val="11"/>
      <name val="Aptos Narrow"/>
      <family val="2"/>
      <scheme val="minor"/>
    </font>
    <font>
      <i/>
      <sz val="11"/>
      <name val="Calibri"/>
      <family val="2"/>
    </font>
    <font>
      <b/>
      <sz val="11"/>
      <name val="Calibri"/>
      <family val="2"/>
    </font>
    <font>
      <b/>
      <sz val="1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51">
    <xf numFmtId="0" fontId="0" fillId="0" borderId="0" xfId="0"/>
    <xf numFmtId="0" fontId="0" fillId="0" borderId="0" xfId="0" applyAlignment="1">
      <alignment horizontal="center"/>
    </xf>
    <xf numFmtId="0" fontId="1" fillId="0" borderId="1" xfId="0" applyFont="1" applyBorder="1" applyAlignment="1">
      <alignment horizontal="center"/>
    </xf>
    <xf numFmtId="164" fontId="0" fillId="0" borderId="0" xfId="0" applyNumberFormat="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2" borderId="0" xfId="0" applyFont="1" applyFill="1" applyAlignment="1">
      <alignment horizontal="center"/>
    </xf>
    <xf numFmtId="0" fontId="4" fillId="0" borderId="0" xfId="0" applyFont="1" applyAlignment="1">
      <alignment horizontal="center"/>
    </xf>
    <xf numFmtId="0" fontId="4" fillId="0" borderId="3" xfId="0" applyFont="1" applyBorder="1" applyAlignment="1">
      <alignment horizontal="center"/>
    </xf>
    <xf numFmtId="0" fontId="0" fillId="0" borderId="0" xfId="0" applyAlignment="1">
      <alignment horizontal="center" vertical="center"/>
    </xf>
    <xf numFmtId="0" fontId="0" fillId="0" borderId="0" xfId="0" applyAlignment="1">
      <alignment horizontal="center" wrapText="1"/>
    </xf>
    <xf numFmtId="0" fontId="7" fillId="0" borderId="0" xfId="0" applyFont="1"/>
    <xf numFmtId="0" fontId="9" fillId="0" borderId="0" xfId="0" applyFont="1" applyAlignment="1">
      <alignment horizontal="center"/>
    </xf>
    <xf numFmtId="0" fontId="9" fillId="0" borderId="0" xfId="0" applyFont="1"/>
    <xf numFmtId="0" fontId="4" fillId="0" borderId="5" xfId="0" applyFont="1" applyBorder="1" applyAlignment="1">
      <alignment horizontal="center"/>
    </xf>
    <xf numFmtId="0" fontId="0" fillId="0" borderId="3" xfId="0" applyBorder="1"/>
    <xf numFmtId="0" fontId="6" fillId="0" borderId="0" xfId="0" applyFont="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4" fillId="0" borderId="7" xfId="0" applyFont="1" applyBorder="1" applyAlignment="1">
      <alignment horizontal="center"/>
    </xf>
    <xf numFmtId="0" fontId="9" fillId="0" borderId="3" xfId="0" applyFont="1" applyBorder="1"/>
    <xf numFmtId="0" fontId="7" fillId="0" borderId="3"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9" fontId="0" fillId="0" borderId="0" xfId="1" applyFont="1"/>
    <xf numFmtId="0" fontId="9" fillId="0" borderId="0" xfId="0" applyFont="1" applyAlignment="1">
      <alignment horizontal="right"/>
    </xf>
    <xf numFmtId="9" fontId="9" fillId="0" borderId="0" xfId="1" applyFont="1"/>
    <xf numFmtId="0" fontId="0" fillId="2" borderId="0" xfId="0" applyFill="1"/>
    <xf numFmtId="9" fontId="0" fillId="2" borderId="0" xfId="1" applyFont="1" applyFill="1"/>
    <xf numFmtId="0" fontId="4" fillId="0" borderId="0" xfId="0" applyFont="1"/>
    <xf numFmtId="0" fontId="5" fillId="0" borderId="0" xfId="0" applyFont="1" applyAlignment="1">
      <alignment horizontal="center"/>
    </xf>
    <xf numFmtId="0" fontId="4" fillId="0" borderId="0" xfId="0" applyFont="1" applyAlignment="1">
      <alignment horizontal="left" vertical="center"/>
    </xf>
    <xf numFmtId="4" fontId="4" fillId="0" borderId="0" xfId="0" applyNumberFormat="1" applyFont="1" applyAlignment="1">
      <alignment horizontal="center" vertical="center"/>
    </xf>
    <xf numFmtId="9" fontId="4" fillId="0" borderId="0" xfId="0" applyNumberFormat="1" applyFont="1" applyAlignment="1">
      <alignment horizontal="center" vertical="center"/>
    </xf>
    <xf numFmtId="0" fontId="4" fillId="0" borderId="0" xfId="0" applyFont="1" applyAlignment="1">
      <alignment horizontal="right" vertical="center"/>
    </xf>
    <xf numFmtId="0" fontId="3" fillId="0" borderId="2" xfId="0" applyFont="1" applyBorder="1" applyAlignment="1">
      <alignment horizontal="center" wrapText="1"/>
    </xf>
    <xf numFmtId="0" fontId="3" fillId="0" borderId="0" xfId="0" applyFont="1" applyAlignment="1">
      <alignment horizontal="center" wrapText="1"/>
    </xf>
    <xf numFmtId="0" fontId="3" fillId="0" borderId="0" xfId="0" applyFont="1" applyAlignment="1">
      <alignment horizontal="center" vertical="center"/>
    </xf>
    <xf numFmtId="0" fontId="7" fillId="0" borderId="0" xfId="0" applyFont="1" applyAlignment="1">
      <alignment horizontal="center"/>
    </xf>
    <xf numFmtId="9" fontId="8" fillId="2" borderId="0" xfId="1" applyFont="1" applyFill="1"/>
    <xf numFmtId="0" fontId="2" fillId="0" borderId="0"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xf numFmtId="0" fontId="9" fillId="0" borderId="0" xfId="0" applyFont="1" applyBorder="1"/>
    <xf numFmtId="0" fontId="0" fillId="0" borderId="0" xfId="0" applyFill="1"/>
    <xf numFmtId="0" fontId="9" fillId="0" borderId="0" xfId="0" applyFont="1" applyFill="1"/>
    <xf numFmtId="9" fontId="0" fillId="0" borderId="0" xfId="1" applyFont="1" applyFill="1"/>
    <xf numFmtId="0" fontId="9" fillId="0" borderId="0" xfId="0" applyFont="1" applyFill="1" applyAlignment="1">
      <alignment horizontal="right"/>
    </xf>
    <xf numFmtId="9" fontId="9" fillId="0"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23</xdr:col>
      <xdr:colOff>376518</xdr:colOff>
      <xdr:row>6</xdr:row>
      <xdr:rowOff>89647</xdr:rowOff>
    </xdr:from>
    <xdr:to>
      <xdr:col>27</xdr:col>
      <xdr:colOff>358589</xdr:colOff>
      <xdr:row>12</xdr:row>
      <xdr:rowOff>125506</xdr:rowOff>
    </xdr:to>
    <xdr:sp macro="" textlink="">
      <xdr:nvSpPr>
        <xdr:cNvPr id="2" name="TextBox 1">
          <a:extLst>
            <a:ext uri="{FF2B5EF4-FFF2-40B4-BE49-F238E27FC236}">
              <a16:creationId xmlns:a16="http://schemas.microsoft.com/office/drawing/2014/main" id="{A4318AA4-7BD6-EE37-8B60-76B5C8926CFF}"/>
            </a:ext>
          </a:extLst>
        </xdr:cNvPr>
        <xdr:cNvSpPr txBox="1"/>
      </xdr:nvSpPr>
      <xdr:spPr>
        <a:xfrm>
          <a:off x="16459200" y="1004047"/>
          <a:ext cx="2635624" cy="950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Relu Activation is a useful Activation in CNN wherein all the negative (-) values wil become 0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355600</xdr:colOff>
      <xdr:row>8</xdr:row>
      <xdr:rowOff>40640</xdr:rowOff>
    </xdr:from>
    <xdr:to>
      <xdr:col>23</xdr:col>
      <xdr:colOff>254000</xdr:colOff>
      <xdr:row>15</xdr:row>
      <xdr:rowOff>20320</xdr:rowOff>
    </xdr:to>
    <xdr:sp macro="" textlink="">
      <xdr:nvSpPr>
        <xdr:cNvPr id="2" name="TextBox 1">
          <a:extLst>
            <a:ext uri="{FF2B5EF4-FFF2-40B4-BE49-F238E27FC236}">
              <a16:creationId xmlns:a16="http://schemas.microsoft.com/office/drawing/2014/main" id="{60ABE0FA-7BBF-D496-5767-14AE6E891AAC}"/>
            </a:ext>
          </a:extLst>
        </xdr:cNvPr>
        <xdr:cNvSpPr txBox="1"/>
      </xdr:nvSpPr>
      <xdr:spPr>
        <a:xfrm>
          <a:off x="10718800" y="1503680"/>
          <a:ext cx="3556000" cy="125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There are different types of pooling methods, like Average pooling, which computes the average value of the elements within the window if a 3x3 matrix is used. But in our case, we use max pooling, where it computes the highest value within the window.</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xdr:colOff>
      <xdr:row>4</xdr:row>
      <xdr:rowOff>45720</xdr:rowOff>
    </xdr:from>
    <xdr:to>
      <xdr:col>11</xdr:col>
      <xdr:colOff>83820</xdr:colOff>
      <xdr:row>9</xdr:row>
      <xdr:rowOff>144780</xdr:rowOff>
    </xdr:to>
    <xdr:sp macro="" textlink="">
      <xdr:nvSpPr>
        <xdr:cNvPr id="2" name="TextBox 1">
          <a:extLst>
            <a:ext uri="{FF2B5EF4-FFF2-40B4-BE49-F238E27FC236}">
              <a16:creationId xmlns:a16="http://schemas.microsoft.com/office/drawing/2014/main" id="{75204EBE-3701-AB3C-A0D7-45ADBF459DBE}"/>
            </a:ext>
          </a:extLst>
        </xdr:cNvPr>
        <xdr:cNvSpPr txBox="1"/>
      </xdr:nvSpPr>
      <xdr:spPr>
        <a:xfrm>
          <a:off x="4312920" y="777240"/>
          <a:ext cx="2476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a:br>
          <a:r>
            <a:rPr lang="en-US" sz="1200" b="1" i="0">
              <a:solidFill>
                <a:schemeClr val="dk1"/>
              </a:solidFill>
              <a:effectLst/>
              <a:latin typeface="+mn-lt"/>
              <a:ea typeface="+mn-ea"/>
              <a:cs typeface="+mn-cs"/>
            </a:rPr>
            <a:t>Flattening in a CNN is used to convert the final feature maps into a one-dimensional array or vector.</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320040</xdr:colOff>
      <xdr:row>12</xdr:row>
      <xdr:rowOff>129540</xdr:rowOff>
    </xdr:from>
    <xdr:to>
      <xdr:col>12</xdr:col>
      <xdr:colOff>129540</xdr:colOff>
      <xdr:row>21</xdr:row>
      <xdr:rowOff>38100</xdr:rowOff>
    </xdr:to>
    <xdr:sp macro="" textlink="">
      <xdr:nvSpPr>
        <xdr:cNvPr id="3" name="TextBox 2">
          <a:extLst>
            <a:ext uri="{FF2B5EF4-FFF2-40B4-BE49-F238E27FC236}">
              <a16:creationId xmlns:a16="http://schemas.microsoft.com/office/drawing/2014/main" id="{A702FF55-FE4E-98FA-FBAF-A733FC01D387}"/>
            </a:ext>
          </a:extLst>
        </xdr:cNvPr>
        <xdr:cNvSpPr txBox="1"/>
      </xdr:nvSpPr>
      <xdr:spPr>
        <a:xfrm>
          <a:off x="11635740" y="2324100"/>
          <a:ext cx="3581400" cy="155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mn-lt"/>
              <a:ea typeface="+mn-ea"/>
              <a:cs typeface="+mn-cs"/>
            </a:rPr>
            <a:t>In this phase of training the data, we've initialized the weights and biases randomly. As we progress through training, these shared weights, combined with the flattened data and biases, contribute to generating logit scores within the fully connected layer and its desire output. </a:t>
          </a:r>
          <a:br>
            <a:rPr lang="en-US" sz="1100" b="0" i="0">
              <a:solidFill>
                <a:schemeClr val="dk1"/>
              </a:solidFill>
              <a:effectLst/>
              <a:latin typeface="+mn-lt"/>
              <a:ea typeface="+mn-ea"/>
              <a:cs typeface="+mn-cs"/>
            </a:rPr>
          </a:b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944880</xdr:colOff>
      <xdr:row>5</xdr:row>
      <xdr:rowOff>137160</xdr:rowOff>
    </xdr:from>
    <xdr:to>
      <xdr:col>7</xdr:col>
      <xdr:colOff>121920</xdr:colOff>
      <xdr:row>16</xdr:row>
      <xdr:rowOff>152400</xdr:rowOff>
    </xdr:to>
    <xdr:sp macro="" textlink="">
      <xdr:nvSpPr>
        <xdr:cNvPr id="2" name="TextBox 1">
          <a:extLst>
            <a:ext uri="{FF2B5EF4-FFF2-40B4-BE49-F238E27FC236}">
              <a16:creationId xmlns:a16="http://schemas.microsoft.com/office/drawing/2014/main" id="{AF06C11F-BD3E-1577-2068-4FAEAE3DC345}"/>
            </a:ext>
          </a:extLst>
        </xdr:cNvPr>
        <xdr:cNvSpPr txBox="1"/>
      </xdr:nvSpPr>
      <xdr:spPr>
        <a:xfrm>
          <a:off x="6888480" y="1051560"/>
          <a:ext cx="363474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mn-lt"/>
              <a:ea typeface="+mn-ea"/>
              <a:cs typeface="+mn-cs"/>
            </a:rPr>
            <a:t>The softmax function computes the probability of each class as the exponential of the input score divided by the sum of exponentials of all input scores. This ensures that the output probabilities sum up to 1, making them interpretable as probabilities. It helps in making the model's output more understandable and suitable for tasks where a clear classification decision is needed,</a:t>
          </a:r>
          <a:r>
            <a:rPr lang="en-US" sz="1200" b="1" i="0" baseline="0">
              <a:solidFill>
                <a:schemeClr val="dk1"/>
              </a:solidFill>
              <a:effectLst/>
              <a:latin typeface="+mn-lt"/>
              <a:ea typeface="+mn-ea"/>
              <a:cs typeface="+mn-cs"/>
            </a:rPr>
            <a:t> as you can see our first input is zero and as we appy the softmax the probability of input zero result the highest percentage.</a:t>
          </a:r>
          <a:endParaRPr lang="en-US"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7138-7445-46A1-B571-C88F4D81A8BC}">
  <dimension ref="A1:L49"/>
  <sheetViews>
    <sheetView zoomScale="55" zoomScaleNormal="55" workbookViewId="0">
      <selection activeCell="A55" sqref="A55:L66"/>
    </sheetView>
  </sheetViews>
  <sheetFormatPr defaultRowHeight="15" x14ac:dyDescent="0.25"/>
  <sheetData>
    <row r="1" spans="1:12" x14ac:dyDescent="0.25">
      <c r="A1">
        <v>0</v>
      </c>
      <c r="B1">
        <v>0</v>
      </c>
      <c r="C1">
        <v>0</v>
      </c>
      <c r="D1">
        <v>0</v>
      </c>
      <c r="E1">
        <v>0</v>
      </c>
      <c r="F1">
        <v>0</v>
      </c>
      <c r="G1">
        <v>0</v>
      </c>
      <c r="H1">
        <v>0</v>
      </c>
      <c r="I1">
        <v>0</v>
      </c>
      <c r="J1">
        <v>0</v>
      </c>
      <c r="K1">
        <v>0</v>
      </c>
      <c r="L1">
        <v>0</v>
      </c>
    </row>
    <row r="2" spans="1:12" x14ac:dyDescent="0.25">
      <c r="A2">
        <v>0</v>
      </c>
      <c r="B2">
        <v>0</v>
      </c>
      <c r="C2">
        <v>0</v>
      </c>
      <c r="D2">
        <v>0</v>
      </c>
      <c r="E2">
        <v>0.2</v>
      </c>
      <c r="F2">
        <v>0.2</v>
      </c>
      <c r="G2">
        <v>0.2</v>
      </c>
      <c r="H2">
        <v>0.2</v>
      </c>
      <c r="I2">
        <v>0.2</v>
      </c>
      <c r="J2">
        <v>0</v>
      </c>
      <c r="K2">
        <v>0</v>
      </c>
      <c r="L2">
        <v>0</v>
      </c>
    </row>
    <row r="3" spans="1:12" x14ac:dyDescent="0.25">
      <c r="A3">
        <v>0</v>
      </c>
      <c r="B3">
        <v>0</v>
      </c>
      <c r="C3">
        <v>0</v>
      </c>
      <c r="D3">
        <v>0.2</v>
      </c>
      <c r="E3">
        <v>0.2</v>
      </c>
      <c r="F3">
        <v>1</v>
      </c>
      <c r="G3">
        <v>1</v>
      </c>
      <c r="H3">
        <v>1</v>
      </c>
      <c r="I3">
        <v>0.2</v>
      </c>
      <c r="J3">
        <v>0.2</v>
      </c>
      <c r="K3">
        <v>0</v>
      </c>
      <c r="L3">
        <v>0</v>
      </c>
    </row>
    <row r="4" spans="1:12" x14ac:dyDescent="0.25">
      <c r="A4">
        <v>0</v>
      </c>
      <c r="B4">
        <v>0</v>
      </c>
      <c r="C4">
        <v>0</v>
      </c>
      <c r="D4">
        <v>0.2</v>
      </c>
      <c r="E4">
        <v>1</v>
      </c>
      <c r="F4">
        <v>0.5</v>
      </c>
      <c r="G4">
        <v>0.5</v>
      </c>
      <c r="H4">
        <v>0.5</v>
      </c>
      <c r="I4">
        <v>1</v>
      </c>
      <c r="J4">
        <v>0.2</v>
      </c>
      <c r="K4">
        <v>0</v>
      </c>
      <c r="L4">
        <v>0</v>
      </c>
    </row>
    <row r="5" spans="1:12" x14ac:dyDescent="0.25">
      <c r="A5">
        <v>0</v>
      </c>
      <c r="B5">
        <v>0</v>
      </c>
      <c r="C5">
        <v>0</v>
      </c>
      <c r="D5">
        <v>0.2</v>
      </c>
      <c r="E5">
        <v>1</v>
      </c>
      <c r="F5">
        <v>0.5</v>
      </c>
      <c r="G5">
        <v>0.1</v>
      </c>
      <c r="H5">
        <v>0.5</v>
      </c>
      <c r="I5">
        <v>1</v>
      </c>
      <c r="J5">
        <v>0.2</v>
      </c>
      <c r="K5">
        <v>0</v>
      </c>
      <c r="L5">
        <v>0</v>
      </c>
    </row>
    <row r="6" spans="1:12" x14ac:dyDescent="0.25">
      <c r="A6">
        <v>0</v>
      </c>
      <c r="B6">
        <v>0</v>
      </c>
      <c r="C6">
        <v>0</v>
      </c>
      <c r="D6">
        <v>0.2</v>
      </c>
      <c r="E6">
        <v>1</v>
      </c>
      <c r="F6">
        <v>0.5</v>
      </c>
      <c r="G6">
        <v>0</v>
      </c>
      <c r="H6">
        <v>0.5</v>
      </c>
      <c r="I6">
        <v>1</v>
      </c>
      <c r="J6">
        <v>0.2</v>
      </c>
      <c r="K6">
        <v>0</v>
      </c>
      <c r="L6">
        <v>0</v>
      </c>
    </row>
    <row r="7" spans="1:12" x14ac:dyDescent="0.25">
      <c r="A7">
        <v>0</v>
      </c>
      <c r="B7">
        <v>0</v>
      </c>
      <c r="C7">
        <v>0</v>
      </c>
      <c r="D7">
        <v>0.2</v>
      </c>
      <c r="E7">
        <v>1</v>
      </c>
      <c r="F7">
        <v>0.5</v>
      </c>
      <c r="G7">
        <v>0</v>
      </c>
      <c r="H7">
        <v>0.5</v>
      </c>
      <c r="I7">
        <v>1</v>
      </c>
      <c r="J7">
        <v>0.2</v>
      </c>
      <c r="K7">
        <v>0</v>
      </c>
      <c r="L7">
        <v>0</v>
      </c>
    </row>
    <row r="8" spans="1:12" x14ac:dyDescent="0.25">
      <c r="A8">
        <v>0</v>
      </c>
      <c r="B8">
        <v>0</v>
      </c>
      <c r="C8">
        <v>0</v>
      </c>
      <c r="D8">
        <v>0.2</v>
      </c>
      <c r="E8">
        <v>1</v>
      </c>
      <c r="F8">
        <v>0.5</v>
      </c>
      <c r="G8">
        <v>0.1</v>
      </c>
      <c r="H8">
        <v>0.5</v>
      </c>
      <c r="I8">
        <v>1</v>
      </c>
      <c r="J8">
        <v>0.2</v>
      </c>
      <c r="K8">
        <v>0</v>
      </c>
      <c r="L8">
        <v>0</v>
      </c>
    </row>
    <row r="9" spans="1:12" x14ac:dyDescent="0.25">
      <c r="A9">
        <v>0</v>
      </c>
      <c r="B9">
        <v>0</v>
      </c>
      <c r="C9">
        <v>0</v>
      </c>
      <c r="D9">
        <v>0.2</v>
      </c>
      <c r="E9">
        <v>1</v>
      </c>
      <c r="F9">
        <v>0.5</v>
      </c>
      <c r="G9">
        <v>0.5</v>
      </c>
      <c r="H9">
        <v>0.5</v>
      </c>
      <c r="I9">
        <v>1</v>
      </c>
      <c r="J9">
        <v>0.2</v>
      </c>
      <c r="K9">
        <v>0</v>
      </c>
      <c r="L9">
        <v>0</v>
      </c>
    </row>
    <row r="10" spans="1:12" x14ac:dyDescent="0.25">
      <c r="A10">
        <v>0</v>
      </c>
      <c r="B10">
        <v>0</v>
      </c>
      <c r="C10">
        <v>0</v>
      </c>
      <c r="D10">
        <v>0.2</v>
      </c>
      <c r="E10">
        <v>0.2</v>
      </c>
      <c r="F10">
        <v>1</v>
      </c>
      <c r="G10">
        <v>1</v>
      </c>
      <c r="H10">
        <v>1</v>
      </c>
      <c r="I10">
        <v>0.2</v>
      </c>
      <c r="J10">
        <v>0.2</v>
      </c>
      <c r="K10">
        <v>0</v>
      </c>
      <c r="L10">
        <v>0</v>
      </c>
    </row>
    <row r="11" spans="1:12" x14ac:dyDescent="0.25">
      <c r="A11">
        <v>0</v>
      </c>
      <c r="B11">
        <v>0</v>
      </c>
      <c r="C11">
        <v>0</v>
      </c>
      <c r="D11">
        <v>0</v>
      </c>
      <c r="E11">
        <v>0.2</v>
      </c>
      <c r="F11">
        <v>0.2</v>
      </c>
      <c r="G11">
        <v>0.2</v>
      </c>
      <c r="H11">
        <v>0.2</v>
      </c>
      <c r="I11">
        <v>0.2</v>
      </c>
      <c r="J11">
        <v>0</v>
      </c>
      <c r="K11">
        <v>0</v>
      </c>
      <c r="L11">
        <v>0</v>
      </c>
    </row>
    <row r="12" spans="1:12" x14ac:dyDescent="0.25">
      <c r="A12">
        <v>0</v>
      </c>
      <c r="B12">
        <v>0</v>
      </c>
      <c r="C12">
        <v>0</v>
      </c>
      <c r="D12">
        <v>0</v>
      </c>
      <c r="E12">
        <v>0</v>
      </c>
      <c r="F12">
        <v>0</v>
      </c>
      <c r="G12">
        <v>0</v>
      </c>
      <c r="H12">
        <v>0</v>
      </c>
      <c r="I12">
        <v>0</v>
      </c>
      <c r="J12">
        <v>0</v>
      </c>
      <c r="K12">
        <v>0</v>
      </c>
      <c r="L12">
        <v>0</v>
      </c>
    </row>
    <row r="19" spans="1:12" x14ac:dyDescent="0.25">
      <c r="A19">
        <v>0</v>
      </c>
      <c r="B19">
        <v>0</v>
      </c>
      <c r="C19">
        <v>0</v>
      </c>
      <c r="D19">
        <v>0</v>
      </c>
      <c r="E19">
        <v>0</v>
      </c>
      <c r="F19">
        <v>0</v>
      </c>
      <c r="G19">
        <v>0</v>
      </c>
      <c r="H19">
        <v>0</v>
      </c>
      <c r="I19">
        <v>0</v>
      </c>
      <c r="J19">
        <v>0</v>
      </c>
      <c r="K19">
        <v>0</v>
      </c>
      <c r="L19">
        <v>0</v>
      </c>
    </row>
    <row r="20" spans="1:12" x14ac:dyDescent="0.25">
      <c r="A20">
        <v>0</v>
      </c>
      <c r="B20">
        <v>0</v>
      </c>
      <c r="C20">
        <v>0</v>
      </c>
      <c r="D20">
        <v>0</v>
      </c>
      <c r="E20">
        <v>0</v>
      </c>
      <c r="F20">
        <v>0</v>
      </c>
      <c r="G20">
        <v>0.4</v>
      </c>
      <c r="H20">
        <v>0.2</v>
      </c>
      <c r="I20">
        <v>0</v>
      </c>
      <c r="J20">
        <v>0</v>
      </c>
      <c r="K20">
        <v>0</v>
      </c>
      <c r="L20">
        <v>0</v>
      </c>
    </row>
    <row r="21" spans="1:12" x14ac:dyDescent="0.25">
      <c r="A21">
        <v>0</v>
      </c>
      <c r="B21">
        <v>0</v>
      </c>
      <c r="C21">
        <v>0</v>
      </c>
      <c r="D21">
        <v>0.2</v>
      </c>
      <c r="E21">
        <v>0.5</v>
      </c>
      <c r="F21">
        <v>0.4</v>
      </c>
      <c r="G21">
        <v>1</v>
      </c>
      <c r="H21">
        <v>0.5</v>
      </c>
      <c r="I21">
        <v>0</v>
      </c>
      <c r="J21">
        <v>0</v>
      </c>
      <c r="K21">
        <v>0</v>
      </c>
      <c r="L21">
        <v>0</v>
      </c>
    </row>
    <row r="22" spans="1:12" x14ac:dyDescent="0.25">
      <c r="A22">
        <v>0</v>
      </c>
      <c r="B22">
        <v>0</v>
      </c>
      <c r="C22">
        <v>0</v>
      </c>
      <c r="D22">
        <v>0.5</v>
      </c>
      <c r="E22">
        <v>1</v>
      </c>
      <c r="F22">
        <v>1</v>
      </c>
      <c r="G22">
        <v>1</v>
      </c>
      <c r="H22">
        <v>0.5</v>
      </c>
      <c r="I22">
        <v>0</v>
      </c>
      <c r="J22">
        <v>0</v>
      </c>
      <c r="K22">
        <v>0</v>
      </c>
      <c r="L22">
        <v>0</v>
      </c>
    </row>
    <row r="23" spans="1:12" x14ac:dyDescent="0.25">
      <c r="A23">
        <v>0</v>
      </c>
      <c r="B23">
        <v>0</v>
      </c>
      <c r="C23">
        <v>0</v>
      </c>
      <c r="D23">
        <v>0.2</v>
      </c>
      <c r="E23">
        <v>0.5</v>
      </c>
      <c r="F23">
        <v>0.4</v>
      </c>
      <c r="G23">
        <v>1</v>
      </c>
      <c r="H23">
        <v>0.5</v>
      </c>
      <c r="I23">
        <v>0</v>
      </c>
      <c r="J23">
        <v>0</v>
      </c>
      <c r="K23">
        <v>0</v>
      </c>
      <c r="L23">
        <v>0</v>
      </c>
    </row>
    <row r="24" spans="1:12" x14ac:dyDescent="0.25">
      <c r="A24">
        <v>0</v>
      </c>
      <c r="B24">
        <v>0</v>
      </c>
      <c r="C24">
        <v>0</v>
      </c>
      <c r="D24">
        <v>0</v>
      </c>
      <c r="E24">
        <v>0</v>
      </c>
      <c r="F24">
        <v>0.5</v>
      </c>
      <c r="G24">
        <v>1</v>
      </c>
      <c r="H24">
        <v>0.5</v>
      </c>
      <c r="I24">
        <v>0</v>
      </c>
      <c r="J24">
        <v>0</v>
      </c>
      <c r="K24">
        <v>0</v>
      </c>
      <c r="L24">
        <v>0</v>
      </c>
    </row>
    <row r="25" spans="1:12" x14ac:dyDescent="0.25">
      <c r="A25">
        <v>0</v>
      </c>
      <c r="B25">
        <v>0</v>
      </c>
      <c r="C25">
        <v>0</v>
      </c>
      <c r="D25">
        <v>0</v>
      </c>
      <c r="E25">
        <v>0</v>
      </c>
      <c r="F25">
        <v>0.5</v>
      </c>
      <c r="G25">
        <v>1</v>
      </c>
      <c r="H25">
        <v>0.5</v>
      </c>
      <c r="I25">
        <v>0</v>
      </c>
      <c r="J25">
        <v>0</v>
      </c>
      <c r="K25">
        <v>0</v>
      </c>
      <c r="L25">
        <v>0</v>
      </c>
    </row>
    <row r="26" spans="1:12" x14ac:dyDescent="0.25">
      <c r="A26">
        <v>0</v>
      </c>
      <c r="B26">
        <v>0</v>
      </c>
      <c r="C26">
        <v>0</v>
      </c>
      <c r="D26">
        <v>0</v>
      </c>
      <c r="E26">
        <v>0</v>
      </c>
      <c r="F26">
        <v>0.5</v>
      </c>
      <c r="G26">
        <v>1</v>
      </c>
      <c r="H26">
        <v>0.5</v>
      </c>
      <c r="I26">
        <v>0</v>
      </c>
      <c r="J26">
        <v>0</v>
      </c>
      <c r="K26">
        <v>0</v>
      </c>
      <c r="L26">
        <v>0</v>
      </c>
    </row>
    <row r="27" spans="1:12" x14ac:dyDescent="0.25">
      <c r="A27">
        <v>0</v>
      </c>
      <c r="B27">
        <v>0</v>
      </c>
      <c r="C27">
        <v>0</v>
      </c>
      <c r="D27">
        <v>0.2</v>
      </c>
      <c r="E27">
        <v>0.5</v>
      </c>
      <c r="F27">
        <v>0.4</v>
      </c>
      <c r="G27">
        <v>1</v>
      </c>
      <c r="H27">
        <v>0.4</v>
      </c>
      <c r="I27">
        <v>0.5</v>
      </c>
      <c r="J27">
        <v>0.2</v>
      </c>
      <c r="K27">
        <v>0</v>
      </c>
      <c r="L27">
        <v>0</v>
      </c>
    </row>
    <row r="28" spans="1:12" x14ac:dyDescent="0.25">
      <c r="A28">
        <v>0</v>
      </c>
      <c r="B28">
        <v>0</v>
      </c>
      <c r="C28">
        <v>0</v>
      </c>
      <c r="D28">
        <v>0.5</v>
      </c>
      <c r="E28">
        <v>1</v>
      </c>
      <c r="F28">
        <v>1</v>
      </c>
      <c r="G28">
        <v>1</v>
      </c>
      <c r="H28">
        <v>1</v>
      </c>
      <c r="I28">
        <v>1</v>
      </c>
      <c r="J28">
        <v>0.5</v>
      </c>
      <c r="K28">
        <v>0</v>
      </c>
      <c r="L28">
        <v>0</v>
      </c>
    </row>
    <row r="29" spans="1:12" x14ac:dyDescent="0.25">
      <c r="A29">
        <v>0</v>
      </c>
      <c r="B29">
        <v>0</v>
      </c>
      <c r="C29">
        <v>0</v>
      </c>
      <c r="D29">
        <v>0.2</v>
      </c>
      <c r="E29">
        <v>0.5</v>
      </c>
      <c r="F29">
        <v>0.5</v>
      </c>
      <c r="G29">
        <v>0.4</v>
      </c>
      <c r="H29">
        <v>0.5</v>
      </c>
      <c r="I29">
        <v>0.5</v>
      </c>
      <c r="J29">
        <v>0.2</v>
      </c>
      <c r="K29">
        <v>0</v>
      </c>
      <c r="L29">
        <v>0</v>
      </c>
    </row>
    <row r="30" spans="1:12" x14ac:dyDescent="0.25">
      <c r="A30">
        <v>0</v>
      </c>
      <c r="B30">
        <v>0</v>
      </c>
      <c r="C30">
        <v>0</v>
      </c>
      <c r="D30">
        <v>0</v>
      </c>
      <c r="E30">
        <v>0</v>
      </c>
      <c r="F30">
        <v>0</v>
      </c>
      <c r="G30">
        <v>0</v>
      </c>
      <c r="H30">
        <v>0</v>
      </c>
      <c r="I30">
        <v>0</v>
      </c>
      <c r="J30">
        <v>0</v>
      </c>
      <c r="K30">
        <v>0</v>
      </c>
      <c r="L30">
        <v>0</v>
      </c>
    </row>
    <row r="38" spans="1:12" x14ac:dyDescent="0.25">
      <c r="A38">
        <v>0</v>
      </c>
      <c r="B38">
        <v>0</v>
      </c>
      <c r="C38">
        <v>0</v>
      </c>
      <c r="D38">
        <v>0</v>
      </c>
      <c r="E38">
        <v>0</v>
      </c>
      <c r="F38">
        <v>0</v>
      </c>
      <c r="G38">
        <v>0</v>
      </c>
      <c r="H38">
        <v>0</v>
      </c>
      <c r="I38">
        <v>0</v>
      </c>
      <c r="J38">
        <v>0</v>
      </c>
      <c r="K38">
        <v>0</v>
      </c>
      <c r="L38">
        <v>0</v>
      </c>
    </row>
    <row r="39" spans="1:12" x14ac:dyDescent="0.25">
      <c r="A39">
        <v>0</v>
      </c>
      <c r="B39">
        <v>0</v>
      </c>
      <c r="C39">
        <v>0</v>
      </c>
      <c r="D39">
        <v>0</v>
      </c>
      <c r="E39">
        <v>0.5</v>
      </c>
      <c r="F39">
        <v>1</v>
      </c>
      <c r="G39">
        <v>1</v>
      </c>
      <c r="H39">
        <v>0.5</v>
      </c>
      <c r="I39">
        <v>0.2</v>
      </c>
      <c r="J39">
        <v>0</v>
      </c>
      <c r="K39">
        <v>0</v>
      </c>
      <c r="L39">
        <v>0</v>
      </c>
    </row>
    <row r="40" spans="1:12" x14ac:dyDescent="0.25">
      <c r="A40">
        <v>0</v>
      </c>
      <c r="B40">
        <v>0</v>
      </c>
      <c r="C40">
        <v>0</v>
      </c>
      <c r="D40">
        <v>0.5</v>
      </c>
      <c r="E40">
        <v>1</v>
      </c>
      <c r="F40">
        <v>0.5</v>
      </c>
      <c r="G40">
        <v>0.5</v>
      </c>
      <c r="H40">
        <v>1</v>
      </c>
      <c r="I40">
        <v>0.5</v>
      </c>
      <c r="J40">
        <v>0</v>
      </c>
      <c r="K40">
        <v>0</v>
      </c>
      <c r="L40">
        <v>0</v>
      </c>
    </row>
    <row r="41" spans="1:12" x14ac:dyDescent="0.25">
      <c r="A41">
        <v>0</v>
      </c>
      <c r="B41">
        <v>0</v>
      </c>
      <c r="C41">
        <v>0</v>
      </c>
      <c r="D41">
        <v>0.5</v>
      </c>
      <c r="E41">
        <v>1</v>
      </c>
      <c r="F41">
        <v>0.3</v>
      </c>
      <c r="G41">
        <v>0.4</v>
      </c>
      <c r="H41">
        <v>1</v>
      </c>
      <c r="I41">
        <v>0.5</v>
      </c>
      <c r="J41">
        <v>0</v>
      </c>
      <c r="K41">
        <v>0</v>
      </c>
      <c r="L41">
        <v>0</v>
      </c>
    </row>
    <row r="42" spans="1:12" x14ac:dyDescent="0.25">
      <c r="A42">
        <v>0</v>
      </c>
      <c r="B42">
        <v>0</v>
      </c>
      <c r="C42">
        <v>0</v>
      </c>
      <c r="D42">
        <v>0</v>
      </c>
      <c r="E42">
        <v>0.5</v>
      </c>
      <c r="F42">
        <v>0.4</v>
      </c>
      <c r="G42">
        <v>0.5</v>
      </c>
      <c r="H42">
        <v>1</v>
      </c>
      <c r="I42">
        <v>0.5</v>
      </c>
      <c r="J42">
        <v>0</v>
      </c>
      <c r="K42">
        <v>0</v>
      </c>
      <c r="L42">
        <v>0</v>
      </c>
    </row>
    <row r="43" spans="1:12" x14ac:dyDescent="0.25">
      <c r="A43">
        <v>0</v>
      </c>
      <c r="B43">
        <v>0</v>
      </c>
      <c r="C43">
        <v>0</v>
      </c>
      <c r="D43">
        <v>0</v>
      </c>
      <c r="E43">
        <v>0.2</v>
      </c>
      <c r="F43">
        <v>0.5</v>
      </c>
      <c r="G43">
        <v>1</v>
      </c>
      <c r="H43">
        <v>0.5</v>
      </c>
      <c r="I43">
        <v>0.2</v>
      </c>
      <c r="J43">
        <v>0</v>
      </c>
      <c r="K43">
        <v>0</v>
      </c>
      <c r="L43">
        <v>0</v>
      </c>
    </row>
    <row r="44" spans="1:12" x14ac:dyDescent="0.25">
      <c r="A44">
        <v>0</v>
      </c>
      <c r="B44">
        <v>0</v>
      </c>
      <c r="C44">
        <v>0</v>
      </c>
      <c r="D44">
        <v>0</v>
      </c>
      <c r="E44">
        <v>0.5</v>
      </c>
      <c r="F44">
        <v>1</v>
      </c>
      <c r="G44">
        <v>0.5</v>
      </c>
      <c r="H44">
        <v>0.3</v>
      </c>
      <c r="I44">
        <v>0</v>
      </c>
      <c r="J44">
        <v>0</v>
      </c>
      <c r="K44">
        <v>0</v>
      </c>
      <c r="L44">
        <v>0</v>
      </c>
    </row>
    <row r="45" spans="1:12" x14ac:dyDescent="0.25">
      <c r="A45">
        <v>0</v>
      </c>
      <c r="B45">
        <v>0</v>
      </c>
      <c r="C45">
        <v>0</v>
      </c>
      <c r="D45">
        <v>0.3</v>
      </c>
      <c r="E45">
        <v>1</v>
      </c>
      <c r="F45">
        <v>0.5</v>
      </c>
      <c r="G45">
        <v>0.3</v>
      </c>
      <c r="H45">
        <v>0.2</v>
      </c>
      <c r="I45">
        <v>0</v>
      </c>
      <c r="J45">
        <v>0</v>
      </c>
      <c r="K45">
        <v>0</v>
      </c>
      <c r="L45">
        <v>0</v>
      </c>
    </row>
    <row r="46" spans="1:12" x14ac:dyDescent="0.25">
      <c r="A46">
        <v>0</v>
      </c>
      <c r="B46">
        <v>0</v>
      </c>
      <c r="C46">
        <v>0</v>
      </c>
      <c r="D46">
        <v>0.5</v>
      </c>
      <c r="E46">
        <v>1</v>
      </c>
      <c r="F46">
        <v>1</v>
      </c>
      <c r="G46">
        <v>1</v>
      </c>
      <c r="H46">
        <v>1</v>
      </c>
      <c r="I46">
        <v>1</v>
      </c>
      <c r="J46">
        <v>0</v>
      </c>
      <c r="K46">
        <v>0</v>
      </c>
      <c r="L46">
        <v>0</v>
      </c>
    </row>
    <row r="47" spans="1:12" x14ac:dyDescent="0.25">
      <c r="A47">
        <v>0</v>
      </c>
      <c r="B47">
        <v>0</v>
      </c>
      <c r="C47">
        <v>0</v>
      </c>
      <c r="D47">
        <v>0.3</v>
      </c>
      <c r="E47">
        <v>0.5</v>
      </c>
      <c r="F47">
        <v>0.5</v>
      </c>
      <c r="G47">
        <v>0.5</v>
      </c>
      <c r="H47">
        <v>0.5</v>
      </c>
      <c r="I47">
        <v>0.3</v>
      </c>
      <c r="J47">
        <v>0</v>
      </c>
      <c r="K47">
        <v>0</v>
      </c>
      <c r="L47">
        <v>0</v>
      </c>
    </row>
    <row r="48" spans="1:12" x14ac:dyDescent="0.25">
      <c r="A48">
        <v>0</v>
      </c>
      <c r="B48">
        <v>0</v>
      </c>
      <c r="C48">
        <v>0</v>
      </c>
      <c r="D48">
        <v>0</v>
      </c>
      <c r="E48">
        <v>0</v>
      </c>
      <c r="F48">
        <v>0</v>
      </c>
      <c r="G48">
        <v>0</v>
      </c>
      <c r="H48">
        <v>0</v>
      </c>
      <c r="I48">
        <v>0</v>
      </c>
      <c r="J48">
        <v>0</v>
      </c>
      <c r="K48">
        <v>0</v>
      </c>
      <c r="L48">
        <v>0</v>
      </c>
    </row>
    <row r="49" spans="1:12" x14ac:dyDescent="0.25">
      <c r="A49">
        <v>0</v>
      </c>
      <c r="B49">
        <v>0</v>
      </c>
      <c r="C49">
        <v>0</v>
      </c>
      <c r="D49">
        <v>0</v>
      </c>
      <c r="E49">
        <v>0</v>
      </c>
      <c r="F49">
        <v>0</v>
      </c>
      <c r="G49">
        <v>0</v>
      </c>
      <c r="H49">
        <v>0</v>
      </c>
      <c r="I49">
        <v>0</v>
      </c>
      <c r="J49">
        <v>0</v>
      </c>
      <c r="K49">
        <v>0</v>
      </c>
      <c r="L49">
        <v>0</v>
      </c>
    </row>
  </sheetData>
  <conditionalFormatting sqref="A1:L12">
    <cfRule type="colorScale" priority="4">
      <colorScale>
        <cfvo type="min"/>
        <cfvo type="max"/>
        <color theme="1" tint="4.9989318521683403E-2"/>
        <color theme="0"/>
      </colorScale>
    </cfRule>
  </conditionalFormatting>
  <conditionalFormatting sqref="A19:L30">
    <cfRule type="colorScale" priority="3">
      <colorScale>
        <cfvo type="min"/>
        <cfvo type="max"/>
        <color theme="1" tint="4.9989318521683403E-2"/>
        <color theme="0" tint="-4.9989318521683403E-2"/>
      </colorScale>
    </cfRule>
  </conditionalFormatting>
  <conditionalFormatting sqref="A38:L49">
    <cfRule type="colorScale" priority="2">
      <colorScale>
        <cfvo type="min"/>
        <cfvo type="max"/>
        <color theme="1" tint="4.9989318521683403E-2"/>
        <color theme="0"/>
      </colorScale>
    </cfRule>
  </conditionalFormatting>
  <conditionalFormatting sqref="A55:L66">
    <cfRule type="colorScale" priority="1">
      <colorScale>
        <cfvo type="min"/>
        <cfvo type="max"/>
        <color theme="1"/>
        <color theme="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DF80D-D414-4AC1-A986-900BD6161E0A}">
  <dimension ref="A1:BI125"/>
  <sheetViews>
    <sheetView topLeftCell="D58" zoomScale="70" zoomScaleNormal="70" workbookViewId="0">
      <selection activeCell="Q89" sqref="Q89:T93"/>
    </sheetView>
  </sheetViews>
  <sheetFormatPr defaultColWidth="9.7109375" defaultRowHeight="12" customHeight="1" x14ac:dyDescent="0.25"/>
  <cols>
    <col min="1" max="15" width="9.7109375" style="1"/>
    <col min="16" max="16" width="9.42578125" style="1" customWidth="1"/>
    <col min="17" max="17" width="9.85546875" style="1" customWidth="1"/>
    <col min="18" max="18" width="14.28515625" style="1" customWidth="1"/>
    <col min="19" max="49" width="9.7109375" style="1"/>
    <col min="50" max="50" width="11.85546875" style="1" customWidth="1"/>
    <col min="51" max="54" width="9.7109375" style="1"/>
    <col min="55" max="55" width="18.140625" style="1" customWidth="1"/>
    <col min="56" max="58" width="22.7109375" style="1" customWidth="1"/>
    <col min="59" max="59" width="22" style="1" customWidth="1"/>
    <col min="60" max="60" width="41.42578125" style="1" customWidth="1"/>
    <col min="61" max="64" width="22.7109375" style="1" customWidth="1"/>
    <col min="65" max="65" width="17.7109375" style="1" customWidth="1"/>
    <col min="66" max="16384" width="9.7109375" style="1"/>
  </cols>
  <sheetData>
    <row r="1" spans="1:61" ht="12" customHeight="1" x14ac:dyDescent="0.25">
      <c r="X1" s="13" t="s">
        <v>35</v>
      </c>
      <c r="Y1" s="6"/>
      <c r="Z1" s="6"/>
      <c r="AA1" s="6"/>
      <c r="AB1" s="6"/>
      <c r="AC1" s="6"/>
      <c r="AD1" s="6"/>
      <c r="AE1" s="6"/>
      <c r="AF1" s="6"/>
      <c r="AG1" s="6"/>
    </row>
    <row r="2" spans="1:61" ht="12" customHeight="1" x14ac:dyDescent="0.25">
      <c r="Q2" s="5" t="s">
        <v>0</v>
      </c>
      <c r="R2" s="5"/>
      <c r="S2" s="5"/>
      <c r="X2" s="1" t="s">
        <v>1</v>
      </c>
      <c r="Y2" s="6"/>
      <c r="Z2" s="6"/>
      <c r="AA2" s="6"/>
      <c r="AB2" s="6"/>
      <c r="AC2" s="6"/>
      <c r="AD2" s="6"/>
      <c r="AE2" s="6"/>
      <c r="AF2" s="6"/>
      <c r="AG2" s="6"/>
      <c r="AW2" s="8"/>
      <c r="AX2" s="8"/>
      <c r="AY2" s="8"/>
      <c r="AZ2" s="8"/>
      <c r="BA2" s="8"/>
      <c r="BB2" s="8"/>
      <c r="BC2" s="8"/>
      <c r="BD2" s="8"/>
      <c r="BE2" s="8"/>
      <c r="BH2" s="8"/>
      <c r="BI2" s="8"/>
    </row>
    <row r="3" spans="1:61" ht="12" customHeight="1" x14ac:dyDescent="0.25">
      <c r="A3" s="3">
        <f>N549</f>
        <v>0</v>
      </c>
      <c r="B3" s="3">
        <v>0</v>
      </c>
      <c r="C3" s="3">
        <v>0</v>
      </c>
      <c r="D3" s="3">
        <v>0</v>
      </c>
      <c r="E3" s="3">
        <v>0</v>
      </c>
      <c r="F3" s="3">
        <v>0</v>
      </c>
      <c r="G3" s="3">
        <v>0</v>
      </c>
      <c r="H3" s="3">
        <v>0</v>
      </c>
      <c r="I3" s="3">
        <v>0</v>
      </c>
      <c r="J3" s="3">
        <v>0</v>
      </c>
      <c r="K3" s="3">
        <v>0</v>
      </c>
      <c r="L3" s="3">
        <v>0</v>
      </c>
      <c r="Q3" s="5">
        <v>0</v>
      </c>
      <c r="R3" s="5">
        <v>1</v>
      </c>
      <c r="S3" s="5">
        <v>-1</v>
      </c>
      <c r="X3" s="6">
        <f t="shared" ref="X3:X12" si="0">A3*$Q$3+B3*$R$3+C3*$S$3+A4*$Q$4+B4*$R$4+C4*$S$4+A5*$Q$5+B5*$R$5+C5*$S$5</f>
        <v>0</v>
      </c>
      <c r="Y3" s="6">
        <f t="shared" ref="Y3:Y12" si="1">B3*$Q$3+C3*$R$3+D3*$S$3+B4*$Q$4+C4*$R$4+D4*$S$4+B5*$Q$5+C5*$R$5+D5*$S$5</f>
        <v>-0.2</v>
      </c>
      <c r="Z3" s="6">
        <f t="shared" ref="Z3:Z12" si="2">C3*$Q$3+D3*$R$3+E3*$S$3+C4*$Q$4+D4*$R$4+E4*$S$4+C5*$Q$5+D5*$R$5+E5*$S$5</f>
        <v>-0.2</v>
      </c>
      <c r="AA3" s="6">
        <f t="shared" ref="AA3:AA12" si="3">D3*$Q$3+E3*$R$3+F3*$S$3+D4*$Q$4+E4*$R$4+F4*$S$4+D5*$Q$5+E5*$R$5+F5*$S$5</f>
        <v>-0.8</v>
      </c>
      <c r="AB3" s="6">
        <f t="shared" ref="AB3:AB12" si="4">E3*$Q$3+F3*$R$3+G3*$S$3+E4*$Q$4+F4*$R$4+G4*$S$4+E5*$Q$5+F5*$R$5+G5*$S$5</f>
        <v>0</v>
      </c>
      <c r="AC3" s="6">
        <f t="shared" ref="AC3:AC12" si="5">F3*$Q$3+G3*$R$3+H3*$S$3+F4*$Q$4+G4*$R$4+H4*$S$4+F5*$Q$5+G5*$R$5+H5*$S$5</f>
        <v>0</v>
      </c>
      <c r="AD3" s="6">
        <f t="shared" ref="AD3:AD12" si="6">G3*$Q$3+H3*$R$3+I3*$S$3+G4*$Q$4+H4*$R$4+I4*$S$4+G5*$Q$5+H5*$R$5+I5*$S$5</f>
        <v>0.8</v>
      </c>
      <c r="AE3" s="6">
        <f t="shared" ref="AE3:AE12" si="7">H3*$Q$3+I3*$R$3+J3*$S$3+H4*$Q$4+I4*$R$4+J4*$S$4+H5*$Q$5+I5*$R$5+J5*$S$5</f>
        <v>0.2</v>
      </c>
      <c r="AF3" s="6">
        <f t="shared" ref="AF3:AF12" si="8">I3*$Q$3+J3*$R$3+K3*$S$3+I4*$Q$4+J4*$R$4+K4*$S$4+I5*$Q$5+J5*$R$5+K5*$S$5</f>
        <v>0.2</v>
      </c>
      <c r="AG3" s="6">
        <f t="shared" ref="AG3:AG12" si="9">J3*$Q$3+K3*$R$3+L3*$S$3+J4*$Q$4+K4*$R$4+L4*$S$4+J5*$Q$5+K5*$R$5+L5*$S$5</f>
        <v>0</v>
      </c>
      <c r="AK3" s="6"/>
      <c r="AL3" s="6"/>
      <c r="AM3" s="6"/>
      <c r="AN3" s="6"/>
      <c r="AO3" s="6"/>
      <c r="AP3" s="6"/>
      <c r="AQ3" s="6"/>
      <c r="AR3" s="6"/>
      <c r="AS3" s="6"/>
      <c r="AT3" s="6"/>
      <c r="AW3" s="8"/>
      <c r="AX3" s="8"/>
      <c r="AY3" s="8"/>
      <c r="AZ3" s="8"/>
      <c r="BA3" s="8"/>
      <c r="BB3" s="8"/>
      <c r="BC3" s="8"/>
      <c r="BD3" s="8"/>
      <c r="BE3" s="8"/>
      <c r="BF3" s="8"/>
      <c r="BG3" s="8"/>
      <c r="BH3" s="8"/>
      <c r="BI3" s="8"/>
    </row>
    <row r="4" spans="1:61" ht="12" customHeight="1" x14ac:dyDescent="0.25">
      <c r="A4" s="3">
        <v>0</v>
      </c>
      <c r="B4" s="3">
        <v>0</v>
      </c>
      <c r="C4" s="3">
        <v>0</v>
      </c>
      <c r="D4" s="3">
        <v>0</v>
      </c>
      <c r="E4" s="3">
        <v>0.2</v>
      </c>
      <c r="F4" s="3">
        <v>0.2</v>
      </c>
      <c r="G4" s="3">
        <v>0.2</v>
      </c>
      <c r="H4" s="3">
        <v>0.2</v>
      </c>
      <c r="I4" s="3">
        <v>0.2</v>
      </c>
      <c r="J4" s="3">
        <v>0</v>
      </c>
      <c r="K4" s="3">
        <v>0</v>
      </c>
      <c r="L4" s="3">
        <v>0</v>
      </c>
      <c r="Q4" s="5">
        <v>0</v>
      </c>
      <c r="R4" s="5">
        <v>1</v>
      </c>
      <c r="S4" s="5">
        <v>-1</v>
      </c>
      <c r="X4" s="6">
        <f t="shared" si="0"/>
        <v>0</v>
      </c>
      <c r="Y4" s="6">
        <f t="shared" si="1"/>
        <v>-0.4</v>
      </c>
      <c r="Z4" s="6">
        <f t="shared" si="2"/>
        <v>-1</v>
      </c>
      <c r="AA4" s="6">
        <f t="shared" si="3"/>
        <v>-0.30000000000000004</v>
      </c>
      <c r="AB4" s="6">
        <f t="shared" si="4"/>
        <v>0</v>
      </c>
      <c r="AC4" s="6">
        <f t="shared" si="5"/>
        <v>0</v>
      </c>
      <c r="AD4" s="6">
        <f t="shared" si="6"/>
        <v>0.30000000000000004</v>
      </c>
      <c r="AE4" s="6">
        <f t="shared" si="7"/>
        <v>1</v>
      </c>
      <c r="AF4" s="6">
        <f t="shared" si="8"/>
        <v>0.4</v>
      </c>
      <c r="AG4" s="6">
        <f t="shared" si="9"/>
        <v>0</v>
      </c>
      <c r="AK4" s="6"/>
      <c r="AL4" s="6"/>
      <c r="AM4" s="6"/>
      <c r="AN4" s="6"/>
      <c r="AO4" s="6"/>
      <c r="AP4" s="6"/>
      <c r="AQ4" s="6"/>
      <c r="AR4" s="6"/>
      <c r="AS4" s="6"/>
      <c r="AT4" s="6"/>
      <c r="AW4" s="8"/>
      <c r="AX4" s="8"/>
      <c r="AY4" s="8"/>
      <c r="AZ4" s="8"/>
      <c r="BA4" s="8"/>
      <c r="BB4" s="8"/>
      <c r="BC4" s="8"/>
      <c r="BD4" s="8"/>
      <c r="BE4" s="8"/>
      <c r="BF4" s="8"/>
      <c r="BG4" s="8"/>
      <c r="BH4" s="8"/>
      <c r="BI4" s="8"/>
    </row>
    <row r="5" spans="1:61" ht="12" customHeight="1" x14ac:dyDescent="0.25">
      <c r="A5" s="3">
        <v>0</v>
      </c>
      <c r="B5" s="3">
        <v>0</v>
      </c>
      <c r="C5" s="3">
        <v>0</v>
      </c>
      <c r="D5" s="3">
        <v>0.2</v>
      </c>
      <c r="E5" s="3">
        <v>0.2</v>
      </c>
      <c r="F5" s="3">
        <v>1</v>
      </c>
      <c r="G5" s="3">
        <v>1</v>
      </c>
      <c r="H5" s="3">
        <v>1</v>
      </c>
      <c r="I5" s="3">
        <v>0.2</v>
      </c>
      <c r="J5" s="3">
        <v>0.2</v>
      </c>
      <c r="K5" s="3">
        <v>0</v>
      </c>
      <c r="L5" s="3">
        <v>0</v>
      </c>
      <c r="Q5" s="5">
        <v>0</v>
      </c>
      <c r="R5" s="5">
        <v>1</v>
      </c>
      <c r="S5" s="5">
        <v>-1</v>
      </c>
      <c r="X5" s="6">
        <f t="shared" si="0"/>
        <v>0</v>
      </c>
      <c r="Y5" s="6">
        <f t="shared" si="1"/>
        <v>-0.60000000000000009</v>
      </c>
      <c r="Z5" s="6">
        <f t="shared" si="2"/>
        <v>-1.6</v>
      </c>
      <c r="AA5" s="6">
        <f t="shared" si="3"/>
        <v>0.19999999999999996</v>
      </c>
      <c r="AB5" s="6">
        <f t="shared" si="4"/>
        <v>0.4</v>
      </c>
      <c r="AC5" s="6">
        <f t="shared" si="5"/>
        <v>-0.4</v>
      </c>
      <c r="AD5" s="6">
        <f t="shared" si="6"/>
        <v>-0.19999999999999996</v>
      </c>
      <c r="AE5" s="6">
        <f t="shared" si="7"/>
        <v>1.6</v>
      </c>
      <c r="AF5" s="6">
        <f t="shared" si="8"/>
        <v>0.60000000000000009</v>
      </c>
      <c r="AG5" s="6">
        <f t="shared" si="9"/>
        <v>0</v>
      </c>
      <c r="AK5" s="6"/>
      <c r="AL5" s="6"/>
      <c r="AM5" s="6"/>
      <c r="AN5" s="6"/>
      <c r="AO5" s="6"/>
      <c r="AP5" s="6"/>
      <c r="AQ5" s="6"/>
      <c r="AR5" s="6"/>
      <c r="AS5" s="6"/>
      <c r="AT5" s="6"/>
      <c r="AW5" s="8"/>
      <c r="AX5" s="8"/>
      <c r="AY5" s="8"/>
      <c r="AZ5" s="8"/>
      <c r="BA5" s="8"/>
      <c r="BB5" s="8"/>
      <c r="BC5" s="8"/>
      <c r="BD5" s="8"/>
      <c r="BE5" s="8"/>
      <c r="BF5" s="8"/>
      <c r="BG5" s="8"/>
      <c r="BH5" s="8"/>
      <c r="BI5" s="8"/>
    </row>
    <row r="6" spans="1:61" ht="12" customHeight="1" x14ac:dyDescent="0.25">
      <c r="A6" s="3">
        <v>0</v>
      </c>
      <c r="B6" s="3">
        <v>0</v>
      </c>
      <c r="C6" s="3">
        <v>0</v>
      </c>
      <c r="D6" s="3">
        <v>0.2</v>
      </c>
      <c r="E6" s="3">
        <v>1</v>
      </c>
      <c r="F6" s="3">
        <v>0.5</v>
      </c>
      <c r="G6" s="3">
        <v>0.5</v>
      </c>
      <c r="H6" s="3">
        <v>0.5</v>
      </c>
      <c r="I6" s="3">
        <v>1</v>
      </c>
      <c r="J6" s="3">
        <v>0.2</v>
      </c>
      <c r="K6" s="3">
        <v>0</v>
      </c>
      <c r="L6" s="3">
        <v>0</v>
      </c>
      <c r="X6" s="6">
        <f t="shared" si="0"/>
        <v>0</v>
      </c>
      <c r="Y6" s="6">
        <f t="shared" si="1"/>
        <v>-0.60000000000000009</v>
      </c>
      <c r="Z6" s="6">
        <f t="shared" si="2"/>
        <v>-2.4000000000000004</v>
      </c>
      <c r="AA6" s="6">
        <f t="shared" si="3"/>
        <v>1.5</v>
      </c>
      <c r="AB6" s="6">
        <f t="shared" si="4"/>
        <v>0.9</v>
      </c>
      <c r="AC6" s="6">
        <f t="shared" si="5"/>
        <v>-0.9</v>
      </c>
      <c r="AD6" s="6">
        <f t="shared" si="6"/>
        <v>-1.5</v>
      </c>
      <c r="AE6" s="6">
        <f t="shared" si="7"/>
        <v>2.4</v>
      </c>
      <c r="AF6" s="6">
        <f t="shared" si="8"/>
        <v>0.60000000000000009</v>
      </c>
      <c r="AG6" s="6">
        <f t="shared" si="9"/>
        <v>0</v>
      </c>
      <c r="AK6" s="6"/>
      <c r="AL6" s="6"/>
      <c r="AM6" s="6"/>
      <c r="AN6" s="6"/>
      <c r="AO6" s="6"/>
      <c r="AP6" s="6"/>
      <c r="AQ6" s="6"/>
      <c r="AR6" s="6"/>
      <c r="AS6" s="6"/>
      <c r="AT6" s="6"/>
      <c r="AW6" s="8"/>
      <c r="AX6" s="8"/>
      <c r="AY6" s="8"/>
      <c r="AZ6" s="8"/>
      <c r="BA6" s="8"/>
      <c r="BB6" s="8"/>
      <c r="BC6" s="8"/>
      <c r="BD6" s="8"/>
      <c r="BE6" s="8"/>
      <c r="BF6" s="8"/>
      <c r="BG6" s="8"/>
      <c r="BH6" s="8"/>
      <c r="BI6" s="8"/>
    </row>
    <row r="7" spans="1:61" ht="12" customHeight="1" x14ac:dyDescent="0.25">
      <c r="A7" s="3">
        <v>0</v>
      </c>
      <c r="B7" s="3">
        <v>0</v>
      </c>
      <c r="C7" s="3">
        <v>0</v>
      </c>
      <c r="D7" s="3">
        <v>0.2</v>
      </c>
      <c r="E7" s="3">
        <v>1</v>
      </c>
      <c r="F7" s="3">
        <v>0.5</v>
      </c>
      <c r="G7" s="3">
        <v>0.1</v>
      </c>
      <c r="H7" s="3">
        <v>0.5</v>
      </c>
      <c r="I7" s="3">
        <v>1</v>
      </c>
      <c r="J7" s="3">
        <v>0.2</v>
      </c>
      <c r="K7" s="3">
        <v>0</v>
      </c>
      <c r="L7" s="3">
        <v>0</v>
      </c>
      <c r="X7" s="6">
        <f t="shared" si="0"/>
        <v>0</v>
      </c>
      <c r="Y7" s="6">
        <f t="shared" si="1"/>
        <v>-0.60000000000000009</v>
      </c>
      <c r="Z7" s="6">
        <f t="shared" si="2"/>
        <v>-2.4000000000000004</v>
      </c>
      <c r="AA7" s="6">
        <f t="shared" si="3"/>
        <v>1.5</v>
      </c>
      <c r="AB7" s="6">
        <f t="shared" si="4"/>
        <v>1.4</v>
      </c>
      <c r="AC7" s="6">
        <f t="shared" si="5"/>
        <v>-1.4</v>
      </c>
      <c r="AD7" s="6">
        <f t="shared" si="6"/>
        <v>-1.5</v>
      </c>
      <c r="AE7" s="6">
        <f t="shared" si="7"/>
        <v>2.4</v>
      </c>
      <c r="AF7" s="6">
        <f t="shared" si="8"/>
        <v>0.60000000000000009</v>
      </c>
      <c r="AG7" s="6">
        <f t="shared" si="9"/>
        <v>0</v>
      </c>
      <c r="AK7" s="6"/>
      <c r="AL7" s="6"/>
      <c r="AM7" s="6"/>
      <c r="AN7" s="6"/>
      <c r="AO7" s="6"/>
      <c r="AP7" s="6"/>
      <c r="AQ7" s="6"/>
      <c r="AR7" s="6"/>
      <c r="AS7" s="6"/>
      <c r="AT7" s="6"/>
      <c r="AW7" s="8"/>
      <c r="AX7" s="8"/>
      <c r="AY7" s="8"/>
      <c r="AZ7" s="8"/>
      <c r="BA7" s="8"/>
      <c r="BB7" s="8"/>
      <c r="BC7" s="8"/>
      <c r="BD7" s="8"/>
      <c r="BE7" s="8"/>
      <c r="BF7" s="8"/>
      <c r="BG7" s="8"/>
      <c r="BH7" s="8"/>
      <c r="BI7" s="8"/>
    </row>
    <row r="8" spans="1:61" ht="12" customHeight="1" x14ac:dyDescent="0.25">
      <c r="A8" s="3">
        <v>0</v>
      </c>
      <c r="B8" s="3">
        <v>0</v>
      </c>
      <c r="C8" s="3">
        <v>0</v>
      </c>
      <c r="D8" s="3">
        <v>0.2</v>
      </c>
      <c r="E8" s="3">
        <v>1</v>
      </c>
      <c r="F8" s="3">
        <v>0.5</v>
      </c>
      <c r="G8" s="3">
        <v>0</v>
      </c>
      <c r="H8" s="3">
        <v>0.5</v>
      </c>
      <c r="I8" s="3">
        <v>1</v>
      </c>
      <c r="J8" s="3">
        <v>0.2</v>
      </c>
      <c r="K8" s="3">
        <v>0</v>
      </c>
      <c r="L8" s="3">
        <v>0</v>
      </c>
      <c r="X8" s="6">
        <f t="shared" si="0"/>
        <v>0</v>
      </c>
      <c r="Y8" s="6">
        <f t="shared" si="1"/>
        <v>-0.60000000000000009</v>
      </c>
      <c r="Z8" s="6">
        <f t="shared" si="2"/>
        <v>-2.4000000000000004</v>
      </c>
      <c r="AA8" s="6">
        <f t="shared" si="3"/>
        <v>1.5</v>
      </c>
      <c r="AB8" s="6">
        <f t="shared" si="4"/>
        <v>1.4</v>
      </c>
      <c r="AC8" s="6">
        <f t="shared" si="5"/>
        <v>-1.4</v>
      </c>
      <c r="AD8" s="6">
        <f t="shared" si="6"/>
        <v>-1.5</v>
      </c>
      <c r="AE8" s="6">
        <f t="shared" si="7"/>
        <v>2.4</v>
      </c>
      <c r="AF8" s="6">
        <f t="shared" si="8"/>
        <v>0.60000000000000009</v>
      </c>
      <c r="AG8" s="6">
        <f t="shared" si="9"/>
        <v>0</v>
      </c>
      <c r="AK8" s="6"/>
      <c r="AL8" s="6"/>
      <c r="AM8" s="6"/>
      <c r="AN8" s="6"/>
      <c r="AO8" s="6"/>
      <c r="AP8" s="6"/>
      <c r="AQ8" s="6"/>
      <c r="AR8" s="6"/>
      <c r="AS8" s="6"/>
      <c r="AT8" s="6"/>
      <c r="AW8" s="8"/>
      <c r="AX8" s="8"/>
      <c r="AY8" s="8"/>
      <c r="AZ8" s="8"/>
      <c r="BA8" s="8"/>
      <c r="BB8" s="8"/>
      <c r="BC8" s="8"/>
      <c r="BD8" s="8"/>
      <c r="BE8" s="8"/>
      <c r="BF8" s="8"/>
      <c r="BG8" s="8"/>
      <c r="BH8" s="8"/>
      <c r="BI8" s="8"/>
    </row>
    <row r="9" spans="1:61" ht="12" customHeight="1" x14ac:dyDescent="0.25">
      <c r="A9" s="3">
        <v>0</v>
      </c>
      <c r="B9" s="3">
        <v>0</v>
      </c>
      <c r="C9" s="3">
        <v>0</v>
      </c>
      <c r="D9" s="3">
        <v>0.2</v>
      </c>
      <c r="E9" s="3">
        <v>1</v>
      </c>
      <c r="F9" s="3">
        <v>0.5</v>
      </c>
      <c r="G9" s="3">
        <v>0</v>
      </c>
      <c r="H9" s="3">
        <v>0.5</v>
      </c>
      <c r="I9" s="3">
        <v>1</v>
      </c>
      <c r="J9" s="3">
        <v>0.2</v>
      </c>
      <c r="K9" s="3">
        <v>0</v>
      </c>
      <c r="L9" s="3">
        <v>0</v>
      </c>
      <c r="X9" s="6">
        <f t="shared" si="0"/>
        <v>0</v>
      </c>
      <c r="Y9" s="6">
        <f t="shared" si="1"/>
        <v>-0.60000000000000009</v>
      </c>
      <c r="Z9" s="6">
        <f t="shared" si="2"/>
        <v>-2.4000000000000004</v>
      </c>
      <c r="AA9" s="6">
        <f t="shared" si="3"/>
        <v>1.5</v>
      </c>
      <c r="AB9" s="6">
        <f t="shared" si="4"/>
        <v>0.89999999999999991</v>
      </c>
      <c r="AC9" s="6">
        <f t="shared" si="5"/>
        <v>-0.9</v>
      </c>
      <c r="AD9" s="6">
        <f t="shared" si="6"/>
        <v>-1.5</v>
      </c>
      <c r="AE9" s="6">
        <f t="shared" si="7"/>
        <v>2.4</v>
      </c>
      <c r="AF9" s="6">
        <f t="shared" si="8"/>
        <v>0.60000000000000009</v>
      </c>
      <c r="AG9" s="6">
        <f t="shared" si="9"/>
        <v>0</v>
      </c>
      <c r="AK9" s="6"/>
      <c r="AL9" s="6"/>
      <c r="AM9" s="6"/>
      <c r="AN9" s="6"/>
      <c r="AO9" s="6"/>
      <c r="AP9" s="6"/>
      <c r="AQ9" s="6"/>
      <c r="AR9" s="6"/>
      <c r="AS9" s="6"/>
      <c r="AT9" s="6"/>
      <c r="AW9" s="8"/>
      <c r="AX9" s="8"/>
      <c r="AY9" s="8"/>
      <c r="AZ9" s="8"/>
      <c r="BA9" s="8"/>
      <c r="BB9" s="8"/>
      <c r="BC9" s="8"/>
      <c r="BD9" s="8"/>
      <c r="BE9" s="8"/>
      <c r="BF9" s="8"/>
      <c r="BG9" s="8"/>
      <c r="BH9" s="8"/>
      <c r="BI9" s="8"/>
    </row>
    <row r="10" spans="1:61" ht="12" customHeight="1" x14ac:dyDescent="0.25">
      <c r="A10" s="3">
        <v>0</v>
      </c>
      <c r="B10" s="3">
        <v>0</v>
      </c>
      <c r="C10" s="3">
        <v>0</v>
      </c>
      <c r="D10" s="3">
        <v>0.2</v>
      </c>
      <c r="E10" s="3">
        <v>1</v>
      </c>
      <c r="F10" s="3">
        <v>0.5</v>
      </c>
      <c r="G10" s="3">
        <v>0.1</v>
      </c>
      <c r="H10" s="3">
        <v>0.5</v>
      </c>
      <c r="I10" s="3">
        <v>1</v>
      </c>
      <c r="J10" s="3">
        <v>0.2</v>
      </c>
      <c r="K10" s="3">
        <v>0</v>
      </c>
      <c r="L10" s="3">
        <v>0</v>
      </c>
      <c r="X10" s="6">
        <f t="shared" si="0"/>
        <v>0</v>
      </c>
      <c r="Y10" s="6">
        <f t="shared" si="1"/>
        <v>-0.60000000000000009</v>
      </c>
      <c r="Z10" s="6">
        <f t="shared" si="2"/>
        <v>-1.6</v>
      </c>
      <c r="AA10" s="6">
        <f t="shared" si="3"/>
        <v>0.19999999999999996</v>
      </c>
      <c r="AB10" s="6">
        <f t="shared" si="4"/>
        <v>0.39999999999999991</v>
      </c>
      <c r="AC10" s="6">
        <f t="shared" si="5"/>
        <v>-0.4</v>
      </c>
      <c r="AD10" s="6">
        <f t="shared" si="6"/>
        <v>-0.2</v>
      </c>
      <c r="AE10" s="6">
        <f t="shared" si="7"/>
        <v>1.6</v>
      </c>
      <c r="AF10" s="6">
        <f t="shared" si="8"/>
        <v>0.60000000000000009</v>
      </c>
      <c r="AG10" s="6">
        <f t="shared" si="9"/>
        <v>0</v>
      </c>
      <c r="AK10" s="6"/>
      <c r="AL10" s="6"/>
      <c r="AM10" s="6"/>
      <c r="AN10" s="6"/>
      <c r="AO10" s="6"/>
      <c r="AP10" s="6"/>
      <c r="AQ10" s="6"/>
      <c r="AR10" s="6"/>
      <c r="AS10" s="6"/>
      <c r="AT10" s="6"/>
      <c r="AW10" s="8"/>
      <c r="AX10" s="8"/>
      <c r="AY10" s="8"/>
      <c r="AZ10" s="8"/>
      <c r="BA10" s="8"/>
      <c r="BB10" s="8"/>
      <c r="BC10" s="8"/>
      <c r="BD10" s="8"/>
      <c r="BE10" s="8"/>
      <c r="BF10" s="8"/>
      <c r="BG10" s="8"/>
      <c r="BH10" s="8"/>
      <c r="BI10" s="8"/>
    </row>
    <row r="11" spans="1:61" ht="12" customHeight="1" x14ac:dyDescent="0.25">
      <c r="A11" s="3">
        <v>0</v>
      </c>
      <c r="B11" s="3">
        <v>0</v>
      </c>
      <c r="C11" s="3">
        <v>0</v>
      </c>
      <c r="D11" s="3">
        <v>0.2</v>
      </c>
      <c r="E11" s="3">
        <v>1</v>
      </c>
      <c r="F11" s="3">
        <v>0.5</v>
      </c>
      <c r="G11" s="3">
        <v>0.5</v>
      </c>
      <c r="H11" s="3">
        <v>0.5</v>
      </c>
      <c r="I11" s="3">
        <v>1</v>
      </c>
      <c r="J11" s="3">
        <v>0.2</v>
      </c>
      <c r="K11" s="3">
        <v>0</v>
      </c>
      <c r="L11" s="3">
        <v>0</v>
      </c>
      <c r="X11" s="6">
        <f t="shared" si="0"/>
        <v>0</v>
      </c>
      <c r="Y11" s="6">
        <f t="shared" si="1"/>
        <v>-0.4</v>
      </c>
      <c r="Z11" s="6">
        <f t="shared" si="2"/>
        <v>-1</v>
      </c>
      <c r="AA11" s="6">
        <f t="shared" si="3"/>
        <v>-0.30000000000000004</v>
      </c>
      <c r="AB11" s="6">
        <f t="shared" si="4"/>
        <v>0</v>
      </c>
      <c r="AC11" s="6">
        <f t="shared" si="5"/>
        <v>0</v>
      </c>
      <c r="AD11" s="6">
        <f t="shared" si="6"/>
        <v>0.3</v>
      </c>
      <c r="AE11" s="6">
        <f t="shared" si="7"/>
        <v>1</v>
      </c>
      <c r="AF11" s="6">
        <f t="shared" si="8"/>
        <v>0.4</v>
      </c>
      <c r="AG11" s="6">
        <f t="shared" si="9"/>
        <v>0</v>
      </c>
      <c r="AK11" s="6"/>
      <c r="AL11" s="6"/>
      <c r="AM11" s="6"/>
      <c r="AN11" s="6"/>
      <c r="AO11" s="6"/>
      <c r="AP11" s="6"/>
      <c r="AQ11" s="6"/>
      <c r="AR11" s="6"/>
      <c r="AS11" s="6"/>
      <c r="AT11" s="6"/>
      <c r="AW11" s="8"/>
      <c r="AX11" s="8"/>
      <c r="AY11" s="8"/>
      <c r="AZ11" s="8"/>
      <c r="BA11" s="8"/>
      <c r="BB11" s="8"/>
      <c r="BC11" s="8"/>
      <c r="BD11" s="8"/>
      <c r="BE11" s="8"/>
      <c r="BF11" s="8"/>
      <c r="BG11" s="8"/>
      <c r="BH11" s="8"/>
      <c r="BI11" s="8"/>
    </row>
    <row r="12" spans="1:61" ht="12" customHeight="1" x14ac:dyDescent="0.25">
      <c r="A12" s="3">
        <v>0</v>
      </c>
      <c r="B12" s="3">
        <v>0</v>
      </c>
      <c r="C12" s="3">
        <v>0</v>
      </c>
      <c r="D12" s="3">
        <v>0.2</v>
      </c>
      <c r="E12" s="3">
        <v>0.2</v>
      </c>
      <c r="F12" s="3">
        <v>1</v>
      </c>
      <c r="G12" s="3">
        <v>1</v>
      </c>
      <c r="H12" s="3">
        <v>1</v>
      </c>
      <c r="I12" s="3">
        <v>0.2</v>
      </c>
      <c r="J12" s="3">
        <v>0.2</v>
      </c>
      <c r="K12" s="3">
        <v>0</v>
      </c>
      <c r="L12" s="3">
        <v>0</v>
      </c>
      <c r="X12" s="6">
        <f t="shared" si="0"/>
        <v>0</v>
      </c>
      <c r="Y12" s="6">
        <f t="shared" si="1"/>
        <v>-0.2</v>
      </c>
      <c r="Z12" s="6">
        <f t="shared" si="2"/>
        <v>-0.2</v>
      </c>
      <c r="AA12" s="6">
        <f t="shared" si="3"/>
        <v>-0.8</v>
      </c>
      <c r="AB12" s="6">
        <f t="shared" si="4"/>
        <v>0</v>
      </c>
      <c r="AC12" s="6">
        <f t="shared" si="5"/>
        <v>0</v>
      </c>
      <c r="AD12" s="6">
        <f t="shared" si="6"/>
        <v>0.8</v>
      </c>
      <c r="AE12" s="6">
        <f t="shared" si="7"/>
        <v>0.2</v>
      </c>
      <c r="AF12" s="6">
        <f t="shared" si="8"/>
        <v>0.2</v>
      </c>
      <c r="AG12" s="6">
        <f t="shared" si="9"/>
        <v>0</v>
      </c>
      <c r="AK12" s="6"/>
      <c r="AL12" s="6"/>
      <c r="AM12" s="6"/>
      <c r="AN12" s="6"/>
      <c r="AO12" s="6"/>
      <c r="AP12" s="6"/>
      <c r="AQ12" s="6"/>
      <c r="AR12" s="6"/>
      <c r="AS12" s="6"/>
      <c r="AT12" s="6"/>
      <c r="AW12" s="8"/>
      <c r="AX12" s="8"/>
      <c r="AY12" s="8"/>
      <c r="AZ12" s="8"/>
      <c r="BA12" s="8"/>
      <c r="BB12" s="8"/>
      <c r="BC12" s="8"/>
      <c r="BD12" s="8"/>
      <c r="BE12" s="8"/>
      <c r="BF12" s="8"/>
      <c r="BG12" s="8"/>
      <c r="BH12" s="8"/>
      <c r="BI12" s="8"/>
    </row>
    <row r="13" spans="1:61" ht="12" customHeight="1" x14ac:dyDescent="0.25">
      <c r="A13" s="3">
        <v>0</v>
      </c>
      <c r="B13" s="3">
        <v>0</v>
      </c>
      <c r="C13" s="3">
        <v>0</v>
      </c>
      <c r="D13" s="3">
        <v>0</v>
      </c>
      <c r="E13" s="3">
        <v>0.2</v>
      </c>
      <c r="F13" s="3">
        <v>0.2</v>
      </c>
      <c r="G13" s="3">
        <v>0.2</v>
      </c>
      <c r="H13" s="3">
        <v>0.2</v>
      </c>
      <c r="I13" s="3">
        <v>0.2</v>
      </c>
      <c r="J13" s="3">
        <v>0</v>
      </c>
      <c r="K13" s="3">
        <v>0</v>
      </c>
      <c r="L13" s="3">
        <v>0</v>
      </c>
      <c r="X13" s="6"/>
      <c r="Y13" s="6"/>
      <c r="Z13" s="6"/>
      <c r="AA13" s="6"/>
      <c r="AB13" s="6"/>
      <c r="AC13" s="6"/>
      <c r="AD13" s="6"/>
      <c r="AE13" s="6"/>
      <c r="AF13" s="6"/>
      <c r="AG13" s="6"/>
      <c r="AW13" s="8"/>
      <c r="AX13" s="8"/>
      <c r="AY13" s="8"/>
      <c r="AZ13" s="8"/>
      <c r="BA13" s="8"/>
      <c r="BB13" s="8"/>
      <c r="BC13" s="8"/>
      <c r="BD13" s="8"/>
      <c r="BE13" s="8"/>
      <c r="BF13" s="8"/>
      <c r="BG13" s="8"/>
      <c r="BH13" s="8"/>
      <c r="BI13" s="8"/>
    </row>
    <row r="14" spans="1:61" ht="12" customHeight="1" x14ac:dyDescent="0.25">
      <c r="A14" s="3">
        <v>0</v>
      </c>
      <c r="B14" s="3">
        <v>0</v>
      </c>
      <c r="C14" s="3">
        <v>0</v>
      </c>
      <c r="D14" s="3">
        <v>0</v>
      </c>
      <c r="E14" s="3">
        <v>0</v>
      </c>
      <c r="F14" s="3">
        <v>0</v>
      </c>
      <c r="G14" s="3">
        <v>0</v>
      </c>
      <c r="H14" s="3">
        <v>0</v>
      </c>
      <c r="I14" s="3">
        <v>0</v>
      </c>
      <c r="J14" s="3">
        <v>0</v>
      </c>
      <c r="K14" s="3">
        <v>0</v>
      </c>
      <c r="L14" s="3">
        <v>0</v>
      </c>
      <c r="X14" s="6"/>
      <c r="Y14" s="6"/>
      <c r="Z14" s="6"/>
      <c r="AA14" s="6"/>
      <c r="AB14" s="6"/>
      <c r="AC14" s="6"/>
      <c r="AD14" s="6"/>
      <c r="AE14" s="6"/>
      <c r="AF14" s="6"/>
      <c r="AG14" s="6"/>
      <c r="AW14" s="8"/>
      <c r="AX14" s="8"/>
      <c r="AY14" s="8"/>
      <c r="AZ14" s="8"/>
      <c r="BA14" s="8"/>
      <c r="BB14" s="8"/>
      <c r="BC14" s="8"/>
      <c r="BD14" s="8"/>
      <c r="BE14" s="8"/>
      <c r="BF14" s="8"/>
      <c r="BG14" s="8"/>
      <c r="BH14" s="8"/>
      <c r="BI14" s="8"/>
    </row>
    <row r="15" spans="1:61" ht="12" customHeight="1" x14ac:dyDescent="0.25">
      <c r="X15" s="6"/>
      <c r="Y15" s="6"/>
      <c r="Z15" s="6"/>
      <c r="AA15" s="6"/>
      <c r="AB15" s="6"/>
      <c r="AC15" s="6"/>
      <c r="AD15" s="6"/>
      <c r="AE15" s="6"/>
      <c r="AF15" s="6"/>
      <c r="AG15" s="6"/>
      <c r="AW15" s="8"/>
      <c r="AX15" s="8"/>
      <c r="AY15" s="8"/>
      <c r="AZ15" s="8"/>
      <c r="BA15" s="8"/>
      <c r="BB15" s="8"/>
      <c r="BC15" s="8"/>
      <c r="BD15" s="8"/>
      <c r="BE15" s="8"/>
      <c r="BH15" s="8"/>
      <c r="BI15" s="8"/>
    </row>
    <row r="16" spans="1:61" ht="12" customHeight="1" x14ac:dyDescent="0.25">
      <c r="X16" s="6"/>
      <c r="Y16" s="6"/>
      <c r="Z16" s="6"/>
      <c r="AA16" s="6"/>
      <c r="AB16" s="6"/>
      <c r="AC16" s="6"/>
      <c r="AD16" s="6"/>
      <c r="AE16" s="6"/>
      <c r="AF16" s="6"/>
      <c r="AG16" s="6"/>
      <c r="AW16" s="8"/>
      <c r="AX16" s="8"/>
      <c r="AY16" s="8"/>
      <c r="AZ16" s="8"/>
      <c r="BA16" s="8"/>
      <c r="BB16" s="8"/>
      <c r="BC16" s="8"/>
      <c r="BD16" s="8"/>
      <c r="BE16" s="8"/>
      <c r="BH16" s="8"/>
      <c r="BI16" s="8"/>
    </row>
    <row r="17" spans="1:61" ht="12" customHeight="1" x14ac:dyDescent="0.25">
      <c r="X17" s="6"/>
      <c r="Y17" s="6"/>
      <c r="Z17" s="6"/>
      <c r="AA17" s="6"/>
      <c r="AB17" s="6"/>
      <c r="AC17" s="6"/>
      <c r="AD17" s="6"/>
      <c r="AE17" s="6"/>
      <c r="AF17" s="6"/>
      <c r="AG17" s="6"/>
      <c r="AW17" s="8"/>
      <c r="AX17" s="8"/>
      <c r="AY17" s="8"/>
      <c r="AZ17" s="8"/>
      <c r="BA17" s="8"/>
      <c r="BB17" s="8"/>
      <c r="BC17" s="8"/>
      <c r="BD17" s="8"/>
      <c r="BE17" s="8"/>
      <c r="BF17" s="8"/>
      <c r="BH17" s="8"/>
      <c r="BI17" s="8"/>
    </row>
    <row r="18" spans="1:61" ht="12" customHeight="1" x14ac:dyDescent="0.25">
      <c r="X18" s="6"/>
      <c r="Y18" s="6"/>
      <c r="Z18" s="6"/>
      <c r="AA18" s="6"/>
      <c r="AB18" s="6"/>
      <c r="AC18" s="6"/>
      <c r="AD18" s="6"/>
      <c r="AE18" s="6"/>
      <c r="AF18" s="6"/>
      <c r="AG18" s="6"/>
      <c r="AW18" s="8"/>
      <c r="AX18" s="8"/>
      <c r="AY18" s="8"/>
      <c r="AZ18" s="8"/>
      <c r="BA18" s="8"/>
      <c r="BB18" s="8"/>
      <c r="BC18" s="8"/>
      <c r="BD18" s="8"/>
      <c r="BE18" s="8"/>
      <c r="BG18" s="8"/>
      <c r="BH18" s="8"/>
      <c r="BI18" s="8"/>
    </row>
    <row r="19" spans="1:61" ht="12" customHeight="1" x14ac:dyDescent="0.25">
      <c r="X19" s="6"/>
      <c r="Y19" s="6"/>
      <c r="Z19" s="6"/>
      <c r="AA19" s="6"/>
      <c r="AB19" s="6"/>
      <c r="AC19" s="6"/>
      <c r="AD19" s="6"/>
      <c r="AE19" s="6"/>
      <c r="AF19" s="6"/>
      <c r="AG19" s="6"/>
      <c r="AW19" s="8"/>
      <c r="AX19" s="8"/>
      <c r="AY19" s="8"/>
      <c r="AZ19" s="8"/>
      <c r="BA19" s="8"/>
      <c r="BB19" s="8"/>
      <c r="BC19" s="8"/>
      <c r="BD19" s="8"/>
      <c r="BE19" s="8"/>
      <c r="BF19" s="8"/>
      <c r="BG19" s="8"/>
      <c r="BH19" s="8"/>
      <c r="BI19" s="8"/>
    </row>
    <row r="20" spans="1:61" ht="12" customHeight="1" x14ac:dyDescent="0.25">
      <c r="X20" s="6"/>
      <c r="Y20" s="6"/>
      <c r="Z20" s="6"/>
      <c r="AA20" s="6"/>
      <c r="AB20" s="6"/>
      <c r="AC20" s="6"/>
      <c r="AD20" s="6"/>
      <c r="AE20" s="6"/>
      <c r="AF20" s="6"/>
      <c r="AG20" s="6"/>
      <c r="AW20" s="8"/>
      <c r="AX20" s="8"/>
      <c r="AY20" s="8"/>
      <c r="AZ20" s="8"/>
      <c r="BA20" s="8"/>
      <c r="BB20" s="8"/>
      <c r="BC20" s="8"/>
      <c r="BD20" s="8"/>
      <c r="BE20" s="8"/>
      <c r="BF20" s="8"/>
      <c r="BG20" s="8"/>
      <c r="BH20" s="8"/>
      <c r="BI20" s="8"/>
    </row>
    <row r="21" spans="1:61" ht="12" customHeight="1" x14ac:dyDescent="0.25">
      <c r="X21" s="6"/>
      <c r="Y21" s="6"/>
      <c r="Z21" s="6"/>
      <c r="AA21" s="6"/>
      <c r="AB21" s="6"/>
      <c r="AC21" s="6"/>
      <c r="AD21" s="6"/>
      <c r="AE21" s="6"/>
      <c r="AF21" s="6"/>
      <c r="AG21" s="6"/>
      <c r="AW21" s="8"/>
      <c r="AX21" s="8"/>
      <c r="AY21" s="8"/>
      <c r="AZ21" s="8"/>
      <c r="BA21" s="8"/>
      <c r="BB21" s="8"/>
      <c r="BC21" s="8"/>
      <c r="BD21" s="8"/>
      <c r="BE21" s="8"/>
      <c r="BF21" s="8"/>
      <c r="BG21" s="8"/>
      <c r="BH21" s="8"/>
      <c r="BI21" s="8"/>
    </row>
    <row r="22" spans="1:61" ht="12" customHeight="1" x14ac:dyDescent="0.25">
      <c r="X22" s="6"/>
      <c r="Y22" s="6"/>
      <c r="Z22" s="6"/>
      <c r="AA22" s="6"/>
      <c r="AB22" s="6"/>
      <c r="AC22" s="6"/>
      <c r="AD22" s="6"/>
      <c r="AE22" s="6"/>
      <c r="AF22" s="6"/>
      <c r="AG22" s="6"/>
      <c r="AW22" s="8"/>
      <c r="AX22" s="8"/>
      <c r="AY22" s="8"/>
      <c r="AZ22" s="8"/>
      <c r="BA22" s="8"/>
      <c r="BB22" s="8"/>
      <c r="BC22" s="8"/>
      <c r="BD22" s="8"/>
      <c r="BE22" s="8"/>
      <c r="BF22" s="8"/>
      <c r="BG22" s="8"/>
      <c r="BH22" s="8"/>
      <c r="BI22" s="8"/>
    </row>
    <row r="23" spans="1:61" ht="12" customHeight="1" x14ac:dyDescent="0.25">
      <c r="X23" s="6"/>
      <c r="Y23" s="6"/>
      <c r="Z23" s="6"/>
      <c r="AA23" s="6"/>
      <c r="AB23" s="6"/>
      <c r="AC23" s="6"/>
      <c r="AD23" s="6"/>
      <c r="AE23" s="6"/>
      <c r="AF23" s="6"/>
      <c r="AG23" s="6"/>
      <c r="AW23" s="8"/>
      <c r="AX23" s="8"/>
      <c r="AY23" s="8"/>
      <c r="AZ23" s="8"/>
      <c r="BA23" s="8"/>
      <c r="BB23" s="8"/>
      <c r="BC23" s="8"/>
      <c r="BD23" s="8"/>
      <c r="BE23" s="8"/>
      <c r="BF23" s="8"/>
      <c r="BG23" s="8"/>
      <c r="BH23" s="8"/>
      <c r="BI23" s="8"/>
    </row>
    <row r="24" spans="1:61" ht="12" customHeight="1" x14ac:dyDescent="0.25">
      <c r="X24" s="6"/>
      <c r="Y24" s="6"/>
      <c r="Z24" s="6"/>
      <c r="AA24" s="6"/>
      <c r="AB24" s="6"/>
      <c r="AC24" s="6"/>
      <c r="AD24" s="6"/>
      <c r="AE24" s="6"/>
      <c r="AF24" s="6"/>
      <c r="AG24" s="6"/>
      <c r="AW24" s="8"/>
      <c r="AX24" s="8"/>
      <c r="AY24" s="8"/>
      <c r="AZ24" s="8"/>
      <c r="BA24" s="8"/>
      <c r="BB24" s="8"/>
      <c r="BC24" s="8"/>
      <c r="BD24" s="8"/>
      <c r="BE24" s="8"/>
      <c r="BF24" s="8"/>
      <c r="BG24" s="8"/>
      <c r="BH24" s="8"/>
      <c r="BI24" s="8"/>
    </row>
    <row r="25" spans="1:61" ht="12" customHeight="1" x14ac:dyDescent="0.25">
      <c r="X25" s="6"/>
      <c r="Y25" s="6"/>
      <c r="Z25" s="6"/>
      <c r="AA25" s="6"/>
      <c r="AB25" s="6"/>
      <c r="AC25" s="6"/>
      <c r="AD25" s="6"/>
      <c r="AE25" s="6"/>
      <c r="AF25" s="6"/>
      <c r="AG25" s="6"/>
      <c r="AW25" s="8"/>
      <c r="AX25" s="8"/>
      <c r="AY25" s="8"/>
      <c r="AZ25" s="8"/>
      <c r="BA25" s="8"/>
      <c r="BB25" s="8"/>
      <c r="BC25" s="30"/>
      <c r="BD25" s="31"/>
      <c r="BE25" s="31"/>
      <c r="BF25" s="31"/>
      <c r="BG25" s="8"/>
      <c r="BH25" s="8"/>
      <c r="BI25" s="8"/>
    </row>
    <row r="26" spans="1:61" ht="12" customHeight="1" x14ac:dyDescent="0.25">
      <c r="X26" s="6"/>
      <c r="Y26" s="6"/>
      <c r="Z26" s="6"/>
      <c r="AA26" s="6"/>
      <c r="AB26" s="6"/>
      <c r="AC26" s="6"/>
      <c r="AD26" s="6"/>
      <c r="AE26" s="6"/>
      <c r="AF26" s="6"/>
      <c r="AG26" s="6"/>
      <c r="AW26" s="8"/>
      <c r="AX26" s="8"/>
      <c r="AY26" s="8"/>
      <c r="AZ26" s="8"/>
      <c r="BA26" s="8"/>
      <c r="BB26" s="8"/>
      <c r="BC26" s="12"/>
      <c r="BD26" s="17"/>
      <c r="BE26" s="17"/>
      <c r="BF26" s="17"/>
      <c r="BG26" s="8"/>
      <c r="BH26" s="8"/>
      <c r="BI26" s="8"/>
    </row>
    <row r="27" spans="1:61" ht="12" customHeight="1" x14ac:dyDescent="0.25">
      <c r="X27" s="13" t="s">
        <v>38</v>
      </c>
      <c r="Y27" s="6"/>
      <c r="Z27" s="6"/>
      <c r="AA27" s="6"/>
      <c r="AB27" s="6"/>
      <c r="AC27" s="6"/>
      <c r="AD27" s="6"/>
      <c r="AE27" s="6"/>
      <c r="AF27" s="6"/>
      <c r="AG27" s="6"/>
      <c r="AW27" s="8"/>
      <c r="AX27" s="8"/>
      <c r="AY27" s="8"/>
      <c r="AZ27" s="8"/>
      <c r="BA27" s="8"/>
      <c r="BB27" s="8"/>
      <c r="BD27" s="8"/>
      <c r="BE27" s="8"/>
      <c r="BF27" s="8"/>
      <c r="BG27" s="8"/>
      <c r="BH27" s="8"/>
      <c r="BI27" s="8"/>
    </row>
    <row r="28" spans="1:61" ht="12" customHeight="1" x14ac:dyDescent="0.25">
      <c r="Q28" s="5" t="s">
        <v>0</v>
      </c>
      <c r="R28" s="2"/>
      <c r="S28" s="2"/>
      <c r="X28" s="1" t="s">
        <v>1</v>
      </c>
      <c r="Y28" s="6"/>
      <c r="Z28" s="6"/>
      <c r="AA28" s="6"/>
      <c r="AB28" s="6"/>
      <c r="AC28" s="6"/>
      <c r="AD28" s="6"/>
      <c r="AE28" s="6"/>
      <c r="AF28" s="6"/>
      <c r="AG28" s="6"/>
      <c r="AW28" s="8"/>
      <c r="AX28" s="8"/>
      <c r="AY28" s="8"/>
      <c r="AZ28" s="8"/>
      <c r="BA28" s="8"/>
      <c r="BB28" s="8"/>
      <c r="BC28" s="8"/>
      <c r="BD28" s="8"/>
      <c r="BE28" s="8"/>
      <c r="BF28" s="8"/>
      <c r="BG28" s="8"/>
      <c r="BH28" s="8"/>
      <c r="BI28" s="8"/>
    </row>
    <row r="29" spans="1:61" ht="12" customHeight="1" x14ac:dyDescent="0.25">
      <c r="A29" s="3">
        <v>0</v>
      </c>
      <c r="B29" s="3">
        <v>0</v>
      </c>
      <c r="C29" s="3">
        <v>0</v>
      </c>
      <c r="D29" s="3">
        <v>0</v>
      </c>
      <c r="E29" s="3">
        <v>0</v>
      </c>
      <c r="F29" s="3">
        <v>0</v>
      </c>
      <c r="G29" s="3">
        <v>0</v>
      </c>
      <c r="H29" s="3">
        <v>0</v>
      </c>
      <c r="I29" s="3">
        <v>0</v>
      </c>
      <c r="J29" s="3">
        <v>0</v>
      </c>
      <c r="K29" s="3">
        <v>0</v>
      </c>
      <c r="L29" s="3">
        <v>0</v>
      </c>
      <c r="Q29" s="5">
        <v>0</v>
      </c>
      <c r="R29" s="5">
        <v>1</v>
      </c>
      <c r="S29" s="5">
        <v>-1</v>
      </c>
      <c r="X29" s="6">
        <f t="shared" ref="X29:X38" si="10">A29*$Q$29+B29*$R$29+C29*$S$29+A30*$Q$30+B30*$R$30+C30*$S$30+A31*$Q$31+B31*$R$31+C31*$S$31</f>
        <v>0</v>
      </c>
      <c r="Y29" s="6">
        <f t="shared" ref="Y29:Y38" si="11">B29*$Q$29+C29*$R$29+D29*$S$29+B30*$Q$30+C30*$R$30+D30*$S$30+B31*$Q$31+C31*$R$31+D31*$S$31</f>
        <v>-0.2</v>
      </c>
      <c r="Z29" s="6">
        <f t="shared" ref="Z29:Z38" si="12">C29*$Q$29+D29*$R$29+E29*$S$29+C30*$Q$30+D30*$R$30+E30*$S$30+C31*$Q$31+D31*$R$31+E31*$S$31</f>
        <v>-0.3</v>
      </c>
      <c r="AA29" s="6">
        <f t="shared" ref="AA29:AA38" si="13">D29*$Q$29+E29*$R$29+F29*$S$29+D30*$Q$30+E30*$R$30+F30*$S$30+D31*$Q$31+E31*$R$31+F31*$S$31</f>
        <v>9.9999999999999978E-2</v>
      </c>
      <c r="AB29" s="6">
        <f t="shared" ref="AB29:AB38" si="14">E29*$Q$29+F29*$R$29+G29*$S$29+E30*$Q$30+F30*$R$30+G30*$S$30+E31*$Q$31+F31*$R$31+G31*$S$31</f>
        <v>-1</v>
      </c>
      <c r="AC29" s="6">
        <f t="shared" ref="AC29:AC38" si="15">F29*$Q$29+G29*$R$29+H29*$S$29+F30*$Q$30+G30*$R$30+H30*$S$30+F31*$Q$31+G31*$R$31+H31*$S$31</f>
        <v>0.7</v>
      </c>
      <c r="AD29" s="6">
        <f t="shared" ref="AD29:AD38" si="16">G29*$Q$29+H29*$R$29+I29*$S$29+G30*$Q$30+H30*$R$30+I30*$S$30+G31*$Q$31+H31*$R$31+I31*$S$31</f>
        <v>0.7</v>
      </c>
      <c r="AE29" s="6">
        <f t="shared" ref="AE29:AE38" si="17">H29*$Q$29+I29*$R$29+J29*$S$29+H30*$Q$30+I30*$R$30+J30*$S$30+H31*$Q$31+I31*$R$31+J31*$S$31</f>
        <v>0</v>
      </c>
      <c r="AF29" s="6">
        <f t="shared" ref="AF29:AF38" si="18">I29*$Q$29+J29*$R$29+K29*$S$29+I30*$Q$30+J30*$R$30+K30*$S$30+I31*$Q$31+J31*$R$31+K31*$S$31</f>
        <v>0</v>
      </c>
      <c r="AG29" s="6">
        <f t="shared" ref="AG29:AG38" si="19">J29*$Q$29+K29*$R$29+L29*$S$29+J30*$Q$30+K30*$R$30+L30*$S$30+J31*$Q$31+K31*$R$31+L31*$S$31</f>
        <v>0</v>
      </c>
      <c r="AW29" s="8"/>
      <c r="AX29" s="8"/>
      <c r="AY29" s="8"/>
      <c r="AZ29" s="8"/>
      <c r="BA29" s="8"/>
      <c r="BB29" s="8"/>
      <c r="BC29" s="32"/>
      <c r="BD29" s="8"/>
      <c r="BE29" s="33"/>
      <c r="BF29" s="34"/>
      <c r="BG29" s="8"/>
      <c r="BH29" s="8"/>
      <c r="BI29" s="8"/>
    </row>
    <row r="30" spans="1:61" ht="12" customHeight="1" x14ac:dyDescent="0.25">
      <c r="A30" s="3">
        <v>0</v>
      </c>
      <c r="B30" s="3">
        <v>0</v>
      </c>
      <c r="C30" s="3">
        <v>0</v>
      </c>
      <c r="D30" s="3">
        <v>0</v>
      </c>
      <c r="E30" s="3">
        <v>0</v>
      </c>
      <c r="F30" s="3">
        <v>0</v>
      </c>
      <c r="G30" s="3">
        <v>0.4</v>
      </c>
      <c r="H30" s="3">
        <v>0.2</v>
      </c>
      <c r="I30" s="3">
        <v>0</v>
      </c>
      <c r="J30" s="3">
        <v>0</v>
      </c>
      <c r="K30" s="3">
        <v>0</v>
      </c>
      <c r="L30" s="3">
        <v>0</v>
      </c>
      <c r="Q30" s="5">
        <v>0</v>
      </c>
      <c r="R30" s="5">
        <v>1</v>
      </c>
      <c r="S30" s="5">
        <v>-1</v>
      </c>
      <c r="X30" s="6">
        <f t="shared" si="10"/>
        <v>0</v>
      </c>
      <c r="Y30" s="6">
        <f t="shared" si="11"/>
        <v>-0.7</v>
      </c>
      <c r="Z30" s="6">
        <f t="shared" si="12"/>
        <v>-0.8</v>
      </c>
      <c r="AA30" s="6">
        <f t="shared" si="13"/>
        <v>0.10000000000000009</v>
      </c>
      <c r="AB30" s="6">
        <f t="shared" si="14"/>
        <v>-1</v>
      </c>
      <c r="AC30" s="6">
        <f t="shared" si="15"/>
        <v>1.2</v>
      </c>
      <c r="AD30" s="6">
        <f t="shared" si="16"/>
        <v>1.2</v>
      </c>
      <c r="AE30" s="6">
        <f t="shared" si="17"/>
        <v>0</v>
      </c>
      <c r="AF30" s="6">
        <f t="shared" si="18"/>
        <v>0</v>
      </c>
      <c r="AG30" s="6">
        <f t="shared" si="19"/>
        <v>0</v>
      </c>
      <c r="AW30" s="8"/>
      <c r="AX30" s="8"/>
      <c r="AY30" s="8"/>
      <c r="AZ30" s="8"/>
      <c r="BA30" s="8"/>
      <c r="BB30" s="8"/>
      <c r="BC30" s="32"/>
      <c r="BD30" s="33"/>
      <c r="BE30" s="33"/>
      <c r="BF30" s="34"/>
      <c r="BG30" s="8"/>
      <c r="BH30" s="8"/>
      <c r="BI30" s="8"/>
    </row>
    <row r="31" spans="1:61" ht="12" customHeight="1" x14ac:dyDescent="0.25">
      <c r="A31" s="3">
        <v>0</v>
      </c>
      <c r="B31" s="3">
        <v>0</v>
      </c>
      <c r="C31" s="3">
        <v>0</v>
      </c>
      <c r="D31" s="3">
        <v>0.2</v>
      </c>
      <c r="E31" s="3">
        <v>0.5</v>
      </c>
      <c r="F31" s="3">
        <v>0.4</v>
      </c>
      <c r="G31" s="3">
        <v>1</v>
      </c>
      <c r="H31" s="3">
        <v>0.5</v>
      </c>
      <c r="I31" s="3">
        <v>0</v>
      </c>
      <c r="J31" s="3">
        <v>0</v>
      </c>
      <c r="K31" s="3">
        <v>0</v>
      </c>
      <c r="L31" s="3">
        <v>0</v>
      </c>
      <c r="Q31" s="5">
        <v>0</v>
      </c>
      <c r="R31" s="5">
        <v>1</v>
      </c>
      <c r="S31" s="5">
        <v>-1</v>
      </c>
      <c r="X31" s="6">
        <f t="shared" si="10"/>
        <v>0</v>
      </c>
      <c r="Y31" s="6">
        <f t="shared" si="11"/>
        <v>-0.89999999999999991</v>
      </c>
      <c r="Z31" s="6">
        <f t="shared" si="12"/>
        <v>-1.1000000000000001</v>
      </c>
      <c r="AA31" s="6">
        <f t="shared" si="13"/>
        <v>0.20000000000000007</v>
      </c>
      <c r="AB31" s="6">
        <f t="shared" si="14"/>
        <v>-1.2</v>
      </c>
      <c r="AC31" s="6">
        <f t="shared" si="15"/>
        <v>1.5</v>
      </c>
      <c r="AD31" s="6">
        <f t="shared" si="16"/>
        <v>1.5</v>
      </c>
      <c r="AE31" s="6">
        <f t="shared" si="17"/>
        <v>0</v>
      </c>
      <c r="AF31" s="6">
        <f t="shared" si="18"/>
        <v>0</v>
      </c>
      <c r="AG31" s="6">
        <f t="shared" si="19"/>
        <v>0</v>
      </c>
      <c r="AW31" s="8"/>
      <c r="AX31" s="8"/>
      <c r="AY31" s="8"/>
      <c r="AZ31" s="8"/>
      <c r="BA31" s="8"/>
      <c r="BB31" s="8"/>
      <c r="BC31" s="32"/>
      <c r="BD31" s="33"/>
      <c r="BE31" s="33"/>
      <c r="BF31" s="34"/>
      <c r="BG31" s="8"/>
      <c r="BH31" s="8"/>
      <c r="BI31" s="8"/>
    </row>
    <row r="32" spans="1:61" ht="12" customHeight="1" x14ac:dyDescent="0.25">
      <c r="A32" s="3">
        <v>0</v>
      </c>
      <c r="B32" s="3">
        <v>0</v>
      </c>
      <c r="C32" s="3">
        <v>0</v>
      </c>
      <c r="D32" s="3">
        <v>0.5</v>
      </c>
      <c r="E32" s="3">
        <v>1</v>
      </c>
      <c r="F32" s="3">
        <v>1</v>
      </c>
      <c r="G32" s="3">
        <v>1</v>
      </c>
      <c r="H32" s="3">
        <v>0.5</v>
      </c>
      <c r="I32" s="3">
        <v>0</v>
      </c>
      <c r="J32" s="3">
        <v>0</v>
      </c>
      <c r="K32" s="3">
        <v>0</v>
      </c>
      <c r="L32" s="3">
        <v>0</v>
      </c>
      <c r="X32" s="6">
        <f t="shared" si="10"/>
        <v>0</v>
      </c>
      <c r="Y32" s="6">
        <f t="shared" si="11"/>
        <v>-0.7</v>
      </c>
      <c r="Z32" s="6">
        <f t="shared" si="12"/>
        <v>-0.8</v>
      </c>
      <c r="AA32" s="6">
        <f t="shared" si="13"/>
        <v>-0.4</v>
      </c>
      <c r="AB32" s="6">
        <f t="shared" si="14"/>
        <v>-1.1000000000000001</v>
      </c>
      <c r="AC32" s="6">
        <f t="shared" si="15"/>
        <v>1.5</v>
      </c>
      <c r="AD32" s="6">
        <f t="shared" si="16"/>
        <v>1.5</v>
      </c>
      <c r="AE32" s="6">
        <f t="shared" si="17"/>
        <v>0</v>
      </c>
      <c r="AF32" s="6">
        <f t="shared" si="18"/>
        <v>0</v>
      </c>
      <c r="AG32" s="6">
        <f t="shared" si="19"/>
        <v>0</v>
      </c>
      <c r="AW32" s="8"/>
      <c r="AX32" s="8"/>
      <c r="AY32" s="8"/>
      <c r="AZ32" s="8"/>
      <c r="BA32" s="8"/>
      <c r="BB32" s="8"/>
      <c r="BC32" s="32"/>
      <c r="BD32" s="33"/>
      <c r="BE32" s="33"/>
      <c r="BF32" s="34"/>
      <c r="BG32" s="8"/>
      <c r="BH32" s="8"/>
      <c r="BI32" s="8"/>
    </row>
    <row r="33" spans="1:61" ht="12" customHeight="1" x14ac:dyDescent="0.25">
      <c r="A33" s="3">
        <v>0</v>
      </c>
      <c r="B33" s="3">
        <v>0</v>
      </c>
      <c r="C33" s="3">
        <v>0</v>
      </c>
      <c r="D33" s="3">
        <v>0.2</v>
      </c>
      <c r="E33" s="3">
        <v>0.5</v>
      </c>
      <c r="F33" s="3">
        <v>0.4</v>
      </c>
      <c r="G33" s="3">
        <v>1</v>
      </c>
      <c r="H33" s="3">
        <v>0.5</v>
      </c>
      <c r="I33" s="3">
        <v>0</v>
      </c>
      <c r="J33" s="3">
        <v>0</v>
      </c>
      <c r="K33" s="3">
        <v>0</v>
      </c>
      <c r="L33" s="3">
        <v>0</v>
      </c>
      <c r="X33" s="6">
        <f t="shared" si="10"/>
        <v>0</v>
      </c>
      <c r="Y33" s="6">
        <f t="shared" si="11"/>
        <v>-0.2</v>
      </c>
      <c r="Z33" s="6">
        <f t="shared" si="12"/>
        <v>-0.3</v>
      </c>
      <c r="AA33" s="6">
        <f t="shared" si="13"/>
        <v>-0.9</v>
      </c>
      <c r="AB33" s="6">
        <f t="shared" si="14"/>
        <v>-1.6</v>
      </c>
      <c r="AC33" s="6">
        <f t="shared" si="15"/>
        <v>1.5</v>
      </c>
      <c r="AD33" s="6">
        <f t="shared" si="16"/>
        <v>1.5</v>
      </c>
      <c r="AE33" s="6">
        <f t="shared" si="17"/>
        <v>0</v>
      </c>
      <c r="AF33" s="6">
        <f t="shared" si="18"/>
        <v>0</v>
      </c>
      <c r="AG33" s="6">
        <f t="shared" si="19"/>
        <v>0</v>
      </c>
      <c r="AW33" s="8"/>
      <c r="AX33" s="8"/>
      <c r="AY33" s="8"/>
      <c r="AZ33" s="8"/>
      <c r="BA33" s="8"/>
      <c r="BB33" s="8"/>
      <c r="BC33" s="35"/>
      <c r="BD33" s="33"/>
      <c r="BE33" s="33"/>
      <c r="BF33" s="34"/>
      <c r="BG33" s="8"/>
      <c r="BH33" s="8"/>
      <c r="BI33" s="8"/>
    </row>
    <row r="34" spans="1:61" ht="12" customHeight="1" x14ac:dyDescent="0.25">
      <c r="A34" s="3">
        <v>0</v>
      </c>
      <c r="B34" s="3">
        <v>0</v>
      </c>
      <c r="C34" s="3">
        <v>0</v>
      </c>
      <c r="D34" s="3">
        <v>0</v>
      </c>
      <c r="E34" s="3">
        <v>0</v>
      </c>
      <c r="F34" s="3">
        <v>0.5</v>
      </c>
      <c r="G34" s="3">
        <v>1</v>
      </c>
      <c r="H34" s="3">
        <v>0.5</v>
      </c>
      <c r="I34" s="3">
        <v>0</v>
      </c>
      <c r="J34" s="3">
        <v>0</v>
      </c>
      <c r="K34" s="3">
        <v>0</v>
      </c>
      <c r="L34" s="3">
        <v>0</v>
      </c>
      <c r="X34" s="6">
        <f t="shared" si="10"/>
        <v>0</v>
      </c>
      <c r="Y34" s="6">
        <f t="shared" si="11"/>
        <v>0</v>
      </c>
      <c r="Z34" s="6">
        <f t="shared" si="12"/>
        <v>0</v>
      </c>
      <c r="AA34" s="6">
        <f t="shared" si="13"/>
        <v>-1.5</v>
      </c>
      <c r="AB34" s="6">
        <f t="shared" si="14"/>
        <v>-1.5</v>
      </c>
      <c r="AC34" s="6">
        <f t="shared" si="15"/>
        <v>1.5</v>
      </c>
      <c r="AD34" s="6">
        <f t="shared" si="16"/>
        <v>1.5</v>
      </c>
      <c r="AE34" s="6">
        <f t="shared" si="17"/>
        <v>0</v>
      </c>
      <c r="AF34" s="6">
        <f t="shared" si="18"/>
        <v>0</v>
      </c>
      <c r="AG34" s="6">
        <f t="shared" si="19"/>
        <v>0</v>
      </c>
      <c r="AW34" s="8"/>
      <c r="AX34" s="8"/>
      <c r="AY34" s="8"/>
      <c r="AZ34" s="8"/>
      <c r="BA34" s="8"/>
      <c r="BB34" s="8"/>
      <c r="BC34" s="8"/>
      <c r="BD34" s="8"/>
      <c r="BE34" s="8"/>
      <c r="BF34" s="8"/>
      <c r="BG34" s="8"/>
      <c r="BH34" s="8"/>
      <c r="BI34" s="8"/>
    </row>
    <row r="35" spans="1:61" ht="12" customHeight="1" x14ac:dyDescent="0.25">
      <c r="A35" s="3">
        <v>0</v>
      </c>
      <c r="B35" s="3">
        <v>0</v>
      </c>
      <c r="C35" s="3">
        <v>0</v>
      </c>
      <c r="D35" s="3">
        <v>0</v>
      </c>
      <c r="E35" s="3">
        <v>0</v>
      </c>
      <c r="F35" s="3">
        <v>0.5</v>
      </c>
      <c r="G35" s="3">
        <v>1</v>
      </c>
      <c r="H35" s="3">
        <v>0.5</v>
      </c>
      <c r="I35" s="3">
        <v>0</v>
      </c>
      <c r="J35" s="3">
        <v>0</v>
      </c>
      <c r="K35" s="3">
        <v>0</v>
      </c>
      <c r="L35" s="3">
        <v>0</v>
      </c>
      <c r="X35" s="6">
        <f t="shared" si="10"/>
        <v>0</v>
      </c>
      <c r="Y35" s="6">
        <f t="shared" si="11"/>
        <v>-0.2</v>
      </c>
      <c r="Z35" s="6">
        <f t="shared" si="12"/>
        <v>-0.3</v>
      </c>
      <c r="AA35" s="6">
        <f t="shared" si="13"/>
        <v>-0.9</v>
      </c>
      <c r="AB35" s="6">
        <f t="shared" si="14"/>
        <v>-1.6</v>
      </c>
      <c r="AC35" s="6">
        <f t="shared" si="15"/>
        <v>1.6</v>
      </c>
      <c r="AD35" s="6">
        <f t="shared" si="16"/>
        <v>0.89999999999999991</v>
      </c>
      <c r="AE35" s="6">
        <f t="shared" si="17"/>
        <v>0.3</v>
      </c>
      <c r="AF35" s="6">
        <f t="shared" si="18"/>
        <v>0.2</v>
      </c>
      <c r="AG35" s="6">
        <f t="shared" si="19"/>
        <v>0</v>
      </c>
    </row>
    <row r="36" spans="1:61" ht="12" customHeight="1" x14ac:dyDescent="0.25">
      <c r="A36" s="3">
        <v>0</v>
      </c>
      <c r="B36" s="3">
        <v>0</v>
      </c>
      <c r="C36" s="3">
        <v>0</v>
      </c>
      <c r="D36" s="3">
        <v>0</v>
      </c>
      <c r="E36" s="3">
        <v>0</v>
      </c>
      <c r="F36" s="3">
        <v>0.5</v>
      </c>
      <c r="G36" s="3">
        <v>1</v>
      </c>
      <c r="H36" s="3">
        <v>0.5</v>
      </c>
      <c r="I36" s="3">
        <v>0</v>
      </c>
      <c r="J36" s="3">
        <v>0</v>
      </c>
      <c r="K36" s="3">
        <v>0</v>
      </c>
      <c r="L36" s="3">
        <v>0</v>
      </c>
      <c r="X36" s="6">
        <f t="shared" si="10"/>
        <v>0</v>
      </c>
      <c r="Y36" s="6">
        <f t="shared" si="11"/>
        <v>-0.7</v>
      </c>
      <c r="Z36" s="6">
        <f t="shared" si="12"/>
        <v>-0.8</v>
      </c>
      <c r="AA36" s="6">
        <f t="shared" si="13"/>
        <v>-0.4</v>
      </c>
      <c r="AB36" s="6">
        <f t="shared" si="14"/>
        <v>-1.1000000000000001</v>
      </c>
      <c r="AC36" s="6">
        <f t="shared" si="15"/>
        <v>1.1000000000000001</v>
      </c>
      <c r="AD36" s="6">
        <f t="shared" si="16"/>
        <v>0.39999999999999991</v>
      </c>
      <c r="AE36" s="6">
        <f t="shared" si="17"/>
        <v>0.8</v>
      </c>
      <c r="AF36" s="6">
        <f t="shared" si="18"/>
        <v>0.7</v>
      </c>
      <c r="AG36" s="6">
        <f t="shared" si="19"/>
        <v>0</v>
      </c>
    </row>
    <row r="37" spans="1:61" ht="12" customHeight="1" x14ac:dyDescent="0.25">
      <c r="A37" s="3">
        <v>0</v>
      </c>
      <c r="B37" s="3">
        <v>0</v>
      </c>
      <c r="C37" s="3">
        <v>0</v>
      </c>
      <c r="D37" s="3">
        <v>0.2</v>
      </c>
      <c r="E37" s="3">
        <v>0.5</v>
      </c>
      <c r="F37" s="3">
        <v>0.4</v>
      </c>
      <c r="G37" s="3">
        <v>1</v>
      </c>
      <c r="H37" s="3">
        <v>0.4</v>
      </c>
      <c r="I37" s="3">
        <v>0.5</v>
      </c>
      <c r="J37" s="3">
        <v>0.2</v>
      </c>
      <c r="K37" s="3">
        <v>0</v>
      </c>
      <c r="L37" s="3">
        <v>0</v>
      </c>
      <c r="X37" s="6">
        <f t="shared" si="10"/>
        <v>0</v>
      </c>
      <c r="Y37" s="6">
        <f t="shared" si="11"/>
        <v>-0.89999999999999991</v>
      </c>
      <c r="Z37" s="6">
        <f t="shared" si="12"/>
        <v>-1.1000000000000001</v>
      </c>
      <c r="AA37" s="6">
        <f t="shared" si="13"/>
        <v>0.10000000000000009</v>
      </c>
      <c r="AB37" s="6">
        <f t="shared" si="14"/>
        <v>-0.5</v>
      </c>
      <c r="AC37" s="6">
        <f t="shared" si="15"/>
        <v>0.5</v>
      </c>
      <c r="AD37" s="6">
        <f t="shared" si="16"/>
        <v>-9.9999999999999978E-2</v>
      </c>
      <c r="AE37" s="6">
        <f t="shared" si="17"/>
        <v>1.1000000000000001</v>
      </c>
      <c r="AF37" s="6">
        <f t="shared" si="18"/>
        <v>0.89999999999999991</v>
      </c>
      <c r="AG37" s="6">
        <f t="shared" si="19"/>
        <v>0</v>
      </c>
    </row>
    <row r="38" spans="1:61" ht="12" customHeight="1" x14ac:dyDescent="0.25">
      <c r="A38" s="3">
        <v>0</v>
      </c>
      <c r="B38" s="3">
        <v>0</v>
      </c>
      <c r="C38" s="3">
        <v>0</v>
      </c>
      <c r="D38" s="3">
        <v>0.5</v>
      </c>
      <c r="E38" s="3">
        <v>1</v>
      </c>
      <c r="F38" s="3">
        <v>1</v>
      </c>
      <c r="G38" s="3">
        <v>1</v>
      </c>
      <c r="H38" s="3">
        <v>1</v>
      </c>
      <c r="I38" s="3">
        <v>1</v>
      </c>
      <c r="J38" s="3">
        <v>0.5</v>
      </c>
      <c r="K38" s="3">
        <v>0</v>
      </c>
      <c r="L38" s="3">
        <v>0</v>
      </c>
      <c r="X38" s="6">
        <f t="shared" si="10"/>
        <v>0</v>
      </c>
      <c r="Y38" s="6">
        <f t="shared" si="11"/>
        <v>-0.7</v>
      </c>
      <c r="Z38" s="6">
        <f t="shared" si="12"/>
        <v>-0.8</v>
      </c>
      <c r="AA38" s="6">
        <f t="shared" si="13"/>
        <v>0</v>
      </c>
      <c r="AB38" s="6">
        <f t="shared" si="14"/>
        <v>9.9999999999999978E-2</v>
      </c>
      <c r="AC38" s="6">
        <f t="shared" si="15"/>
        <v>-9.9999999999999978E-2</v>
      </c>
      <c r="AD38" s="6">
        <f t="shared" si="16"/>
        <v>0</v>
      </c>
      <c r="AE38" s="6">
        <f t="shared" si="17"/>
        <v>0.8</v>
      </c>
      <c r="AF38" s="6">
        <f t="shared" si="18"/>
        <v>0.7</v>
      </c>
      <c r="AG38" s="6">
        <f t="shared" si="19"/>
        <v>0</v>
      </c>
    </row>
    <row r="39" spans="1:61" ht="12" customHeight="1" x14ac:dyDescent="0.25">
      <c r="A39" s="3">
        <v>0</v>
      </c>
      <c r="B39" s="3">
        <v>0</v>
      </c>
      <c r="C39" s="3">
        <v>0</v>
      </c>
      <c r="D39" s="3">
        <v>0.2</v>
      </c>
      <c r="E39" s="3">
        <v>0.5</v>
      </c>
      <c r="F39" s="3">
        <v>0.5</v>
      </c>
      <c r="G39" s="3">
        <v>0.4</v>
      </c>
      <c r="H39" s="3">
        <v>0.5</v>
      </c>
      <c r="I39" s="3">
        <v>0.5</v>
      </c>
      <c r="J39" s="3">
        <v>0.2</v>
      </c>
      <c r="K39" s="3">
        <v>0</v>
      </c>
      <c r="L39" s="3">
        <v>0</v>
      </c>
      <c r="X39" s="6"/>
      <c r="Y39" s="6"/>
      <c r="Z39" s="6"/>
      <c r="AA39" s="6"/>
      <c r="AB39" s="6"/>
      <c r="AC39" s="6"/>
      <c r="AD39" s="6"/>
      <c r="AE39" s="6"/>
      <c r="AF39" s="6"/>
      <c r="AG39" s="6"/>
    </row>
    <row r="40" spans="1:61" ht="12" customHeight="1" x14ac:dyDescent="0.25">
      <c r="A40" s="3">
        <v>0</v>
      </c>
      <c r="B40" s="3">
        <v>0</v>
      </c>
      <c r="C40" s="3">
        <v>0</v>
      </c>
      <c r="D40" s="3">
        <v>0</v>
      </c>
      <c r="E40" s="3">
        <v>0</v>
      </c>
      <c r="F40" s="3">
        <v>0</v>
      </c>
      <c r="G40" s="3">
        <v>0</v>
      </c>
      <c r="H40" s="3">
        <v>0</v>
      </c>
      <c r="I40" s="3">
        <v>0</v>
      </c>
      <c r="J40" s="3">
        <v>0</v>
      </c>
      <c r="K40" s="3">
        <v>0</v>
      </c>
      <c r="L40" s="3">
        <v>0</v>
      </c>
      <c r="X40" s="6"/>
      <c r="Y40" s="6"/>
      <c r="Z40" s="6"/>
      <c r="AA40" s="6"/>
      <c r="AB40" s="6"/>
      <c r="AC40" s="6"/>
      <c r="AD40" s="6"/>
      <c r="AE40" s="6"/>
      <c r="AF40" s="6"/>
      <c r="AG40" s="6"/>
    </row>
    <row r="41" spans="1:61" ht="12" customHeight="1" x14ac:dyDescent="0.25">
      <c r="X41" s="6"/>
      <c r="Y41" s="6"/>
      <c r="Z41" s="6"/>
      <c r="AA41" s="6"/>
      <c r="AB41" s="6"/>
      <c r="AC41" s="6"/>
      <c r="AD41" s="6"/>
      <c r="AE41" s="6"/>
      <c r="AF41" s="6"/>
      <c r="AG41" s="6"/>
    </row>
    <row r="42" spans="1:61" ht="12" customHeight="1" thickBot="1" x14ac:dyDescent="0.3">
      <c r="X42" s="6"/>
      <c r="Y42" s="6"/>
      <c r="Z42" s="6"/>
      <c r="AA42" s="6"/>
      <c r="AB42" s="6"/>
      <c r="AC42" s="6"/>
      <c r="AD42" s="6"/>
      <c r="AE42" s="6"/>
      <c r="AF42" s="6"/>
      <c r="AG42" s="6"/>
    </row>
    <row r="43" spans="1:61" ht="12" customHeight="1" thickBot="1" x14ac:dyDescent="0.3">
      <c r="X43" s="6"/>
      <c r="Y43" s="6"/>
      <c r="Z43" s="6"/>
      <c r="AA43" s="6"/>
      <c r="AB43" s="36"/>
      <c r="AC43" s="6"/>
      <c r="AD43" s="6"/>
      <c r="AE43" s="6"/>
      <c r="AF43" s="6"/>
      <c r="AG43" s="6"/>
      <c r="AW43" s="8"/>
      <c r="AX43" s="8"/>
      <c r="AY43" s="8"/>
      <c r="AZ43" s="8"/>
      <c r="BA43" s="8"/>
      <c r="BB43" s="8"/>
      <c r="BC43" s="8"/>
      <c r="BD43" s="8"/>
      <c r="BE43" s="8"/>
      <c r="BF43" s="8"/>
      <c r="BH43" s="8"/>
      <c r="BI43" s="8"/>
    </row>
    <row r="44" spans="1:61" ht="12" customHeight="1" x14ac:dyDescent="0.25">
      <c r="X44" s="6"/>
      <c r="Y44" s="6"/>
      <c r="Z44" s="6"/>
      <c r="AA44" s="6"/>
      <c r="AB44" s="6"/>
      <c r="AC44" s="6"/>
      <c r="AD44" s="6"/>
      <c r="AE44" s="6"/>
      <c r="AF44" s="6"/>
      <c r="AG44" s="6"/>
      <c r="AW44" s="8"/>
      <c r="AX44" s="8"/>
      <c r="AY44" s="8"/>
      <c r="AZ44" s="8"/>
      <c r="BA44" s="8"/>
      <c r="BB44" s="8"/>
      <c r="BC44" s="8"/>
      <c r="BD44" s="8"/>
      <c r="BE44" s="8"/>
      <c r="BF44" s="8"/>
    </row>
    <row r="45" spans="1:61" ht="12" customHeight="1" x14ac:dyDescent="0.25">
      <c r="X45" s="6"/>
      <c r="Y45" s="6"/>
      <c r="Z45" s="6"/>
      <c r="AA45" s="6"/>
      <c r="AB45" s="6"/>
      <c r="AC45" s="6"/>
      <c r="AD45" s="6"/>
      <c r="AE45" s="6"/>
      <c r="AF45" s="6"/>
      <c r="AG45" s="6"/>
      <c r="AK45" s="6"/>
      <c r="AL45" s="6"/>
      <c r="AM45" s="6"/>
      <c r="AN45" s="6"/>
      <c r="AO45" s="6"/>
      <c r="AP45" s="6"/>
      <c r="AQ45" s="6"/>
      <c r="AR45" s="6"/>
      <c r="AS45" s="6"/>
      <c r="AT45" s="6"/>
      <c r="AW45" s="8"/>
      <c r="AX45" s="8"/>
      <c r="AY45" s="8"/>
      <c r="AZ45" s="8"/>
      <c r="BA45" s="8"/>
      <c r="BB45" s="8"/>
    </row>
    <row r="46" spans="1:61" ht="12" customHeight="1" x14ac:dyDescent="0.25">
      <c r="X46" s="6"/>
      <c r="Y46" s="6"/>
      <c r="Z46" s="6"/>
      <c r="AA46" s="6"/>
      <c r="AB46" s="6"/>
      <c r="AC46" s="6"/>
      <c r="AD46" s="6"/>
      <c r="AE46" s="6"/>
      <c r="AF46" s="6"/>
      <c r="AG46" s="6"/>
      <c r="AK46" s="6"/>
      <c r="AL46" s="6"/>
      <c r="AM46" s="6"/>
      <c r="AN46" s="6"/>
      <c r="AO46" s="6"/>
      <c r="AP46" s="6"/>
      <c r="AQ46" s="6"/>
      <c r="AR46" s="6"/>
      <c r="AS46" s="6"/>
      <c r="AT46" s="6"/>
      <c r="AW46" s="8"/>
      <c r="AX46" s="8"/>
      <c r="AY46" s="8"/>
      <c r="AZ46" s="8"/>
      <c r="BA46" s="8"/>
      <c r="BB46" s="8"/>
      <c r="BC46" s="8"/>
      <c r="BD46" s="8"/>
      <c r="BE46" s="8"/>
      <c r="BH46" s="8"/>
      <c r="BI46" s="8"/>
    </row>
    <row r="47" spans="1:61" ht="12" customHeight="1" x14ac:dyDescent="0.25">
      <c r="X47" s="6"/>
      <c r="Y47" s="6"/>
      <c r="Z47" s="6"/>
      <c r="AA47" s="6"/>
      <c r="AB47" s="6"/>
      <c r="AC47" s="6"/>
      <c r="AD47" s="6"/>
      <c r="AE47" s="6"/>
      <c r="AF47" s="6"/>
      <c r="AG47" s="6"/>
      <c r="AK47" s="6"/>
      <c r="AL47" s="6"/>
      <c r="AM47" s="6"/>
      <c r="AN47" s="6"/>
      <c r="AO47" s="6"/>
      <c r="AP47" s="6"/>
      <c r="AQ47" s="6"/>
      <c r="AR47" s="6"/>
      <c r="AS47" s="6"/>
      <c r="AT47" s="6"/>
      <c r="AW47" s="8"/>
      <c r="AX47" s="8"/>
      <c r="AY47" s="8"/>
      <c r="AZ47" s="8"/>
      <c r="BA47" s="8"/>
      <c r="BB47" s="8"/>
      <c r="BC47" s="8"/>
      <c r="BD47" s="8"/>
      <c r="BE47" s="8"/>
      <c r="BF47" s="8"/>
      <c r="BG47" s="8"/>
      <c r="BH47" s="8"/>
      <c r="BI47" s="8"/>
    </row>
    <row r="48" spans="1:61" ht="12" customHeight="1" x14ac:dyDescent="0.25">
      <c r="X48" s="6"/>
      <c r="Y48" s="6"/>
      <c r="Z48" s="6"/>
      <c r="AA48" s="6"/>
      <c r="AB48" s="6"/>
      <c r="AC48" s="6"/>
      <c r="AD48" s="6"/>
      <c r="AE48" s="6"/>
      <c r="AF48" s="6"/>
      <c r="AG48" s="6"/>
      <c r="AK48" s="6"/>
      <c r="AL48" s="6"/>
      <c r="AM48" s="6"/>
      <c r="AN48" s="6"/>
      <c r="AO48" s="6"/>
      <c r="AP48" s="6"/>
      <c r="AQ48" s="6"/>
      <c r="AR48" s="6"/>
      <c r="AS48" s="6"/>
      <c r="AT48" s="6"/>
      <c r="AW48" s="8"/>
      <c r="AX48" s="8"/>
      <c r="AY48" s="8"/>
      <c r="AZ48" s="8"/>
      <c r="BA48" s="8"/>
      <c r="BB48" s="8"/>
      <c r="BC48" s="8"/>
      <c r="BD48" s="8"/>
      <c r="BE48" s="8"/>
      <c r="BF48" s="8"/>
      <c r="BG48" s="8"/>
      <c r="BH48" s="8"/>
      <c r="BI48" s="8"/>
    </row>
    <row r="49" spans="1:61" ht="12" customHeight="1" x14ac:dyDescent="0.25">
      <c r="X49" s="6"/>
      <c r="Y49" s="6"/>
      <c r="Z49" s="6"/>
      <c r="AA49" s="6"/>
      <c r="AB49" s="6"/>
      <c r="AC49" s="6"/>
      <c r="AD49" s="6"/>
      <c r="AE49" s="6"/>
      <c r="AF49" s="6"/>
      <c r="AG49" s="6"/>
      <c r="AK49" s="6"/>
      <c r="AL49" s="6"/>
      <c r="AM49" s="6"/>
      <c r="AN49" s="6"/>
      <c r="AO49" s="6"/>
      <c r="AP49" s="6"/>
      <c r="AQ49" s="6"/>
      <c r="AR49" s="6"/>
      <c r="AS49" s="6"/>
      <c r="AT49" s="6"/>
      <c r="AW49" s="8"/>
      <c r="AX49" s="8"/>
      <c r="AY49" s="8"/>
      <c r="AZ49" s="8"/>
      <c r="BA49" s="8"/>
      <c r="BB49" s="8"/>
      <c r="BC49" s="8"/>
      <c r="BD49" s="8"/>
      <c r="BE49" s="8"/>
      <c r="BF49" s="8"/>
      <c r="BG49" s="8"/>
      <c r="BH49" s="8"/>
      <c r="BI49" s="8"/>
    </row>
    <row r="50" spans="1:61" ht="12" customHeight="1" x14ac:dyDescent="0.25">
      <c r="X50" s="6"/>
      <c r="Y50" s="6"/>
      <c r="Z50" s="6"/>
      <c r="AA50" s="6"/>
      <c r="AB50" s="6"/>
      <c r="AC50" s="6"/>
      <c r="AD50" s="6"/>
      <c r="AE50" s="6"/>
      <c r="AF50" s="6"/>
      <c r="AG50" s="6"/>
      <c r="AK50" s="6"/>
      <c r="AL50" s="6"/>
      <c r="AM50" s="6"/>
      <c r="AN50" s="6"/>
      <c r="AO50" s="6"/>
      <c r="AP50" s="6"/>
      <c r="AQ50" s="6"/>
      <c r="AR50" s="6"/>
      <c r="AS50" s="6"/>
      <c r="AT50" s="6"/>
      <c r="AW50" s="8"/>
      <c r="AX50" s="8"/>
      <c r="AY50" s="8"/>
      <c r="AZ50" s="8"/>
      <c r="BA50" s="8"/>
      <c r="BB50" s="8"/>
      <c r="BC50" s="8"/>
      <c r="BD50" s="8"/>
      <c r="BE50" s="8"/>
      <c r="BF50" s="8"/>
      <c r="BG50" s="8"/>
      <c r="BH50" s="8"/>
      <c r="BI50" s="8"/>
    </row>
    <row r="51" spans="1:61" ht="12" customHeight="1" x14ac:dyDescent="0.25">
      <c r="X51" s="6"/>
      <c r="Y51" s="6"/>
      <c r="Z51" s="6"/>
      <c r="AA51" s="6"/>
      <c r="AB51" s="6"/>
      <c r="AC51" s="6"/>
      <c r="AD51" s="6"/>
      <c r="AE51" s="6"/>
      <c r="AF51" s="6"/>
      <c r="AG51" s="6"/>
      <c r="AK51" s="6"/>
      <c r="AL51" s="6"/>
      <c r="AM51" s="6"/>
      <c r="AN51" s="6"/>
      <c r="AO51" s="6"/>
      <c r="AP51" s="6"/>
      <c r="AQ51" s="6"/>
      <c r="AR51" s="6"/>
      <c r="AS51" s="6"/>
      <c r="AT51" s="6"/>
      <c r="AW51" s="8"/>
      <c r="AX51" s="8"/>
      <c r="AY51" s="8"/>
      <c r="AZ51" s="8"/>
      <c r="BA51" s="8"/>
      <c r="BB51" s="8"/>
      <c r="BC51" s="8"/>
      <c r="BD51" s="8"/>
      <c r="BE51" s="8"/>
      <c r="BF51" s="8"/>
      <c r="BG51" s="8"/>
      <c r="BH51" s="8"/>
      <c r="BI51" s="8"/>
    </row>
    <row r="52" spans="1:61" ht="12" customHeight="1" x14ac:dyDescent="0.25">
      <c r="X52" s="6"/>
      <c r="Y52" s="6"/>
      <c r="Z52" s="6"/>
      <c r="AA52" s="6"/>
      <c r="AB52" s="6"/>
      <c r="AC52" s="6"/>
      <c r="AD52" s="6"/>
      <c r="AE52" s="6"/>
      <c r="AF52" s="6"/>
      <c r="AG52" s="6"/>
      <c r="AK52" s="6"/>
      <c r="AL52" s="6"/>
      <c r="AM52" s="6"/>
      <c r="AN52" s="6"/>
      <c r="AO52" s="6"/>
      <c r="AP52" s="6"/>
      <c r="AQ52" s="6"/>
      <c r="AR52" s="6"/>
      <c r="AS52" s="6"/>
      <c r="AT52" s="6"/>
      <c r="AW52" s="8"/>
      <c r="AX52" s="8"/>
      <c r="AY52" s="8"/>
      <c r="AZ52" s="8"/>
      <c r="BA52" s="8"/>
      <c r="BB52" s="8"/>
      <c r="BC52" s="8"/>
      <c r="BD52" s="8"/>
      <c r="BE52" s="8"/>
      <c r="BF52" s="8"/>
      <c r="BG52" s="8"/>
      <c r="BH52" s="8"/>
      <c r="BI52" s="8"/>
    </row>
    <row r="53" spans="1:61" ht="12" customHeight="1" x14ac:dyDescent="0.25">
      <c r="X53" s="6"/>
      <c r="Y53" s="6"/>
      <c r="Z53" s="6"/>
      <c r="AA53" s="6"/>
      <c r="AB53" s="6"/>
      <c r="AC53" s="6"/>
      <c r="AD53" s="6"/>
      <c r="AE53" s="6"/>
      <c r="AF53" s="6"/>
      <c r="AG53" s="6"/>
      <c r="AK53" s="6"/>
      <c r="AL53" s="6"/>
      <c r="AM53" s="6"/>
      <c r="AN53" s="6"/>
      <c r="AO53" s="6"/>
      <c r="AP53" s="6"/>
      <c r="AQ53" s="6"/>
      <c r="AR53" s="6"/>
      <c r="AS53" s="6"/>
      <c r="AT53" s="6"/>
      <c r="AW53" s="8"/>
      <c r="AX53" s="8"/>
      <c r="AY53" s="8"/>
      <c r="AZ53" s="8"/>
      <c r="BA53" s="8"/>
      <c r="BB53" s="8"/>
      <c r="BC53" s="8"/>
      <c r="BD53" s="8"/>
      <c r="BE53" s="8"/>
      <c r="BF53" s="8"/>
      <c r="BG53" s="8"/>
      <c r="BH53" s="8"/>
      <c r="BI53" s="8"/>
    </row>
    <row r="54" spans="1:61" ht="12" customHeight="1" x14ac:dyDescent="0.25">
      <c r="X54" s="6"/>
      <c r="Y54" s="6"/>
      <c r="Z54" s="6"/>
      <c r="AA54" s="6"/>
      <c r="AB54" s="6"/>
      <c r="AC54" s="6"/>
      <c r="AD54" s="6"/>
      <c r="AE54" s="6"/>
      <c r="AF54" s="6"/>
      <c r="AG54" s="6"/>
      <c r="AK54" s="6"/>
      <c r="AL54" s="6"/>
      <c r="AM54" s="6"/>
      <c r="AN54" s="6"/>
      <c r="AO54" s="6"/>
      <c r="AP54" s="6"/>
      <c r="AQ54" s="6"/>
      <c r="AR54" s="6"/>
      <c r="AS54" s="6"/>
      <c r="AT54" s="6"/>
      <c r="AW54" s="8"/>
      <c r="AX54" s="8"/>
      <c r="AY54" s="8"/>
      <c r="AZ54" s="8"/>
      <c r="BA54" s="8"/>
      <c r="BB54" s="8"/>
      <c r="BC54" s="8"/>
      <c r="BD54" s="8"/>
      <c r="BE54" s="8"/>
      <c r="BF54" s="8"/>
      <c r="BG54" s="8"/>
      <c r="BH54" s="8"/>
      <c r="BI54" s="8"/>
    </row>
    <row r="55" spans="1:61" ht="12" customHeight="1" x14ac:dyDescent="0.25">
      <c r="X55" s="6"/>
      <c r="Y55" s="6"/>
      <c r="Z55" s="6"/>
      <c r="AA55" s="6"/>
      <c r="AB55" s="6"/>
      <c r="AC55" s="6"/>
      <c r="AD55" s="6"/>
      <c r="AE55" s="6"/>
      <c r="AF55" s="6"/>
      <c r="AG55" s="6"/>
      <c r="AW55" s="8"/>
      <c r="AX55" s="8"/>
      <c r="AY55" s="8"/>
      <c r="AZ55" s="8"/>
      <c r="BA55" s="8"/>
      <c r="BB55" s="8"/>
      <c r="BC55" s="8"/>
      <c r="BD55" s="8"/>
      <c r="BE55" s="8"/>
      <c r="BF55" s="8"/>
      <c r="BG55" s="8"/>
      <c r="BH55" s="8"/>
      <c r="BI55" s="8"/>
    </row>
    <row r="56" spans="1:61" ht="12" customHeight="1" x14ac:dyDescent="0.25">
      <c r="X56" s="6"/>
      <c r="Y56" s="6"/>
      <c r="Z56" s="6"/>
      <c r="AA56" s="6"/>
      <c r="AB56" s="6"/>
      <c r="AC56" s="6"/>
      <c r="AD56" s="6"/>
      <c r="AE56" s="6"/>
      <c r="AF56" s="6"/>
      <c r="AG56" s="6"/>
      <c r="BC56" s="8"/>
      <c r="BD56" s="8"/>
      <c r="BE56" s="8"/>
      <c r="BF56" s="8"/>
    </row>
    <row r="57" spans="1:61" ht="12" customHeight="1" x14ac:dyDescent="0.25">
      <c r="X57" s="13" t="s">
        <v>37</v>
      </c>
      <c r="Y57" s="6"/>
      <c r="Z57" s="6"/>
      <c r="AA57" s="6"/>
      <c r="AB57" s="6"/>
      <c r="AC57" s="6"/>
      <c r="AD57" s="6"/>
      <c r="AE57" s="6"/>
      <c r="AF57" s="6"/>
      <c r="AG57" s="6"/>
      <c r="BC57" s="8"/>
      <c r="BD57" s="8"/>
      <c r="BE57" s="8"/>
      <c r="BH57" s="8"/>
    </row>
    <row r="58" spans="1:61" ht="12" customHeight="1" x14ac:dyDescent="0.25">
      <c r="X58" s="1" t="s">
        <v>24</v>
      </c>
      <c r="Y58" s="6"/>
      <c r="Z58" s="6"/>
      <c r="AA58" s="6"/>
      <c r="AB58" s="6"/>
      <c r="AC58" s="6"/>
      <c r="AD58" s="6"/>
      <c r="AE58" s="6"/>
      <c r="AF58" s="6"/>
      <c r="AG58" s="6"/>
      <c r="BC58" s="8"/>
      <c r="BD58" s="8"/>
      <c r="BE58" s="8"/>
      <c r="BF58" s="8"/>
      <c r="BH58" s="8"/>
    </row>
    <row r="59" spans="1:61" ht="12" customHeight="1" x14ac:dyDescent="0.25">
      <c r="A59" s="10"/>
      <c r="B59" s="10"/>
      <c r="C59" s="10"/>
      <c r="D59" s="10"/>
      <c r="E59" s="10"/>
      <c r="F59" s="10"/>
      <c r="G59" s="10"/>
      <c r="H59" s="10"/>
      <c r="I59" s="10"/>
      <c r="J59" s="10"/>
      <c r="K59" s="10"/>
      <c r="L59" s="10"/>
      <c r="M59" s="10"/>
      <c r="X59" s="6">
        <f t="shared" ref="X59:X68" si="20">A60*$Q$29+B60*$R$29+C60*$S$29+A61*$Q$30+B61*$R$30+C61*$S$30+A62*$Q$31+B62*$R$31+C62*$S$31</f>
        <v>0</v>
      </c>
      <c r="Y59" s="6">
        <f t="shared" ref="Y59:Y68" si="21">B60*$Q$29+C60*$R$29+D60*$S$29+B61*$Q$30+C61*$R$30+D61*$S$30+B62*$Q$31+C62*$R$31+D62*$S$31</f>
        <v>-0.5</v>
      </c>
      <c r="Z59" s="6">
        <f t="shared" ref="Z59:Z68" si="22">C60*$Q$29+D60*$R$29+E60*$S$29+C61*$Q$30+D61*$R$30+E61*$S$30+C62*$Q$31+D62*$R$31+E62*$S$31</f>
        <v>-1</v>
      </c>
      <c r="AA59" s="6">
        <f t="shared" ref="AA59:AA68" si="23">D60*$Q$29+E60*$R$29+F60*$S$29+D61*$Q$30+E61*$R$30+F61*$S$30+D62*$Q$31+E62*$R$31+F62*$S$31</f>
        <v>0</v>
      </c>
      <c r="AB59" s="6">
        <f t="shared" ref="AB59:AB68" si="24">E60*$Q$29+F60*$R$29+G60*$S$29+E61*$Q$30+F61*$R$30+G61*$S$30+E62*$Q$31+F62*$R$31+G62*$S$31</f>
        <v>0</v>
      </c>
      <c r="AC59" s="6">
        <f t="shared" ref="AC59:AC68" si="25">F60*$Q$29+G60*$R$29+H60*$S$29+F61*$Q$30+G61*$R$30+H61*$S$30+F62*$Q$31+G62*$R$31+H62*$S$31</f>
        <v>0</v>
      </c>
      <c r="AD59" s="6">
        <f t="shared" ref="AD59:AD68" si="26">G60*$Q$29+H60*$R$29+I60*$S$29+G61*$Q$30+H61*$R$30+I61*$S$30+G62*$Q$31+H62*$R$31+I62*$S$31</f>
        <v>0.8</v>
      </c>
      <c r="AE59" s="6">
        <f t="shared" ref="AE59:AE68" si="27">H60*$Q$29+I60*$R$29+J60*$S$29+H61*$Q$30+I61*$R$30+J61*$S$30+H62*$Q$31+I62*$R$31+J62*$S$31</f>
        <v>0.7</v>
      </c>
      <c r="AF59" s="6">
        <f t="shared" ref="AF59:AF68" si="28">I60*$Q$29+J60*$R$29+K60*$S$29+I61*$Q$30+J61*$R$30+K61*$S$30+I62*$Q$31+J62*$R$31+K62*$S$31</f>
        <v>0</v>
      </c>
      <c r="AG59" s="6">
        <f t="shared" ref="AG59:AG68" si="29">J60*$Q$29+K60*$R$29+L60*$S$29+J61*$Q$30+K61*$R$30+L61*$S$30+J62*$Q$31+K62*$R$31+L62*$S$31</f>
        <v>0</v>
      </c>
      <c r="BH59" s="8"/>
    </row>
    <row r="60" spans="1:61" ht="12" customHeight="1" x14ac:dyDescent="0.25">
      <c r="A60" s="10">
        <v>0</v>
      </c>
      <c r="B60" s="10">
        <v>0</v>
      </c>
      <c r="C60" s="10">
        <v>0</v>
      </c>
      <c r="D60" s="10">
        <v>0</v>
      </c>
      <c r="E60" s="10">
        <v>0</v>
      </c>
      <c r="F60" s="10">
        <v>0</v>
      </c>
      <c r="G60" s="10">
        <v>0</v>
      </c>
      <c r="H60" s="10">
        <v>0</v>
      </c>
      <c r="I60" s="10">
        <v>0</v>
      </c>
      <c r="J60" s="10">
        <v>0</v>
      </c>
      <c r="K60" s="10">
        <v>0</v>
      </c>
      <c r="L60" s="10">
        <v>0</v>
      </c>
      <c r="X60" s="6">
        <f t="shared" si="20"/>
        <v>0</v>
      </c>
      <c r="Y60" s="6">
        <f t="shared" si="21"/>
        <v>-1</v>
      </c>
      <c r="Z60" s="6">
        <f t="shared" si="22"/>
        <v>-1.5</v>
      </c>
      <c r="AA60" s="6">
        <f t="shared" si="23"/>
        <v>0.7</v>
      </c>
      <c r="AB60" s="6">
        <f t="shared" si="24"/>
        <v>-0.10000000000000003</v>
      </c>
      <c r="AC60" s="6">
        <f t="shared" si="25"/>
        <v>-0.6</v>
      </c>
      <c r="AD60" s="6">
        <f t="shared" si="26"/>
        <v>1.3</v>
      </c>
      <c r="AE60" s="6">
        <f t="shared" si="27"/>
        <v>1.2</v>
      </c>
      <c r="AF60" s="6">
        <f t="shared" si="28"/>
        <v>0</v>
      </c>
      <c r="AG60" s="6">
        <f t="shared" si="29"/>
        <v>0</v>
      </c>
      <c r="BH60" s="8"/>
    </row>
    <row r="61" spans="1:61" ht="12" customHeight="1" x14ac:dyDescent="0.25">
      <c r="A61" s="10">
        <v>0</v>
      </c>
      <c r="B61" s="10">
        <v>0</v>
      </c>
      <c r="C61" s="10">
        <v>0</v>
      </c>
      <c r="D61" s="10">
        <v>0</v>
      </c>
      <c r="E61" s="10">
        <v>0.5</v>
      </c>
      <c r="F61" s="10">
        <v>1</v>
      </c>
      <c r="G61" s="10">
        <v>1</v>
      </c>
      <c r="H61" s="10">
        <v>0.5</v>
      </c>
      <c r="I61" s="10">
        <v>0.2</v>
      </c>
      <c r="J61" s="10">
        <v>0</v>
      </c>
      <c r="K61" s="10">
        <v>0</v>
      </c>
      <c r="L61" s="10">
        <v>0</v>
      </c>
      <c r="Q61" s="5" t="s">
        <v>0</v>
      </c>
      <c r="R61" s="2"/>
      <c r="S61" s="2"/>
      <c r="X61" s="6">
        <f t="shared" si="20"/>
        <v>0</v>
      </c>
      <c r="Y61" s="6">
        <f t="shared" si="21"/>
        <v>-1</v>
      </c>
      <c r="Z61" s="6">
        <f t="shared" si="22"/>
        <v>-1.5</v>
      </c>
      <c r="AA61" s="6">
        <f t="shared" si="23"/>
        <v>1.2999999999999998</v>
      </c>
      <c r="AB61" s="6">
        <f t="shared" si="24"/>
        <v>-0.2</v>
      </c>
      <c r="AC61" s="6">
        <f t="shared" si="25"/>
        <v>-1.6</v>
      </c>
      <c r="AD61" s="6">
        <f t="shared" si="26"/>
        <v>1.5</v>
      </c>
      <c r="AE61" s="6">
        <f t="shared" si="27"/>
        <v>1.5</v>
      </c>
      <c r="AF61" s="6">
        <f t="shared" si="28"/>
        <v>0</v>
      </c>
      <c r="AG61" s="6">
        <f t="shared" si="29"/>
        <v>0</v>
      </c>
      <c r="BC61" s="12"/>
      <c r="BD61" s="17"/>
      <c r="BE61" s="17"/>
      <c r="BF61" s="17"/>
      <c r="BH61" s="8"/>
    </row>
    <row r="62" spans="1:61" ht="12" customHeight="1" x14ac:dyDescent="0.25">
      <c r="A62" s="10">
        <v>0</v>
      </c>
      <c r="B62" s="10">
        <v>0</v>
      </c>
      <c r="C62" s="10">
        <v>0</v>
      </c>
      <c r="D62" s="10">
        <v>0.5</v>
      </c>
      <c r="E62" s="10">
        <v>1</v>
      </c>
      <c r="F62" s="10">
        <v>0.5</v>
      </c>
      <c r="G62" s="10">
        <v>0.5</v>
      </c>
      <c r="H62" s="10">
        <v>1</v>
      </c>
      <c r="I62" s="10">
        <v>0.5</v>
      </c>
      <c r="J62" s="10">
        <v>0</v>
      </c>
      <c r="K62" s="10">
        <v>0</v>
      </c>
      <c r="L62" s="10">
        <v>0</v>
      </c>
      <c r="Q62" s="5">
        <v>0</v>
      </c>
      <c r="R62" s="5">
        <v>1</v>
      </c>
      <c r="S62" s="5">
        <v>-1</v>
      </c>
      <c r="X62" s="6">
        <f t="shared" si="20"/>
        <v>0</v>
      </c>
      <c r="Y62" s="6">
        <f t="shared" si="21"/>
        <v>-0.5</v>
      </c>
      <c r="Z62" s="6">
        <f t="shared" si="22"/>
        <v>-1.2</v>
      </c>
      <c r="AA62" s="6">
        <f t="shared" si="23"/>
        <v>0.5</v>
      </c>
      <c r="AB62" s="6">
        <f t="shared" si="24"/>
        <v>-0.7</v>
      </c>
      <c r="AC62" s="6">
        <f t="shared" si="25"/>
        <v>-0.60000000000000009</v>
      </c>
      <c r="AD62" s="6">
        <f t="shared" si="26"/>
        <v>1.3</v>
      </c>
      <c r="AE62" s="6">
        <f t="shared" si="27"/>
        <v>1.2</v>
      </c>
      <c r="AF62" s="6">
        <f t="shared" si="28"/>
        <v>0</v>
      </c>
      <c r="AG62" s="6">
        <f t="shared" si="29"/>
        <v>0</v>
      </c>
      <c r="BD62" s="8"/>
      <c r="BE62" s="8"/>
      <c r="BF62" s="8"/>
    </row>
    <row r="63" spans="1:61" ht="12" customHeight="1" x14ac:dyDescent="0.25">
      <c r="A63" s="10">
        <v>0</v>
      </c>
      <c r="B63" s="10">
        <v>0</v>
      </c>
      <c r="C63" s="10">
        <v>0</v>
      </c>
      <c r="D63" s="10">
        <v>0.5</v>
      </c>
      <c r="E63" s="10">
        <v>1</v>
      </c>
      <c r="F63" s="10">
        <v>0.3</v>
      </c>
      <c r="G63" s="10">
        <v>0.4</v>
      </c>
      <c r="H63" s="10">
        <v>1</v>
      </c>
      <c r="I63" s="10">
        <v>0.5</v>
      </c>
      <c r="J63" s="10">
        <v>0</v>
      </c>
      <c r="K63" s="10">
        <v>0</v>
      </c>
      <c r="L63" s="10">
        <v>0</v>
      </c>
      <c r="Q63" s="5">
        <v>0</v>
      </c>
      <c r="R63" s="5">
        <v>1</v>
      </c>
      <c r="S63" s="5">
        <v>-1</v>
      </c>
      <c r="X63" s="6">
        <f t="shared" si="20"/>
        <v>0</v>
      </c>
      <c r="Y63" s="6">
        <f t="shared" si="21"/>
        <v>0</v>
      </c>
      <c r="Z63" s="6">
        <f t="shared" si="22"/>
        <v>-1.2</v>
      </c>
      <c r="AA63" s="6">
        <f t="shared" si="23"/>
        <v>-0.7</v>
      </c>
      <c r="AB63" s="6">
        <f t="shared" si="24"/>
        <v>-9.9999999999999978E-2</v>
      </c>
      <c r="AC63" s="6">
        <f t="shared" si="25"/>
        <v>0.2</v>
      </c>
      <c r="AD63" s="6">
        <f t="shared" si="26"/>
        <v>1.1000000000000001</v>
      </c>
      <c r="AE63" s="6">
        <f t="shared" si="27"/>
        <v>0.7</v>
      </c>
      <c r="AF63" s="6">
        <f t="shared" si="28"/>
        <v>0</v>
      </c>
      <c r="AG63" s="6">
        <f t="shared" si="29"/>
        <v>0</v>
      </c>
      <c r="BC63" s="8"/>
      <c r="BD63" s="8"/>
      <c r="BE63" s="8"/>
      <c r="BF63" s="8"/>
    </row>
    <row r="64" spans="1:61" ht="12" customHeight="1" x14ac:dyDescent="0.25">
      <c r="A64" s="10">
        <v>0</v>
      </c>
      <c r="B64" s="10">
        <v>0</v>
      </c>
      <c r="C64" s="10">
        <v>0</v>
      </c>
      <c r="D64" s="10">
        <v>0</v>
      </c>
      <c r="E64" s="10">
        <v>0.5</v>
      </c>
      <c r="F64" s="10">
        <v>0.4</v>
      </c>
      <c r="G64" s="10">
        <v>0.5</v>
      </c>
      <c r="H64" s="10">
        <v>1</v>
      </c>
      <c r="I64" s="10">
        <v>0.5</v>
      </c>
      <c r="J64" s="10">
        <v>0</v>
      </c>
      <c r="K64" s="10">
        <v>0</v>
      </c>
      <c r="L64" s="10">
        <v>0</v>
      </c>
      <c r="Q64" s="5">
        <v>0</v>
      </c>
      <c r="R64" s="5">
        <v>1</v>
      </c>
      <c r="S64" s="5">
        <v>-1</v>
      </c>
      <c r="X64" s="6">
        <f t="shared" si="20"/>
        <v>0</v>
      </c>
      <c r="Y64" s="6">
        <f t="shared" si="21"/>
        <v>-0.3</v>
      </c>
      <c r="Z64" s="6">
        <f t="shared" si="22"/>
        <v>-1.4</v>
      </c>
      <c r="AA64" s="6">
        <f t="shared" si="23"/>
        <v>-0.30000000000000004</v>
      </c>
      <c r="AB64" s="6">
        <f t="shared" si="24"/>
        <v>0.2</v>
      </c>
      <c r="AC64" s="6">
        <f t="shared" si="25"/>
        <v>0.8</v>
      </c>
      <c r="AD64" s="6">
        <f t="shared" si="26"/>
        <v>0.8</v>
      </c>
      <c r="AE64" s="6">
        <f t="shared" si="27"/>
        <v>0.2</v>
      </c>
      <c r="AF64" s="6">
        <f t="shared" si="28"/>
        <v>0</v>
      </c>
      <c r="AG64" s="6">
        <f t="shared" si="29"/>
        <v>0</v>
      </c>
      <c r="BC64" s="32"/>
      <c r="BD64" s="8"/>
      <c r="BE64" s="33"/>
      <c r="BF64" s="34"/>
    </row>
    <row r="65" spans="1:61" ht="12" customHeight="1" x14ac:dyDescent="0.25">
      <c r="A65" s="10">
        <v>0</v>
      </c>
      <c r="B65" s="10">
        <v>0</v>
      </c>
      <c r="C65" s="10">
        <v>0</v>
      </c>
      <c r="D65" s="10">
        <v>0</v>
      </c>
      <c r="E65" s="10">
        <v>0.2</v>
      </c>
      <c r="F65" s="10">
        <v>0.5</v>
      </c>
      <c r="G65" s="10">
        <v>1</v>
      </c>
      <c r="H65" s="10">
        <v>0.5</v>
      </c>
      <c r="I65" s="10">
        <v>0.2</v>
      </c>
      <c r="J65" s="10">
        <v>0</v>
      </c>
      <c r="K65" s="10">
        <v>0</v>
      </c>
      <c r="L65" s="10">
        <v>0</v>
      </c>
      <c r="X65" s="6">
        <f t="shared" si="20"/>
        <v>0</v>
      </c>
      <c r="Y65" s="6">
        <f t="shared" si="21"/>
        <v>-0.8</v>
      </c>
      <c r="Z65" s="6">
        <f t="shared" si="22"/>
        <v>-1.7</v>
      </c>
      <c r="AA65" s="6">
        <f t="shared" si="23"/>
        <v>0</v>
      </c>
      <c r="AB65" s="6">
        <f t="shared" si="24"/>
        <v>0.7</v>
      </c>
      <c r="AC65" s="6">
        <f t="shared" si="25"/>
        <v>0.30000000000000004</v>
      </c>
      <c r="AD65" s="6">
        <f t="shared" si="26"/>
        <v>0.5</v>
      </c>
      <c r="AE65" s="6">
        <f t="shared" si="27"/>
        <v>1</v>
      </c>
      <c r="AF65" s="6">
        <f t="shared" si="28"/>
        <v>0</v>
      </c>
      <c r="AG65" s="6">
        <f t="shared" si="29"/>
        <v>0</v>
      </c>
      <c r="BC65" s="32"/>
      <c r="BD65" s="8"/>
      <c r="BE65" s="33"/>
      <c r="BF65" s="34"/>
    </row>
    <row r="66" spans="1:61" ht="12" customHeight="1" x14ac:dyDescent="0.25">
      <c r="A66" s="10">
        <v>0</v>
      </c>
      <c r="B66" s="10">
        <v>0</v>
      </c>
      <c r="C66" s="10">
        <v>0</v>
      </c>
      <c r="D66" s="10">
        <v>0</v>
      </c>
      <c r="E66" s="10">
        <v>0.5</v>
      </c>
      <c r="F66" s="10">
        <v>1</v>
      </c>
      <c r="G66" s="10">
        <v>0.5</v>
      </c>
      <c r="H66" s="10">
        <v>0.3</v>
      </c>
      <c r="I66" s="10">
        <v>0</v>
      </c>
      <c r="J66" s="10">
        <v>0</v>
      </c>
      <c r="K66" s="10">
        <v>0</v>
      </c>
      <c r="L66" s="10">
        <v>0</v>
      </c>
      <c r="X66" s="6">
        <f t="shared" si="20"/>
        <v>0</v>
      </c>
      <c r="Y66" s="6">
        <f t="shared" si="21"/>
        <v>-1.1000000000000001</v>
      </c>
      <c r="Z66" s="6">
        <f t="shared" si="22"/>
        <v>-1.4</v>
      </c>
      <c r="AA66" s="6">
        <f t="shared" si="23"/>
        <v>0.5</v>
      </c>
      <c r="AB66" s="6">
        <f t="shared" si="24"/>
        <v>0.19999999999999996</v>
      </c>
      <c r="AC66" s="6">
        <f t="shared" si="25"/>
        <v>0.10000000000000009</v>
      </c>
      <c r="AD66" s="6">
        <f t="shared" si="26"/>
        <v>0.39999999999999997</v>
      </c>
      <c r="AE66" s="6">
        <f t="shared" si="27"/>
        <v>1.3</v>
      </c>
      <c r="AF66" s="6">
        <f t="shared" si="28"/>
        <v>0</v>
      </c>
      <c r="AG66" s="6">
        <f t="shared" si="29"/>
        <v>0</v>
      </c>
      <c r="BC66" s="32"/>
      <c r="BD66" s="8"/>
      <c r="BE66" s="33"/>
      <c r="BF66" s="34"/>
    </row>
    <row r="67" spans="1:61" ht="12" customHeight="1" x14ac:dyDescent="0.25">
      <c r="A67" s="10">
        <v>0</v>
      </c>
      <c r="B67" s="10">
        <v>0</v>
      </c>
      <c r="C67" s="10">
        <v>0</v>
      </c>
      <c r="D67" s="10">
        <v>0.3</v>
      </c>
      <c r="E67" s="10">
        <v>1</v>
      </c>
      <c r="F67" s="10">
        <v>0.5</v>
      </c>
      <c r="G67" s="10">
        <v>0.3</v>
      </c>
      <c r="H67" s="10">
        <v>0.2</v>
      </c>
      <c r="I67" s="10">
        <v>0</v>
      </c>
      <c r="J67" s="10">
        <v>0</v>
      </c>
      <c r="K67" s="10">
        <v>0</v>
      </c>
      <c r="L67" s="10">
        <v>0</v>
      </c>
      <c r="X67" s="6">
        <f t="shared" si="20"/>
        <v>0</v>
      </c>
      <c r="Y67" s="6">
        <f t="shared" si="21"/>
        <v>-0.8</v>
      </c>
      <c r="Z67" s="6">
        <f t="shared" si="22"/>
        <v>-0.7</v>
      </c>
      <c r="AA67" s="6">
        <f t="shared" si="23"/>
        <v>0</v>
      </c>
      <c r="AB67" s="6">
        <f t="shared" si="24"/>
        <v>0</v>
      </c>
      <c r="AC67" s="6">
        <f t="shared" si="25"/>
        <v>0</v>
      </c>
      <c r="AD67" s="6">
        <f t="shared" si="26"/>
        <v>0.2</v>
      </c>
      <c r="AE67" s="6">
        <f t="shared" si="27"/>
        <v>1.3</v>
      </c>
      <c r="AF67" s="6">
        <f t="shared" si="28"/>
        <v>0</v>
      </c>
      <c r="AG67" s="6">
        <f t="shared" si="29"/>
        <v>0</v>
      </c>
      <c r="BC67" s="32"/>
      <c r="BD67" s="8"/>
      <c r="BE67" s="33"/>
      <c r="BF67" s="34"/>
    </row>
    <row r="68" spans="1:61" ht="12" customHeight="1" x14ac:dyDescent="0.25">
      <c r="A68" s="10">
        <v>0</v>
      </c>
      <c r="B68" s="10">
        <v>0</v>
      </c>
      <c r="C68" s="10">
        <v>0</v>
      </c>
      <c r="D68" s="10">
        <v>0.5</v>
      </c>
      <c r="E68" s="10">
        <v>1</v>
      </c>
      <c r="F68" s="10">
        <v>1</v>
      </c>
      <c r="G68" s="10">
        <v>1</v>
      </c>
      <c r="H68" s="10">
        <v>1</v>
      </c>
      <c r="I68" s="10">
        <v>1</v>
      </c>
      <c r="J68" s="10">
        <v>0</v>
      </c>
      <c r="K68" s="10">
        <v>0</v>
      </c>
      <c r="L68" s="10">
        <v>0</v>
      </c>
      <c r="X68" s="6">
        <f t="shared" si="20"/>
        <v>0</v>
      </c>
      <c r="Y68" s="6">
        <f t="shared" si="21"/>
        <v>-0.3</v>
      </c>
      <c r="Z68" s="6">
        <f t="shared" si="22"/>
        <v>-0.2</v>
      </c>
      <c r="AA68" s="6">
        <f t="shared" si="23"/>
        <v>0</v>
      </c>
      <c r="AB68" s="6">
        <f t="shared" si="24"/>
        <v>0</v>
      </c>
      <c r="AC68" s="6">
        <f t="shared" si="25"/>
        <v>0</v>
      </c>
      <c r="AD68" s="6">
        <f t="shared" si="26"/>
        <v>0.2</v>
      </c>
      <c r="AE68" s="6">
        <f t="shared" si="27"/>
        <v>0.3</v>
      </c>
      <c r="AF68" s="6">
        <f t="shared" si="28"/>
        <v>0</v>
      </c>
      <c r="AG68" s="6">
        <f t="shared" si="29"/>
        <v>0</v>
      </c>
      <c r="BC68" s="35"/>
      <c r="BD68" s="33"/>
      <c r="BE68" s="33"/>
      <c r="BF68" s="34"/>
    </row>
    <row r="69" spans="1:61" ht="12" customHeight="1" x14ac:dyDescent="0.25">
      <c r="A69" s="10">
        <v>0</v>
      </c>
      <c r="B69" s="10">
        <v>0</v>
      </c>
      <c r="C69" s="10">
        <v>0</v>
      </c>
      <c r="D69" s="10">
        <v>0.3</v>
      </c>
      <c r="E69" s="10">
        <v>0.5</v>
      </c>
      <c r="F69" s="10">
        <v>0.5</v>
      </c>
      <c r="G69" s="10">
        <v>0.5</v>
      </c>
      <c r="H69" s="10">
        <v>0.5</v>
      </c>
      <c r="I69" s="10">
        <v>0.3</v>
      </c>
      <c r="J69" s="10">
        <v>0</v>
      </c>
      <c r="K69" s="10">
        <v>0</v>
      </c>
      <c r="L69" s="10">
        <v>0</v>
      </c>
      <c r="X69" s="6"/>
      <c r="Y69" s="6"/>
      <c r="Z69" s="6"/>
      <c r="AA69" s="6"/>
      <c r="AB69" s="6"/>
      <c r="AC69" s="6"/>
      <c r="AD69" s="6"/>
      <c r="AE69" s="6"/>
      <c r="AF69" s="6"/>
      <c r="AG69" s="6"/>
    </row>
    <row r="70" spans="1:61" ht="12" customHeight="1" x14ac:dyDescent="0.25">
      <c r="A70" s="10">
        <v>0</v>
      </c>
      <c r="B70" s="10">
        <v>0</v>
      </c>
      <c r="C70" s="10">
        <v>0</v>
      </c>
      <c r="D70" s="10">
        <v>0</v>
      </c>
      <c r="E70" s="10">
        <v>0</v>
      </c>
      <c r="F70" s="10">
        <v>0</v>
      </c>
      <c r="G70" s="10">
        <v>0</v>
      </c>
      <c r="H70" s="10">
        <v>0</v>
      </c>
      <c r="I70" s="10">
        <v>0</v>
      </c>
      <c r="J70" s="10">
        <v>0</v>
      </c>
      <c r="K70" s="10">
        <v>0</v>
      </c>
      <c r="L70" s="10">
        <v>0</v>
      </c>
      <c r="X70" s="6"/>
      <c r="Y70" s="6"/>
      <c r="Z70" s="6"/>
      <c r="AA70" s="6"/>
      <c r="AB70" s="6"/>
      <c r="AC70" s="6"/>
      <c r="AD70" s="6"/>
      <c r="AE70" s="6"/>
      <c r="AF70" s="6"/>
      <c r="AG70" s="6"/>
    </row>
    <row r="71" spans="1:61" ht="12" customHeight="1" x14ac:dyDescent="0.25">
      <c r="A71" s="10">
        <v>0</v>
      </c>
      <c r="B71" s="10">
        <v>0</v>
      </c>
      <c r="C71" s="10">
        <v>0</v>
      </c>
      <c r="D71" s="10">
        <v>0</v>
      </c>
      <c r="E71" s="10">
        <v>0</v>
      </c>
      <c r="F71" s="10">
        <v>0</v>
      </c>
      <c r="G71" s="10">
        <v>0</v>
      </c>
      <c r="H71" s="10">
        <v>0</v>
      </c>
      <c r="I71" s="10">
        <v>0</v>
      </c>
      <c r="J71" s="10">
        <v>0</v>
      </c>
      <c r="K71" s="10">
        <v>0</v>
      </c>
      <c r="L71" s="10">
        <v>0</v>
      </c>
    </row>
    <row r="72" spans="1:61" ht="12" customHeight="1" x14ac:dyDescent="0.25">
      <c r="A72" s="10"/>
      <c r="B72" s="10"/>
      <c r="C72" s="10"/>
      <c r="D72" s="10"/>
      <c r="E72" s="10"/>
      <c r="F72" s="10"/>
      <c r="G72" s="10"/>
      <c r="H72" s="10"/>
      <c r="I72" s="10"/>
      <c r="J72" s="10"/>
      <c r="K72" s="10"/>
      <c r="L72" s="10"/>
    </row>
    <row r="73" spans="1:61" ht="12" customHeight="1" x14ac:dyDescent="0.25">
      <c r="A73" s="10"/>
      <c r="B73" s="10"/>
      <c r="C73" s="10"/>
      <c r="D73" s="10"/>
      <c r="E73" s="10"/>
      <c r="F73" s="10"/>
      <c r="G73" s="10"/>
      <c r="H73" s="10"/>
      <c r="I73" s="10"/>
      <c r="J73" s="10"/>
      <c r="K73" s="10"/>
      <c r="L73" s="10"/>
    </row>
    <row r="74" spans="1:61" ht="12" customHeight="1" x14ac:dyDescent="0.25">
      <c r="A74" s="10"/>
      <c r="B74" s="10"/>
      <c r="C74" s="10"/>
      <c r="D74" s="10"/>
      <c r="E74" s="10"/>
      <c r="F74" s="10"/>
      <c r="G74" s="10"/>
      <c r="H74" s="10"/>
      <c r="I74" s="10"/>
      <c r="J74" s="10"/>
      <c r="K74" s="10"/>
      <c r="L74" s="10"/>
      <c r="AX74" s="8"/>
      <c r="AY74" s="8"/>
      <c r="AZ74" s="8"/>
      <c r="BC74" s="8"/>
      <c r="BD74" s="8"/>
      <c r="BE74" s="8"/>
      <c r="BH74" s="8"/>
      <c r="BI74" s="8"/>
    </row>
    <row r="75" spans="1:61" ht="12" customHeight="1" x14ac:dyDescent="0.25">
      <c r="A75" s="10"/>
      <c r="B75" s="10"/>
      <c r="C75" s="10"/>
      <c r="D75" s="10"/>
      <c r="E75" s="10"/>
      <c r="F75" s="10"/>
      <c r="G75" s="10"/>
      <c r="H75" s="10"/>
      <c r="I75" s="10"/>
      <c r="J75" s="10"/>
      <c r="K75" s="10"/>
      <c r="L75" s="10"/>
      <c r="AX75" s="8"/>
      <c r="AY75" s="8"/>
      <c r="AZ75" s="8"/>
      <c r="BC75" s="8"/>
      <c r="BD75" s="8"/>
      <c r="BE75" s="8"/>
      <c r="BF75" s="8"/>
      <c r="BG75" s="8"/>
      <c r="BH75" s="8"/>
      <c r="BI75" s="8"/>
    </row>
    <row r="76" spans="1:61" ht="12" customHeight="1" x14ac:dyDescent="0.25">
      <c r="A76" s="10"/>
      <c r="B76" s="10"/>
      <c r="C76" s="10"/>
      <c r="D76" s="10"/>
      <c r="E76" s="10"/>
      <c r="F76" s="10"/>
      <c r="G76" s="10"/>
      <c r="H76" s="10"/>
      <c r="I76" s="10"/>
      <c r="J76" s="10"/>
      <c r="K76" s="10"/>
      <c r="L76" s="10"/>
      <c r="AX76" s="8"/>
      <c r="AY76" s="8"/>
      <c r="AZ76" s="8"/>
      <c r="BC76" s="8"/>
      <c r="BD76" s="8"/>
      <c r="BE76" s="8"/>
      <c r="BF76" s="8"/>
      <c r="BG76" s="8"/>
      <c r="BH76" s="8"/>
      <c r="BI76" s="8"/>
    </row>
    <row r="77" spans="1:61" ht="12" customHeight="1" x14ac:dyDescent="0.25">
      <c r="A77" s="10"/>
      <c r="B77" s="10"/>
      <c r="C77" s="10"/>
      <c r="D77" s="10"/>
      <c r="E77" s="10"/>
      <c r="F77" s="10"/>
      <c r="G77" s="10"/>
      <c r="H77" s="10"/>
      <c r="I77" s="10"/>
      <c r="J77" s="10"/>
      <c r="K77" s="10"/>
      <c r="L77" s="10"/>
      <c r="AX77" s="8"/>
      <c r="AY77" s="8"/>
      <c r="AZ77" s="8"/>
      <c r="BC77" s="8"/>
      <c r="BD77" s="8"/>
      <c r="BE77" s="8"/>
      <c r="BF77" s="8"/>
      <c r="BG77" s="8"/>
      <c r="BH77" s="8"/>
      <c r="BI77" s="8"/>
    </row>
    <row r="78" spans="1:61" ht="12" customHeight="1" x14ac:dyDescent="0.25">
      <c r="A78" s="10"/>
      <c r="B78" s="10"/>
      <c r="C78" s="10"/>
      <c r="D78" s="10"/>
      <c r="E78" s="10"/>
      <c r="F78" s="10"/>
      <c r="G78" s="10"/>
      <c r="H78" s="10"/>
      <c r="I78" s="10"/>
      <c r="J78" s="10"/>
      <c r="K78" s="10"/>
      <c r="L78" s="10"/>
      <c r="BC78" s="8"/>
      <c r="BD78" s="8"/>
      <c r="BE78" s="8"/>
      <c r="BF78" s="8"/>
      <c r="BG78" s="8"/>
      <c r="BH78" s="8"/>
      <c r="BI78" s="8"/>
    </row>
    <row r="79" spans="1:61" ht="12" customHeight="1" x14ac:dyDescent="0.25">
      <c r="A79" s="10"/>
      <c r="B79" s="10"/>
      <c r="C79" s="10"/>
      <c r="D79" s="10"/>
      <c r="E79" s="10"/>
      <c r="F79" s="10"/>
      <c r="G79" s="10"/>
      <c r="H79" s="10"/>
      <c r="I79" s="10"/>
      <c r="J79" s="10"/>
      <c r="K79" s="10"/>
      <c r="L79" s="10"/>
      <c r="BC79" s="8"/>
      <c r="BD79" s="8"/>
      <c r="BE79" s="8"/>
      <c r="BF79" s="8"/>
      <c r="BG79" s="8"/>
      <c r="BH79" s="8"/>
      <c r="BI79" s="8"/>
    </row>
    <row r="80" spans="1:61" ht="12" customHeight="1" x14ac:dyDescent="0.25">
      <c r="A80" s="10"/>
      <c r="B80" s="10"/>
      <c r="C80" s="10"/>
      <c r="D80" s="10"/>
      <c r="E80" s="10"/>
      <c r="F80" s="10"/>
      <c r="G80" s="10"/>
      <c r="H80" s="10"/>
      <c r="I80" s="10"/>
      <c r="J80" s="10"/>
      <c r="K80" s="10"/>
      <c r="L80" s="10"/>
      <c r="AD80" s="11"/>
      <c r="BC80" s="8"/>
      <c r="BD80" s="8"/>
      <c r="BE80" s="8"/>
      <c r="BF80" s="8"/>
      <c r="BG80" s="8"/>
      <c r="BH80" s="8"/>
      <c r="BI80" s="8"/>
    </row>
    <row r="81" spans="1:61" ht="12" customHeight="1" x14ac:dyDescent="0.25">
      <c r="A81" s="10"/>
      <c r="B81" s="10"/>
      <c r="C81" s="10"/>
      <c r="D81" s="10"/>
      <c r="E81" s="10"/>
      <c r="F81" s="10"/>
      <c r="G81" s="10"/>
      <c r="H81" s="10"/>
      <c r="I81" s="10"/>
      <c r="J81" s="10"/>
      <c r="K81" s="10"/>
      <c r="L81" s="10"/>
      <c r="AD81" s="11"/>
      <c r="BC81" s="8"/>
      <c r="BD81" s="8"/>
      <c r="BE81" s="8"/>
      <c r="BF81" s="8"/>
      <c r="BG81" s="8"/>
      <c r="BH81" s="8"/>
      <c r="BI81" s="8"/>
    </row>
    <row r="82" spans="1:61" ht="12" customHeight="1" x14ac:dyDescent="0.25">
      <c r="A82" s="10"/>
      <c r="B82" s="10"/>
      <c r="C82" s="10"/>
      <c r="D82" s="10"/>
      <c r="E82" s="10"/>
      <c r="F82" s="10"/>
      <c r="G82" s="10"/>
      <c r="H82" s="10"/>
      <c r="I82" s="10"/>
      <c r="J82" s="10"/>
      <c r="K82" s="10"/>
      <c r="L82" s="10"/>
      <c r="AD82" s="11"/>
      <c r="BC82" s="8"/>
      <c r="BD82" s="8"/>
      <c r="BE82" s="8"/>
      <c r="BF82" s="8"/>
      <c r="BG82" s="8"/>
      <c r="BH82" s="8"/>
      <c r="BI82" s="8"/>
    </row>
    <row r="83" spans="1:61" ht="12" customHeight="1" x14ac:dyDescent="0.25">
      <c r="A83" s="10"/>
      <c r="B83" s="10"/>
      <c r="C83" s="10"/>
      <c r="D83" s="10"/>
      <c r="E83" s="10"/>
      <c r="F83" s="10"/>
      <c r="G83" s="10"/>
      <c r="H83" s="10"/>
      <c r="I83" s="10"/>
      <c r="J83" s="10"/>
      <c r="K83" s="10"/>
      <c r="L83" s="10"/>
      <c r="AD83" s="11"/>
      <c r="BC83" s="8"/>
      <c r="BD83" s="8"/>
      <c r="BE83" s="8"/>
      <c r="BF83" s="8"/>
      <c r="BG83" s="8"/>
      <c r="BH83" s="8"/>
      <c r="BI83" s="8"/>
    </row>
    <row r="84" spans="1:61" ht="12" customHeight="1" x14ac:dyDescent="0.25">
      <c r="A84" s="10"/>
      <c r="B84" s="10"/>
      <c r="C84" s="10"/>
      <c r="D84" s="10"/>
      <c r="E84" s="10"/>
      <c r="F84" s="10"/>
      <c r="G84" s="10"/>
      <c r="H84" s="10"/>
      <c r="I84" s="10"/>
      <c r="J84" s="10"/>
      <c r="K84" s="10"/>
      <c r="L84" s="10"/>
      <c r="AD84" s="11"/>
    </row>
    <row r="85" spans="1:61" ht="12" customHeight="1" x14ac:dyDescent="0.25">
      <c r="A85" s="10"/>
      <c r="B85" s="10"/>
      <c r="C85" s="10"/>
      <c r="D85" s="10"/>
      <c r="E85" s="10"/>
      <c r="F85" s="10"/>
      <c r="G85" s="10"/>
      <c r="H85" s="10"/>
      <c r="I85" s="10"/>
      <c r="J85" s="10"/>
      <c r="K85" s="10"/>
      <c r="L85" s="10"/>
      <c r="X85" s="13"/>
      <c r="AD85" s="11"/>
    </row>
    <row r="86" spans="1:61" ht="12" customHeight="1" x14ac:dyDescent="0.25">
      <c r="A86" s="10"/>
      <c r="B86" s="10"/>
      <c r="C86" s="10"/>
      <c r="D86" s="10"/>
      <c r="E86" s="10"/>
      <c r="F86" s="10"/>
      <c r="G86" s="10"/>
      <c r="H86" s="10"/>
      <c r="I86" s="10"/>
      <c r="J86" s="10"/>
      <c r="K86" s="10"/>
      <c r="L86" s="10"/>
      <c r="AD86" s="11"/>
      <c r="BC86" s="8"/>
      <c r="BD86" s="8"/>
      <c r="BE86" s="8"/>
      <c r="BH86" s="8"/>
    </row>
    <row r="87" spans="1:61" ht="12" customHeight="1" x14ac:dyDescent="0.25">
      <c r="A87" s="10"/>
      <c r="B87" s="10"/>
      <c r="C87" s="10"/>
      <c r="D87" s="10"/>
      <c r="E87" s="10"/>
      <c r="F87" s="10"/>
      <c r="G87" s="10"/>
      <c r="H87" s="10"/>
      <c r="I87" s="10"/>
      <c r="J87" s="10"/>
      <c r="K87" s="10"/>
      <c r="L87" s="10"/>
      <c r="X87" s="6"/>
      <c r="Y87" s="6"/>
      <c r="Z87" s="6"/>
      <c r="AA87" s="6"/>
      <c r="AB87" s="6"/>
      <c r="AC87" s="6"/>
      <c r="AD87" s="6"/>
      <c r="AE87" s="6"/>
      <c r="AF87" s="6"/>
      <c r="AG87" s="6"/>
      <c r="BC87" s="8"/>
      <c r="BD87" s="8"/>
      <c r="BE87" s="8"/>
      <c r="BF87" s="8"/>
      <c r="BH87" s="8"/>
    </row>
    <row r="88" spans="1:61" ht="12" customHeight="1" x14ac:dyDescent="0.25">
      <c r="A88" s="10">
        <v>0</v>
      </c>
      <c r="B88" s="10">
        <v>0</v>
      </c>
      <c r="C88" s="10">
        <v>0</v>
      </c>
      <c r="D88" s="10"/>
      <c r="E88" s="10"/>
      <c r="F88" s="10"/>
      <c r="G88" s="10"/>
      <c r="H88" s="10"/>
      <c r="I88" s="10"/>
      <c r="J88" s="10"/>
      <c r="K88" s="10"/>
      <c r="L88" s="10"/>
      <c r="X88" s="6"/>
      <c r="Y88" s="6"/>
      <c r="Z88" s="6"/>
      <c r="AA88" s="6"/>
      <c r="AB88" s="6"/>
      <c r="AC88" s="6"/>
      <c r="AD88" s="6"/>
      <c r="AE88" s="6"/>
      <c r="AF88" s="6"/>
      <c r="AG88" s="6"/>
      <c r="BH88" s="8"/>
    </row>
    <row r="89" spans="1:61" ht="12" customHeight="1" x14ac:dyDescent="0.25">
      <c r="A89" s="10">
        <v>0</v>
      </c>
      <c r="B89" s="10">
        <v>0</v>
      </c>
      <c r="C89" s="10">
        <v>0</v>
      </c>
      <c r="D89" s="10"/>
      <c r="E89" s="10"/>
      <c r="F89" s="10"/>
      <c r="G89" s="10"/>
      <c r="H89" s="10"/>
      <c r="I89" s="10"/>
      <c r="J89" s="10"/>
      <c r="K89" s="10"/>
      <c r="L89" s="10"/>
      <c r="Q89" s="41"/>
      <c r="R89" s="42"/>
      <c r="S89" s="42"/>
      <c r="T89" s="43"/>
      <c r="X89" s="6"/>
      <c r="Y89" s="6"/>
      <c r="Z89" s="6"/>
      <c r="AA89" s="6"/>
      <c r="AB89" s="6"/>
      <c r="AC89" s="6"/>
      <c r="AD89" s="6"/>
      <c r="AE89" s="6"/>
      <c r="AF89" s="6"/>
      <c r="AG89" s="6"/>
      <c r="BH89" s="8"/>
    </row>
    <row r="90" spans="1:61" ht="12" customHeight="1" x14ac:dyDescent="0.25">
      <c r="A90" s="10">
        <v>0</v>
      </c>
      <c r="B90" s="10">
        <v>0</v>
      </c>
      <c r="C90" s="10">
        <v>0</v>
      </c>
      <c r="D90" s="10"/>
      <c r="E90" s="10"/>
      <c r="F90" s="10"/>
      <c r="G90" s="10"/>
      <c r="H90" s="10"/>
      <c r="I90" s="10"/>
      <c r="J90" s="10"/>
      <c r="K90" s="10"/>
      <c r="L90" s="10"/>
      <c r="Q90" s="41"/>
      <c r="R90" s="41"/>
      <c r="S90" s="41"/>
      <c r="T90" s="43"/>
      <c r="X90" s="6"/>
      <c r="Y90" s="6"/>
      <c r="Z90" s="6"/>
      <c r="AA90" s="6"/>
      <c r="AB90" s="6"/>
      <c r="AC90" s="6"/>
      <c r="AD90" s="6"/>
      <c r="AE90" s="6"/>
      <c r="AF90" s="6"/>
      <c r="AG90" s="6"/>
      <c r="BC90" s="12"/>
      <c r="BD90" s="17"/>
      <c r="BE90" s="17"/>
      <c r="BF90" s="17"/>
      <c r="BH90" s="8"/>
    </row>
    <row r="91" spans="1:61" ht="12" customHeight="1" x14ac:dyDescent="0.25">
      <c r="A91" s="10">
        <v>0</v>
      </c>
      <c r="B91" s="10">
        <v>0</v>
      </c>
      <c r="C91" s="10">
        <v>0</v>
      </c>
      <c r="D91" s="10"/>
      <c r="E91" s="10"/>
      <c r="F91" s="10"/>
      <c r="G91" s="10"/>
      <c r="H91" s="10"/>
      <c r="I91" s="10"/>
      <c r="J91" s="10"/>
      <c r="K91" s="10"/>
      <c r="L91" s="10"/>
      <c r="Q91" s="41"/>
      <c r="R91" s="41"/>
      <c r="S91" s="41"/>
      <c r="T91" s="43"/>
      <c r="X91" s="6"/>
      <c r="Y91" s="6"/>
      <c r="Z91" s="6"/>
      <c r="AA91" s="6"/>
      <c r="AB91" s="6"/>
      <c r="AC91" s="6"/>
      <c r="AD91" s="6"/>
      <c r="AE91" s="6"/>
      <c r="AF91" s="6"/>
      <c r="AG91" s="6"/>
      <c r="BD91" s="8"/>
      <c r="BE91" s="8"/>
      <c r="BF91" s="8"/>
    </row>
    <row r="92" spans="1:61" ht="12" customHeight="1" x14ac:dyDescent="0.25">
      <c r="A92" s="10">
        <v>0</v>
      </c>
      <c r="B92" s="10">
        <v>0</v>
      </c>
      <c r="C92" s="10">
        <v>0</v>
      </c>
      <c r="D92" s="10"/>
      <c r="E92" s="10"/>
      <c r="F92" s="10"/>
      <c r="G92" s="10"/>
      <c r="H92" s="10"/>
      <c r="I92" s="10"/>
      <c r="J92" s="10"/>
      <c r="K92" s="10"/>
      <c r="L92" s="10"/>
      <c r="Q92" s="41"/>
      <c r="R92" s="41"/>
      <c r="S92" s="41"/>
      <c r="T92" s="43"/>
      <c r="X92" s="6"/>
      <c r="Y92" s="6"/>
      <c r="Z92" s="6"/>
      <c r="AA92" s="6"/>
      <c r="AB92" s="6"/>
      <c r="AC92" s="6"/>
      <c r="AD92" s="6"/>
      <c r="AE92" s="6"/>
      <c r="AF92" s="6"/>
      <c r="AG92" s="6"/>
      <c r="BC92" s="8"/>
      <c r="BD92" s="8"/>
      <c r="BE92" s="8"/>
      <c r="BF92" s="8"/>
    </row>
    <row r="93" spans="1:61" ht="12" customHeight="1" x14ac:dyDescent="0.25">
      <c r="A93" s="10">
        <v>0</v>
      </c>
      <c r="B93" s="10">
        <v>0</v>
      </c>
      <c r="C93" s="10">
        <v>0</v>
      </c>
      <c r="D93" s="10"/>
      <c r="E93" s="10"/>
      <c r="F93" s="10"/>
      <c r="G93" s="10"/>
      <c r="H93" s="10"/>
      <c r="I93" s="10"/>
      <c r="J93" s="10"/>
      <c r="K93" s="10"/>
      <c r="L93" s="10"/>
      <c r="Q93" s="43"/>
      <c r="R93" s="43"/>
      <c r="S93" s="43"/>
      <c r="T93" s="43"/>
      <c r="X93" s="6"/>
      <c r="Y93" s="6"/>
      <c r="Z93" s="6"/>
      <c r="AA93" s="6"/>
      <c r="AB93" s="6"/>
      <c r="AC93" s="6"/>
      <c r="AD93" s="6"/>
      <c r="AE93" s="6"/>
      <c r="AF93" s="6"/>
      <c r="AG93" s="6"/>
      <c r="BC93" s="32"/>
      <c r="BD93" s="8"/>
      <c r="BE93" s="33"/>
      <c r="BF93" s="34"/>
    </row>
    <row r="94" spans="1:61" ht="12" customHeight="1" x14ac:dyDescent="0.25">
      <c r="A94" s="10">
        <v>0</v>
      </c>
      <c r="B94" s="10">
        <v>0</v>
      </c>
      <c r="C94" s="10">
        <v>0</v>
      </c>
      <c r="D94" s="10"/>
      <c r="E94" s="10"/>
      <c r="F94" s="10"/>
      <c r="G94" s="10"/>
      <c r="H94" s="10"/>
      <c r="I94" s="10"/>
      <c r="J94" s="10"/>
      <c r="K94" s="10"/>
      <c r="L94" s="10"/>
      <c r="X94" s="6"/>
      <c r="Y94" s="6"/>
      <c r="Z94" s="6"/>
      <c r="AA94" s="6"/>
      <c r="AB94" s="6"/>
      <c r="AC94" s="6"/>
      <c r="AD94" s="6"/>
      <c r="AE94" s="6"/>
      <c r="AF94" s="6"/>
      <c r="AG94" s="6"/>
      <c r="BC94" s="32"/>
      <c r="BD94" s="8"/>
      <c r="BE94" s="33"/>
      <c r="BF94" s="34"/>
    </row>
    <row r="95" spans="1:61" ht="12" customHeight="1" x14ac:dyDescent="0.25">
      <c r="A95" s="10">
        <v>0</v>
      </c>
      <c r="B95" s="10">
        <v>0</v>
      </c>
      <c r="C95" s="10">
        <v>0</v>
      </c>
      <c r="D95" s="10"/>
      <c r="E95" s="10"/>
      <c r="F95" s="10"/>
      <c r="G95" s="10"/>
      <c r="H95" s="10"/>
      <c r="I95" s="10"/>
      <c r="J95" s="10"/>
      <c r="K95" s="10"/>
      <c r="L95" s="10"/>
      <c r="X95" s="6"/>
      <c r="Y95" s="6"/>
      <c r="Z95" s="6"/>
      <c r="AA95" s="6"/>
      <c r="AB95" s="6"/>
      <c r="AC95" s="6"/>
      <c r="AD95" s="6"/>
      <c r="AE95" s="6"/>
      <c r="AF95" s="6"/>
      <c r="AG95" s="6"/>
      <c r="BC95" s="32"/>
      <c r="BD95" s="8"/>
      <c r="BE95" s="33"/>
      <c r="BF95" s="34"/>
    </row>
    <row r="96" spans="1:61" ht="12" customHeight="1" x14ac:dyDescent="0.25">
      <c r="A96" s="10">
        <v>0</v>
      </c>
      <c r="B96" s="10">
        <v>0</v>
      </c>
      <c r="C96" s="10">
        <v>0</v>
      </c>
      <c r="D96" s="10"/>
      <c r="E96" s="10"/>
      <c r="F96" s="10"/>
      <c r="G96" s="10"/>
      <c r="H96" s="10"/>
      <c r="I96" s="10"/>
      <c r="J96" s="10"/>
      <c r="K96" s="10"/>
      <c r="L96" s="10"/>
      <c r="X96" s="6"/>
      <c r="Y96" s="6"/>
      <c r="Z96" s="6"/>
      <c r="AA96" s="6"/>
      <c r="AB96" s="6"/>
      <c r="AC96" s="6"/>
      <c r="AD96" s="6"/>
      <c r="AE96" s="6"/>
      <c r="AF96" s="6"/>
      <c r="AG96" s="6"/>
      <c r="BC96" s="32"/>
      <c r="BD96" s="8"/>
      <c r="BE96" s="33"/>
      <c r="BF96" s="34"/>
    </row>
    <row r="97" spans="1:61" ht="12" customHeight="1" x14ac:dyDescent="0.25">
      <c r="A97" s="10">
        <v>0</v>
      </c>
      <c r="B97" s="10">
        <v>0</v>
      </c>
      <c r="C97" s="10">
        <v>0</v>
      </c>
      <c r="D97" s="10"/>
      <c r="E97" s="10"/>
      <c r="F97" s="10"/>
      <c r="G97" s="10"/>
      <c r="H97" s="10"/>
      <c r="I97" s="10"/>
      <c r="J97" s="10"/>
      <c r="K97" s="10"/>
      <c r="L97" s="10"/>
      <c r="BC97" s="35"/>
      <c r="BD97" s="33"/>
      <c r="BE97" s="33"/>
      <c r="BF97" s="34"/>
    </row>
    <row r="98" spans="1:61" ht="12" customHeight="1" x14ac:dyDescent="0.25">
      <c r="A98" s="10">
        <v>0</v>
      </c>
      <c r="B98" s="10">
        <v>0</v>
      </c>
      <c r="C98" s="10">
        <v>0</v>
      </c>
      <c r="D98" s="10"/>
      <c r="E98" s="10"/>
      <c r="F98" s="10"/>
      <c r="G98" s="10"/>
      <c r="H98" s="10"/>
      <c r="I98" s="10"/>
      <c r="J98" s="10"/>
      <c r="K98" s="10"/>
      <c r="L98" s="10"/>
    </row>
    <row r="99" spans="1:61" ht="12" customHeight="1" x14ac:dyDescent="0.25">
      <c r="A99" s="10">
        <v>0</v>
      </c>
      <c r="B99" s="10">
        <v>0</v>
      </c>
      <c r="C99" s="10">
        <v>0</v>
      </c>
      <c r="D99" s="10"/>
      <c r="E99" s="10"/>
      <c r="F99" s="10"/>
      <c r="G99" s="10"/>
      <c r="H99" s="10"/>
      <c r="I99" s="10"/>
      <c r="J99" s="10"/>
      <c r="K99" s="10"/>
      <c r="L99" s="10"/>
    </row>
    <row r="100" spans="1:61" ht="12" customHeight="1" x14ac:dyDescent="0.25">
      <c r="A100" s="10"/>
    </row>
    <row r="102" spans="1:61" ht="12" customHeight="1" x14ac:dyDescent="0.25">
      <c r="AX102" s="8"/>
      <c r="AY102" s="8"/>
      <c r="AZ102" s="8"/>
      <c r="BC102" s="8"/>
      <c r="BD102" s="8"/>
      <c r="BE102" s="8"/>
      <c r="BH102" s="8"/>
      <c r="BI102" s="8"/>
    </row>
    <row r="103" spans="1:61" ht="12" customHeight="1" x14ac:dyDescent="0.25">
      <c r="AX103" s="8"/>
      <c r="AY103" s="8"/>
      <c r="AZ103" s="8"/>
      <c r="BC103" s="8"/>
      <c r="BD103" s="8"/>
      <c r="BE103" s="8"/>
      <c r="BF103" s="8"/>
      <c r="BG103" s="8"/>
      <c r="BH103" s="8"/>
      <c r="BI103" s="8"/>
    </row>
    <row r="104" spans="1:61" ht="12" customHeight="1" x14ac:dyDescent="0.25">
      <c r="AX104" s="8"/>
      <c r="AY104" s="8"/>
      <c r="AZ104" s="8"/>
      <c r="BC104" s="8"/>
      <c r="BD104" s="8"/>
      <c r="BE104" s="8"/>
      <c r="BF104" s="8"/>
      <c r="BG104" s="8"/>
      <c r="BH104" s="8"/>
      <c r="BI104" s="8"/>
    </row>
    <row r="105" spans="1:61" ht="12" customHeight="1" x14ac:dyDescent="0.25">
      <c r="AX105" s="8"/>
      <c r="AY105" s="8"/>
      <c r="AZ105" s="8"/>
      <c r="BC105" s="8"/>
      <c r="BD105" s="8"/>
      <c r="BE105" s="8"/>
      <c r="BF105" s="8"/>
      <c r="BG105" s="8"/>
      <c r="BH105" s="8"/>
      <c r="BI105" s="8"/>
    </row>
    <row r="106" spans="1:61" ht="12" customHeight="1" x14ac:dyDescent="0.25">
      <c r="BC106" s="8"/>
      <c r="BD106" s="8"/>
      <c r="BE106" s="8"/>
      <c r="BF106" s="8"/>
      <c r="BG106" s="8"/>
      <c r="BH106" s="8"/>
      <c r="BI106" s="8"/>
    </row>
    <row r="107" spans="1:61" ht="12" customHeight="1" x14ac:dyDescent="0.25">
      <c r="BC107" s="8"/>
      <c r="BD107" s="8"/>
      <c r="BE107" s="8"/>
      <c r="BF107" s="8"/>
      <c r="BG107" s="8"/>
      <c r="BH107" s="8"/>
      <c r="BI107" s="8"/>
    </row>
    <row r="108" spans="1:61" ht="12" customHeight="1" x14ac:dyDescent="0.25">
      <c r="BC108" s="8"/>
      <c r="BD108" s="8"/>
      <c r="BE108" s="8"/>
      <c r="BF108" s="8"/>
      <c r="BG108" s="8"/>
      <c r="BH108" s="8"/>
      <c r="BI108" s="8"/>
    </row>
    <row r="109" spans="1:61" ht="12" customHeight="1" x14ac:dyDescent="0.25">
      <c r="BC109" s="8"/>
      <c r="BD109" s="8"/>
      <c r="BE109" s="8"/>
      <c r="BF109" s="8"/>
      <c r="BG109" s="8"/>
      <c r="BH109" s="8"/>
      <c r="BI109" s="8"/>
    </row>
    <row r="110" spans="1:61" ht="12" customHeight="1" x14ac:dyDescent="0.25">
      <c r="BC110" s="8"/>
      <c r="BD110" s="8"/>
      <c r="BE110" s="8"/>
      <c r="BF110" s="8"/>
      <c r="BG110" s="8"/>
      <c r="BH110" s="8"/>
      <c r="BI110" s="8"/>
    </row>
    <row r="111" spans="1:61" ht="12" customHeight="1" x14ac:dyDescent="0.25">
      <c r="BC111" s="8"/>
      <c r="BD111" s="8"/>
      <c r="BE111" s="8"/>
      <c r="BF111" s="8"/>
      <c r="BG111" s="8"/>
      <c r="BH111" s="8"/>
      <c r="BI111" s="8"/>
    </row>
    <row r="112" spans="1:61" ht="12" customHeight="1" x14ac:dyDescent="0.25">
      <c r="AX112" s="8"/>
      <c r="AY112" s="8"/>
      <c r="AZ112" s="8"/>
    </row>
    <row r="114" spans="55:60" ht="12" customHeight="1" x14ac:dyDescent="0.25">
      <c r="BC114" s="8"/>
      <c r="BD114" s="8"/>
      <c r="BE114" s="8"/>
      <c r="BH114" s="8"/>
    </row>
    <row r="115" spans="55:60" ht="12" customHeight="1" x14ac:dyDescent="0.25">
      <c r="BC115" s="8"/>
      <c r="BD115" s="8"/>
      <c r="BE115" s="8"/>
      <c r="BF115" s="8"/>
      <c r="BH115" s="8"/>
    </row>
    <row r="116" spans="55:60" ht="12" customHeight="1" x14ac:dyDescent="0.25">
      <c r="BH116" s="8"/>
    </row>
    <row r="117" spans="55:60" ht="12" customHeight="1" x14ac:dyDescent="0.25">
      <c r="BH117" s="8"/>
    </row>
    <row r="118" spans="55:60" ht="12" customHeight="1" x14ac:dyDescent="0.25">
      <c r="BC118" s="12"/>
      <c r="BD118" s="17"/>
      <c r="BE118" s="17"/>
      <c r="BF118" s="17"/>
      <c r="BH118" s="8"/>
    </row>
    <row r="119" spans="55:60" ht="12" customHeight="1" x14ac:dyDescent="0.25">
      <c r="BD119" s="8"/>
      <c r="BE119" s="8"/>
      <c r="BF119" s="8"/>
    </row>
    <row r="120" spans="55:60" ht="12" customHeight="1" x14ac:dyDescent="0.25">
      <c r="BC120" s="8"/>
      <c r="BD120" s="8"/>
      <c r="BE120" s="8"/>
      <c r="BF120" s="8"/>
    </row>
    <row r="121" spans="55:60" ht="12" customHeight="1" x14ac:dyDescent="0.25">
      <c r="BC121" s="32"/>
      <c r="BD121" s="8"/>
      <c r="BE121" s="33"/>
      <c r="BF121" s="34"/>
    </row>
    <row r="122" spans="55:60" ht="12" customHeight="1" x14ac:dyDescent="0.25">
      <c r="BC122" s="32"/>
      <c r="BD122" s="8"/>
      <c r="BE122" s="33"/>
      <c r="BF122" s="34"/>
    </row>
    <row r="123" spans="55:60" ht="12" customHeight="1" x14ac:dyDescent="0.25">
      <c r="BC123" s="32"/>
      <c r="BD123" s="8"/>
      <c r="BE123" s="33"/>
      <c r="BF123" s="34"/>
    </row>
    <row r="124" spans="55:60" ht="12" customHeight="1" x14ac:dyDescent="0.25">
      <c r="BC124" s="32"/>
      <c r="BD124" s="8"/>
      <c r="BE124" s="33"/>
      <c r="BF124" s="34"/>
    </row>
    <row r="125" spans="55:60" ht="12" customHeight="1" x14ac:dyDescent="0.25">
      <c r="BC125" s="35"/>
      <c r="BD125" s="33"/>
      <c r="BE125" s="33"/>
      <c r="BF125" s="34"/>
    </row>
  </sheetData>
  <phoneticPr fontId="10" type="noConversion"/>
  <conditionalFormatting sqref="A11">
    <cfRule type="colorScale" priority="30">
      <colorScale>
        <cfvo type="min"/>
        <cfvo type="max"/>
        <color theme="1" tint="4.9989318521683403E-2"/>
        <color theme="0"/>
      </colorScale>
    </cfRule>
  </conditionalFormatting>
  <conditionalFormatting sqref="A37">
    <cfRule type="colorScale" priority="19">
      <colorScale>
        <cfvo type="min"/>
        <cfvo type="max"/>
        <color theme="1" tint="4.9989318521683403E-2"/>
        <color theme="0"/>
      </colorScale>
    </cfRule>
  </conditionalFormatting>
  <conditionalFormatting sqref="A3:L14">
    <cfRule type="colorScale" priority="28">
      <colorScale>
        <cfvo type="min"/>
        <cfvo type="max"/>
        <color theme="1" tint="4.9989318521683403E-2"/>
        <color theme="0"/>
      </colorScale>
    </cfRule>
    <cfRule type="colorScale" priority="29">
      <colorScale>
        <cfvo type="min"/>
        <cfvo type="max"/>
        <color theme="1" tint="4.9989318521683403E-2"/>
        <color theme="0"/>
      </colorScale>
    </cfRule>
  </conditionalFormatting>
  <conditionalFormatting sqref="A29:L40">
    <cfRule type="colorScale" priority="17">
      <colorScale>
        <cfvo type="min"/>
        <cfvo type="max"/>
        <color theme="1" tint="4.9989318521683403E-2"/>
        <color theme="0"/>
      </colorScale>
    </cfRule>
    <cfRule type="colorScale" priority="18">
      <colorScale>
        <cfvo type="min"/>
        <cfvo type="max"/>
        <color theme="1" tint="4.9989318521683403E-2"/>
        <color theme="0"/>
      </colorScale>
    </cfRule>
  </conditionalFormatting>
  <conditionalFormatting sqref="A60:L72">
    <cfRule type="colorScale" priority="4">
      <colorScale>
        <cfvo type="min"/>
        <cfvo type="max"/>
        <color theme="1"/>
        <color theme="0"/>
      </colorScale>
    </cfRule>
  </conditionalFormatting>
  <conditionalFormatting sqref="A88:L99">
    <cfRule type="colorScale" priority="3">
      <colorScale>
        <cfvo type="min"/>
        <cfvo type="max"/>
        <color theme="1"/>
        <color theme="0"/>
      </colorScale>
    </cfRule>
  </conditionalFormatting>
  <conditionalFormatting sqref="B4:B14 C4:C13 K4:K11 A3:A10 J4:J13 D4:I14 B3:L3">
    <cfRule type="colorScale" priority="37">
      <colorScale>
        <cfvo type="min"/>
        <cfvo type="max"/>
        <color theme="1" tint="4.9989318521683403E-2"/>
        <color theme="0"/>
      </colorScale>
    </cfRule>
  </conditionalFormatting>
  <conditionalFormatting sqref="B11">
    <cfRule type="colorScale" priority="31">
      <colorScale>
        <cfvo type="min"/>
        <cfvo type="max"/>
        <color theme="1" tint="4.9989318521683403E-2"/>
        <color theme="0"/>
      </colorScale>
    </cfRule>
  </conditionalFormatting>
  <conditionalFormatting sqref="B37">
    <cfRule type="colorScale" priority="20">
      <colorScale>
        <cfvo type="min"/>
        <cfvo type="max"/>
        <color theme="1" tint="4.9989318521683403E-2"/>
        <color theme="0"/>
      </colorScale>
    </cfRule>
  </conditionalFormatting>
  <conditionalFormatting sqref="C11">
    <cfRule type="colorScale" priority="32">
      <colorScale>
        <cfvo type="min"/>
        <cfvo type="max"/>
        <color theme="1" tint="4.9989318521683403E-2"/>
        <color theme="0"/>
      </colorScale>
    </cfRule>
  </conditionalFormatting>
  <conditionalFormatting sqref="C30:C39 J30:J39 H30:I37 K30:K37 D30:F37 D38:E40 F38:F39 G39:I39 A29:B36 C29:F29 G29:G36 B37:B40 H29:L29">
    <cfRule type="colorScale" priority="26">
      <colorScale>
        <cfvo type="min"/>
        <cfvo type="max"/>
        <color theme="1" tint="4.9989318521683403E-2"/>
        <color theme="0"/>
      </colorScale>
    </cfRule>
  </conditionalFormatting>
  <conditionalFormatting sqref="C37">
    <cfRule type="colorScale" priority="21">
      <colorScale>
        <cfvo type="min"/>
        <cfvo type="max"/>
        <color theme="1" tint="4.9989318521683403E-2"/>
        <color theme="0"/>
      </colorScale>
    </cfRule>
  </conditionalFormatting>
  <conditionalFormatting sqref="D7:E7 G6:H6 F6:F11 D11:H11 D5:D6 D12">
    <cfRule type="colorScale" priority="33">
      <colorScale>
        <cfvo type="min"/>
        <cfvo type="max"/>
        <color theme="1" tint="4.9989318521683403E-2"/>
        <color theme="0"/>
      </colorScale>
    </cfRule>
  </conditionalFormatting>
  <conditionalFormatting sqref="D7:E7 G6:H6 F6:F11 G11:H11 D5:D6">
    <cfRule type="colorScale" priority="35">
      <colorScale>
        <cfvo type="min"/>
        <cfvo type="max"/>
        <color theme="1" tint="4.9989318521683403E-2"/>
        <color theme="0"/>
      </colorScale>
    </cfRule>
  </conditionalFormatting>
  <conditionalFormatting sqref="D33:E33 D32 F33:F37">
    <cfRule type="colorScale" priority="24">
      <colorScale>
        <cfvo type="min"/>
        <cfvo type="max"/>
        <color theme="1" tint="4.9989318521683403E-2"/>
        <color theme="0"/>
      </colorScale>
    </cfRule>
  </conditionalFormatting>
  <conditionalFormatting sqref="D37:F37 D33:E33 D32 F33:F36">
    <cfRule type="colorScale" priority="22">
      <colorScale>
        <cfvo type="min"/>
        <cfvo type="max"/>
        <color theme="1" tint="4.9989318521683403E-2"/>
        <color theme="0"/>
      </colorScale>
    </cfRule>
  </conditionalFormatting>
  <conditionalFormatting sqref="E11">
    <cfRule type="colorScale" priority="34">
      <colorScale>
        <cfvo type="min"/>
        <cfvo type="max"/>
        <color theme="1" tint="4.9989318521683403E-2"/>
        <color theme="0"/>
      </colorScale>
    </cfRule>
  </conditionalFormatting>
  <conditionalFormatting sqref="E37">
    <cfRule type="colorScale" priority="23">
      <colorScale>
        <cfvo type="min"/>
        <cfvo type="max"/>
        <color theme="1" tint="4.9989318521683403E-2"/>
        <color theme="0"/>
      </colorScale>
    </cfRule>
  </conditionalFormatting>
  <conditionalFormatting sqref="G11">
    <cfRule type="colorScale" priority="36">
      <colorScale>
        <cfvo type="min"/>
        <cfvo type="max"/>
        <color theme="1" tint="4.9989318521683403E-2"/>
        <color theme="0"/>
      </colorScale>
    </cfRule>
  </conditionalFormatting>
  <conditionalFormatting sqref="G37">
    <cfRule type="colorScale" priority="25">
      <colorScale>
        <cfvo type="min"/>
        <cfvo type="max"/>
        <color theme="1" tint="4.9989318521683403E-2"/>
        <color theme="0"/>
      </colorScale>
    </cfRule>
  </conditionalFormatting>
  <conditionalFormatting sqref="X2:AG12">
    <cfRule type="colorScale" priority="13">
      <colorScale>
        <cfvo type="min"/>
        <cfvo type="max"/>
        <color theme="1"/>
        <color theme="0"/>
      </colorScale>
    </cfRule>
  </conditionalFormatting>
  <conditionalFormatting sqref="X28:AG38">
    <cfRule type="colorScale" priority="16">
      <colorScale>
        <cfvo type="min"/>
        <cfvo type="max"/>
        <color theme="1" tint="4.9989318521683403E-2"/>
        <color theme="0"/>
      </colorScale>
    </cfRule>
  </conditionalFormatting>
  <conditionalFormatting sqref="X58:AG68">
    <cfRule type="colorScale" priority="2">
      <colorScale>
        <cfvo type="min"/>
        <cfvo type="max"/>
        <color theme="1" tint="4.9989318521683403E-2"/>
        <color theme="0"/>
      </colorScale>
    </cfRule>
  </conditionalFormatting>
  <conditionalFormatting sqref="X86:AG96">
    <cfRule type="colorScale" priority="1">
      <colorScale>
        <cfvo type="min"/>
        <cfvo type="max"/>
        <color theme="1"/>
        <color theme="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FCA-A254-4110-A1BF-553FBDEB0175}">
  <dimension ref="A1:BL141"/>
  <sheetViews>
    <sheetView topLeftCell="L19" zoomScale="70" zoomScaleNormal="70" workbookViewId="0">
      <selection activeCell="M50" sqref="M50:AQ69"/>
    </sheetView>
  </sheetViews>
  <sheetFormatPr defaultColWidth="9.7109375" defaultRowHeight="12" customHeight="1" x14ac:dyDescent="0.25"/>
  <cols>
    <col min="1" max="1" width="17" style="6" customWidth="1"/>
    <col min="2" max="15" width="9.7109375" style="6"/>
    <col min="16" max="16" width="9.42578125" style="6" customWidth="1"/>
    <col min="17" max="17" width="9.85546875" style="6" customWidth="1"/>
    <col min="18" max="18" width="14.28515625" style="6" customWidth="1"/>
    <col min="19" max="49" width="9.7109375" style="6"/>
    <col min="50" max="50" width="11.85546875" style="6" customWidth="1"/>
    <col min="51" max="54" width="9.7109375" style="6"/>
    <col min="55" max="55" width="18.140625" style="6" customWidth="1"/>
    <col min="56" max="58" width="22.7109375" style="6" customWidth="1"/>
    <col min="59" max="59" width="22" style="6" customWidth="1"/>
    <col min="60" max="60" width="41.42578125" style="6" customWidth="1"/>
    <col min="61" max="64" width="22.7109375" style="6" customWidth="1"/>
    <col min="65" max="65" width="17.7109375" style="6" customWidth="1"/>
    <col min="66" max="16384" width="9.7109375" style="6"/>
  </cols>
  <sheetData>
    <row r="1" spans="1:64" ht="12" customHeight="1" x14ac:dyDescent="0.25">
      <c r="A1" s="8"/>
      <c r="K1" s="39"/>
      <c r="BC1" s="8"/>
    </row>
    <row r="2" spans="1:64" ht="12" customHeight="1" x14ac:dyDescent="0.25">
      <c r="A2" s="39" t="s">
        <v>35</v>
      </c>
      <c r="N2" s="39" t="s">
        <v>35</v>
      </c>
      <c r="O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row>
    <row r="3" spans="1:64" ht="12" customHeight="1" x14ac:dyDescent="0.25">
      <c r="A3" s="8" t="s">
        <v>1</v>
      </c>
      <c r="N3" s="8" t="s">
        <v>2</v>
      </c>
      <c r="O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row>
    <row r="4" spans="1:64" ht="12" customHeight="1" x14ac:dyDescent="0.25">
      <c r="A4" s="6">
        <f ca="1">#REF!*$Q$5+#REF!*$R$5+#REF!*$S$5+#REF!*$Q$6+#REF!*$R$6+#REF!*$S$6+#REF!*$Q$7+#REF!*$R$7+#REF!*$S$7</f>
        <v>0</v>
      </c>
      <c r="B4" s="6">
        <f ca="1">#REF!*$Q$5+#REF!*$R$5+#REF!*$S$5+#REF!*$Q$6+#REF!*$R$6+#REF!*$S$6+#REF!*$Q$7+#REF!*$R$7+#REF!*$S$7</f>
        <v>-0.2</v>
      </c>
      <c r="C4" s="6">
        <f ca="1">#REF!*$Q$5+#REF!*$R$5+#REF!*$S$5+#REF!*$Q$6+#REF!*$R$6+#REF!*$S$6+#REF!*$Q$7+#REF!*$R$7+#REF!*$S$7</f>
        <v>-0.2</v>
      </c>
      <c r="D4" s="6">
        <f ca="1">#REF!*$Q$5+#REF!*$R$5+#REF!*$S$5+#REF!*$Q$6+#REF!*$R$6+#REF!*$S$6+#REF!*$Q$7+#REF!*$R$7+#REF!*$S$7</f>
        <v>-0.8</v>
      </c>
      <c r="E4" s="6">
        <f ca="1">#REF!*$Q$5+#REF!*$R$5+#REF!*$S$5+#REF!*$Q$6+#REF!*$R$6+#REF!*$S$6+#REF!*$Q$7+#REF!*$R$7+#REF!*$S$7</f>
        <v>0</v>
      </c>
      <c r="F4" s="6">
        <f ca="1">#REF!*$Q$5+#REF!*$R$5+#REF!*$S$5+#REF!*$Q$6+#REF!*$R$6+#REF!*$S$6+#REF!*$Q$7+#REF!*$R$7+#REF!*$S$7</f>
        <v>0</v>
      </c>
      <c r="G4" s="6">
        <f ca="1">#REF!*$Q$5+#REF!*$R$5+#REF!*$S$5+#REF!*$Q$6+#REF!*$R$6+#REF!*$S$6+#REF!*$Q$7+#REF!*$R$7+#REF!*$S$7</f>
        <v>0.8</v>
      </c>
      <c r="H4" s="6">
        <f ca="1">#REF!*$Q$5+#REF!*$R$5+#REF!*$S$5+#REF!*$Q$6+#REF!*$R$6+#REF!*$S$6+#REF!*$Q$7+#REF!*$R$7+#REF!*$S$7</f>
        <v>0.2</v>
      </c>
      <c r="I4" s="6">
        <f ca="1">#REF!*$Q$5+#REF!*$R$5+#REF!*$S$5+#REF!*$Q$6+#REF!*$R$6+#REF!*$S$6+#REF!*$Q$7+#REF!*$R$7+#REF!*$S$7</f>
        <v>0.2</v>
      </c>
      <c r="J4" s="6">
        <f ca="1">#REF!*$Q$5+#REF!*$R$5+#REF!*$S$5+#REF!*$Q$6+#REF!*$R$6+#REF!*$S$6+#REF!*$Q$7+#REF!*$R$7+#REF!*$S$7</f>
        <v>0</v>
      </c>
      <c r="N4" s="6">
        <f ca="1">MAX(0,A4)</f>
        <v>0</v>
      </c>
      <c r="O4" s="6">
        <f t="shared" ref="O4:W13" ca="1" si="0">MAX(0,B4)</f>
        <v>0</v>
      </c>
      <c r="P4" s="6">
        <f t="shared" ca="1" si="0"/>
        <v>0</v>
      </c>
      <c r="Q4" s="6">
        <f t="shared" ca="1" si="0"/>
        <v>0</v>
      </c>
      <c r="R4" s="6">
        <f t="shared" ca="1" si="0"/>
        <v>0</v>
      </c>
      <c r="S4" s="6">
        <f t="shared" ca="1" si="0"/>
        <v>0</v>
      </c>
      <c r="T4" s="6">
        <f t="shared" ca="1" si="0"/>
        <v>0.8</v>
      </c>
      <c r="U4" s="6">
        <f t="shared" ca="1" si="0"/>
        <v>0.2</v>
      </c>
      <c r="V4" s="6">
        <f t="shared" ca="1" si="0"/>
        <v>0.2</v>
      </c>
      <c r="W4" s="6">
        <f t="shared" ca="1" si="0"/>
        <v>0</v>
      </c>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row>
    <row r="5" spans="1:64" ht="12" customHeight="1" x14ac:dyDescent="0.25">
      <c r="A5" s="6">
        <f ca="1">#REF!*$Q$5+#REF!*$R$5+#REF!*$S$5+#REF!*$Q$6+#REF!*$R$6+#REF!*$S$6+#REF!*$Q$7+#REF!*$R$7+#REF!*$S$7</f>
        <v>0</v>
      </c>
      <c r="B5" s="6">
        <f ca="1">#REF!*$Q$5+#REF!*$R$5+#REF!*$S$5+#REF!*$Q$6+#REF!*$R$6+#REF!*$S$6+#REF!*$Q$7+#REF!*$R$7+#REF!*$S$7</f>
        <v>-0.4</v>
      </c>
      <c r="C5" s="6">
        <f ca="1">#REF!*$Q$5+#REF!*$R$5+#REF!*$S$5+#REF!*$Q$6+#REF!*$R$6+#REF!*$S$6+#REF!*$Q$7+#REF!*$R$7+#REF!*$S$7</f>
        <v>-1</v>
      </c>
      <c r="D5" s="6">
        <f ca="1">#REF!*$Q$5+#REF!*$R$5+#REF!*$S$5+#REF!*$Q$6+#REF!*$R$6+#REF!*$S$6+#REF!*$Q$7+#REF!*$R$7+#REF!*$S$7</f>
        <v>-0.30000000000000004</v>
      </c>
      <c r="E5" s="6">
        <f ca="1">#REF!*$Q$5+#REF!*$R$5+#REF!*$S$5+#REF!*$Q$6+#REF!*$R$6+#REF!*$S$6+#REF!*$Q$7+#REF!*$R$7+#REF!*$S$7</f>
        <v>0</v>
      </c>
      <c r="F5" s="6">
        <f ca="1">#REF!*$Q$5+#REF!*$R$5+#REF!*$S$5+#REF!*$Q$6+#REF!*$R$6+#REF!*$S$6+#REF!*$Q$7+#REF!*$R$7+#REF!*$S$7</f>
        <v>0</v>
      </c>
      <c r="G5" s="6">
        <f ca="1">#REF!*$Q$5+#REF!*$R$5+#REF!*$S$5+#REF!*$Q$6+#REF!*$R$6+#REF!*$S$6+#REF!*$Q$7+#REF!*$R$7+#REF!*$S$7</f>
        <v>0.30000000000000004</v>
      </c>
      <c r="H5" s="6">
        <f ca="1">#REF!*$Q$5+#REF!*$R$5+#REF!*$S$5+#REF!*$Q$6+#REF!*$R$6+#REF!*$S$6+#REF!*$Q$7+#REF!*$R$7+#REF!*$S$7</f>
        <v>1</v>
      </c>
      <c r="I5" s="6">
        <f ca="1">#REF!*$Q$5+#REF!*$R$5+#REF!*$S$5+#REF!*$Q$6+#REF!*$R$6+#REF!*$S$6+#REF!*$Q$7+#REF!*$R$7+#REF!*$S$7</f>
        <v>0.4</v>
      </c>
      <c r="J5" s="6">
        <f ca="1">#REF!*$Q$5+#REF!*$R$5+#REF!*$S$5+#REF!*$Q$6+#REF!*$R$6+#REF!*$S$6+#REF!*$Q$7+#REF!*$R$7+#REF!*$S$7</f>
        <v>0</v>
      </c>
      <c r="N5" s="6">
        <f t="shared" ref="N5:N13" ca="1" si="1">MAX(0,A5)</f>
        <v>0</v>
      </c>
      <c r="O5" s="6">
        <f t="shared" ca="1" si="0"/>
        <v>0</v>
      </c>
      <c r="P5" s="6">
        <f t="shared" ca="1" si="0"/>
        <v>0</v>
      </c>
      <c r="Q5" s="6">
        <f t="shared" ca="1" si="0"/>
        <v>0</v>
      </c>
      <c r="R5" s="6">
        <f t="shared" ca="1" si="0"/>
        <v>0</v>
      </c>
      <c r="S5" s="6">
        <f t="shared" ca="1" si="0"/>
        <v>0</v>
      </c>
      <c r="T5" s="6">
        <f t="shared" ca="1" si="0"/>
        <v>0.30000000000000004</v>
      </c>
      <c r="U5" s="6">
        <f t="shared" ca="1" si="0"/>
        <v>1</v>
      </c>
      <c r="V5" s="6">
        <f t="shared" ca="1" si="0"/>
        <v>0.4</v>
      </c>
      <c r="W5" s="6">
        <f t="shared" ca="1" si="0"/>
        <v>0</v>
      </c>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row>
    <row r="6" spans="1:64" ht="12" customHeight="1" x14ac:dyDescent="0.25">
      <c r="A6" s="6">
        <f ca="1">#REF!*$Q$5+#REF!*$R$5+#REF!*$S$5+#REF!*$Q$6+#REF!*$R$6+#REF!*$S$6+#REF!*$Q$7+#REF!*$R$7+#REF!*$S$7</f>
        <v>0</v>
      </c>
      <c r="B6" s="6">
        <f ca="1">#REF!*$Q$5+#REF!*$R$5+#REF!*$S$5+#REF!*$Q$6+#REF!*$R$6+#REF!*$S$6+#REF!*$Q$7+#REF!*$R$7+#REF!*$S$7</f>
        <v>-0.60000000000000009</v>
      </c>
      <c r="C6" s="6">
        <f ca="1">#REF!*$Q$5+#REF!*$R$5+#REF!*$S$5+#REF!*$Q$6+#REF!*$R$6+#REF!*$S$6+#REF!*$Q$7+#REF!*$R$7+#REF!*$S$7</f>
        <v>-1.6</v>
      </c>
      <c r="D6" s="6">
        <f ca="1">#REF!*$Q$5+#REF!*$R$5+#REF!*$S$5+#REF!*$Q$6+#REF!*$R$6+#REF!*$S$6+#REF!*$Q$7+#REF!*$R$7+#REF!*$S$7</f>
        <v>0.19999999999999996</v>
      </c>
      <c r="E6" s="6">
        <f ca="1">#REF!*$Q$5+#REF!*$R$5+#REF!*$S$5+#REF!*$Q$6+#REF!*$R$6+#REF!*$S$6+#REF!*$Q$7+#REF!*$R$7+#REF!*$S$7</f>
        <v>0.4</v>
      </c>
      <c r="F6" s="6">
        <f ca="1">#REF!*$Q$5+#REF!*$R$5+#REF!*$S$5+#REF!*$Q$6+#REF!*$R$6+#REF!*$S$6+#REF!*$Q$7+#REF!*$R$7+#REF!*$S$7</f>
        <v>-0.4</v>
      </c>
      <c r="G6" s="6">
        <f ca="1">#REF!*$Q$5+#REF!*$R$5+#REF!*$S$5+#REF!*$Q$6+#REF!*$R$6+#REF!*$S$6+#REF!*$Q$7+#REF!*$R$7+#REF!*$S$7</f>
        <v>-0.19999999999999996</v>
      </c>
      <c r="H6" s="6">
        <f ca="1">#REF!*$Q$5+#REF!*$R$5+#REF!*$S$5+#REF!*$Q$6+#REF!*$R$6+#REF!*$S$6+#REF!*$Q$7+#REF!*$R$7+#REF!*$S$7</f>
        <v>1.6</v>
      </c>
      <c r="I6" s="6">
        <f ca="1">#REF!*$Q$5+#REF!*$R$5+#REF!*$S$5+#REF!*$Q$6+#REF!*$R$6+#REF!*$S$6+#REF!*$Q$7+#REF!*$R$7+#REF!*$S$7</f>
        <v>0.60000000000000009</v>
      </c>
      <c r="J6" s="6">
        <f ca="1">#REF!*$Q$5+#REF!*$R$5+#REF!*$S$5+#REF!*$Q$6+#REF!*$R$6+#REF!*$S$6+#REF!*$Q$7+#REF!*$R$7+#REF!*$S$7</f>
        <v>0</v>
      </c>
      <c r="N6" s="6">
        <f t="shared" ca="1" si="1"/>
        <v>0</v>
      </c>
      <c r="O6" s="6">
        <f t="shared" ca="1" si="0"/>
        <v>0</v>
      </c>
      <c r="P6" s="6">
        <f t="shared" ca="1" si="0"/>
        <v>0</v>
      </c>
      <c r="Q6" s="6">
        <f t="shared" ca="1" si="0"/>
        <v>0.19999999999999996</v>
      </c>
      <c r="R6" s="6">
        <f t="shared" ca="1" si="0"/>
        <v>0.4</v>
      </c>
      <c r="S6" s="6">
        <f t="shared" ca="1" si="0"/>
        <v>0</v>
      </c>
      <c r="T6" s="6">
        <f t="shared" ca="1" si="0"/>
        <v>0</v>
      </c>
      <c r="U6" s="6">
        <f t="shared" ca="1" si="0"/>
        <v>1.6</v>
      </c>
      <c r="V6" s="6">
        <f t="shared" ca="1" si="0"/>
        <v>0.60000000000000009</v>
      </c>
      <c r="W6" s="6">
        <f t="shared" ca="1" si="0"/>
        <v>0</v>
      </c>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row>
    <row r="7" spans="1:64" ht="12" customHeight="1" x14ac:dyDescent="0.25">
      <c r="A7" s="6">
        <f ca="1">#REF!*$Q$5+#REF!*$R$5+#REF!*$S$5+#REF!*$Q$6+#REF!*$R$6+#REF!*$S$6+#REF!*$Q$7+#REF!*$R$7+#REF!*$S$7</f>
        <v>0</v>
      </c>
      <c r="B7" s="6">
        <f ca="1">#REF!*$Q$5+#REF!*$R$5+#REF!*$S$5+#REF!*$Q$6+#REF!*$R$6+#REF!*$S$6+#REF!*$Q$7+#REF!*$R$7+#REF!*$S$7</f>
        <v>-0.60000000000000009</v>
      </c>
      <c r="C7" s="6">
        <f ca="1">#REF!*$Q$5+#REF!*$R$5+#REF!*$S$5+#REF!*$Q$6+#REF!*$R$6+#REF!*$S$6+#REF!*$Q$7+#REF!*$R$7+#REF!*$S$7</f>
        <v>-2.4000000000000004</v>
      </c>
      <c r="D7" s="6">
        <f ca="1">#REF!*$Q$5+#REF!*$R$5+#REF!*$S$5+#REF!*$Q$6+#REF!*$R$6+#REF!*$S$6+#REF!*$Q$7+#REF!*$R$7+#REF!*$S$7</f>
        <v>1.5</v>
      </c>
      <c r="E7" s="6">
        <f ca="1">#REF!*$Q$5+#REF!*$R$5+#REF!*$S$5+#REF!*$Q$6+#REF!*$R$6+#REF!*$S$6+#REF!*$Q$7+#REF!*$R$7+#REF!*$S$7</f>
        <v>0.9</v>
      </c>
      <c r="F7" s="6">
        <f ca="1">#REF!*$Q$5+#REF!*$R$5+#REF!*$S$5+#REF!*$Q$6+#REF!*$R$6+#REF!*$S$6+#REF!*$Q$7+#REF!*$R$7+#REF!*$S$7</f>
        <v>-0.9</v>
      </c>
      <c r="G7" s="6">
        <f ca="1">#REF!*$Q$5+#REF!*$R$5+#REF!*$S$5+#REF!*$Q$6+#REF!*$R$6+#REF!*$S$6+#REF!*$Q$7+#REF!*$R$7+#REF!*$S$7</f>
        <v>-1.5</v>
      </c>
      <c r="H7" s="6">
        <f ca="1">#REF!*$Q$5+#REF!*$R$5+#REF!*$S$5+#REF!*$Q$6+#REF!*$R$6+#REF!*$S$6+#REF!*$Q$7+#REF!*$R$7+#REF!*$S$7</f>
        <v>2.4</v>
      </c>
      <c r="I7" s="6">
        <f ca="1">#REF!*$Q$5+#REF!*$R$5+#REF!*$S$5+#REF!*$Q$6+#REF!*$R$6+#REF!*$S$6+#REF!*$Q$7+#REF!*$R$7+#REF!*$S$7</f>
        <v>0.60000000000000009</v>
      </c>
      <c r="J7" s="6">
        <f ca="1">#REF!*$Q$5+#REF!*$R$5+#REF!*$S$5+#REF!*$Q$6+#REF!*$R$6+#REF!*$S$6+#REF!*$Q$7+#REF!*$R$7+#REF!*$S$7</f>
        <v>0</v>
      </c>
      <c r="N7" s="6">
        <f t="shared" ca="1" si="1"/>
        <v>0</v>
      </c>
      <c r="O7" s="6">
        <f t="shared" ca="1" si="0"/>
        <v>0</v>
      </c>
      <c r="P7" s="6">
        <f t="shared" ca="1" si="0"/>
        <v>0</v>
      </c>
      <c r="Q7" s="6">
        <f t="shared" ca="1" si="0"/>
        <v>1.5</v>
      </c>
      <c r="R7" s="6">
        <f t="shared" ca="1" si="0"/>
        <v>0.9</v>
      </c>
      <c r="S7" s="6">
        <f t="shared" ca="1" si="0"/>
        <v>0</v>
      </c>
      <c r="T7" s="6">
        <f t="shared" ca="1" si="0"/>
        <v>0</v>
      </c>
      <c r="U7" s="6">
        <f t="shared" ca="1" si="0"/>
        <v>2.4</v>
      </c>
      <c r="V7" s="6">
        <f t="shared" ca="1" si="0"/>
        <v>0.60000000000000009</v>
      </c>
      <c r="W7" s="6">
        <f t="shared" ca="1" si="0"/>
        <v>0</v>
      </c>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row>
    <row r="8" spans="1:64" ht="12" customHeight="1" x14ac:dyDescent="0.25">
      <c r="A8" s="6">
        <f ca="1">#REF!*$Q$5+#REF!*$R$5+#REF!*$S$5+#REF!*$Q$6+#REF!*$R$6+#REF!*$S$6+#REF!*$Q$7+#REF!*$R$7+#REF!*$S$7</f>
        <v>0</v>
      </c>
      <c r="B8" s="6">
        <f ca="1">#REF!*$Q$5+#REF!*$R$5+#REF!*$S$5+#REF!*$Q$6+#REF!*$R$6+#REF!*$S$6+#REF!*$Q$7+#REF!*$R$7+#REF!*$S$7</f>
        <v>-0.60000000000000009</v>
      </c>
      <c r="C8" s="6">
        <f ca="1">#REF!*$Q$5+#REF!*$R$5+#REF!*$S$5+#REF!*$Q$6+#REF!*$R$6+#REF!*$S$6+#REF!*$Q$7+#REF!*$R$7+#REF!*$S$7</f>
        <v>-2.4000000000000004</v>
      </c>
      <c r="D8" s="6">
        <f ca="1">#REF!*$Q$5+#REF!*$R$5+#REF!*$S$5+#REF!*$Q$6+#REF!*$R$6+#REF!*$S$6+#REF!*$Q$7+#REF!*$R$7+#REF!*$S$7</f>
        <v>1.5</v>
      </c>
      <c r="E8" s="6">
        <f ca="1">#REF!*$Q$5+#REF!*$R$5+#REF!*$S$5+#REF!*$Q$6+#REF!*$R$6+#REF!*$S$6+#REF!*$Q$7+#REF!*$R$7+#REF!*$S$7</f>
        <v>1.4</v>
      </c>
      <c r="F8" s="6">
        <f ca="1">#REF!*$Q$5+#REF!*$R$5+#REF!*$S$5+#REF!*$Q$6+#REF!*$R$6+#REF!*$S$6+#REF!*$Q$7+#REF!*$R$7+#REF!*$S$7</f>
        <v>-1.4</v>
      </c>
      <c r="G8" s="6">
        <f ca="1">#REF!*$Q$5+#REF!*$R$5+#REF!*$S$5+#REF!*$Q$6+#REF!*$R$6+#REF!*$S$6+#REF!*$Q$7+#REF!*$R$7+#REF!*$S$7</f>
        <v>-1.5</v>
      </c>
      <c r="H8" s="6">
        <f ca="1">#REF!*$Q$5+#REF!*$R$5+#REF!*$S$5+#REF!*$Q$6+#REF!*$R$6+#REF!*$S$6+#REF!*$Q$7+#REF!*$R$7+#REF!*$S$7</f>
        <v>2.4</v>
      </c>
      <c r="I8" s="6">
        <f ca="1">#REF!*$Q$5+#REF!*$R$5+#REF!*$S$5+#REF!*$Q$6+#REF!*$R$6+#REF!*$S$6+#REF!*$Q$7+#REF!*$R$7+#REF!*$S$7</f>
        <v>0.60000000000000009</v>
      </c>
      <c r="J8" s="6">
        <f ca="1">#REF!*$Q$5+#REF!*$R$5+#REF!*$S$5+#REF!*$Q$6+#REF!*$R$6+#REF!*$S$6+#REF!*$Q$7+#REF!*$R$7+#REF!*$S$7</f>
        <v>0</v>
      </c>
      <c r="N8" s="6">
        <f t="shared" ca="1" si="1"/>
        <v>0</v>
      </c>
      <c r="O8" s="6">
        <f t="shared" ca="1" si="0"/>
        <v>0</v>
      </c>
      <c r="P8" s="6">
        <f t="shared" ca="1" si="0"/>
        <v>0</v>
      </c>
      <c r="Q8" s="6">
        <f t="shared" ca="1" si="0"/>
        <v>1.5</v>
      </c>
      <c r="R8" s="6">
        <f t="shared" ca="1" si="0"/>
        <v>1.4</v>
      </c>
      <c r="S8" s="6">
        <f t="shared" ca="1" si="0"/>
        <v>0</v>
      </c>
      <c r="T8" s="6">
        <f t="shared" ca="1" si="0"/>
        <v>0</v>
      </c>
      <c r="U8" s="6">
        <f t="shared" ca="1" si="0"/>
        <v>2.4</v>
      </c>
      <c r="V8" s="6">
        <f t="shared" ca="1" si="0"/>
        <v>0.60000000000000009</v>
      </c>
      <c r="W8" s="6">
        <f t="shared" ca="1" si="0"/>
        <v>0</v>
      </c>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row>
    <row r="9" spans="1:64" ht="12" customHeight="1" x14ac:dyDescent="0.25">
      <c r="A9" s="6">
        <f ca="1">#REF!*$Q$5+#REF!*$R$5+#REF!*$S$5+#REF!*$Q$6+#REF!*$R$6+#REF!*$S$6+#REF!*$Q$7+#REF!*$R$7+#REF!*$S$7</f>
        <v>0</v>
      </c>
      <c r="B9" s="6">
        <f ca="1">#REF!*$Q$5+#REF!*$R$5+#REF!*$S$5+#REF!*$Q$6+#REF!*$R$6+#REF!*$S$6+#REF!*$Q$7+#REF!*$R$7+#REF!*$S$7</f>
        <v>-0.60000000000000009</v>
      </c>
      <c r="C9" s="6">
        <f ca="1">#REF!*$Q$5+#REF!*$R$5+#REF!*$S$5+#REF!*$Q$6+#REF!*$R$6+#REF!*$S$6+#REF!*$Q$7+#REF!*$R$7+#REF!*$S$7</f>
        <v>-2.4000000000000004</v>
      </c>
      <c r="D9" s="6">
        <f ca="1">#REF!*$Q$5+#REF!*$R$5+#REF!*$S$5+#REF!*$Q$6+#REF!*$R$6+#REF!*$S$6+#REF!*$Q$7+#REF!*$R$7+#REF!*$S$7</f>
        <v>1.5</v>
      </c>
      <c r="E9" s="6">
        <f ca="1">#REF!*$Q$5+#REF!*$R$5+#REF!*$S$5+#REF!*$Q$6+#REF!*$R$6+#REF!*$S$6+#REF!*$Q$7+#REF!*$R$7+#REF!*$S$7</f>
        <v>1.4</v>
      </c>
      <c r="F9" s="6">
        <f ca="1">#REF!*$Q$5+#REF!*$R$5+#REF!*$S$5+#REF!*$Q$6+#REF!*$R$6+#REF!*$S$6+#REF!*$Q$7+#REF!*$R$7+#REF!*$S$7</f>
        <v>-1.4</v>
      </c>
      <c r="G9" s="6">
        <f ca="1">#REF!*$Q$5+#REF!*$R$5+#REF!*$S$5+#REF!*$Q$6+#REF!*$R$6+#REF!*$S$6+#REF!*$Q$7+#REF!*$R$7+#REF!*$S$7</f>
        <v>-1.5</v>
      </c>
      <c r="H9" s="6">
        <f ca="1">#REF!*$Q$5+#REF!*$R$5+#REF!*$S$5+#REF!*$Q$6+#REF!*$R$6+#REF!*$S$6+#REF!*$Q$7+#REF!*$R$7+#REF!*$S$7</f>
        <v>2.4</v>
      </c>
      <c r="I9" s="6">
        <f ca="1">#REF!*$Q$5+#REF!*$R$5+#REF!*$S$5+#REF!*$Q$6+#REF!*$R$6+#REF!*$S$6+#REF!*$Q$7+#REF!*$R$7+#REF!*$S$7</f>
        <v>0.60000000000000009</v>
      </c>
      <c r="J9" s="6">
        <f ca="1">#REF!*$Q$5+#REF!*$R$5+#REF!*$S$5+#REF!*$Q$6+#REF!*$R$6+#REF!*$S$6+#REF!*$Q$7+#REF!*$R$7+#REF!*$S$7</f>
        <v>0</v>
      </c>
      <c r="N9" s="6">
        <f t="shared" ca="1" si="1"/>
        <v>0</v>
      </c>
      <c r="O9" s="6">
        <f t="shared" ca="1" si="0"/>
        <v>0</v>
      </c>
      <c r="P9" s="6">
        <f t="shared" ca="1" si="0"/>
        <v>0</v>
      </c>
      <c r="Q9" s="6">
        <f t="shared" ca="1" si="0"/>
        <v>1.5</v>
      </c>
      <c r="R9" s="6">
        <f t="shared" ca="1" si="0"/>
        <v>1.4</v>
      </c>
      <c r="S9" s="6">
        <f t="shared" ca="1" si="0"/>
        <v>0</v>
      </c>
      <c r="T9" s="6">
        <f t="shared" ca="1" si="0"/>
        <v>0</v>
      </c>
      <c r="U9" s="6">
        <f t="shared" ca="1" si="0"/>
        <v>2.4</v>
      </c>
      <c r="V9" s="6">
        <f t="shared" ca="1" si="0"/>
        <v>0.60000000000000009</v>
      </c>
      <c r="W9" s="6">
        <f t="shared" ca="1" si="0"/>
        <v>0</v>
      </c>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row>
    <row r="10" spans="1:64" ht="12" customHeight="1" x14ac:dyDescent="0.25">
      <c r="A10" s="6">
        <f ca="1">#REF!*$Q$5+#REF!*$R$5+#REF!*$S$5+#REF!*$Q$6+#REF!*$R$6+#REF!*$S$6+#REF!*$Q$7+#REF!*$R$7+#REF!*$S$7</f>
        <v>0</v>
      </c>
      <c r="B10" s="6">
        <f ca="1">#REF!*$Q$5+#REF!*$R$5+#REF!*$S$5+#REF!*$Q$6+#REF!*$R$6+#REF!*$S$6+#REF!*$Q$7+#REF!*$R$7+#REF!*$S$7</f>
        <v>-0.60000000000000009</v>
      </c>
      <c r="C10" s="6">
        <f ca="1">#REF!*$Q$5+#REF!*$R$5+#REF!*$S$5+#REF!*$Q$6+#REF!*$R$6+#REF!*$S$6+#REF!*$Q$7+#REF!*$R$7+#REF!*$S$7</f>
        <v>-2.4000000000000004</v>
      </c>
      <c r="D10" s="6">
        <f ca="1">#REF!*$Q$5+#REF!*$R$5+#REF!*$S$5+#REF!*$Q$6+#REF!*$R$6+#REF!*$S$6+#REF!*$Q$7+#REF!*$R$7+#REF!*$S$7</f>
        <v>1.5</v>
      </c>
      <c r="E10" s="6">
        <f ca="1">#REF!*$Q$5+#REF!*$R$5+#REF!*$S$5+#REF!*$Q$6+#REF!*$R$6+#REF!*$S$6+#REF!*$Q$7+#REF!*$R$7+#REF!*$S$7</f>
        <v>0.89999999999999991</v>
      </c>
      <c r="F10" s="6">
        <f ca="1">#REF!*$Q$5+#REF!*$R$5+#REF!*$S$5+#REF!*$Q$6+#REF!*$R$6+#REF!*$S$6+#REF!*$Q$7+#REF!*$R$7+#REF!*$S$7</f>
        <v>-0.9</v>
      </c>
      <c r="G10" s="6">
        <f ca="1">#REF!*$Q$5+#REF!*$R$5+#REF!*$S$5+#REF!*$Q$6+#REF!*$R$6+#REF!*$S$6+#REF!*$Q$7+#REF!*$R$7+#REF!*$S$7</f>
        <v>-1.5</v>
      </c>
      <c r="H10" s="6">
        <f ca="1">#REF!*$Q$5+#REF!*$R$5+#REF!*$S$5+#REF!*$Q$6+#REF!*$R$6+#REF!*$S$6+#REF!*$Q$7+#REF!*$R$7+#REF!*$S$7</f>
        <v>2.4</v>
      </c>
      <c r="I10" s="6">
        <f ca="1">#REF!*$Q$5+#REF!*$R$5+#REF!*$S$5+#REF!*$Q$6+#REF!*$R$6+#REF!*$S$6+#REF!*$Q$7+#REF!*$R$7+#REF!*$S$7</f>
        <v>0.60000000000000009</v>
      </c>
      <c r="J10" s="6">
        <f ca="1">#REF!*$Q$5+#REF!*$R$5+#REF!*$S$5+#REF!*$Q$6+#REF!*$R$6+#REF!*$S$6+#REF!*$Q$7+#REF!*$R$7+#REF!*$S$7</f>
        <v>0</v>
      </c>
      <c r="N10" s="6">
        <f t="shared" ca="1" si="1"/>
        <v>0</v>
      </c>
      <c r="O10" s="6">
        <f t="shared" ca="1" si="0"/>
        <v>0</v>
      </c>
      <c r="P10" s="6">
        <f t="shared" ca="1" si="0"/>
        <v>0</v>
      </c>
      <c r="Q10" s="6">
        <f t="shared" ca="1" si="0"/>
        <v>1.5</v>
      </c>
      <c r="R10" s="6">
        <f t="shared" ca="1" si="0"/>
        <v>0.89999999999999991</v>
      </c>
      <c r="S10" s="6">
        <f t="shared" ca="1" si="0"/>
        <v>0</v>
      </c>
      <c r="T10" s="6">
        <f t="shared" ca="1" si="0"/>
        <v>0</v>
      </c>
      <c r="U10" s="6">
        <f t="shared" ca="1" si="0"/>
        <v>2.4</v>
      </c>
      <c r="V10" s="6">
        <f t="shared" ca="1" si="0"/>
        <v>0.60000000000000009</v>
      </c>
      <c r="W10" s="6">
        <f t="shared" ca="1" si="0"/>
        <v>0</v>
      </c>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row>
    <row r="11" spans="1:64" ht="12" customHeight="1" x14ac:dyDescent="0.25">
      <c r="A11" s="6">
        <f ca="1">#REF!*$Q$5+#REF!*$R$5+#REF!*$S$5+#REF!*$Q$6+#REF!*$R$6+#REF!*$S$6+#REF!*$Q$7+#REF!*$R$7+#REF!*$S$7</f>
        <v>0</v>
      </c>
      <c r="B11" s="6">
        <f ca="1">#REF!*$Q$5+#REF!*$R$5+#REF!*$S$5+#REF!*$Q$6+#REF!*$R$6+#REF!*$S$6+#REF!*$Q$7+#REF!*$R$7+#REF!*$S$7</f>
        <v>-0.60000000000000009</v>
      </c>
      <c r="C11" s="6">
        <f ca="1">#REF!*$Q$5+#REF!*$R$5+#REF!*$S$5+#REF!*$Q$6+#REF!*$R$6+#REF!*$S$6+#REF!*$Q$7+#REF!*$R$7+#REF!*$S$7</f>
        <v>-1.6</v>
      </c>
      <c r="D11" s="6">
        <f ca="1">#REF!*$Q$5+#REF!*$R$5+#REF!*$S$5+#REF!*$Q$6+#REF!*$R$6+#REF!*$S$6+#REF!*$Q$7+#REF!*$R$7+#REF!*$S$7</f>
        <v>0.19999999999999996</v>
      </c>
      <c r="E11" s="6">
        <f ca="1">#REF!*$Q$5+#REF!*$R$5+#REF!*$S$5+#REF!*$Q$6+#REF!*$R$6+#REF!*$S$6+#REF!*$Q$7+#REF!*$R$7+#REF!*$S$7</f>
        <v>0.39999999999999991</v>
      </c>
      <c r="F11" s="6">
        <f ca="1">#REF!*$Q$5+#REF!*$R$5+#REF!*$S$5+#REF!*$Q$6+#REF!*$R$6+#REF!*$S$6+#REF!*$Q$7+#REF!*$R$7+#REF!*$S$7</f>
        <v>-0.4</v>
      </c>
      <c r="G11" s="6">
        <f ca="1">#REF!*$Q$5+#REF!*$R$5+#REF!*$S$5+#REF!*$Q$6+#REF!*$R$6+#REF!*$S$6+#REF!*$Q$7+#REF!*$R$7+#REF!*$S$7</f>
        <v>-0.2</v>
      </c>
      <c r="H11" s="6">
        <f ca="1">#REF!*$Q$5+#REF!*$R$5+#REF!*$S$5+#REF!*$Q$6+#REF!*$R$6+#REF!*$S$6+#REF!*$Q$7+#REF!*$R$7+#REF!*$S$7</f>
        <v>1.6</v>
      </c>
      <c r="I11" s="6">
        <f ca="1">#REF!*$Q$5+#REF!*$R$5+#REF!*$S$5+#REF!*$Q$6+#REF!*$R$6+#REF!*$S$6+#REF!*$Q$7+#REF!*$R$7+#REF!*$S$7</f>
        <v>0.60000000000000009</v>
      </c>
      <c r="J11" s="6">
        <f ca="1">#REF!*$Q$5+#REF!*$R$5+#REF!*$S$5+#REF!*$Q$6+#REF!*$R$6+#REF!*$S$6+#REF!*$Q$7+#REF!*$R$7+#REF!*$S$7</f>
        <v>0</v>
      </c>
      <c r="N11" s="6">
        <f t="shared" ca="1" si="1"/>
        <v>0</v>
      </c>
      <c r="O11" s="6">
        <f t="shared" ca="1" si="0"/>
        <v>0</v>
      </c>
      <c r="P11" s="6">
        <f t="shared" ca="1" si="0"/>
        <v>0</v>
      </c>
      <c r="Q11" s="6">
        <f t="shared" ca="1" si="0"/>
        <v>0.19999999999999996</v>
      </c>
      <c r="R11" s="6">
        <f t="shared" ca="1" si="0"/>
        <v>0.39999999999999991</v>
      </c>
      <c r="S11" s="6">
        <f t="shared" ca="1" si="0"/>
        <v>0</v>
      </c>
      <c r="T11" s="6">
        <f t="shared" ca="1" si="0"/>
        <v>0</v>
      </c>
      <c r="U11" s="6">
        <f t="shared" ca="1" si="0"/>
        <v>1.6</v>
      </c>
      <c r="V11" s="6">
        <f t="shared" ca="1" si="0"/>
        <v>0.60000000000000009</v>
      </c>
      <c r="W11" s="6">
        <f t="shared" ca="1" si="0"/>
        <v>0</v>
      </c>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row>
    <row r="12" spans="1:64" ht="12" customHeight="1" x14ac:dyDescent="0.25">
      <c r="A12" s="6">
        <f ca="1">#REF!*$Q$5+#REF!*$R$5+#REF!*$S$5+#REF!*$Q$6+#REF!*$R$6+#REF!*$S$6+#REF!*$Q$7+#REF!*$R$7+#REF!*$S$7</f>
        <v>0</v>
      </c>
      <c r="B12" s="6">
        <f ca="1">#REF!*$Q$5+#REF!*$R$5+#REF!*$S$5+#REF!*$Q$6+#REF!*$R$6+#REF!*$S$6+#REF!*$Q$7+#REF!*$R$7+#REF!*$S$7</f>
        <v>-0.4</v>
      </c>
      <c r="C12" s="6">
        <f ca="1">#REF!*$Q$5+#REF!*$R$5+#REF!*$S$5+#REF!*$Q$6+#REF!*$R$6+#REF!*$S$6+#REF!*$Q$7+#REF!*$R$7+#REF!*$S$7</f>
        <v>-1</v>
      </c>
      <c r="D12" s="6">
        <f ca="1">#REF!*$Q$5+#REF!*$R$5+#REF!*$S$5+#REF!*$Q$6+#REF!*$R$6+#REF!*$S$6+#REF!*$Q$7+#REF!*$R$7+#REF!*$S$7</f>
        <v>-0.30000000000000004</v>
      </c>
      <c r="E12" s="6">
        <f ca="1">#REF!*$Q$5+#REF!*$R$5+#REF!*$S$5+#REF!*$Q$6+#REF!*$R$6+#REF!*$S$6+#REF!*$Q$7+#REF!*$R$7+#REF!*$S$7</f>
        <v>0</v>
      </c>
      <c r="F12" s="6">
        <f ca="1">#REF!*$Q$5+#REF!*$R$5+#REF!*$S$5+#REF!*$Q$6+#REF!*$R$6+#REF!*$S$6+#REF!*$Q$7+#REF!*$R$7+#REF!*$S$7</f>
        <v>0</v>
      </c>
      <c r="G12" s="6">
        <f ca="1">#REF!*$Q$5+#REF!*$R$5+#REF!*$S$5+#REF!*$Q$6+#REF!*$R$6+#REF!*$S$6+#REF!*$Q$7+#REF!*$R$7+#REF!*$S$7</f>
        <v>0.3</v>
      </c>
      <c r="H12" s="6">
        <f ca="1">#REF!*$Q$5+#REF!*$R$5+#REF!*$S$5+#REF!*$Q$6+#REF!*$R$6+#REF!*$S$6+#REF!*$Q$7+#REF!*$R$7+#REF!*$S$7</f>
        <v>1</v>
      </c>
      <c r="I12" s="6">
        <f ca="1">#REF!*$Q$5+#REF!*$R$5+#REF!*$S$5+#REF!*$Q$6+#REF!*$R$6+#REF!*$S$6+#REF!*$Q$7+#REF!*$R$7+#REF!*$S$7</f>
        <v>0.4</v>
      </c>
      <c r="J12" s="6">
        <f ca="1">#REF!*$Q$5+#REF!*$R$5+#REF!*$S$5+#REF!*$Q$6+#REF!*$R$6+#REF!*$S$6+#REF!*$Q$7+#REF!*$R$7+#REF!*$S$7</f>
        <v>0</v>
      </c>
      <c r="N12" s="6">
        <f t="shared" ca="1" si="1"/>
        <v>0</v>
      </c>
      <c r="O12" s="6">
        <f t="shared" ca="1" si="0"/>
        <v>0</v>
      </c>
      <c r="P12" s="6">
        <f t="shared" ca="1" si="0"/>
        <v>0</v>
      </c>
      <c r="Q12" s="6">
        <f t="shared" ca="1" si="0"/>
        <v>0</v>
      </c>
      <c r="R12" s="6">
        <f t="shared" ca="1" si="0"/>
        <v>0</v>
      </c>
      <c r="S12" s="6">
        <f t="shared" ca="1" si="0"/>
        <v>0</v>
      </c>
      <c r="T12" s="6">
        <f t="shared" ca="1" si="0"/>
        <v>0.3</v>
      </c>
      <c r="U12" s="6">
        <f t="shared" ca="1" si="0"/>
        <v>1</v>
      </c>
      <c r="V12" s="6">
        <f t="shared" ca="1" si="0"/>
        <v>0.4</v>
      </c>
      <c r="W12" s="6">
        <f t="shared" ca="1" si="0"/>
        <v>0</v>
      </c>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row>
    <row r="13" spans="1:64" ht="12" customHeight="1" x14ac:dyDescent="0.25">
      <c r="A13" s="6">
        <f ca="1">#REF!*$Q$5+#REF!*$R$5+#REF!*$S$5+#REF!*$Q$6+#REF!*$R$6+#REF!*$S$6+#REF!*$Q$7+#REF!*$R$7+#REF!*$S$7</f>
        <v>0</v>
      </c>
      <c r="B13" s="6">
        <f ca="1">#REF!*$Q$5+#REF!*$R$5+#REF!*$S$5+#REF!*$Q$6+#REF!*$R$6+#REF!*$S$6+#REF!*$Q$7+#REF!*$R$7+#REF!*$S$7</f>
        <v>-0.2</v>
      </c>
      <c r="C13" s="6">
        <f ca="1">#REF!*$Q$5+#REF!*$R$5+#REF!*$S$5+#REF!*$Q$6+#REF!*$R$6+#REF!*$S$6+#REF!*$Q$7+#REF!*$R$7+#REF!*$S$7</f>
        <v>-0.2</v>
      </c>
      <c r="D13" s="6">
        <f ca="1">#REF!*$Q$5+#REF!*$R$5+#REF!*$S$5+#REF!*$Q$6+#REF!*$R$6+#REF!*$S$6+#REF!*$Q$7+#REF!*$R$7+#REF!*$S$7</f>
        <v>-0.8</v>
      </c>
      <c r="E13" s="6">
        <f ca="1">#REF!*$Q$5+#REF!*$R$5+#REF!*$S$5+#REF!*$Q$6+#REF!*$R$6+#REF!*$S$6+#REF!*$Q$7+#REF!*$R$7+#REF!*$S$7</f>
        <v>0</v>
      </c>
      <c r="F13" s="6">
        <f ca="1">#REF!*$Q$5+#REF!*$R$5+#REF!*$S$5+#REF!*$Q$6+#REF!*$R$6+#REF!*$S$6+#REF!*$Q$7+#REF!*$R$7+#REF!*$S$7</f>
        <v>0</v>
      </c>
      <c r="G13" s="6">
        <f ca="1">#REF!*$Q$5+#REF!*$R$5+#REF!*$S$5+#REF!*$Q$6+#REF!*$R$6+#REF!*$S$6+#REF!*$Q$7+#REF!*$R$7+#REF!*$S$7</f>
        <v>0.8</v>
      </c>
      <c r="H13" s="6">
        <f ca="1">#REF!*$Q$5+#REF!*$R$5+#REF!*$S$5+#REF!*$Q$6+#REF!*$R$6+#REF!*$S$6+#REF!*$Q$7+#REF!*$R$7+#REF!*$S$7</f>
        <v>0.2</v>
      </c>
      <c r="I13" s="6">
        <f ca="1">#REF!*$Q$5+#REF!*$R$5+#REF!*$S$5+#REF!*$Q$6+#REF!*$R$6+#REF!*$S$6+#REF!*$Q$7+#REF!*$R$7+#REF!*$S$7</f>
        <v>0.2</v>
      </c>
      <c r="J13" s="6">
        <f ca="1">#REF!*$Q$5+#REF!*$R$5+#REF!*$S$5+#REF!*$Q$6+#REF!*$R$6+#REF!*$S$6+#REF!*$Q$7+#REF!*$R$7+#REF!*$S$7</f>
        <v>0</v>
      </c>
      <c r="N13" s="6">
        <f t="shared" ca="1" si="1"/>
        <v>0</v>
      </c>
      <c r="O13" s="6">
        <f t="shared" ca="1" si="0"/>
        <v>0</v>
      </c>
      <c r="P13" s="6">
        <f t="shared" ca="1" si="0"/>
        <v>0</v>
      </c>
      <c r="Q13" s="6">
        <f t="shared" ca="1" si="0"/>
        <v>0</v>
      </c>
      <c r="R13" s="6">
        <f t="shared" ca="1" si="0"/>
        <v>0</v>
      </c>
      <c r="S13" s="6">
        <f t="shared" ca="1" si="0"/>
        <v>0</v>
      </c>
      <c r="T13" s="6">
        <f t="shared" ca="1" si="0"/>
        <v>0.8</v>
      </c>
      <c r="U13" s="6">
        <f t="shared" ca="1" si="0"/>
        <v>0.2</v>
      </c>
      <c r="V13" s="6">
        <f t="shared" ca="1" si="0"/>
        <v>0.2</v>
      </c>
      <c r="W13" s="6">
        <f t="shared" ca="1" si="0"/>
        <v>0</v>
      </c>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row>
    <row r="14" spans="1:64" ht="12" customHeight="1" x14ac:dyDescent="0.25">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row>
    <row r="15" spans="1:64" ht="12" customHeight="1" x14ac:dyDescent="0.25">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row>
    <row r="16" spans="1:64" ht="12" customHeight="1" x14ac:dyDescent="0.25">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row>
    <row r="17" spans="1:64" ht="12" customHeight="1" x14ac:dyDescent="0.25">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row>
    <row r="18" spans="1:64" ht="12" customHeight="1" x14ac:dyDescent="0.25">
      <c r="A18" s="39" t="s">
        <v>38</v>
      </c>
      <c r="N18" s="39" t="s">
        <v>38</v>
      </c>
      <c r="O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row>
    <row r="19" spans="1:64" ht="12" customHeight="1" x14ac:dyDescent="0.25">
      <c r="A19" s="8" t="s">
        <v>1</v>
      </c>
      <c r="N19" s="8" t="s">
        <v>2</v>
      </c>
      <c r="O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row>
    <row r="20" spans="1:64" ht="12" customHeight="1" x14ac:dyDescent="0.25">
      <c r="A20" s="6">
        <f ca="1">#REF!*$Q$21+#REF!*$R$21+#REF!*$S$21+#REF!*$Q$22+#REF!*$R$22+#REF!*$S$22+#REF!*$Q$23+#REF!*$R$23+#REF!*$S$23</f>
        <v>0</v>
      </c>
      <c r="B20" s="6">
        <f ca="1">#REF!*$Q$21+#REF!*$R$21+#REF!*$S$21+#REF!*$Q$22+#REF!*$R$22+#REF!*$S$22+#REF!*$Q$23+#REF!*$R$23+#REF!*$S$23</f>
        <v>-0.2</v>
      </c>
      <c r="C20" s="6">
        <f ca="1">#REF!*$Q$21+#REF!*$R$21+#REF!*$S$21+#REF!*$Q$22+#REF!*$R$22+#REF!*$S$22+#REF!*$Q$23+#REF!*$R$23+#REF!*$S$23</f>
        <v>-0.3</v>
      </c>
      <c r="D20" s="6">
        <f ca="1">#REF!*$Q$21+#REF!*$R$21+#REF!*$S$21+#REF!*$Q$22+#REF!*$R$22+#REF!*$S$22+#REF!*$Q$23+#REF!*$R$23+#REF!*$S$23</f>
        <v>9.9999999999999978E-2</v>
      </c>
      <c r="E20" s="6">
        <f ca="1">#REF!*$Q$21+#REF!*$R$21+#REF!*$S$21+#REF!*$Q$22+#REF!*$R$22+#REF!*$S$22+#REF!*$Q$23+#REF!*$R$23+#REF!*$S$23</f>
        <v>-1</v>
      </c>
      <c r="F20" s="6">
        <f ca="1">#REF!*$Q$21+#REF!*$R$21+#REF!*$S$21+#REF!*$Q$22+#REF!*$R$22+#REF!*$S$22+#REF!*$Q$23+#REF!*$R$23+#REF!*$S$23</f>
        <v>0.7</v>
      </c>
      <c r="G20" s="6">
        <f ca="1">#REF!*$Q$21+#REF!*$R$21+#REF!*$S$21+#REF!*$Q$22+#REF!*$R$22+#REF!*$S$22+#REF!*$Q$23+#REF!*$R$23+#REF!*$S$23</f>
        <v>0.7</v>
      </c>
      <c r="H20" s="6">
        <f ca="1">#REF!*$Q$21+#REF!*$R$21+#REF!*$S$21+#REF!*$Q$22+#REF!*$R$22+#REF!*$S$22+#REF!*$Q$23+#REF!*$R$23+#REF!*$S$23</f>
        <v>0</v>
      </c>
      <c r="I20" s="6">
        <f ca="1">#REF!*$Q$21+#REF!*$R$21+#REF!*$S$21+#REF!*$Q$22+#REF!*$R$22+#REF!*$S$22+#REF!*$Q$23+#REF!*$R$23+#REF!*$S$23</f>
        <v>0</v>
      </c>
      <c r="J20" s="6">
        <f ca="1">#REF!*$Q$21+#REF!*$R$21+#REF!*$S$21+#REF!*$Q$22+#REF!*$R$22+#REF!*$S$22+#REF!*$Q$23+#REF!*$R$23+#REF!*$S$23</f>
        <v>0</v>
      </c>
      <c r="N20" s="7">
        <f t="shared" ref="N20:W29" ca="1" si="2">MAX(0,A20)</f>
        <v>0</v>
      </c>
      <c r="O20" s="7">
        <f t="shared" ca="1" si="2"/>
        <v>0</v>
      </c>
      <c r="P20" s="7">
        <f t="shared" ca="1" si="2"/>
        <v>0</v>
      </c>
      <c r="Q20" s="7">
        <f t="shared" ca="1" si="2"/>
        <v>9.9999999999999978E-2</v>
      </c>
      <c r="R20" s="7">
        <f t="shared" ca="1" si="2"/>
        <v>0</v>
      </c>
      <c r="S20" s="7">
        <f t="shared" ca="1" si="2"/>
        <v>0.7</v>
      </c>
      <c r="T20" s="7">
        <f t="shared" ca="1" si="2"/>
        <v>0.7</v>
      </c>
      <c r="U20" s="7">
        <f t="shared" ca="1" si="2"/>
        <v>0</v>
      </c>
      <c r="V20" s="7">
        <f t="shared" ca="1" si="2"/>
        <v>0</v>
      </c>
      <c r="W20" s="7">
        <f t="shared" ca="1" si="2"/>
        <v>0</v>
      </c>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row>
    <row r="21" spans="1:64" ht="12" customHeight="1" x14ac:dyDescent="0.25">
      <c r="A21" s="6">
        <f ca="1">#REF!*$Q$21+#REF!*$R$21+#REF!*$S$21+#REF!*$Q$22+#REF!*$R$22+#REF!*$S$22+#REF!*$Q$23+#REF!*$R$23+#REF!*$S$23</f>
        <v>0</v>
      </c>
      <c r="B21" s="6">
        <f ca="1">#REF!*$Q$21+#REF!*$R$21+#REF!*$S$21+#REF!*$Q$22+#REF!*$R$22+#REF!*$S$22+#REF!*$Q$23+#REF!*$R$23+#REF!*$S$23</f>
        <v>-0.7</v>
      </c>
      <c r="C21" s="6">
        <f ca="1">#REF!*$Q$21+#REF!*$R$21+#REF!*$S$21+#REF!*$Q$22+#REF!*$R$22+#REF!*$S$22+#REF!*$Q$23+#REF!*$R$23+#REF!*$S$23</f>
        <v>-0.8</v>
      </c>
      <c r="D21" s="6">
        <f ca="1">#REF!*$Q$21+#REF!*$R$21+#REF!*$S$21+#REF!*$Q$22+#REF!*$R$22+#REF!*$S$22+#REF!*$Q$23+#REF!*$R$23+#REF!*$S$23</f>
        <v>0.10000000000000009</v>
      </c>
      <c r="E21" s="6">
        <f ca="1">#REF!*$Q$21+#REF!*$R$21+#REF!*$S$21+#REF!*$Q$22+#REF!*$R$22+#REF!*$S$22+#REF!*$Q$23+#REF!*$R$23+#REF!*$S$23</f>
        <v>-1</v>
      </c>
      <c r="F21" s="6">
        <f ca="1">#REF!*$Q$21+#REF!*$R$21+#REF!*$S$21+#REF!*$Q$22+#REF!*$R$22+#REF!*$S$22+#REF!*$Q$23+#REF!*$R$23+#REF!*$S$23</f>
        <v>1.2</v>
      </c>
      <c r="G21" s="6">
        <f ca="1">#REF!*$Q$21+#REF!*$R$21+#REF!*$S$21+#REF!*$Q$22+#REF!*$R$22+#REF!*$S$22+#REF!*$Q$23+#REF!*$R$23+#REF!*$S$23</f>
        <v>1.2</v>
      </c>
      <c r="H21" s="6">
        <f ca="1">#REF!*$Q$21+#REF!*$R$21+#REF!*$S$21+#REF!*$Q$22+#REF!*$R$22+#REF!*$S$22+#REF!*$Q$23+#REF!*$R$23+#REF!*$S$23</f>
        <v>0</v>
      </c>
      <c r="I21" s="6">
        <f ca="1">#REF!*$Q$21+#REF!*$R$21+#REF!*$S$21+#REF!*$Q$22+#REF!*$R$22+#REF!*$S$22+#REF!*$Q$23+#REF!*$R$23+#REF!*$S$23</f>
        <v>0</v>
      </c>
      <c r="J21" s="6">
        <f ca="1">#REF!*$Q$21+#REF!*$R$21+#REF!*$S$21+#REF!*$Q$22+#REF!*$R$22+#REF!*$S$22+#REF!*$Q$23+#REF!*$R$23+#REF!*$S$23</f>
        <v>0</v>
      </c>
      <c r="N21" s="7">
        <f t="shared" ca="1" si="2"/>
        <v>0</v>
      </c>
      <c r="O21" s="7">
        <f t="shared" ca="1" si="2"/>
        <v>0</v>
      </c>
      <c r="P21" s="7">
        <f t="shared" ca="1" si="2"/>
        <v>0</v>
      </c>
      <c r="Q21" s="7">
        <f t="shared" ca="1" si="2"/>
        <v>0.10000000000000009</v>
      </c>
      <c r="R21" s="7">
        <f t="shared" ca="1" si="2"/>
        <v>0</v>
      </c>
      <c r="S21" s="7">
        <f t="shared" ca="1" si="2"/>
        <v>1.2</v>
      </c>
      <c r="T21" s="7">
        <f t="shared" ca="1" si="2"/>
        <v>1.2</v>
      </c>
      <c r="U21" s="7">
        <f t="shared" ca="1" si="2"/>
        <v>0</v>
      </c>
      <c r="V21" s="7">
        <f t="shared" ca="1" si="2"/>
        <v>0</v>
      </c>
      <c r="W21" s="7">
        <f t="shared" ca="1" si="2"/>
        <v>0</v>
      </c>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row>
    <row r="22" spans="1:64" ht="12" customHeight="1" x14ac:dyDescent="0.25">
      <c r="A22" s="6">
        <f ca="1">#REF!*$Q$21+#REF!*$R$21+#REF!*$S$21+#REF!*$Q$22+#REF!*$R$22+#REF!*$S$22+#REF!*$Q$23+#REF!*$R$23+#REF!*$S$23</f>
        <v>0</v>
      </c>
      <c r="B22" s="6">
        <f ca="1">#REF!*$Q$21+#REF!*$R$21+#REF!*$S$21+#REF!*$Q$22+#REF!*$R$22+#REF!*$S$22+#REF!*$Q$23+#REF!*$R$23+#REF!*$S$23</f>
        <v>-0.89999999999999991</v>
      </c>
      <c r="C22" s="6">
        <f ca="1">#REF!*$Q$21+#REF!*$R$21+#REF!*$S$21+#REF!*$Q$22+#REF!*$R$22+#REF!*$S$22+#REF!*$Q$23+#REF!*$R$23+#REF!*$S$23</f>
        <v>-1.1000000000000001</v>
      </c>
      <c r="D22" s="6">
        <f ca="1">#REF!*$Q$21+#REF!*$R$21+#REF!*$S$21+#REF!*$Q$22+#REF!*$R$22+#REF!*$S$22+#REF!*$Q$23+#REF!*$R$23+#REF!*$S$23</f>
        <v>0.20000000000000007</v>
      </c>
      <c r="E22" s="6">
        <f ca="1">#REF!*$Q$21+#REF!*$R$21+#REF!*$S$21+#REF!*$Q$22+#REF!*$R$22+#REF!*$S$22+#REF!*$Q$23+#REF!*$R$23+#REF!*$S$23</f>
        <v>-1.2</v>
      </c>
      <c r="F22" s="6">
        <f ca="1">#REF!*$Q$21+#REF!*$R$21+#REF!*$S$21+#REF!*$Q$22+#REF!*$R$22+#REF!*$S$22+#REF!*$Q$23+#REF!*$R$23+#REF!*$S$23</f>
        <v>1.5</v>
      </c>
      <c r="G22" s="6">
        <f ca="1">#REF!*$Q$21+#REF!*$R$21+#REF!*$S$21+#REF!*$Q$22+#REF!*$R$22+#REF!*$S$22+#REF!*$Q$23+#REF!*$R$23+#REF!*$S$23</f>
        <v>1.5</v>
      </c>
      <c r="H22" s="6">
        <f ca="1">#REF!*$Q$21+#REF!*$R$21+#REF!*$S$21+#REF!*$Q$22+#REF!*$R$22+#REF!*$S$22+#REF!*$Q$23+#REF!*$R$23+#REF!*$S$23</f>
        <v>0</v>
      </c>
      <c r="I22" s="6">
        <f ca="1">#REF!*$Q$21+#REF!*$R$21+#REF!*$S$21+#REF!*$Q$22+#REF!*$R$22+#REF!*$S$22+#REF!*$Q$23+#REF!*$R$23+#REF!*$S$23</f>
        <v>0</v>
      </c>
      <c r="J22" s="6">
        <f ca="1">#REF!*$Q$21+#REF!*$R$21+#REF!*$S$21+#REF!*$Q$22+#REF!*$R$22+#REF!*$S$22+#REF!*$Q$23+#REF!*$R$23+#REF!*$S$23</f>
        <v>0</v>
      </c>
      <c r="N22" s="7">
        <f t="shared" ca="1" si="2"/>
        <v>0</v>
      </c>
      <c r="O22" s="7">
        <f t="shared" ca="1" si="2"/>
        <v>0</v>
      </c>
      <c r="P22" s="7">
        <f t="shared" ca="1" si="2"/>
        <v>0</v>
      </c>
      <c r="Q22" s="7">
        <f t="shared" ca="1" si="2"/>
        <v>0.20000000000000007</v>
      </c>
      <c r="R22" s="7">
        <f t="shared" ca="1" si="2"/>
        <v>0</v>
      </c>
      <c r="S22" s="7">
        <f t="shared" ca="1" si="2"/>
        <v>1.5</v>
      </c>
      <c r="T22" s="7">
        <f t="shared" ca="1" si="2"/>
        <v>1.5</v>
      </c>
      <c r="U22" s="7">
        <f t="shared" ca="1" si="2"/>
        <v>0</v>
      </c>
      <c r="V22" s="7">
        <f t="shared" ca="1" si="2"/>
        <v>0</v>
      </c>
      <c r="W22" s="7">
        <f t="shared" ca="1" si="2"/>
        <v>0</v>
      </c>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row>
    <row r="23" spans="1:64" ht="12" customHeight="1" x14ac:dyDescent="0.25">
      <c r="A23" s="6">
        <f ca="1">#REF!*$Q$21+#REF!*$R$21+#REF!*$S$21+#REF!*$Q$22+#REF!*$R$22+#REF!*$S$22+#REF!*$Q$23+#REF!*$R$23+#REF!*$S$23</f>
        <v>0</v>
      </c>
      <c r="B23" s="6">
        <f ca="1">#REF!*$Q$21+#REF!*$R$21+#REF!*$S$21+#REF!*$Q$22+#REF!*$R$22+#REF!*$S$22+#REF!*$Q$23+#REF!*$R$23+#REF!*$S$23</f>
        <v>-0.7</v>
      </c>
      <c r="C23" s="6">
        <f ca="1">#REF!*$Q$21+#REF!*$R$21+#REF!*$S$21+#REF!*$Q$22+#REF!*$R$22+#REF!*$S$22+#REF!*$Q$23+#REF!*$R$23+#REF!*$S$23</f>
        <v>-0.8</v>
      </c>
      <c r="D23" s="6">
        <f ca="1">#REF!*$Q$21+#REF!*$R$21+#REF!*$S$21+#REF!*$Q$22+#REF!*$R$22+#REF!*$S$22+#REF!*$Q$23+#REF!*$R$23+#REF!*$S$23</f>
        <v>-0.4</v>
      </c>
      <c r="E23" s="6">
        <f ca="1">#REF!*$Q$21+#REF!*$R$21+#REF!*$S$21+#REF!*$Q$22+#REF!*$R$22+#REF!*$S$22+#REF!*$Q$23+#REF!*$R$23+#REF!*$S$23</f>
        <v>-1.1000000000000001</v>
      </c>
      <c r="F23" s="6">
        <f ca="1">#REF!*$Q$21+#REF!*$R$21+#REF!*$S$21+#REF!*$Q$22+#REF!*$R$22+#REF!*$S$22+#REF!*$Q$23+#REF!*$R$23+#REF!*$S$23</f>
        <v>1.5</v>
      </c>
      <c r="G23" s="6">
        <f ca="1">#REF!*$Q$21+#REF!*$R$21+#REF!*$S$21+#REF!*$Q$22+#REF!*$R$22+#REF!*$S$22+#REF!*$Q$23+#REF!*$R$23+#REF!*$S$23</f>
        <v>1.5</v>
      </c>
      <c r="H23" s="6">
        <f ca="1">#REF!*$Q$21+#REF!*$R$21+#REF!*$S$21+#REF!*$Q$22+#REF!*$R$22+#REF!*$S$22+#REF!*$Q$23+#REF!*$R$23+#REF!*$S$23</f>
        <v>0</v>
      </c>
      <c r="I23" s="6">
        <f ca="1">#REF!*$Q$21+#REF!*$R$21+#REF!*$S$21+#REF!*$Q$22+#REF!*$R$22+#REF!*$S$22+#REF!*$Q$23+#REF!*$R$23+#REF!*$S$23</f>
        <v>0</v>
      </c>
      <c r="J23" s="6">
        <f ca="1">#REF!*$Q$21+#REF!*$R$21+#REF!*$S$21+#REF!*$Q$22+#REF!*$R$22+#REF!*$S$22+#REF!*$Q$23+#REF!*$R$23+#REF!*$S$23</f>
        <v>0</v>
      </c>
      <c r="N23" s="7">
        <f t="shared" ca="1" si="2"/>
        <v>0</v>
      </c>
      <c r="O23" s="7">
        <f t="shared" ca="1" si="2"/>
        <v>0</v>
      </c>
      <c r="P23" s="7">
        <f t="shared" ca="1" si="2"/>
        <v>0</v>
      </c>
      <c r="Q23" s="7">
        <f t="shared" ca="1" si="2"/>
        <v>0</v>
      </c>
      <c r="R23" s="7">
        <f t="shared" ca="1" si="2"/>
        <v>0</v>
      </c>
      <c r="S23" s="7">
        <f t="shared" ca="1" si="2"/>
        <v>1.5</v>
      </c>
      <c r="T23" s="7">
        <f t="shared" ca="1" si="2"/>
        <v>1.5</v>
      </c>
      <c r="U23" s="7">
        <f t="shared" ca="1" si="2"/>
        <v>0</v>
      </c>
      <c r="V23" s="7">
        <f t="shared" ca="1" si="2"/>
        <v>0</v>
      </c>
      <c r="W23" s="7">
        <f t="shared" ca="1" si="2"/>
        <v>0</v>
      </c>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row>
    <row r="24" spans="1:64" ht="12" customHeight="1" x14ac:dyDescent="0.25">
      <c r="A24" s="6">
        <f ca="1">#REF!*$Q$21+#REF!*$R$21+#REF!*$S$21+#REF!*$Q$22+#REF!*$R$22+#REF!*$S$22+#REF!*$Q$23+#REF!*$R$23+#REF!*$S$23</f>
        <v>0</v>
      </c>
      <c r="B24" s="6">
        <f ca="1">#REF!*$Q$21+#REF!*$R$21+#REF!*$S$21+#REF!*$Q$22+#REF!*$R$22+#REF!*$S$22+#REF!*$Q$23+#REF!*$R$23+#REF!*$S$23</f>
        <v>-0.2</v>
      </c>
      <c r="C24" s="6">
        <f ca="1">#REF!*$Q$21+#REF!*$R$21+#REF!*$S$21+#REF!*$Q$22+#REF!*$R$22+#REF!*$S$22+#REF!*$Q$23+#REF!*$R$23+#REF!*$S$23</f>
        <v>-0.3</v>
      </c>
      <c r="D24" s="6">
        <f ca="1">#REF!*$Q$21+#REF!*$R$21+#REF!*$S$21+#REF!*$Q$22+#REF!*$R$22+#REF!*$S$22+#REF!*$Q$23+#REF!*$R$23+#REF!*$S$23</f>
        <v>-0.9</v>
      </c>
      <c r="E24" s="6">
        <f ca="1">#REF!*$Q$21+#REF!*$R$21+#REF!*$S$21+#REF!*$Q$22+#REF!*$R$22+#REF!*$S$22+#REF!*$Q$23+#REF!*$R$23+#REF!*$S$23</f>
        <v>-1.6</v>
      </c>
      <c r="F24" s="6">
        <f ca="1">#REF!*$Q$21+#REF!*$R$21+#REF!*$S$21+#REF!*$Q$22+#REF!*$R$22+#REF!*$S$22+#REF!*$Q$23+#REF!*$R$23+#REF!*$S$23</f>
        <v>1.5</v>
      </c>
      <c r="G24" s="6">
        <f ca="1">#REF!*$Q$21+#REF!*$R$21+#REF!*$S$21+#REF!*$Q$22+#REF!*$R$22+#REF!*$S$22+#REF!*$Q$23+#REF!*$R$23+#REF!*$S$23</f>
        <v>1.5</v>
      </c>
      <c r="H24" s="6">
        <f ca="1">#REF!*$Q$21+#REF!*$R$21+#REF!*$S$21+#REF!*$Q$22+#REF!*$R$22+#REF!*$S$22+#REF!*$Q$23+#REF!*$R$23+#REF!*$S$23</f>
        <v>0</v>
      </c>
      <c r="I24" s="6">
        <f ca="1">#REF!*$Q$21+#REF!*$R$21+#REF!*$S$21+#REF!*$Q$22+#REF!*$R$22+#REF!*$S$22+#REF!*$Q$23+#REF!*$R$23+#REF!*$S$23</f>
        <v>0</v>
      </c>
      <c r="J24" s="6">
        <f ca="1">#REF!*$Q$21+#REF!*$R$21+#REF!*$S$21+#REF!*$Q$22+#REF!*$R$22+#REF!*$S$22+#REF!*$Q$23+#REF!*$R$23+#REF!*$S$23</f>
        <v>0</v>
      </c>
      <c r="N24" s="7">
        <f t="shared" ca="1" si="2"/>
        <v>0</v>
      </c>
      <c r="O24" s="7">
        <f t="shared" ca="1" si="2"/>
        <v>0</v>
      </c>
      <c r="P24" s="7">
        <f t="shared" ca="1" si="2"/>
        <v>0</v>
      </c>
      <c r="Q24" s="7">
        <f t="shared" ca="1" si="2"/>
        <v>0</v>
      </c>
      <c r="R24" s="7">
        <f t="shared" ca="1" si="2"/>
        <v>0</v>
      </c>
      <c r="S24" s="7">
        <f t="shared" ca="1" si="2"/>
        <v>1.5</v>
      </c>
      <c r="T24" s="7">
        <f t="shared" ca="1" si="2"/>
        <v>1.5</v>
      </c>
      <c r="U24" s="7">
        <f t="shared" ca="1" si="2"/>
        <v>0</v>
      </c>
      <c r="V24" s="7">
        <f t="shared" ca="1" si="2"/>
        <v>0</v>
      </c>
      <c r="W24" s="7">
        <f t="shared" ca="1" si="2"/>
        <v>0</v>
      </c>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row>
    <row r="25" spans="1:64" ht="12" customHeight="1" x14ac:dyDescent="0.25">
      <c r="A25" s="6">
        <f ca="1">#REF!*$Q$21+#REF!*$R$21+#REF!*$S$21+#REF!*$Q$22+#REF!*$R$22+#REF!*$S$22+#REF!*$Q$23+#REF!*$R$23+#REF!*$S$23</f>
        <v>0</v>
      </c>
      <c r="B25" s="6">
        <f ca="1">#REF!*$Q$21+#REF!*$R$21+#REF!*$S$21+#REF!*$Q$22+#REF!*$R$22+#REF!*$S$22+#REF!*$Q$23+#REF!*$R$23+#REF!*$S$23</f>
        <v>0</v>
      </c>
      <c r="C25" s="6">
        <f ca="1">#REF!*$Q$21+#REF!*$R$21+#REF!*$S$21+#REF!*$Q$22+#REF!*$R$22+#REF!*$S$22+#REF!*$Q$23+#REF!*$R$23+#REF!*$S$23</f>
        <v>0</v>
      </c>
      <c r="D25" s="6">
        <f ca="1">#REF!*$Q$21+#REF!*$R$21+#REF!*$S$21+#REF!*$Q$22+#REF!*$R$22+#REF!*$S$22+#REF!*$Q$23+#REF!*$R$23+#REF!*$S$23</f>
        <v>-1.5</v>
      </c>
      <c r="E25" s="6">
        <f ca="1">#REF!*$Q$21+#REF!*$R$21+#REF!*$S$21+#REF!*$Q$22+#REF!*$R$22+#REF!*$S$22+#REF!*$Q$23+#REF!*$R$23+#REF!*$S$23</f>
        <v>-1.5</v>
      </c>
      <c r="F25" s="6">
        <f ca="1">#REF!*$Q$21+#REF!*$R$21+#REF!*$S$21+#REF!*$Q$22+#REF!*$R$22+#REF!*$S$22+#REF!*$Q$23+#REF!*$R$23+#REF!*$S$23</f>
        <v>1.5</v>
      </c>
      <c r="G25" s="6">
        <f ca="1">#REF!*$Q$21+#REF!*$R$21+#REF!*$S$21+#REF!*$Q$22+#REF!*$R$22+#REF!*$S$22+#REF!*$Q$23+#REF!*$R$23+#REF!*$S$23</f>
        <v>1.5</v>
      </c>
      <c r="H25" s="6">
        <f ca="1">#REF!*$Q$21+#REF!*$R$21+#REF!*$S$21+#REF!*$Q$22+#REF!*$R$22+#REF!*$S$22+#REF!*$Q$23+#REF!*$R$23+#REF!*$S$23</f>
        <v>0</v>
      </c>
      <c r="I25" s="6">
        <f ca="1">#REF!*$Q$21+#REF!*$R$21+#REF!*$S$21+#REF!*$Q$22+#REF!*$R$22+#REF!*$S$22+#REF!*$Q$23+#REF!*$R$23+#REF!*$S$23</f>
        <v>0</v>
      </c>
      <c r="J25" s="6">
        <f ca="1">#REF!*$Q$21+#REF!*$R$21+#REF!*$S$21+#REF!*$Q$22+#REF!*$R$22+#REF!*$S$22+#REF!*$Q$23+#REF!*$R$23+#REF!*$S$23</f>
        <v>0</v>
      </c>
      <c r="N25" s="7">
        <f t="shared" ca="1" si="2"/>
        <v>0</v>
      </c>
      <c r="O25" s="7">
        <f t="shared" ca="1" si="2"/>
        <v>0</v>
      </c>
      <c r="P25" s="7">
        <f t="shared" ca="1" si="2"/>
        <v>0</v>
      </c>
      <c r="Q25" s="7">
        <f t="shared" ca="1" si="2"/>
        <v>0</v>
      </c>
      <c r="R25" s="7">
        <f t="shared" ca="1" si="2"/>
        <v>0</v>
      </c>
      <c r="S25" s="7">
        <f t="shared" ca="1" si="2"/>
        <v>1.5</v>
      </c>
      <c r="T25" s="7">
        <f t="shared" ca="1" si="2"/>
        <v>1.5</v>
      </c>
      <c r="U25" s="7">
        <f t="shared" ca="1" si="2"/>
        <v>0</v>
      </c>
      <c r="V25" s="7">
        <f t="shared" ca="1" si="2"/>
        <v>0</v>
      </c>
      <c r="W25" s="7">
        <f t="shared" ca="1" si="2"/>
        <v>0</v>
      </c>
      <c r="AJ25" s="8"/>
      <c r="AK25" s="8"/>
      <c r="AL25" s="8"/>
      <c r="AM25" s="8"/>
      <c r="AN25" s="8"/>
      <c r="AO25" s="8"/>
      <c r="AP25" s="8"/>
      <c r="AQ25" s="8"/>
      <c r="AR25" s="8"/>
      <c r="AS25" s="8"/>
      <c r="AT25" s="8"/>
      <c r="AU25" s="8"/>
      <c r="AV25" s="8"/>
      <c r="AW25" s="8"/>
      <c r="AX25" s="8"/>
      <c r="AY25" s="8"/>
      <c r="AZ25" s="8"/>
      <c r="BA25" s="8"/>
      <c r="BB25" s="8"/>
      <c r="BC25" s="30"/>
      <c r="BD25" s="31"/>
      <c r="BE25" s="31"/>
      <c r="BF25" s="31"/>
      <c r="BG25" s="8"/>
      <c r="BH25" s="8"/>
      <c r="BI25" s="8"/>
      <c r="BJ25" s="8"/>
      <c r="BK25" s="8"/>
      <c r="BL25" s="8"/>
    </row>
    <row r="26" spans="1:64" ht="12" customHeight="1" x14ac:dyDescent="0.25">
      <c r="A26" s="6">
        <f ca="1">#REF!*$Q$21+#REF!*$R$21+#REF!*$S$21+#REF!*$Q$22+#REF!*$R$22+#REF!*$S$22+#REF!*$Q$23+#REF!*$R$23+#REF!*$S$23</f>
        <v>0</v>
      </c>
      <c r="B26" s="6">
        <f ca="1">#REF!*$Q$21+#REF!*$R$21+#REF!*$S$21+#REF!*$Q$22+#REF!*$R$22+#REF!*$S$22+#REF!*$Q$23+#REF!*$R$23+#REF!*$S$23</f>
        <v>-0.2</v>
      </c>
      <c r="C26" s="6">
        <f ca="1">#REF!*$Q$21+#REF!*$R$21+#REF!*$S$21+#REF!*$Q$22+#REF!*$R$22+#REF!*$S$22+#REF!*$Q$23+#REF!*$R$23+#REF!*$S$23</f>
        <v>-0.3</v>
      </c>
      <c r="D26" s="6">
        <f ca="1">#REF!*$Q$21+#REF!*$R$21+#REF!*$S$21+#REF!*$Q$22+#REF!*$R$22+#REF!*$S$22+#REF!*$Q$23+#REF!*$R$23+#REF!*$S$23</f>
        <v>-0.9</v>
      </c>
      <c r="E26" s="6">
        <f ca="1">#REF!*$Q$21+#REF!*$R$21+#REF!*$S$21+#REF!*$Q$22+#REF!*$R$22+#REF!*$S$22+#REF!*$Q$23+#REF!*$R$23+#REF!*$S$23</f>
        <v>-1.6</v>
      </c>
      <c r="F26" s="6">
        <f ca="1">#REF!*$Q$21+#REF!*$R$21+#REF!*$S$21+#REF!*$Q$22+#REF!*$R$22+#REF!*$S$22+#REF!*$Q$23+#REF!*$R$23+#REF!*$S$23</f>
        <v>1.6</v>
      </c>
      <c r="G26" s="6">
        <f ca="1">#REF!*$Q$21+#REF!*$R$21+#REF!*$S$21+#REF!*$Q$22+#REF!*$R$22+#REF!*$S$22+#REF!*$Q$23+#REF!*$R$23+#REF!*$S$23</f>
        <v>0.89999999999999991</v>
      </c>
      <c r="H26" s="6">
        <f ca="1">#REF!*$Q$21+#REF!*$R$21+#REF!*$S$21+#REF!*$Q$22+#REF!*$R$22+#REF!*$S$22+#REF!*$Q$23+#REF!*$R$23+#REF!*$S$23</f>
        <v>0.3</v>
      </c>
      <c r="I26" s="6">
        <f ca="1">#REF!*$Q$21+#REF!*$R$21+#REF!*$S$21+#REF!*$Q$22+#REF!*$R$22+#REF!*$S$22+#REF!*$Q$23+#REF!*$R$23+#REF!*$S$23</f>
        <v>0.2</v>
      </c>
      <c r="J26" s="6">
        <f ca="1">#REF!*$Q$21+#REF!*$R$21+#REF!*$S$21+#REF!*$Q$22+#REF!*$R$22+#REF!*$S$22+#REF!*$Q$23+#REF!*$R$23+#REF!*$S$23</f>
        <v>0</v>
      </c>
      <c r="N26" s="7">
        <f t="shared" ca="1" si="2"/>
        <v>0</v>
      </c>
      <c r="O26" s="7">
        <f t="shared" ca="1" si="2"/>
        <v>0</v>
      </c>
      <c r="P26" s="7">
        <f t="shared" ca="1" si="2"/>
        <v>0</v>
      </c>
      <c r="Q26" s="7">
        <f t="shared" ca="1" si="2"/>
        <v>0</v>
      </c>
      <c r="R26" s="7">
        <f t="shared" ca="1" si="2"/>
        <v>0</v>
      </c>
      <c r="S26" s="7">
        <f t="shared" ca="1" si="2"/>
        <v>1.6</v>
      </c>
      <c r="T26" s="7">
        <f t="shared" ca="1" si="2"/>
        <v>0.89999999999999991</v>
      </c>
      <c r="U26" s="7">
        <f t="shared" ca="1" si="2"/>
        <v>0.3</v>
      </c>
      <c r="V26" s="7">
        <f t="shared" ca="1" si="2"/>
        <v>0.2</v>
      </c>
      <c r="W26" s="7">
        <f t="shared" ca="1" si="2"/>
        <v>0</v>
      </c>
      <c r="AJ26" s="8"/>
      <c r="AK26" s="8"/>
      <c r="AL26" s="8"/>
      <c r="AM26" s="8"/>
      <c r="AN26" s="8"/>
      <c r="AO26" s="8"/>
      <c r="AP26" s="8"/>
      <c r="AQ26" s="8"/>
      <c r="AR26" s="8"/>
      <c r="AS26" s="8"/>
      <c r="AT26" s="8"/>
      <c r="AU26" s="8"/>
      <c r="AV26" s="8"/>
      <c r="AW26" s="8"/>
      <c r="AX26" s="8"/>
      <c r="AY26" s="8"/>
      <c r="AZ26" s="8"/>
      <c r="BA26" s="8"/>
      <c r="BB26" s="8"/>
      <c r="BC26" s="12"/>
      <c r="BD26" s="17"/>
      <c r="BE26" s="17"/>
      <c r="BF26" s="17"/>
      <c r="BG26" s="8"/>
      <c r="BH26" s="8"/>
      <c r="BI26" s="8"/>
      <c r="BJ26" s="8"/>
      <c r="BK26" s="8"/>
      <c r="BL26" s="8"/>
    </row>
    <row r="27" spans="1:64" ht="12" customHeight="1" x14ac:dyDescent="0.25">
      <c r="A27" s="6">
        <f ca="1">#REF!*$Q$21+#REF!*$R$21+#REF!*$S$21+#REF!*$Q$22+#REF!*$R$22+#REF!*$S$22+#REF!*$Q$23+#REF!*$R$23+#REF!*$S$23</f>
        <v>0</v>
      </c>
      <c r="B27" s="6">
        <f ca="1">#REF!*$Q$21+#REF!*$R$21+#REF!*$S$21+#REF!*$Q$22+#REF!*$R$22+#REF!*$S$22+#REF!*$Q$23+#REF!*$R$23+#REF!*$S$23</f>
        <v>-0.7</v>
      </c>
      <c r="C27" s="6">
        <f ca="1">#REF!*$Q$21+#REF!*$R$21+#REF!*$S$21+#REF!*$Q$22+#REF!*$R$22+#REF!*$S$22+#REF!*$Q$23+#REF!*$R$23+#REF!*$S$23</f>
        <v>-0.8</v>
      </c>
      <c r="D27" s="6">
        <f ca="1">#REF!*$Q$21+#REF!*$R$21+#REF!*$S$21+#REF!*$Q$22+#REF!*$R$22+#REF!*$S$22+#REF!*$Q$23+#REF!*$R$23+#REF!*$S$23</f>
        <v>-0.4</v>
      </c>
      <c r="E27" s="6">
        <f ca="1">#REF!*$Q$21+#REF!*$R$21+#REF!*$S$21+#REF!*$Q$22+#REF!*$R$22+#REF!*$S$22+#REF!*$Q$23+#REF!*$R$23+#REF!*$S$23</f>
        <v>-1.1000000000000001</v>
      </c>
      <c r="F27" s="6">
        <f ca="1">#REF!*$Q$21+#REF!*$R$21+#REF!*$S$21+#REF!*$Q$22+#REF!*$R$22+#REF!*$S$22+#REF!*$Q$23+#REF!*$R$23+#REF!*$S$23</f>
        <v>1.1000000000000001</v>
      </c>
      <c r="G27" s="6">
        <f ca="1">#REF!*$Q$21+#REF!*$R$21+#REF!*$S$21+#REF!*$Q$22+#REF!*$R$22+#REF!*$S$22+#REF!*$Q$23+#REF!*$R$23+#REF!*$S$23</f>
        <v>0.39999999999999991</v>
      </c>
      <c r="H27" s="6">
        <f ca="1">#REF!*$Q$21+#REF!*$R$21+#REF!*$S$21+#REF!*$Q$22+#REF!*$R$22+#REF!*$S$22+#REF!*$Q$23+#REF!*$R$23+#REF!*$S$23</f>
        <v>0.8</v>
      </c>
      <c r="I27" s="6">
        <f ca="1">#REF!*$Q$21+#REF!*$R$21+#REF!*$S$21+#REF!*$Q$22+#REF!*$R$22+#REF!*$S$22+#REF!*$Q$23+#REF!*$R$23+#REF!*$S$23</f>
        <v>0.7</v>
      </c>
      <c r="J27" s="6">
        <f ca="1">#REF!*$Q$21+#REF!*$R$21+#REF!*$S$21+#REF!*$Q$22+#REF!*$R$22+#REF!*$S$22+#REF!*$Q$23+#REF!*$R$23+#REF!*$S$23</f>
        <v>0</v>
      </c>
      <c r="N27" s="7">
        <f t="shared" ca="1" si="2"/>
        <v>0</v>
      </c>
      <c r="O27" s="7">
        <f t="shared" ca="1" si="2"/>
        <v>0</v>
      </c>
      <c r="P27" s="7">
        <f t="shared" ca="1" si="2"/>
        <v>0</v>
      </c>
      <c r="Q27" s="7">
        <f t="shared" ca="1" si="2"/>
        <v>0</v>
      </c>
      <c r="R27" s="7">
        <f t="shared" ca="1" si="2"/>
        <v>0</v>
      </c>
      <c r="S27" s="7">
        <f t="shared" ca="1" si="2"/>
        <v>1.1000000000000001</v>
      </c>
      <c r="T27" s="7">
        <f t="shared" ca="1" si="2"/>
        <v>0.39999999999999991</v>
      </c>
      <c r="U27" s="7">
        <f t="shared" ca="1" si="2"/>
        <v>0.8</v>
      </c>
      <c r="V27" s="7">
        <f t="shared" ca="1" si="2"/>
        <v>0.7</v>
      </c>
      <c r="W27" s="7">
        <f t="shared" ca="1" si="2"/>
        <v>0</v>
      </c>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row>
    <row r="28" spans="1:64" ht="12" customHeight="1" x14ac:dyDescent="0.25">
      <c r="A28" s="6">
        <f ca="1">#REF!*$Q$21+#REF!*$R$21+#REF!*$S$21+#REF!*$Q$22+#REF!*$R$22+#REF!*$S$22+#REF!*$Q$23+#REF!*$R$23+#REF!*$S$23</f>
        <v>0</v>
      </c>
      <c r="B28" s="6">
        <f ca="1">#REF!*$Q$21+#REF!*$R$21+#REF!*$S$21+#REF!*$Q$22+#REF!*$R$22+#REF!*$S$22+#REF!*$Q$23+#REF!*$R$23+#REF!*$S$23</f>
        <v>-0.89999999999999991</v>
      </c>
      <c r="C28" s="6">
        <f ca="1">#REF!*$Q$21+#REF!*$R$21+#REF!*$S$21+#REF!*$Q$22+#REF!*$R$22+#REF!*$S$22+#REF!*$Q$23+#REF!*$R$23+#REF!*$S$23</f>
        <v>-1.1000000000000001</v>
      </c>
      <c r="D28" s="6">
        <f ca="1">#REF!*$Q$21+#REF!*$R$21+#REF!*$S$21+#REF!*$Q$22+#REF!*$R$22+#REF!*$S$22+#REF!*$Q$23+#REF!*$R$23+#REF!*$S$23</f>
        <v>0.10000000000000009</v>
      </c>
      <c r="E28" s="6">
        <f ca="1">#REF!*$Q$21+#REF!*$R$21+#REF!*$S$21+#REF!*$Q$22+#REF!*$R$22+#REF!*$S$22+#REF!*$Q$23+#REF!*$R$23+#REF!*$S$23</f>
        <v>-0.5</v>
      </c>
      <c r="F28" s="6">
        <f ca="1">#REF!*$Q$21+#REF!*$R$21+#REF!*$S$21+#REF!*$Q$22+#REF!*$R$22+#REF!*$S$22+#REF!*$Q$23+#REF!*$R$23+#REF!*$S$23</f>
        <v>0.5</v>
      </c>
      <c r="G28" s="6">
        <f ca="1">#REF!*$Q$21+#REF!*$R$21+#REF!*$S$21+#REF!*$Q$22+#REF!*$R$22+#REF!*$S$22+#REF!*$Q$23+#REF!*$R$23+#REF!*$S$23</f>
        <v>-9.9999999999999978E-2</v>
      </c>
      <c r="H28" s="6">
        <f ca="1">#REF!*$Q$21+#REF!*$R$21+#REF!*$S$21+#REF!*$Q$22+#REF!*$R$22+#REF!*$S$22+#REF!*$Q$23+#REF!*$R$23+#REF!*$S$23</f>
        <v>1.1000000000000001</v>
      </c>
      <c r="I28" s="6">
        <f ca="1">#REF!*$Q$21+#REF!*$R$21+#REF!*$S$21+#REF!*$Q$22+#REF!*$R$22+#REF!*$S$22+#REF!*$Q$23+#REF!*$R$23+#REF!*$S$23</f>
        <v>0.89999999999999991</v>
      </c>
      <c r="J28" s="6">
        <f ca="1">#REF!*$Q$21+#REF!*$R$21+#REF!*$S$21+#REF!*$Q$22+#REF!*$R$22+#REF!*$S$22+#REF!*$Q$23+#REF!*$R$23+#REF!*$S$23</f>
        <v>0</v>
      </c>
      <c r="N28" s="7">
        <f t="shared" ca="1" si="2"/>
        <v>0</v>
      </c>
      <c r="O28" s="7">
        <f t="shared" ca="1" si="2"/>
        <v>0</v>
      </c>
      <c r="P28" s="7">
        <f t="shared" ca="1" si="2"/>
        <v>0</v>
      </c>
      <c r="Q28" s="7">
        <f t="shared" ca="1" si="2"/>
        <v>0.10000000000000009</v>
      </c>
      <c r="R28" s="7">
        <f t="shared" ca="1" si="2"/>
        <v>0</v>
      </c>
      <c r="S28" s="7">
        <f t="shared" ca="1" si="2"/>
        <v>0.5</v>
      </c>
      <c r="T28" s="7">
        <f t="shared" ca="1" si="2"/>
        <v>0</v>
      </c>
      <c r="U28" s="7">
        <f t="shared" ca="1" si="2"/>
        <v>1.1000000000000001</v>
      </c>
      <c r="V28" s="7">
        <f t="shared" ca="1" si="2"/>
        <v>0.89999999999999991</v>
      </c>
      <c r="W28" s="7">
        <f t="shared" ca="1" si="2"/>
        <v>0</v>
      </c>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row>
    <row r="29" spans="1:64" ht="12" customHeight="1" x14ac:dyDescent="0.25">
      <c r="A29" s="6">
        <f ca="1">#REF!*$Q$21+#REF!*$R$21+#REF!*$S$21+#REF!*$Q$22+#REF!*$R$22+#REF!*$S$22+#REF!*$Q$23+#REF!*$R$23+#REF!*$S$23</f>
        <v>0</v>
      </c>
      <c r="B29" s="6">
        <f ca="1">#REF!*$Q$21+#REF!*$R$21+#REF!*$S$21+#REF!*$Q$22+#REF!*$R$22+#REF!*$S$22+#REF!*$Q$23+#REF!*$R$23+#REF!*$S$23</f>
        <v>-0.7</v>
      </c>
      <c r="C29" s="6">
        <f ca="1">#REF!*$Q$21+#REF!*$R$21+#REF!*$S$21+#REF!*$Q$22+#REF!*$R$22+#REF!*$S$22+#REF!*$Q$23+#REF!*$R$23+#REF!*$S$23</f>
        <v>-0.8</v>
      </c>
      <c r="D29" s="6">
        <f ca="1">#REF!*$Q$21+#REF!*$R$21+#REF!*$S$21+#REF!*$Q$22+#REF!*$R$22+#REF!*$S$22+#REF!*$Q$23+#REF!*$R$23+#REF!*$S$23</f>
        <v>0</v>
      </c>
      <c r="E29" s="6">
        <f ca="1">#REF!*$Q$21+#REF!*$R$21+#REF!*$S$21+#REF!*$Q$22+#REF!*$R$22+#REF!*$S$22+#REF!*$Q$23+#REF!*$R$23+#REF!*$S$23</f>
        <v>9.9999999999999978E-2</v>
      </c>
      <c r="F29" s="6">
        <f ca="1">#REF!*$Q$21+#REF!*$R$21+#REF!*$S$21+#REF!*$Q$22+#REF!*$R$22+#REF!*$S$22+#REF!*$Q$23+#REF!*$R$23+#REF!*$S$23</f>
        <v>-9.9999999999999978E-2</v>
      </c>
      <c r="G29" s="6">
        <f ca="1">#REF!*$Q$21+#REF!*$R$21+#REF!*$S$21+#REF!*$Q$22+#REF!*$R$22+#REF!*$S$22+#REF!*$Q$23+#REF!*$R$23+#REF!*$S$23</f>
        <v>0</v>
      </c>
      <c r="H29" s="6">
        <f ca="1">#REF!*$Q$21+#REF!*$R$21+#REF!*$S$21+#REF!*$Q$22+#REF!*$R$22+#REF!*$S$22+#REF!*$Q$23+#REF!*$R$23+#REF!*$S$23</f>
        <v>0.8</v>
      </c>
      <c r="I29" s="6">
        <f ca="1">#REF!*$Q$21+#REF!*$R$21+#REF!*$S$21+#REF!*$Q$22+#REF!*$R$22+#REF!*$S$22+#REF!*$Q$23+#REF!*$R$23+#REF!*$S$23</f>
        <v>0.7</v>
      </c>
      <c r="J29" s="6">
        <f ca="1">#REF!*$Q$21+#REF!*$R$21+#REF!*$S$21+#REF!*$Q$22+#REF!*$R$22+#REF!*$S$22+#REF!*$Q$23+#REF!*$R$23+#REF!*$S$23</f>
        <v>0</v>
      </c>
      <c r="N29" s="7">
        <f t="shared" ca="1" si="2"/>
        <v>0</v>
      </c>
      <c r="O29" s="7">
        <f t="shared" ca="1" si="2"/>
        <v>0</v>
      </c>
      <c r="P29" s="7">
        <f t="shared" ca="1" si="2"/>
        <v>0</v>
      </c>
      <c r="Q29" s="7">
        <f t="shared" ca="1" si="2"/>
        <v>0</v>
      </c>
      <c r="R29" s="7">
        <f t="shared" ca="1" si="2"/>
        <v>9.9999999999999978E-2</v>
      </c>
      <c r="S29" s="7">
        <f t="shared" ca="1" si="2"/>
        <v>0</v>
      </c>
      <c r="T29" s="7">
        <f t="shared" ca="1" si="2"/>
        <v>0</v>
      </c>
      <c r="U29" s="7">
        <f t="shared" ca="1" si="2"/>
        <v>0.8</v>
      </c>
      <c r="V29" s="7">
        <f t="shared" ca="1" si="2"/>
        <v>0.7</v>
      </c>
      <c r="W29" s="7">
        <f t="shared" ca="1" si="2"/>
        <v>0</v>
      </c>
      <c r="AJ29" s="8"/>
      <c r="AK29" s="8"/>
      <c r="AL29" s="8"/>
      <c r="AM29" s="8"/>
      <c r="AN29" s="8"/>
      <c r="AO29" s="8"/>
      <c r="AP29" s="8"/>
      <c r="AQ29" s="8"/>
      <c r="AR29" s="8"/>
      <c r="AS29" s="8"/>
      <c r="AT29" s="8"/>
      <c r="AU29" s="8"/>
      <c r="AV29" s="8"/>
      <c r="AW29" s="8"/>
      <c r="AX29" s="8"/>
      <c r="AY29" s="8"/>
      <c r="AZ29" s="8"/>
      <c r="BA29" s="8"/>
      <c r="BB29" s="8"/>
      <c r="BC29" s="32"/>
      <c r="BD29" s="8"/>
      <c r="BE29" s="33"/>
      <c r="BF29" s="34"/>
      <c r="BG29" s="8"/>
      <c r="BH29" s="8"/>
      <c r="BI29" s="8"/>
      <c r="BJ29" s="8"/>
      <c r="BK29" s="8"/>
      <c r="BL29" s="8"/>
    </row>
    <row r="30" spans="1:64" ht="12" customHeight="1" x14ac:dyDescent="0.25">
      <c r="AJ30" s="8"/>
      <c r="AK30" s="8"/>
      <c r="AL30" s="8"/>
      <c r="AM30" s="8"/>
      <c r="AN30" s="8"/>
      <c r="AO30" s="8"/>
      <c r="AP30" s="8"/>
      <c r="AQ30" s="8"/>
      <c r="AR30" s="8"/>
      <c r="AS30" s="8"/>
      <c r="AT30" s="8"/>
      <c r="AU30" s="8"/>
      <c r="AV30" s="8"/>
      <c r="AW30" s="8"/>
      <c r="AX30" s="8"/>
      <c r="AY30" s="8"/>
      <c r="AZ30" s="8"/>
      <c r="BA30" s="8"/>
      <c r="BB30" s="8"/>
      <c r="BC30" s="32"/>
      <c r="BD30" s="33"/>
      <c r="BE30" s="33"/>
      <c r="BF30" s="34"/>
      <c r="BG30" s="8"/>
      <c r="BH30" s="8"/>
      <c r="BI30" s="8"/>
      <c r="BJ30" s="8"/>
      <c r="BK30" s="8"/>
      <c r="BL30" s="8"/>
    </row>
    <row r="31" spans="1:64" ht="12" customHeight="1" x14ac:dyDescent="0.25">
      <c r="AJ31" s="8"/>
      <c r="AK31" s="8"/>
      <c r="AL31" s="8"/>
      <c r="AM31" s="8"/>
      <c r="AN31" s="8"/>
      <c r="AO31" s="8"/>
      <c r="AP31" s="8"/>
      <c r="AQ31" s="8"/>
      <c r="AR31" s="8"/>
      <c r="AS31" s="8"/>
      <c r="AT31" s="8"/>
      <c r="AU31" s="8"/>
      <c r="AV31" s="8"/>
      <c r="AW31" s="8"/>
      <c r="AX31" s="8"/>
      <c r="AY31" s="8"/>
      <c r="AZ31" s="8"/>
      <c r="BA31" s="8"/>
      <c r="BB31" s="8"/>
      <c r="BC31" s="32"/>
      <c r="BD31" s="33"/>
      <c r="BE31" s="33"/>
      <c r="BF31" s="34"/>
      <c r="BG31" s="8"/>
      <c r="BH31" s="8"/>
      <c r="BI31" s="8"/>
      <c r="BJ31" s="8"/>
      <c r="BK31" s="8"/>
      <c r="BL31" s="8"/>
    </row>
    <row r="32" spans="1:64" ht="12" customHeight="1" x14ac:dyDescent="0.25">
      <c r="AJ32" s="8"/>
      <c r="AK32" s="8"/>
      <c r="AL32" s="8"/>
      <c r="AM32" s="8"/>
      <c r="AN32" s="8"/>
      <c r="AO32" s="8"/>
      <c r="AP32" s="8"/>
      <c r="AQ32" s="8"/>
      <c r="AR32" s="8"/>
      <c r="AS32" s="8"/>
      <c r="AT32" s="8"/>
      <c r="AU32" s="8"/>
      <c r="AV32" s="8"/>
      <c r="AW32" s="8"/>
      <c r="AX32" s="8"/>
      <c r="AY32" s="8"/>
      <c r="AZ32" s="8"/>
      <c r="BA32" s="8"/>
      <c r="BB32" s="8"/>
      <c r="BC32" s="32"/>
      <c r="BD32" s="33"/>
      <c r="BE32" s="33"/>
      <c r="BF32" s="34"/>
      <c r="BG32" s="8"/>
      <c r="BH32" s="8"/>
      <c r="BI32" s="8"/>
      <c r="BJ32" s="8"/>
      <c r="BK32" s="8"/>
      <c r="BL32" s="8"/>
    </row>
    <row r="33" spans="1:64" ht="12" customHeight="1" thickBot="1" x14ac:dyDescent="0.3">
      <c r="AJ33" s="8"/>
      <c r="AK33" s="8"/>
      <c r="AL33" s="8"/>
      <c r="AM33" s="8"/>
      <c r="AN33" s="8"/>
      <c r="AO33" s="8"/>
      <c r="AP33" s="8"/>
      <c r="AQ33" s="8"/>
      <c r="AR33" s="8"/>
      <c r="AS33" s="8"/>
      <c r="AT33" s="8"/>
      <c r="AU33" s="8"/>
      <c r="AV33" s="8"/>
      <c r="AW33" s="8"/>
      <c r="AX33" s="8"/>
      <c r="AY33" s="8"/>
      <c r="AZ33" s="8"/>
      <c r="BA33" s="8"/>
      <c r="BB33" s="8"/>
      <c r="BC33" s="35"/>
      <c r="BD33" s="33"/>
      <c r="BE33" s="33"/>
      <c r="BF33" s="34"/>
      <c r="BG33" s="8"/>
      <c r="BH33" s="8"/>
      <c r="BI33" s="8"/>
      <c r="BJ33" s="8"/>
      <c r="BK33" s="8"/>
      <c r="BL33" s="8"/>
    </row>
    <row r="34" spans="1:64" ht="12" customHeight="1" thickBot="1" x14ac:dyDescent="0.3">
      <c r="A34" s="39" t="s">
        <v>37</v>
      </c>
      <c r="E34" s="36"/>
      <c r="N34" s="39" t="s">
        <v>37</v>
      </c>
      <c r="O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row>
    <row r="35" spans="1:64" ht="12" customHeight="1" x14ac:dyDescent="0.25">
      <c r="A35" s="8" t="s">
        <v>24</v>
      </c>
      <c r="N35" s="8" t="s">
        <v>2</v>
      </c>
      <c r="O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row>
    <row r="36" spans="1:64" ht="12" customHeight="1" x14ac:dyDescent="0.25">
      <c r="A36" s="6">
        <f ca="1">#REF!*$Q$21+#REF!*$R$21+#REF!*$S$21+#REF!*$Q$22+#REF!*$R$22+#REF!*$S$22+#REF!*$Q$23+#REF!*$R$23+#REF!*$S$23</f>
        <v>0</v>
      </c>
      <c r="B36" s="6">
        <f ca="1">#REF!*$Q$21+#REF!*$R$21+#REF!*$S$21+#REF!*$Q$22+#REF!*$R$22+#REF!*$S$22+#REF!*$Q$23+#REF!*$R$23+#REF!*$S$23</f>
        <v>-0.5</v>
      </c>
      <c r="C36" s="6">
        <f ca="1">#REF!*$Q$21+#REF!*$R$21+#REF!*$S$21+#REF!*$Q$22+#REF!*$R$22+#REF!*$S$22+#REF!*$Q$23+#REF!*$R$23+#REF!*$S$23</f>
        <v>-1</v>
      </c>
      <c r="D36" s="6">
        <f ca="1">#REF!*$Q$21+#REF!*$R$21+#REF!*$S$21+#REF!*$Q$22+#REF!*$R$22+#REF!*$S$22+#REF!*$Q$23+#REF!*$R$23+#REF!*$S$23</f>
        <v>0</v>
      </c>
      <c r="E36" s="6">
        <f ca="1">#REF!*$Q$21+#REF!*$R$21+#REF!*$S$21+#REF!*$Q$22+#REF!*$R$22+#REF!*$S$22+#REF!*$Q$23+#REF!*$R$23+#REF!*$S$23</f>
        <v>0</v>
      </c>
      <c r="F36" s="6">
        <f ca="1">#REF!*$Q$21+#REF!*$R$21+#REF!*$S$21+#REF!*$Q$22+#REF!*$R$22+#REF!*$S$22+#REF!*$Q$23+#REF!*$R$23+#REF!*$S$23</f>
        <v>0</v>
      </c>
      <c r="G36" s="6">
        <f ca="1">#REF!*$Q$21+#REF!*$R$21+#REF!*$S$21+#REF!*$Q$22+#REF!*$R$22+#REF!*$S$22+#REF!*$Q$23+#REF!*$R$23+#REF!*$S$23</f>
        <v>0.8</v>
      </c>
      <c r="H36" s="6">
        <f ca="1">#REF!*$Q$21+#REF!*$R$21+#REF!*$S$21+#REF!*$Q$22+#REF!*$R$22+#REF!*$S$22+#REF!*$Q$23+#REF!*$R$23+#REF!*$S$23</f>
        <v>0.7</v>
      </c>
      <c r="I36" s="6">
        <f ca="1">#REF!*$Q$21+#REF!*$R$21+#REF!*$S$21+#REF!*$Q$22+#REF!*$R$22+#REF!*$S$22+#REF!*$Q$23+#REF!*$R$23+#REF!*$S$23</f>
        <v>0</v>
      </c>
      <c r="J36" s="6">
        <f ca="1">#REF!*$Q$21+#REF!*$R$21+#REF!*$S$21+#REF!*$Q$22+#REF!*$R$22+#REF!*$S$22+#REF!*$Q$23+#REF!*$R$23+#REF!*$S$23</f>
        <v>0</v>
      </c>
      <c r="N36" s="6">
        <f ca="1">MAX(0,A36)</f>
        <v>0</v>
      </c>
      <c r="O36" s="6">
        <f t="shared" ref="O36:W45" ca="1" si="3">MAX(0,B36)</f>
        <v>0</v>
      </c>
      <c r="P36" s="6">
        <f t="shared" ca="1" si="3"/>
        <v>0</v>
      </c>
      <c r="Q36" s="6">
        <f t="shared" ca="1" si="3"/>
        <v>0</v>
      </c>
      <c r="R36" s="6">
        <f t="shared" ca="1" si="3"/>
        <v>0</v>
      </c>
      <c r="S36" s="6">
        <f t="shared" ca="1" si="3"/>
        <v>0</v>
      </c>
      <c r="T36" s="6">
        <f t="shared" ca="1" si="3"/>
        <v>0.8</v>
      </c>
      <c r="U36" s="6">
        <f t="shared" ca="1" si="3"/>
        <v>0.7</v>
      </c>
      <c r="V36" s="6">
        <f t="shared" ca="1" si="3"/>
        <v>0</v>
      </c>
      <c r="W36" s="6">
        <f t="shared" ca="1" si="3"/>
        <v>0</v>
      </c>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row>
    <row r="37" spans="1:64" ht="12" customHeight="1" x14ac:dyDescent="0.25">
      <c r="A37" s="6">
        <f ca="1">#REF!*$Q$21+#REF!*$R$21+#REF!*$S$21+#REF!*$Q$22+#REF!*$R$22+#REF!*$S$22+#REF!*$Q$23+#REF!*$R$23+#REF!*$S$23</f>
        <v>0</v>
      </c>
      <c r="B37" s="6">
        <f ca="1">#REF!*$Q$21+#REF!*$R$21+#REF!*$S$21+#REF!*$Q$22+#REF!*$R$22+#REF!*$S$22+#REF!*$Q$23+#REF!*$R$23+#REF!*$S$23</f>
        <v>-1</v>
      </c>
      <c r="C37" s="6">
        <f ca="1">#REF!*$Q$21+#REF!*$R$21+#REF!*$S$21+#REF!*$Q$22+#REF!*$R$22+#REF!*$S$22+#REF!*$Q$23+#REF!*$R$23+#REF!*$S$23</f>
        <v>-1.5</v>
      </c>
      <c r="D37" s="6">
        <f ca="1">#REF!*$Q$21+#REF!*$R$21+#REF!*$S$21+#REF!*$Q$22+#REF!*$R$22+#REF!*$S$22+#REF!*$Q$23+#REF!*$R$23+#REF!*$S$23</f>
        <v>0.7</v>
      </c>
      <c r="E37" s="6">
        <f ca="1">#REF!*$Q$21+#REF!*$R$21+#REF!*$S$21+#REF!*$Q$22+#REF!*$R$22+#REF!*$S$22+#REF!*$Q$23+#REF!*$R$23+#REF!*$S$23</f>
        <v>-0.10000000000000003</v>
      </c>
      <c r="F37" s="6">
        <f ca="1">#REF!*$Q$21+#REF!*$R$21+#REF!*$S$21+#REF!*$Q$22+#REF!*$R$22+#REF!*$S$22+#REF!*$Q$23+#REF!*$R$23+#REF!*$S$23</f>
        <v>-0.6</v>
      </c>
      <c r="G37" s="6">
        <f ca="1">#REF!*$Q$21+#REF!*$R$21+#REF!*$S$21+#REF!*$Q$22+#REF!*$R$22+#REF!*$S$22+#REF!*$Q$23+#REF!*$R$23+#REF!*$S$23</f>
        <v>1.3</v>
      </c>
      <c r="H37" s="6">
        <f ca="1">#REF!*$Q$21+#REF!*$R$21+#REF!*$S$21+#REF!*$Q$22+#REF!*$R$22+#REF!*$S$22+#REF!*$Q$23+#REF!*$R$23+#REF!*$S$23</f>
        <v>1.2</v>
      </c>
      <c r="I37" s="6">
        <f ca="1">#REF!*$Q$21+#REF!*$R$21+#REF!*$S$21+#REF!*$Q$22+#REF!*$R$22+#REF!*$S$22+#REF!*$Q$23+#REF!*$R$23+#REF!*$S$23</f>
        <v>0</v>
      </c>
      <c r="J37" s="6">
        <f ca="1">#REF!*$Q$21+#REF!*$R$21+#REF!*$S$21+#REF!*$Q$22+#REF!*$R$22+#REF!*$S$22+#REF!*$Q$23+#REF!*$R$23+#REF!*$S$23</f>
        <v>0</v>
      </c>
      <c r="N37" s="6">
        <f t="shared" ref="N37:N45" ca="1" si="4">MAX(0,A37)</f>
        <v>0</v>
      </c>
      <c r="O37" s="6">
        <f t="shared" ca="1" si="3"/>
        <v>0</v>
      </c>
      <c r="P37" s="6">
        <f t="shared" ca="1" si="3"/>
        <v>0</v>
      </c>
      <c r="Q37" s="6">
        <f t="shared" ca="1" si="3"/>
        <v>0.7</v>
      </c>
      <c r="R37" s="6">
        <f t="shared" ca="1" si="3"/>
        <v>0</v>
      </c>
      <c r="S37" s="6">
        <f t="shared" ca="1" si="3"/>
        <v>0</v>
      </c>
      <c r="T37" s="6">
        <f t="shared" ca="1" si="3"/>
        <v>1.3</v>
      </c>
      <c r="U37" s="6">
        <f t="shared" ca="1" si="3"/>
        <v>1.2</v>
      </c>
      <c r="V37" s="6">
        <f t="shared" ca="1" si="3"/>
        <v>0</v>
      </c>
      <c r="W37" s="6">
        <f t="shared" ca="1" si="3"/>
        <v>0</v>
      </c>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row>
    <row r="38" spans="1:64" ht="12" customHeight="1" x14ac:dyDescent="0.25">
      <c r="A38" s="6">
        <f ca="1">#REF!*$Q$21+#REF!*$R$21+#REF!*$S$21+#REF!*$Q$22+#REF!*$R$22+#REF!*$S$22+#REF!*$Q$23+#REF!*$R$23+#REF!*$S$23</f>
        <v>0</v>
      </c>
      <c r="B38" s="6">
        <f ca="1">#REF!*$Q$21+#REF!*$R$21+#REF!*$S$21+#REF!*$Q$22+#REF!*$R$22+#REF!*$S$22+#REF!*$Q$23+#REF!*$R$23+#REF!*$S$23</f>
        <v>-1</v>
      </c>
      <c r="C38" s="6">
        <f ca="1">#REF!*$Q$21+#REF!*$R$21+#REF!*$S$21+#REF!*$Q$22+#REF!*$R$22+#REF!*$S$22+#REF!*$Q$23+#REF!*$R$23+#REF!*$S$23</f>
        <v>-1.5</v>
      </c>
      <c r="D38" s="6">
        <f ca="1">#REF!*$Q$21+#REF!*$R$21+#REF!*$S$21+#REF!*$Q$22+#REF!*$R$22+#REF!*$S$22+#REF!*$Q$23+#REF!*$R$23+#REF!*$S$23</f>
        <v>1.2999999999999998</v>
      </c>
      <c r="E38" s="6">
        <f ca="1">#REF!*$Q$21+#REF!*$R$21+#REF!*$S$21+#REF!*$Q$22+#REF!*$R$22+#REF!*$S$22+#REF!*$Q$23+#REF!*$R$23+#REF!*$S$23</f>
        <v>-0.2</v>
      </c>
      <c r="F38" s="6">
        <f ca="1">#REF!*$Q$21+#REF!*$R$21+#REF!*$S$21+#REF!*$Q$22+#REF!*$R$22+#REF!*$S$22+#REF!*$Q$23+#REF!*$R$23+#REF!*$S$23</f>
        <v>-1.6</v>
      </c>
      <c r="G38" s="6">
        <f ca="1">#REF!*$Q$21+#REF!*$R$21+#REF!*$S$21+#REF!*$Q$22+#REF!*$R$22+#REF!*$S$22+#REF!*$Q$23+#REF!*$R$23+#REF!*$S$23</f>
        <v>1.5</v>
      </c>
      <c r="H38" s="6">
        <f ca="1">#REF!*$Q$21+#REF!*$R$21+#REF!*$S$21+#REF!*$Q$22+#REF!*$R$22+#REF!*$S$22+#REF!*$Q$23+#REF!*$R$23+#REF!*$S$23</f>
        <v>1.5</v>
      </c>
      <c r="I38" s="6">
        <f ca="1">#REF!*$Q$21+#REF!*$R$21+#REF!*$S$21+#REF!*$Q$22+#REF!*$R$22+#REF!*$S$22+#REF!*$Q$23+#REF!*$R$23+#REF!*$S$23</f>
        <v>0</v>
      </c>
      <c r="J38" s="6">
        <f ca="1">#REF!*$Q$21+#REF!*$R$21+#REF!*$S$21+#REF!*$Q$22+#REF!*$R$22+#REF!*$S$22+#REF!*$Q$23+#REF!*$R$23+#REF!*$S$23</f>
        <v>0</v>
      </c>
      <c r="N38" s="6">
        <f t="shared" ca="1" si="4"/>
        <v>0</v>
      </c>
      <c r="O38" s="6">
        <f t="shared" ca="1" si="3"/>
        <v>0</v>
      </c>
      <c r="P38" s="6">
        <f t="shared" ca="1" si="3"/>
        <v>0</v>
      </c>
      <c r="Q38" s="6">
        <f t="shared" ca="1" si="3"/>
        <v>1.2999999999999998</v>
      </c>
      <c r="R38" s="6">
        <f t="shared" ca="1" si="3"/>
        <v>0</v>
      </c>
      <c r="S38" s="6">
        <f t="shared" ca="1" si="3"/>
        <v>0</v>
      </c>
      <c r="T38" s="6">
        <f t="shared" ca="1" si="3"/>
        <v>1.5</v>
      </c>
      <c r="U38" s="6">
        <f t="shared" ca="1" si="3"/>
        <v>1.5</v>
      </c>
      <c r="V38" s="6">
        <f t="shared" ca="1" si="3"/>
        <v>0</v>
      </c>
      <c r="W38" s="6">
        <f t="shared" ca="1" si="3"/>
        <v>0</v>
      </c>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row>
    <row r="39" spans="1:64" ht="12" customHeight="1" x14ac:dyDescent="0.25">
      <c r="A39" s="6">
        <f ca="1">#REF!*$Q$21+#REF!*$R$21+#REF!*$S$21+#REF!*$Q$22+#REF!*$R$22+#REF!*$S$22+#REF!*$Q$23+#REF!*$R$23+#REF!*$S$23</f>
        <v>0</v>
      </c>
      <c r="B39" s="6">
        <f ca="1">#REF!*$Q$21+#REF!*$R$21+#REF!*$S$21+#REF!*$Q$22+#REF!*$R$22+#REF!*$S$22+#REF!*$Q$23+#REF!*$R$23+#REF!*$S$23</f>
        <v>-0.5</v>
      </c>
      <c r="C39" s="6">
        <f ca="1">#REF!*$Q$21+#REF!*$R$21+#REF!*$S$21+#REF!*$Q$22+#REF!*$R$22+#REF!*$S$22+#REF!*$Q$23+#REF!*$R$23+#REF!*$S$23</f>
        <v>-1.2</v>
      </c>
      <c r="D39" s="6">
        <f ca="1">#REF!*$Q$21+#REF!*$R$21+#REF!*$S$21+#REF!*$Q$22+#REF!*$R$22+#REF!*$S$22+#REF!*$Q$23+#REF!*$R$23+#REF!*$S$23</f>
        <v>0.5</v>
      </c>
      <c r="E39" s="6">
        <f ca="1">#REF!*$Q$21+#REF!*$R$21+#REF!*$S$21+#REF!*$Q$22+#REF!*$R$22+#REF!*$S$22+#REF!*$Q$23+#REF!*$R$23+#REF!*$S$23</f>
        <v>-0.7</v>
      </c>
      <c r="F39" s="6">
        <f ca="1">#REF!*$Q$21+#REF!*$R$21+#REF!*$S$21+#REF!*$Q$22+#REF!*$R$22+#REF!*$S$22+#REF!*$Q$23+#REF!*$R$23+#REF!*$S$23</f>
        <v>-0.60000000000000009</v>
      </c>
      <c r="G39" s="6">
        <f ca="1">#REF!*$Q$21+#REF!*$R$21+#REF!*$S$21+#REF!*$Q$22+#REF!*$R$22+#REF!*$S$22+#REF!*$Q$23+#REF!*$R$23+#REF!*$S$23</f>
        <v>1.3</v>
      </c>
      <c r="H39" s="6">
        <f ca="1">#REF!*$Q$21+#REF!*$R$21+#REF!*$S$21+#REF!*$Q$22+#REF!*$R$22+#REF!*$S$22+#REF!*$Q$23+#REF!*$R$23+#REF!*$S$23</f>
        <v>1.2</v>
      </c>
      <c r="I39" s="6">
        <f ca="1">#REF!*$Q$21+#REF!*$R$21+#REF!*$S$21+#REF!*$Q$22+#REF!*$R$22+#REF!*$S$22+#REF!*$Q$23+#REF!*$R$23+#REF!*$S$23</f>
        <v>0</v>
      </c>
      <c r="J39" s="6">
        <f ca="1">#REF!*$Q$21+#REF!*$R$21+#REF!*$S$21+#REF!*$Q$22+#REF!*$R$22+#REF!*$S$22+#REF!*$Q$23+#REF!*$R$23+#REF!*$S$23</f>
        <v>0</v>
      </c>
      <c r="N39" s="6">
        <f t="shared" ca="1" si="4"/>
        <v>0</v>
      </c>
      <c r="O39" s="6">
        <f t="shared" ca="1" si="3"/>
        <v>0</v>
      </c>
      <c r="P39" s="6">
        <f t="shared" ca="1" si="3"/>
        <v>0</v>
      </c>
      <c r="Q39" s="6">
        <f t="shared" ca="1" si="3"/>
        <v>0.5</v>
      </c>
      <c r="R39" s="6">
        <f t="shared" ca="1" si="3"/>
        <v>0</v>
      </c>
      <c r="S39" s="6">
        <f t="shared" ca="1" si="3"/>
        <v>0</v>
      </c>
      <c r="T39" s="6">
        <f t="shared" ca="1" si="3"/>
        <v>1.3</v>
      </c>
      <c r="U39" s="6">
        <f t="shared" ca="1" si="3"/>
        <v>1.2</v>
      </c>
      <c r="V39" s="6">
        <f t="shared" ca="1" si="3"/>
        <v>0</v>
      </c>
      <c r="W39" s="6">
        <f t="shared" ca="1" si="3"/>
        <v>0</v>
      </c>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row>
    <row r="40" spans="1:64" ht="12" customHeight="1" x14ac:dyDescent="0.25">
      <c r="A40" s="6">
        <f ca="1">#REF!*$Q$21+#REF!*$R$21+#REF!*$S$21+#REF!*$Q$22+#REF!*$R$22+#REF!*$S$22+#REF!*$Q$23+#REF!*$R$23+#REF!*$S$23</f>
        <v>0</v>
      </c>
      <c r="B40" s="6">
        <f ca="1">#REF!*$Q$21+#REF!*$R$21+#REF!*$S$21+#REF!*$Q$22+#REF!*$R$22+#REF!*$S$22+#REF!*$Q$23+#REF!*$R$23+#REF!*$S$23</f>
        <v>0</v>
      </c>
      <c r="C40" s="6">
        <f ca="1">#REF!*$Q$21+#REF!*$R$21+#REF!*$S$21+#REF!*$Q$22+#REF!*$R$22+#REF!*$S$22+#REF!*$Q$23+#REF!*$R$23+#REF!*$S$23</f>
        <v>-1.2</v>
      </c>
      <c r="D40" s="6">
        <f ca="1">#REF!*$Q$21+#REF!*$R$21+#REF!*$S$21+#REF!*$Q$22+#REF!*$R$22+#REF!*$S$22+#REF!*$Q$23+#REF!*$R$23+#REF!*$S$23</f>
        <v>-0.7</v>
      </c>
      <c r="E40" s="6">
        <f ca="1">#REF!*$Q$21+#REF!*$R$21+#REF!*$S$21+#REF!*$Q$22+#REF!*$R$22+#REF!*$S$22+#REF!*$Q$23+#REF!*$R$23+#REF!*$S$23</f>
        <v>-9.9999999999999978E-2</v>
      </c>
      <c r="F40" s="6">
        <f ca="1">#REF!*$Q$21+#REF!*$R$21+#REF!*$S$21+#REF!*$Q$22+#REF!*$R$22+#REF!*$S$22+#REF!*$Q$23+#REF!*$R$23+#REF!*$S$23</f>
        <v>0.2</v>
      </c>
      <c r="G40" s="6">
        <f ca="1">#REF!*$Q$21+#REF!*$R$21+#REF!*$S$21+#REF!*$Q$22+#REF!*$R$22+#REF!*$S$22+#REF!*$Q$23+#REF!*$R$23+#REF!*$S$23</f>
        <v>1.1000000000000001</v>
      </c>
      <c r="H40" s="6">
        <f ca="1">#REF!*$Q$21+#REF!*$R$21+#REF!*$S$21+#REF!*$Q$22+#REF!*$R$22+#REF!*$S$22+#REF!*$Q$23+#REF!*$R$23+#REF!*$S$23</f>
        <v>0.7</v>
      </c>
      <c r="I40" s="6">
        <f ca="1">#REF!*$Q$21+#REF!*$R$21+#REF!*$S$21+#REF!*$Q$22+#REF!*$R$22+#REF!*$S$22+#REF!*$Q$23+#REF!*$R$23+#REF!*$S$23</f>
        <v>0</v>
      </c>
      <c r="J40" s="6">
        <f ca="1">#REF!*$Q$21+#REF!*$R$21+#REF!*$S$21+#REF!*$Q$22+#REF!*$R$22+#REF!*$S$22+#REF!*$Q$23+#REF!*$R$23+#REF!*$S$23</f>
        <v>0</v>
      </c>
      <c r="N40" s="6">
        <f t="shared" ca="1" si="4"/>
        <v>0</v>
      </c>
      <c r="O40" s="6">
        <f t="shared" ca="1" si="3"/>
        <v>0</v>
      </c>
      <c r="P40" s="6">
        <f t="shared" ca="1" si="3"/>
        <v>0</v>
      </c>
      <c r="Q40" s="6">
        <f t="shared" ca="1" si="3"/>
        <v>0</v>
      </c>
      <c r="R40" s="6">
        <f t="shared" ca="1" si="3"/>
        <v>0</v>
      </c>
      <c r="S40" s="6">
        <f t="shared" ca="1" si="3"/>
        <v>0.2</v>
      </c>
      <c r="T40" s="6">
        <f t="shared" ca="1" si="3"/>
        <v>1.1000000000000001</v>
      </c>
      <c r="U40" s="6">
        <f t="shared" ca="1" si="3"/>
        <v>0.7</v>
      </c>
      <c r="V40" s="6">
        <f t="shared" ca="1" si="3"/>
        <v>0</v>
      </c>
      <c r="W40" s="6">
        <f t="shared" ca="1" si="3"/>
        <v>0</v>
      </c>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row>
    <row r="41" spans="1:64" ht="12" customHeight="1" x14ac:dyDescent="0.25">
      <c r="A41" s="6">
        <f ca="1">#REF!*$Q$21+#REF!*$R$21+#REF!*$S$21+#REF!*$Q$22+#REF!*$R$22+#REF!*$S$22+#REF!*$Q$23+#REF!*$R$23+#REF!*$S$23</f>
        <v>0</v>
      </c>
      <c r="B41" s="6">
        <f ca="1">#REF!*$Q$21+#REF!*$R$21+#REF!*$S$21+#REF!*$Q$22+#REF!*$R$22+#REF!*$S$22+#REF!*$Q$23+#REF!*$R$23+#REF!*$S$23</f>
        <v>-0.3</v>
      </c>
      <c r="C41" s="6">
        <f ca="1">#REF!*$Q$21+#REF!*$R$21+#REF!*$S$21+#REF!*$Q$22+#REF!*$R$22+#REF!*$S$22+#REF!*$Q$23+#REF!*$R$23+#REF!*$S$23</f>
        <v>-1.4</v>
      </c>
      <c r="D41" s="6">
        <f ca="1">#REF!*$Q$21+#REF!*$R$21+#REF!*$S$21+#REF!*$Q$22+#REF!*$R$22+#REF!*$S$22+#REF!*$Q$23+#REF!*$R$23+#REF!*$S$23</f>
        <v>-0.30000000000000004</v>
      </c>
      <c r="E41" s="6">
        <f ca="1">#REF!*$Q$21+#REF!*$R$21+#REF!*$S$21+#REF!*$Q$22+#REF!*$R$22+#REF!*$S$22+#REF!*$Q$23+#REF!*$R$23+#REF!*$S$23</f>
        <v>0.2</v>
      </c>
      <c r="F41" s="6">
        <f ca="1">#REF!*$Q$21+#REF!*$R$21+#REF!*$S$21+#REF!*$Q$22+#REF!*$R$22+#REF!*$S$22+#REF!*$Q$23+#REF!*$R$23+#REF!*$S$23</f>
        <v>0.8</v>
      </c>
      <c r="G41" s="6">
        <f ca="1">#REF!*$Q$21+#REF!*$R$21+#REF!*$S$21+#REF!*$Q$22+#REF!*$R$22+#REF!*$S$22+#REF!*$Q$23+#REF!*$R$23+#REF!*$S$23</f>
        <v>0.8</v>
      </c>
      <c r="H41" s="6">
        <f ca="1">#REF!*$Q$21+#REF!*$R$21+#REF!*$S$21+#REF!*$Q$22+#REF!*$R$22+#REF!*$S$22+#REF!*$Q$23+#REF!*$R$23+#REF!*$S$23</f>
        <v>0.2</v>
      </c>
      <c r="I41" s="6">
        <f ca="1">#REF!*$Q$21+#REF!*$R$21+#REF!*$S$21+#REF!*$Q$22+#REF!*$R$22+#REF!*$S$22+#REF!*$Q$23+#REF!*$R$23+#REF!*$S$23</f>
        <v>0</v>
      </c>
      <c r="J41" s="6">
        <f ca="1">#REF!*$Q$21+#REF!*$R$21+#REF!*$S$21+#REF!*$Q$22+#REF!*$R$22+#REF!*$S$22+#REF!*$Q$23+#REF!*$R$23+#REF!*$S$23</f>
        <v>0</v>
      </c>
      <c r="N41" s="6">
        <f t="shared" ca="1" si="4"/>
        <v>0</v>
      </c>
      <c r="O41" s="6">
        <f t="shared" ca="1" si="3"/>
        <v>0</v>
      </c>
      <c r="P41" s="6">
        <f t="shared" ca="1" si="3"/>
        <v>0</v>
      </c>
      <c r="Q41" s="6">
        <f t="shared" ca="1" si="3"/>
        <v>0</v>
      </c>
      <c r="R41" s="6">
        <f t="shared" ca="1" si="3"/>
        <v>0.2</v>
      </c>
      <c r="S41" s="6">
        <f t="shared" ca="1" si="3"/>
        <v>0.8</v>
      </c>
      <c r="T41" s="6">
        <f t="shared" ca="1" si="3"/>
        <v>0.8</v>
      </c>
      <c r="U41" s="6">
        <f t="shared" ca="1" si="3"/>
        <v>0.2</v>
      </c>
      <c r="V41" s="6">
        <f t="shared" ca="1" si="3"/>
        <v>0</v>
      </c>
      <c r="W41" s="6">
        <f t="shared" ca="1" si="3"/>
        <v>0</v>
      </c>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row>
    <row r="42" spans="1:64" ht="12" customHeight="1" x14ac:dyDescent="0.25">
      <c r="A42" s="6">
        <f ca="1">#REF!*$Q$21+#REF!*$R$21+#REF!*$S$21+#REF!*$Q$22+#REF!*$R$22+#REF!*$S$22+#REF!*$Q$23+#REF!*$R$23+#REF!*$S$23</f>
        <v>0</v>
      </c>
      <c r="B42" s="6">
        <f ca="1">#REF!*$Q$21+#REF!*$R$21+#REF!*$S$21+#REF!*$Q$22+#REF!*$R$22+#REF!*$S$22+#REF!*$Q$23+#REF!*$R$23+#REF!*$S$23</f>
        <v>-0.8</v>
      </c>
      <c r="C42" s="6">
        <f ca="1">#REF!*$Q$21+#REF!*$R$21+#REF!*$S$21+#REF!*$Q$22+#REF!*$R$22+#REF!*$S$22+#REF!*$Q$23+#REF!*$R$23+#REF!*$S$23</f>
        <v>-1.7</v>
      </c>
      <c r="D42" s="6">
        <f ca="1">#REF!*$Q$21+#REF!*$R$21+#REF!*$S$21+#REF!*$Q$22+#REF!*$R$22+#REF!*$S$22+#REF!*$Q$23+#REF!*$R$23+#REF!*$S$23</f>
        <v>0</v>
      </c>
      <c r="E42" s="6">
        <f ca="1">#REF!*$Q$21+#REF!*$R$21+#REF!*$S$21+#REF!*$Q$22+#REF!*$R$22+#REF!*$S$22+#REF!*$Q$23+#REF!*$R$23+#REF!*$S$23</f>
        <v>0.7</v>
      </c>
      <c r="F42" s="6">
        <f ca="1">#REF!*$Q$21+#REF!*$R$21+#REF!*$S$21+#REF!*$Q$22+#REF!*$R$22+#REF!*$S$22+#REF!*$Q$23+#REF!*$R$23+#REF!*$S$23</f>
        <v>0.30000000000000004</v>
      </c>
      <c r="G42" s="6">
        <f ca="1">#REF!*$Q$21+#REF!*$R$21+#REF!*$S$21+#REF!*$Q$22+#REF!*$R$22+#REF!*$S$22+#REF!*$Q$23+#REF!*$R$23+#REF!*$S$23</f>
        <v>0.5</v>
      </c>
      <c r="H42" s="6">
        <f ca="1">#REF!*$Q$21+#REF!*$R$21+#REF!*$S$21+#REF!*$Q$22+#REF!*$R$22+#REF!*$S$22+#REF!*$Q$23+#REF!*$R$23+#REF!*$S$23</f>
        <v>1</v>
      </c>
      <c r="I42" s="6">
        <f ca="1">#REF!*$Q$21+#REF!*$R$21+#REF!*$S$21+#REF!*$Q$22+#REF!*$R$22+#REF!*$S$22+#REF!*$Q$23+#REF!*$R$23+#REF!*$S$23</f>
        <v>0</v>
      </c>
      <c r="J42" s="6">
        <f ca="1">#REF!*$Q$21+#REF!*$R$21+#REF!*$S$21+#REF!*$Q$22+#REF!*$R$22+#REF!*$S$22+#REF!*$Q$23+#REF!*$R$23+#REF!*$S$23</f>
        <v>0</v>
      </c>
      <c r="N42" s="6">
        <f t="shared" ca="1" si="4"/>
        <v>0</v>
      </c>
      <c r="O42" s="6">
        <f t="shared" ca="1" si="3"/>
        <v>0</v>
      </c>
      <c r="P42" s="6">
        <f t="shared" ca="1" si="3"/>
        <v>0</v>
      </c>
      <c r="Q42" s="6">
        <f t="shared" ca="1" si="3"/>
        <v>0</v>
      </c>
      <c r="R42" s="6">
        <f t="shared" ca="1" si="3"/>
        <v>0.7</v>
      </c>
      <c r="S42" s="6">
        <f t="shared" ca="1" si="3"/>
        <v>0.30000000000000004</v>
      </c>
      <c r="T42" s="6">
        <f t="shared" ca="1" si="3"/>
        <v>0.5</v>
      </c>
      <c r="U42" s="6">
        <f t="shared" ca="1" si="3"/>
        <v>1</v>
      </c>
      <c r="V42" s="6">
        <f t="shared" ca="1" si="3"/>
        <v>0</v>
      </c>
      <c r="W42" s="6">
        <f t="shared" ca="1" si="3"/>
        <v>0</v>
      </c>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row>
    <row r="43" spans="1:64" ht="12" customHeight="1" x14ac:dyDescent="0.25">
      <c r="A43" s="6">
        <f ca="1">#REF!*$Q$21+#REF!*$R$21+#REF!*$S$21+#REF!*$Q$22+#REF!*$R$22+#REF!*$S$22+#REF!*$Q$23+#REF!*$R$23+#REF!*$S$23</f>
        <v>0</v>
      </c>
      <c r="B43" s="6">
        <f ca="1">#REF!*$Q$21+#REF!*$R$21+#REF!*$S$21+#REF!*$Q$22+#REF!*$R$22+#REF!*$S$22+#REF!*$Q$23+#REF!*$R$23+#REF!*$S$23</f>
        <v>-1.1000000000000001</v>
      </c>
      <c r="C43" s="6">
        <f ca="1">#REF!*$Q$21+#REF!*$R$21+#REF!*$S$21+#REF!*$Q$22+#REF!*$R$22+#REF!*$S$22+#REF!*$Q$23+#REF!*$R$23+#REF!*$S$23</f>
        <v>-1.4</v>
      </c>
      <c r="D43" s="6">
        <f ca="1">#REF!*$Q$21+#REF!*$R$21+#REF!*$S$21+#REF!*$Q$22+#REF!*$R$22+#REF!*$S$22+#REF!*$Q$23+#REF!*$R$23+#REF!*$S$23</f>
        <v>0.5</v>
      </c>
      <c r="E43" s="6">
        <f ca="1">#REF!*$Q$21+#REF!*$R$21+#REF!*$S$21+#REF!*$Q$22+#REF!*$R$22+#REF!*$S$22+#REF!*$Q$23+#REF!*$R$23+#REF!*$S$23</f>
        <v>0.19999999999999996</v>
      </c>
      <c r="F43" s="6">
        <f ca="1">#REF!*$Q$21+#REF!*$R$21+#REF!*$S$21+#REF!*$Q$22+#REF!*$R$22+#REF!*$S$22+#REF!*$Q$23+#REF!*$R$23+#REF!*$S$23</f>
        <v>0.10000000000000009</v>
      </c>
      <c r="G43" s="6">
        <f ca="1">#REF!*$Q$21+#REF!*$R$21+#REF!*$S$21+#REF!*$Q$22+#REF!*$R$22+#REF!*$S$22+#REF!*$Q$23+#REF!*$R$23+#REF!*$S$23</f>
        <v>0.39999999999999997</v>
      </c>
      <c r="H43" s="6">
        <f ca="1">#REF!*$Q$21+#REF!*$R$21+#REF!*$S$21+#REF!*$Q$22+#REF!*$R$22+#REF!*$S$22+#REF!*$Q$23+#REF!*$R$23+#REF!*$S$23</f>
        <v>1.3</v>
      </c>
      <c r="I43" s="6">
        <f ca="1">#REF!*$Q$21+#REF!*$R$21+#REF!*$S$21+#REF!*$Q$22+#REF!*$R$22+#REF!*$S$22+#REF!*$Q$23+#REF!*$R$23+#REF!*$S$23</f>
        <v>0</v>
      </c>
      <c r="J43" s="6">
        <f ca="1">#REF!*$Q$21+#REF!*$R$21+#REF!*$S$21+#REF!*$Q$22+#REF!*$R$22+#REF!*$S$22+#REF!*$Q$23+#REF!*$R$23+#REF!*$S$23</f>
        <v>0</v>
      </c>
      <c r="N43" s="6">
        <f t="shared" ca="1" si="4"/>
        <v>0</v>
      </c>
      <c r="O43" s="6">
        <f t="shared" ca="1" si="3"/>
        <v>0</v>
      </c>
      <c r="P43" s="6">
        <f t="shared" ca="1" si="3"/>
        <v>0</v>
      </c>
      <c r="Q43" s="6">
        <f t="shared" ca="1" si="3"/>
        <v>0.5</v>
      </c>
      <c r="R43" s="6">
        <f t="shared" ca="1" si="3"/>
        <v>0.19999999999999996</v>
      </c>
      <c r="S43" s="6">
        <f t="shared" ca="1" si="3"/>
        <v>0.10000000000000009</v>
      </c>
      <c r="T43" s="6">
        <f t="shared" ca="1" si="3"/>
        <v>0.39999999999999997</v>
      </c>
      <c r="U43" s="6">
        <f t="shared" ca="1" si="3"/>
        <v>1.3</v>
      </c>
      <c r="V43" s="6">
        <f t="shared" ca="1" si="3"/>
        <v>0</v>
      </c>
      <c r="W43" s="6">
        <f t="shared" ca="1" si="3"/>
        <v>0</v>
      </c>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row>
    <row r="44" spans="1:64" ht="12" customHeight="1" x14ac:dyDescent="0.25">
      <c r="A44" s="6">
        <f ca="1">#REF!*$Q$21+#REF!*$R$21+#REF!*$S$21+#REF!*$Q$22+#REF!*$R$22+#REF!*$S$22+#REF!*$Q$23+#REF!*$R$23+#REF!*$S$23</f>
        <v>0</v>
      </c>
      <c r="B44" s="6">
        <f ca="1">#REF!*$Q$21+#REF!*$R$21+#REF!*$S$21+#REF!*$Q$22+#REF!*$R$22+#REF!*$S$22+#REF!*$Q$23+#REF!*$R$23+#REF!*$S$23</f>
        <v>-0.8</v>
      </c>
      <c r="C44" s="6">
        <f ca="1">#REF!*$Q$21+#REF!*$R$21+#REF!*$S$21+#REF!*$Q$22+#REF!*$R$22+#REF!*$S$22+#REF!*$Q$23+#REF!*$R$23+#REF!*$S$23</f>
        <v>-0.7</v>
      </c>
      <c r="D44" s="6">
        <f ca="1">#REF!*$Q$21+#REF!*$R$21+#REF!*$S$21+#REF!*$Q$22+#REF!*$R$22+#REF!*$S$22+#REF!*$Q$23+#REF!*$R$23+#REF!*$S$23</f>
        <v>0</v>
      </c>
      <c r="E44" s="6">
        <f ca="1">#REF!*$Q$21+#REF!*$R$21+#REF!*$S$21+#REF!*$Q$22+#REF!*$R$22+#REF!*$S$22+#REF!*$Q$23+#REF!*$R$23+#REF!*$S$23</f>
        <v>0</v>
      </c>
      <c r="F44" s="6">
        <f ca="1">#REF!*$Q$21+#REF!*$R$21+#REF!*$S$21+#REF!*$Q$22+#REF!*$R$22+#REF!*$S$22+#REF!*$Q$23+#REF!*$R$23+#REF!*$S$23</f>
        <v>0</v>
      </c>
      <c r="G44" s="6">
        <f ca="1">#REF!*$Q$21+#REF!*$R$21+#REF!*$S$21+#REF!*$Q$22+#REF!*$R$22+#REF!*$S$22+#REF!*$Q$23+#REF!*$R$23+#REF!*$S$23</f>
        <v>0.2</v>
      </c>
      <c r="H44" s="6">
        <f ca="1">#REF!*$Q$21+#REF!*$R$21+#REF!*$S$21+#REF!*$Q$22+#REF!*$R$22+#REF!*$S$22+#REF!*$Q$23+#REF!*$R$23+#REF!*$S$23</f>
        <v>1.3</v>
      </c>
      <c r="I44" s="6">
        <f ca="1">#REF!*$Q$21+#REF!*$R$21+#REF!*$S$21+#REF!*$Q$22+#REF!*$R$22+#REF!*$S$22+#REF!*$Q$23+#REF!*$R$23+#REF!*$S$23</f>
        <v>0</v>
      </c>
      <c r="J44" s="6">
        <f ca="1">#REF!*$Q$21+#REF!*$R$21+#REF!*$S$21+#REF!*$Q$22+#REF!*$R$22+#REF!*$S$22+#REF!*$Q$23+#REF!*$R$23+#REF!*$S$23</f>
        <v>0</v>
      </c>
      <c r="N44" s="6">
        <f t="shared" ca="1" si="4"/>
        <v>0</v>
      </c>
      <c r="O44" s="6">
        <f t="shared" ca="1" si="3"/>
        <v>0</v>
      </c>
      <c r="P44" s="6">
        <f t="shared" ca="1" si="3"/>
        <v>0</v>
      </c>
      <c r="Q44" s="6">
        <f t="shared" ca="1" si="3"/>
        <v>0</v>
      </c>
      <c r="R44" s="6">
        <f t="shared" ca="1" si="3"/>
        <v>0</v>
      </c>
      <c r="S44" s="6">
        <f t="shared" ca="1" si="3"/>
        <v>0</v>
      </c>
      <c r="T44" s="6">
        <f t="shared" ca="1" si="3"/>
        <v>0.2</v>
      </c>
      <c r="U44" s="6">
        <f t="shared" ca="1" si="3"/>
        <v>1.3</v>
      </c>
      <c r="V44" s="6">
        <f t="shared" ca="1" si="3"/>
        <v>0</v>
      </c>
      <c r="W44" s="6">
        <f t="shared" ca="1" si="3"/>
        <v>0</v>
      </c>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row>
    <row r="45" spans="1:64" ht="12" customHeight="1" x14ac:dyDescent="0.25">
      <c r="A45" s="6">
        <f ca="1">#REF!*$Q$21+#REF!*$R$21+#REF!*$S$21+#REF!*$Q$22+#REF!*$R$22+#REF!*$S$22+#REF!*$Q$23+#REF!*$R$23+#REF!*$S$23</f>
        <v>0</v>
      </c>
      <c r="B45" s="6">
        <f ca="1">#REF!*$Q$21+#REF!*$R$21+#REF!*$S$21+#REF!*$Q$22+#REF!*$R$22+#REF!*$S$22+#REF!*$Q$23+#REF!*$R$23+#REF!*$S$23</f>
        <v>-0.3</v>
      </c>
      <c r="C45" s="6">
        <f ca="1">#REF!*$Q$21+#REF!*$R$21+#REF!*$S$21+#REF!*$Q$22+#REF!*$R$22+#REF!*$S$22+#REF!*$Q$23+#REF!*$R$23+#REF!*$S$23</f>
        <v>-0.2</v>
      </c>
      <c r="D45" s="6">
        <f ca="1">#REF!*$Q$21+#REF!*$R$21+#REF!*$S$21+#REF!*$Q$22+#REF!*$R$22+#REF!*$S$22+#REF!*$Q$23+#REF!*$R$23+#REF!*$S$23</f>
        <v>0</v>
      </c>
      <c r="E45" s="6">
        <f ca="1">#REF!*$Q$21+#REF!*$R$21+#REF!*$S$21+#REF!*$Q$22+#REF!*$R$22+#REF!*$S$22+#REF!*$Q$23+#REF!*$R$23+#REF!*$S$23</f>
        <v>0</v>
      </c>
      <c r="F45" s="6">
        <f ca="1">#REF!*$Q$21+#REF!*$R$21+#REF!*$S$21+#REF!*$Q$22+#REF!*$R$22+#REF!*$S$22+#REF!*$Q$23+#REF!*$R$23+#REF!*$S$23</f>
        <v>0</v>
      </c>
      <c r="G45" s="6">
        <f ca="1">#REF!*$Q$21+#REF!*$R$21+#REF!*$S$21+#REF!*$Q$22+#REF!*$R$22+#REF!*$S$22+#REF!*$Q$23+#REF!*$R$23+#REF!*$S$23</f>
        <v>0.2</v>
      </c>
      <c r="H45" s="6">
        <f ca="1">#REF!*$Q$21+#REF!*$R$21+#REF!*$S$21+#REF!*$Q$22+#REF!*$R$22+#REF!*$S$22+#REF!*$Q$23+#REF!*$R$23+#REF!*$S$23</f>
        <v>0.3</v>
      </c>
      <c r="I45" s="6">
        <f ca="1">#REF!*$Q$21+#REF!*$R$21+#REF!*$S$21+#REF!*$Q$22+#REF!*$R$22+#REF!*$S$22+#REF!*$Q$23+#REF!*$R$23+#REF!*$S$23</f>
        <v>0</v>
      </c>
      <c r="J45" s="6">
        <f ca="1">#REF!*$Q$21+#REF!*$R$21+#REF!*$S$21+#REF!*$Q$22+#REF!*$R$22+#REF!*$S$22+#REF!*$Q$23+#REF!*$R$23+#REF!*$S$23</f>
        <v>0</v>
      </c>
      <c r="N45" s="6">
        <f t="shared" ca="1" si="4"/>
        <v>0</v>
      </c>
      <c r="O45" s="6">
        <f t="shared" ca="1" si="3"/>
        <v>0</v>
      </c>
      <c r="P45" s="6">
        <f t="shared" ca="1" si="3"/>
        <v>0</v>
      </c>
      <c r="Q45" s="6">
        <f t="shared" ca="1" si="3"/>
        <v>0</v>
      </c>
      <c r="R45" s="6">
        <f t="shared" ca="1" si="3"/>
        <v>0</v>
      </c>
      <c r="S45" s="6">
        <f t="shared" ca="1" si="3"/>
        <v>0</v>
      </c>
      <c r="T45" s="6">
        <f t="shared" ca="1" si="3"/>
        <v>0.2</v>
      </c>
      <c r="U45" s="6">
        <f t="shared" ca="1" si="3"/>
        <v>0.3</v>
      </c>
      <c r="V45" s="6">
        <f t="shared" ca="1" si="3"/>
        <v>0</v>
      </c>
      <c r="W45" s="6">
        <f t="shared" ca="1" si="3"/>
        <v>0</v>
      </c>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row>
    <row r="46" spans="1:64" ht="12" customHeight="1" x14ac:dyDescent="0.25">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row>
    <row r="47" spans="1:64" ht="12" customHeight="1" x14ac:dyDescent="0.25">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row>
    <row r="48" spans="1:64" ht="12" customHeight="1" x14ac:dyDescent="0.25">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row>
    <row r="49" spans="1:64" ht="12" customHeight="1" x14ac:dyDescent="0.25">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row>
    <row r="50" spans="1:64" ht="12" customHeight="1" x14ac:dyDescent="0.25">
      <c r="A50" s="39" t="s">
        <v>36</v>
      </c>
      <c r="N50" s="39"/>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row>
    <row r="51" spans="1:64" ht="12" customHeight="1" x14ac:dyDescent="0.25">
      <c r="A51" s="8" t="s">
        <v>24</v>
      </c>
      <c r="G51" s="37"/>
      <c r="N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row>
    <row r="52" spans="1:64" ht="12" customHeight="1" x14ac:dyDescent="0.25">
      <c r="A52" s="6">
        <f ca="1">#REF!*$Q$21+#REF!*$R$21+#REF!*$S$21+#REF!*$Q$22+#REF!*$R$22+#REF!*$S$22+#REF!*$Q$23+#REF!*$R$23+#REF!*$S$23</f>
        <v>0</v>
      </c>
      <c r="B52" s="6">
        <f ca="1">#REF!*$Q$21+#REF!*$R$21+#REF!*$S$21+#REF!*$Q$22+#REF!*$R$22+#REF!*$S$22+#REF!*$Q$23+#REF!*$R$23+#REF!*$S$23</f>
        <v>-0.3</v>
      </c>
      <c r="C52" s="6">
        <f ca="1">#REF!*$Q$21+#REF!*$R$21+#REF!*$S$21+#REF!*$Q$22+#REF!*$R$22+#REF!*$S$22+#REF!*$Q$23+#REF!*$R$23+#REF!*$S$23</f>
        <v>-0.9</v>
      </c>
      <c r="D52" s="6">
        <f ca="1">#REF!*$Q$21+#REF!*$R$21+#REF!*$S$21+#REF!*$Q$22+#REF!*$R$22+#REF!*$S$22+#REF!*$Q$23+#REF!*$R$23+#REF!*$S$23</f>
        <v>-0.30000000000000004</v>
      </c>
      <c r="E52" s="6">
        <f ca="1">#REF!*$Q$21+#REF!*$R$21+#REF!*$S$21+#REF!*$Q$22+#REF!*$R$22+#REF!*$S$22+#REF!*$Q$23+#REF!*$R$23+#REF!*$S$23</f>
        <v>0</v>
      </c>
      <c r="F52" s="6">
        <f ca="1">#REF!*$Q$21+#REF!*$R$21+#REF!*$S$21+#REF!*$Q$22+#REF!*$R$22+#REF!*$S$22+#REF!*$Q$23+#REF!*$R$23+#REF!*$S$23</f>
        <v>0</v>
      </c>
      <c r="G52" s="6">
        <f ca="1">#REF!*$Q$21+#REF!*$R$21+#REF!*$S$21+#REF!*$Q$22+#REF!*$R$22+#REF!*$S$22+#REF!*$Q$23+#REF!*$R$23+#REF!*$S$23</f>
        <v>0.7</v>
      </c>
      <c r="H52" s="6">
        <f ca="1">#REF!*$Q$21+#REF!*$R$21+#REF!*$S$21+#REF!*$Q$22+#REF!*$R$22+#REF!*$S$22+#REF!*$Q$23+#REF!*$R$23+#REF!*$S$23</f>
        <v>0.8</v>
      </c>
      <c r="I52" s="6">
        <f ca="1">#REF!*$Q$21+#REF!*$R$21+#REF!*$S$21+#REF!*$Q$22+#REF!*$R$22+#REF!*$S$22+#REF!*$Q$23+#REF!*$R$23+#REF!*$S$23</f>
        <v>0</v>
      </c>
      <c r="J52" s="6">
        <f ca="1">#REF!*$Q$21+#REF!*$R$21+#REF!*$S$21+#REF!*$Q$22+#REF!*$R$22+#REF!*$S$22+#REF!*$Q$23+#REF!*$R$23+#REF!*$S$23</f>
        <v>0</v>
      </c>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row>
    <row r="53" spans="1:64" ht="12" customHeight="1" x14ac:dyDescent="0.25">
      <c r="A53" s="6">
        <f ca="1">#REF!*$Q$21+#REF!*$R$21+#REF!*$S$21+#REF!*$Q$22+#REF!*$R$22+#REF!*$S$22+#REF!*$Q$23+#REF!*$R$23+#REF!*$S$23</f>
        <v>0</v>
      </c>
      <c r="B53" s="6">
        <f ca="1">#REF!*$Q$21+#REF!*$R$21+#REF!*$S$21+#REF!*$Q$22+#REF!*$R$22+#REF!*$S$22+#REF!*$Q$23+#REF!*$R$23+#REF!*$S$23</f>
        <v>-0.3</v>
      </c>
      <c r="C53" s="6">
        <f ca="1">#REF!*$Q$21+#REF!*$R$21+#REF!*$S$21+#REF!*$Q$22+#REF!*$R$22+#REF!*$S$22+#REF!*$Q$23+#REF!*$R$23+#REF!*$S$23</f>
        <v>-1.1000000000000001</v>
      </c>
      <c r="D53" s="6">
        <f ca="1">#REF!*$Q$21+#REF!*$R$21+#REF!*$S$21+#REF!*$Q$22+#REF!*$R$22+#REF!*$S$22+#REF!*$Q$23+#REF!*$R$23+#REF!*$S$23</f>
        <v>-0.60000000000000009</v>
      </c>
      <c r="E53" s="6">
        <f ca="1">#REF!*$Q$21+#REF!*$R$21+#REF!*$S$21+#REF!*$Q$22+#REF!*$R$22+#REF!*$S$22+#REF!*$Q$23+#REF!*$R$23+#REF!*$S$23</f>
        <v>0</v>
      </c>
      <c r="F53" s="6">
        <f ca="1">#REF!*$Q$21+#REF!*$R$21+#REF!*$S$21+#REF!*$Q$22+#REF!*$R$22+#REF!*$S$22+#REF!*$Q$23+#REF!*$R$23+#REF!*$S$23</f>
        <v>-0.5</v>
      </c>
      <c r="G53" s="6">
        <f ca="1">#REF!*$Q$21+#REF!*$R$21+#REF!*$S$21+#REF!*$Q$22+#REF!*$R$22+#REF!*$S$22+#REF!*$Q$23+#REF!*$R$23+#REF!*$S$23</f>
        <v>1.2</v>
      </c>
      <c r="H53" s="6">
        <f ca="1">#REF!*$Q$21+#REF!*$R$21+#REF!*$S$21+#REF!*$Q$22+#REF!*$R$22+#REF!*$S$22+#REF!*$Q$23+#REF!*$R$23+#REF!*$S$23</f>
        <v>1.3</v>
      </c>
      <c r="I53" s="6">
        <f ca="1">#REF!*$Q$21+#REF!*$R$21+#REF!*$S$21+#REF!*$Q$22+#REF!*$R$22+#REF!*$S$22+#REF!*$Q$23+#REF!*$R$23+#REF!*$S$23</f>
        <v>0</v>
      </c>
      <c r="J53" s="6">
        <f ca="1">#REF!*$Q$21+#REF!*$R$21+#REF!*$S$21+#REF!*$Q$22+#REF!*$R$22+#REF!*$S$22+#REF!*$Q$23+#REF!*$R$23+#REF!*$S$23</f>
        <v>0</v>
      </c>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row>
    <row r="54" spans="1:64" ht="12" customHeight="1" x14ac:dyDescent="0.25">
      <c r="A54" s="6">
        <f ca="1">#REF!*$Q$21+#REF!*$R$21+#REF!*$S$21+#REF!*$Q$22+#REF!*$R$22+#REF!*$S$22+#REF!*$Q$23+#REF!*$R$23+#REF!*$S$23</f>
        <v>0</v>
      </c>
      <c r="B54" s="6">
        <f ca="1">#REF!*$Q$21+#REF!*$R$21+#REF!*$S$21+#REF!*$Q$22+#REF!*$R$22+#REF!*$S$22+#REF!*$Q$23+#REF!*$R$23+#REF!*$S$23</f>
        <v>-0.3</v>
      </c>
      <c r="C54" s="6">
        <f ca="1">#REF!*$Q$21+#REF!*$R$21+#REF!*$S$21+#REF!*$Q$22+#REF!*$R$22+#REF!*$S$22+#REF!*$Q$23+#REF!*$R$23+#REF!*$S$23</f>
        <v>-0.89999999999999991</v>
      </c>
      <c r="D54" s="6">
        <f ca="1">#REF!*$Q$21+#REF!*$R$21+#REF!*$S$21+#REF!*$Q$22+#REF!*$R$22+#REF!*$S$22+#REF!*$Q$23+#REF!*$R$23+#REF!*$S$23</f>
        <v>-0.3</v>
      </c>
      <c r="E54" s="6">
        <f ca="1">#REF!*$Q$21+#REF!*$R$21+#REF!*$S$21+#REF!*$Q$22+#REF!*$R$22+#REF!*$S$22+#REF!*$Q$23+#REF!*$R$23+#REF!*$S$23</f>
        <v>-0.5</v>
      </c>
      <c r="F54" s="6">
        <f ca="1">#REF!*$Q$21+#REF!*$R$21+#REF!*$S$21+#REF!*$Q$22+#REF!*$R$22+#REF!*$S$22+#REF!*$Q$23+#REF!*$R$23+#REF!*$S$23</f>
        <v>-1</v>
      </c>
      <c r="G54" s="6">
        <f ca="1">#REF!*$Q$21+#REF!*$R$21+#REF!*$S$21+#REF!*$Q$22+#REF!*$R$22+#REF!*$S$22+#REF!*$Q$23+#REF!*$R$23+#REF!*$S$23</f>
        <v>1.5</v>
      </c>
      <c r="H54" s="6">
        <f ca="1">#REF!*$Q$21+#REF!*$R$21+#REF!*$S$21+#REF!*$Q$22+#REF!*$R$22+#REF!*$S$22+#REF!*$Q$23+#REF!*$R$23+#REF!*$S$23</f>
        <v>1.5</v>
      </c>
      <c r="I54" s="6">
        <f ca="1">#REF!*$Q$21+#REF!*$R$21+#REF!*$S$21+#REF!*$Q$22+#REF!*$R$22+#REF!*$S$22+#REF!*$Q$23+#REF!*$R$23+#REF!*$S$23</f>
        <v>0</v>
      </c>
      <c r="J54" s="6">
        <f ca="1">#REF!*$Q$21+#REF!*$R$21+#REF!*$S$21+#REF!*$Q$22+#REF!*$R$22+#REF!*$S$22+#REF!*$Q$23+#REF!*$R$23+#REF!*$S$23</f>
        <v>0</v>
      </c>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row>
    <row r="55" spans="1:64" ht="12" customHeight="1" x14ac:dyDescent="0.25">
      <c r="A55" s="6">
        <f ca="1">#REF!*$Q$21+#REF!*$R$21+#REF!*$S$21+#REF!*$Q$22+#REF!*$R$22+#REF!*$S$22+#REF!*$Q$23+#REF!*$R$23+#REF!*$S$23</f>
        <v>0</v>
      </c>
      <c r="B55" s="6">
        <f ca="1">#REF!*$Q$21+#REF!*$R$21+#REF!*$S$21+#REF!*$Q$22+#REF!*$R$22+#REF!*$S$22+#REF!*$Q$23+#REF!*$R$23+#REF!*$S$23</f>
        <v>0</v>
      </c>
      <c r="C55" s="6">
        <f ca="1">#REF!*$Q$21+#REF!*$R$21+#REF!*$S$21+#REF!*$Q$22+#REF!*$R$22+#REF!*$S$22+#REF!*$Q$23+#REF!*$R$23+#REF!*$S$23</f>
        <v>-0.2</v>
      </c>
      <c r="D55" s="6">
        <f ca="1">#REF!*$Q$21+#REF!*$R$21+#REF!*$S$21+#REF!*$Q$22+#REF!*$R$22+#REF!*$S$22+#REF!*$Q$23+#REF!*$R$23+#REF!*$S$23</f>
        <v>-1.3</v>
      </c>
      <c r="E55" s="6">
        <f ca="1">#REF!*$Q$21+#REF!*$R$21+#REF!*$S$21+#REF!*$Q$22+#REF!*$R$22+#REF!*$S$22+#REF!*$Q$23+#REF!*$R$23+#REF!*$S$23</f>
        <v>-0.5</v>
      </c>
      <c r="F55" s="6">
        <f ca="1">#REF!*$Q$21+#REF!*$R$21+#REF!*$S$21+#REF!*$Q$22+#REF!*$R$22+#REF!*$S$22+#REF!*$Q$23+#REF!*$R$23+#REF!*$S$23</f>
        <v>-1</v>
      </c>
      <c r="G55" s="6">
        <f ca="1">#REF!*$Q$21+#REF!*$R$21+#REF!*$S$21+#REF!*$Q$22+#REF!*$R$22+#REF!*$S$22+#REF!*$Q$23+#REF!*$R$23+#REF!*$S$23</f>
        <v>1.5</v>
      </c>
      <c r="H55" s="6">
        <f ca="1">#REF!*$Q$21+#REF!*$R$21+#REF!*$S$21+#REF!*$Q$22+#REF!*$R$22+#REF!*$S$22+#REF!*$Q$23+#REF!*$R$23+#REF!*$S$23</f>
        <v>1.5</v>
      </c>
      <c r="I55" s="6">
        <f ca="1">#REF!*$Q$21+#REF!*$R$21+#REF!*$S$21+#REF!*$Q$22+#REF!*$R$22+#REF!*$S$22+#REF!*$Q$23+#REF!*$R$23+#REF!*$S$23</f>
        <v>0</v>
      </c>
      <c r="J55" s="6">
        <f ca="1">#REF!*$Q$21+#REF!*$R$21+#REF!*$S$21+#REF!*$Q$22+#REF!*$R$22+#REF!*$S$22+#REF!*$Q$23+#REF!*$R$23+#REF!*$S$23</f>
        <v>0</v>
      </c>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row>
    <row r="56" spans="1:64" ht="12" customHeight="1" x14ac:dyDescent="0.25">
      <c r="A56" s="6">
        <f ca="1">#REF!*$Q$21+#REF!*$R$21+#REF!*$S$21+#REF!*$Q$22+#REF!*$R$22+#REF!*$S$22+#REF!*$Q$23+#REF!*$R$23+#REF!*$S$23</f>
        <v>0</v>
      </c>
      <c r="B56" s="6">
        <f ca="1">#REF!*$Q$21+#REF!*$R$21+#REF!*$S$21+#REF!*$Q$22+#REF!*$R$22+#REF!*$S$22+#REF!*$Q$23+#REF!*$R$23+#REF!*$S$23</f>
        <v>0</v>
      </c>
      <c r="C56" s="6">
        <f ca="1">#REF!*$Q$21+#REF!*$R$21+#REF!*$S$21+#REF!*$Q$22+#REF!*$R$22+#REF!*$S$22+#REF!*$Q$23+#REF!*$R$23+#REF!*$S$23</f>
        <v>0</v>
      </c>
      <c r="D56" s="6">
        <f ca="1">#REF!*$Q$21+#REF!*$R$21+#REF!*$S$21+#REF!*$Q$22+#REF!*$R$22+#REF!*$S$22+#REF!*$Q$23+#REF!*$R$23+#REF!*$S$23</f>
        <v>-1</v>
      </c>
      <c r="E56" s="6">
        <f ca="1">#REF!*$Q$21+#REF!*$R$21+#REF!*$S$21+#REF!*$Q$22+#REF!*$R$22+#REF!*$S$22+#REF!*$Q$23+#REF!*$R$23+#REF!*$S$23</f>
        <v>-1</v>
      </c>
      <c r="F56" s="6">
        <f ca="1">#REF!*$Q$21+#REF!*$R$21+#REF!*$S$21+#REF!*$Q$22+#REF!*$R$22+#REF!*$S$22+#REF!*$Q$23+#REF!*$R$23+#REF!*$S$23</f>
        <v>-1</v>
      </c>
      <c r="G56" s="6">
        <f ca="1">#REF!*$Q$21+#REF!*$R$21+#REF!*$S$21+#REF!*$Q$22+#REF!*$R$22+#REF!*$S$22+#REF!*$Q$23+#REF!*$R$23+#REF!*$S$23</f>
        <v>1.5</v>
      </c>
      <c r="H56" s="6">
        <f ca="1">#REF!*$Q$21+#REF!*$R$21+#REF!*$S$21+#REF!*$Q$22+#REF!*$R$22+#REF!*$S$22+#REF!*$Q$23+#REF!*$R$23+#REF!*$S$23</f>
        <v>1.5</v>
      </c>
      <c r="I56" s="6">
        <f ca="1">#REF!*$Q$21+#REF!*$R$21+#REF!*$S$21+#REF!*$Q$22+#REF!*$R$22+#REF!*$S$22+#REF!*$Q$23+#REF!*$R$23+#REF!*$S$23</f>
        <v>0</v>
      </c>
      <c r="J56" s="6">
        <f ca="1">#REF!*$Q$21+#REF!*$R$21+#REF!*$S$21+#REF!*$Q$22+#REF!*$R$22+#REF!*$S$22+#REF!*$Q$23+#REF!*$R$23+#REF!*$S$23</f>
        <v>0</v>
      </c>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row>
    <row r="57" spans="1:64" ht="12" customHeight="1" x14ac:dyDescent="0.25">
      <c r="A57" s="6">
        <f ca="1">#REF!*$Q$21+#REF!*$R$21+#REF!*$S$21+#REF!*$Q$22+#REF!*$R$22+#REF!*$S$22+#REF!*$Q$23+#REF!*$R$23+#REF!*$S$23</f>
        <v>0</v>
      </c>
      <c r="B57" s="6">
        <f ca="1">#REF!*$Q$21+#REF!*$R$21+#REF!*$S$21+#REF!*$Q$22+#REF!*$R$22+#REF!*$S$22+#REF!*$Q$23+#REF!*$R$23+#REF!*$S$23</f>
        <v>0</v>
      </c>
      <c r="C57" s="6">
        <f ca="1">#REF!*$Q$21+#REF!*$R$21+#REF!*$S$21+#REF!*$Q$22+#REF!*$R$22+#REF!*$S$22+#REF!*$Q$23+#REF!*$R$23+#REF!*$S$23</f>
        <v>-0.2</v>
      </c>
      <c r="D57" s="6">
        <f ca="1">#REF!*$Q$21+#REF!*$R$21+#REF!*$S$21+#REF!*$Q$22+#REF!*$R$22+#REF!*$S$22+#REF!*$Q$23+#REF!*$R$23+#REF!*$S$23</f>
        <v>-1.1000000000000001</v>
      </c>
      <c r="E57" s="6">
        <f ca="1">#REF!*$Q$21+#REF!*$R$21+#REF!*$S$21+#REF!*$Q$22+#REF!*$R$22+#REF!*$S$22+#REF!*$Q$23+#REF!*$R$23+#REF!*$S$23</f>
        <v>-0.7</v>
      </c>
      <c r="F57" s="6">
        <f ca="1">#REF!*$Q$21+#REF!*$R$21+#REF!*$S$21+#REF!*$Q$22+#REF!*$R$22+#REF!*$S$22+#REF!*$Q$23+#REF!*$R$23+#REF!*$S$23</f>
        <v>-1</v>
      </c>
      <c r="G57" s="6">
        <f ca="1">#REF!*$Q$21+#REF!*$R$21+#REF!*$S$21+#REF!*$Q$22+#REF!*$R$22+#REF!*$S$22+#REF!*$Q$23+#REF!*$R$23+#REF!*$S$23</f>
        <v>1.5</v>
      </c>
      <c r="H57" s="6">
        <f ca="1">#REF!*$Q$21+#REF!*$R$21+#REF!*$S$21+#REF!*$Q$22+#REF!*$R$22+#REF!*$S$22+#REF!*$Q$23+#REF!*$R$23+#REF!*$S$23</f>
        <v>1.5</v>
      </c>
      <c r="I57" s="6">
        <f ca="1">#REF!*$Q$21+#REF!*$R$21+#REF!*$S$21+#REF!*$Q$22+#REF!*$R$22+#REF!*$S$22+#REF!*$Q$23+#REF!*$R$23+#REF!*$S$23</f>
        <v>0</v>
      </c>
      <c r="J57" s="6">
        <f ca="1">#REF!*$Q$21+#REF!*$R$21+#REF!*$S$21+#REF!*$Q$22+#REF!*$R$22+#REF!*$S$22+#REF!*$Q$23+#REF!*$R$23+#REF!*$S$23</f>
        <v>0</v>
      </c>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row>
    <row r="58" spans="1:64" ht="12" customHeight="1" x14ac:dyDescent="0.25">
      <c r="A58" s="6">
        <f ca="1">#REF!*$Q$21+#REF!*$R$21+#REF!*$S$21+#REF!*$Q$22+#REF!*$R$22+#REF!*$S$22+#REF!*$Q$23+#REF!*$R$23+#REF!*$S$23</f>
        <v>0</v>
      </c>
      <c r="B58" s="6">
        <f ca="1">#REF!*$Q$21+#REF!*$R$21+#REF!*$S$21+#REF!*$Q$22+#REF!*$R$22+#REF!*$S$22+#REF!*$Q$23+#REF!*$R$23+#REF!*$S$23</f>
        <v>-0.3</v>
      </c>
      <c r="C58" s="6">
        <f ca="1">#REF!*$Q$21+#REF!*$R$21+#REF!*$S$21+#REF!*$Q$22+#REF!*$R$22+#REF!*$S$22+#REF!*$Q$23+#REF!*$R$23+#REF!*$S$23</f>
        <v>-0.9</v>
      </c>
      <c r="D58" s="6">
        <f ca="1">#REF!*$Q$21+#REF!*$R$21+#REF!*$S$21+#REF!*$Q$22+#REF!*$R$22+#REF!*$S$22+#REF!*$Q$23+#REF!*$R$23+#REF!*$S$23</f>
        <v>-9.9999999999999978E-2</v>
      </c>
      <c r="E58" s="6">
        <f ca="1">#REF!*$Q$21+#REF!*$R$21+#REF!*$S$21+#REF!*$Q$22+#REF!*$R$22+#REF!*$S$22+#REF!*$Q$23+#REF!*$R$23+#REF!*$S$23</f>
        <v>-0.7</v>
      </c>
      <c r="F58" s="6">
        <f ca="1">#REF!*$Q$21+#REF!*$R$21+#REF!*$S$21+#REF!*$Q$22+#REF!*$R$22+#REF!*$S$22+#REF!*$Q$23+#REF!*$R$23+#REF!*$S$23</f>
        <v>-1</v>
      </c>
      <c r="G58" s="6">
        <f ca="1">#REF!*$Q$21+#REF!*$R$21+#REF!*$S$21+#REF!*$Q$22+#REF!*$R$22+#REF!*$S$22+#REF!*$Q$23+#REF!*$R$23+#REF!*$S$23</f>
        <v>1.5</v>
      </c>
      <c r="H58" s="6">
        <f ca="1">#REF!*$Q$21+#REF!*$R$21+#REF!*$S$21+#REF!*$Q$22+#REF!*$R$22+#REF!*$S$22+#REF!*$Q$23+#REF!*$R$23+#REF!*$S$23</f>
        <v>1.5</v>
      </c>
      <c r="I58" s="6">
        <f ca="1">#REF!*$Q$21+#REF!*$R$21+#REF!*$S$21+#REF!*$Q$22+#REF!*$R$22+#REF!*$S$22+#REF!*$Q$23+#REF!*$R$23+#REF!*$S$23</f>
        <v>0</v>
      </c>
      <c r="J58" s="6">
        <f ca="1">#REF!*$Q$21+#REF!*$R$21+#REF!*$S$21+#REF!*$Q$22+#REF!*$R$22+#REF!*$S$22+#REF!*$Q$23+#REF!*$R$23+#REF!*$S$23</f>
        <v>0</v>
      </c>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row>
    <row r="59" spans="1:64" ht="12" customHeight="1" x14ac:dyDescent="0.25">
      <c r="A59" s="6">
        <f ca="1">#REF!*$Q$21+#REF!*$R$21+#REF!*$S$21+#REF!*$Q$22+#REF!*$R$22+#REF!*$S$22+#REF!*$Q$23+#REF!*$R$23+#REF!*$S$23</f>
        <v>0</v>
      </c>
      <c r="B59" s="6">
        <f ca="1">#REF!*$Q$21+#REF!*$R$21+#REF!*$S$21+#REF!*$Q$22+#REF!*$R$22+#REF!*$S$22+#REF!*$Q$23+#REF!*$R$23+#REF!*$S$23</f>
        <v>-0.3</v>
      </c>
      <c r="C59" s="6">
        <f ca="1">#REF!*$Q$21+#REF!*$R$21+#REF!*$S$21+#REF!*$Q$22+#REF!*$R$22+#REF!*$S$22+#REF!*$Q$23+#REF!*$R$23+#REF!*$S$23</f>
        <v>-1.1000000000000001</v>
      </c>
      <c r="D59" s="6">
        <f ca="1">#REF!*$Q$21+#REF!*$R$21+#REF!*$S$21+#REF!*$Q$22+#REF!*$R$22+#REF!*$S$22+#REF!*$Q$23+#REF!*$R$23+#REF!*$S$23</f>
        <v>-0.39999999999999997</v>
      </c>
      <c r="E59" s="6">
        <f ca="1">#REF!*$Q$21+#REF!*$R$21+#REF!*$S$21+#REF!*$Q$22+#REF!*$R$22+#REF!*$S$22+#REF!*$Q$23+#REF!*$R$23+#REF!*$S$23</f>
        <v>-0.19999999999999996</v>
      </c>
      <c r="F59" s="6">
        <f ca="1">#REF!*$Q$21+#REF!*$R$21+#REF!*$S$21+#REF!*$Q$22+#REF!*$R$22+#REF!*$S$22+#REF!*$Q$23+#REF!*$R$23+#REF!*$S$23</f>
        <v>-0.5</v>
      </c>
      <c r="G59" s="6">
        <f ca="1">#REF!*$Q$21+#REF!*$R$21+#REF!*$S$21+#REF!*$Q$22+#REF!*$R$22+#REF!*$S$22+#REF!*$Q$23+#REF!*$R$23+#REF!*$S$23</f>
        <v>1.2</v>
      </c>
      <c r="H59" s="6">
        <f ca="1">#REF!*$Q$21+#REF!*$R$21+#REF!*$S$21+#REF!*$Q$22+#REF!*$R$22+#REF!*$S$22+#REF!*$Q$23+#REF!*$R$23+#REF!*$S$23</f>
        <v>1.3</v>
      </c>
      <c r="I59" s="6">
        <f ca="1">#REF!*$Q$21+#REF!*$R$21+#REF!*$S$21+#REF!*$Q$22+#REF!*$R$22+#REF!*$S$22+#REF!*$Q$23+#REF!*$R$23+#REF!*$S$23</f>
        <v>0</v>
      </c>
      <c r="J59" s="6">
        <f ca="1">#REF!*$Q$21+#REF!*$R$21+#REF!*$S$21+#REF!*$Q$22+#REF!*$R$22+#REF!*$S$22+#REF!*$Q$23+#REF!*$R$23+#REF!*$S$23</f>
        <v>0</v>
      </c>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row>
    <row r="60" spans="1:64" ht="12" customHeight="1" x14ac:dyDescent="0.25">
      <c r="A60" s="6">
        <f ca="1">#REF!*$Q$21+#REF!*$R$21+#REF!*$S$21+#REF!*$Q$22+#REF!*$R$22+#REF!*$S$22+#REF!*$Q$23+#REF!*$R$23+#REF!*$S$23</f>
        <v>0</v>
      </c>
      <c r="B60" s="6">
        <f ca="1">#REF!*$Q$21+#REF!*$R$21+#REF!*$S$21+#REF!*$Q$22+#REF!*$R$22+#REF!*$S$22+#REF!*$Q$23+#REF!*$R$23+#REF!*$S$23</f>
        <v>-0.3</v>
      </c>
      <c r="C60" s="6">
        <f ca="1">#REF!*$Q$21+#REF!*$R$21+#REF!*$S$21+#REF!*$Q$22+#REF!*$R$22+#REF!*$S$22+#REF!*$Q$23+#REF!*$R$23+#REF!*$S$23</f>
        <v>-0.89999999999999991</v>
      </c>
      <c r="D60" s="6">
        <f ca="1">#REF!*$Q$21+#REF!*$R$21+#REF!*$S$21+#REF!*$Q$22+#REF!*$R$22+#REF!*$S$22+#REF!*$Q$23+#REF!*$R$23+#REF!*$S$23</f>
        <v>-0.3</v>
      </c>
      <c r="E60" s="6">
        <f ca="1">#REF!*$Q$21+#REF!*$R$21+#REF!*$S$21+#REF!*$Q$22+#REF!*$R$22+#REF!*$S$22+#REF!*$Q$23+#REF!*$R$23+#REF!*$S$23</f>
        <v>0</v>
      </c>
      <c r="F60" s="6">
        <f ca="1">#REF!*$Q$21+#REF!*$R$21+#REF!*$S$21+#REF!*$Q$22+#REF!*$R$22+#REF!*$S$22+#REF!*$Q$23+#REF!*$R$23+#REF!*$S$23</f>
        <v>0</v>
      </c>
      <c r="G60" s="6">
        <f ca="1">#REF!*$Q$21+#REF!*$R$21+#REF!*$S$21+#REF!*$Q$22+#REF!*$R$22+#REF!*$S$22+#REF!*$Q$23+#REF!*$R$23+#REF!*$S$23</f>
        <v>0.7</v>
      </c>
      <c r="H60" s="6">
        <f ca="1">#REF!*$Q$21+#REF!*$R$21+#REF!*$S$21+#REF!*$Q$22+#REF!*$R$22+#REF!*$S$22+#REF!*$Q$23+#REF!*$R$23+#REF!*$S$23</f>
        <v>0.8</v>
      </c>
      <c r="I60" s="6">
        <f ca="1">#REF!*$Q$21+#REF!*$R$21+#REF!*$S$21+#REF!*$Q$22+#REF!*$R$22+#REF!*$S$22+#REF!*$Q$23+#REF!*$R$23+#REF!*$S$23</f>
        <v>0</v>
      </c>
      <c r="J60" s="6">
        <f ca="1">#REF!*$Q$21+#REF!*$R$21+#REF!*$S$21+#REF!*$Q$22+#REF!*$R$22+#REF!*$S$22+#REF!*$Q$23+#REF!*$R$23+#REF!*$S$23</f>
        <v>0</v>
      </c>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row>
    <row r="61" spans="1:64" ht="12" customHeight="1" x14ac:dyDescent="0.25">
      <c r="A61" s="6">
        <f ca="1">#REF!*$Q$21+#REF!*$R$21+#REF!*$S$21+#REF!*$Q$22+#REF!*$R$22+#REF!*$S$22+#REF!*$Q$23+#REF!*$R$23+#REF!*$S$23</f>
        <v>0</v>
      </c>
      <c r="B61" s="6">
        <f ca="1">#REF!*$Q$21+#REF!*$R$21+#REF!*$S$21+#REF!*$Q$22+#REF!*$R$22+#REF!*$S$22+#REF!*$Q$23+#REF!*$R$23+#REF!*$S$23</f>
        <v>0</v>
      </c>
      <c r="C61" s="6">
        <f ca="1">#REF!*$Q$21+#REF!*$R$21+#REF!*$S$21+#REF!*$Q$22+#REF!*$R$22+#REF!*$S$22+#REF!*$Q$23+#REF!*$R$23+#REF!*$S$23</f>
        <v>-0.2</v>
      </c>
      <c r="D61" s="6">
        <f ca="1">#REF!*$Q$21+#REF!*$R$21+#REF!*$S$21+#REF!*$Q$22+#REF!*$R$22+#REF!*$S$22+#REF!*$Q$23+#REF!*$R$23+#REF!*$S$23</f>
        <v>-0.3</v>
      </c>
      <c r="E61" s="6">
        <f ca="1">#REF!*$Q$21+#REF!*$R$21+#REF!*$S$21+#REF!*$Q$22+#REF!*$R$22+#REF!*$S$22+#REF!*$Q$23+#REF!*$R$23+#REF!*$S$23</f>
        <v>0</v>
      </c>
      <c r="F61" s="6">
        <f ca="1">#REF!*$Q$21+#REF!*$R$21+#REF!*$S$21+#REF!*$Q$22+#REF!*$R$22+#REF!*$S$22+#REF!*$Q$23+#REF!*$R$23+#REF!*$S$23</f>
        <v>0</v>
      </c>
      <c r="G61" s="6">
        <f ca="1">#REF!*$Q$21+#REF!*$R$21+#REF!*$S$21+#REF!*$Q$22+#REF!*$R$22+#REF!*$S$22+#REF!*$Q$23+#REF!*$R$23+#REF!*$S$23</f>
        <v>0.2</v>
      </c>
      <c r="H61" s="6">
        <f ca="1">#REF!*$Q$21+#REF!*$R$21+#REF!*$S$21+#REF!*$Q$22+#REF!*$R$22+#REF!*$S$22+#REF!*$Q$23+#REF!*$R$23+#REF!*$S$23</f>
        <v>0.3</v>
      </c>
      <c r="I61" s="6">
        <f ca="1">#REF!*$Q$21+#REF!*$R$21+#REF!*$S$21+#REF!*$Q$22+#REF!*$R$22+#REF!*$S$22+#REF!*$Q$23+#REF!*$R$23+#REF!*$S$23</f>
        <v>0</v>
      </c>
      <c r="J61" s="6">
        <f ca="1">#REF!*$Q$21+#REF!*$R$21+#REF!*$S$21+#REF!*$Q$22+#REF!*$R$22+#REF!*$S$22+#REF!*$Q$23+#REF!*$R$23+#REF!*$S$23</f>
        <v>0</v>
      </c>
      <c r="AJ61" s="8"/>
      <c r="AK61" s="8"/>
      <c r="AL61" s="8"/>
      <c r="AM61" s="8"/>
      <c r="AN61" s="8"/>
      <c r="AO61" s="8"/>
      <c r="AP61" s="8"/>
      <c r="AQ61" s="8"/>
      <c r="AR61" s="8"/>
      <c r="AS61" s="8"/>
      <c r="AT61" s="8"/>
      <c r="AU61" s="8"/>
      <c r="AV61" s="8"/>
      <c r="AW61" s="8"/>
      <c r="AX61" s="8"/>
      <c r="AY61" s="8"/>
      <c r="AZ61" s="8"/>
      <c r="BA61" s="8"/>
      <c r="BB61" s="8"/>
      <c r="BC61" s="12"/>
      <c r="BD61" s="17"/>
      <c r="BE61" s="17"/>
      <c r="BF61" s="17"/>
      <c r="BG61" s="8"/>
      <c r="BH61" s="8"/>
      <c r="BI61" s="8"/>
      <c r="BJ61" s="8"/>
      <c r="BK61" s="8"/>
      <c r="BL61" s="8"/>
    </row>
    <row r="62" spans="1:64" ht="12" customHeight="1" x14ac:dyDescent="0.25">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row>
    <row r="63" spans="1:64" ht="12" customHeight="1" x14ac:dyDescent="0.25">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row>
    <row r="64" spans="1:64" ht="12" customHeight="1" x14ac:dyDescent="0.25">
      <c r="AJ64" s="8"/>
      <c r="AK64" s="8"/>
      <c r="AL64" s="8"/>
      <c r="AM64" s="8"/>
      <c r="AN64" s="8"/>
      <c r="AO64" s="8"/>
      <c r="AP64" s="8"/>
      <c r="AQ64" s="8"/>
      <c r="AR64" s="8"/>
      <c r="AS64" s="8"/>
      <c r="AT64" s="8"/>
      <c r="AU64" s="8"/>
      <c r="AV64" s="8"/>
      <c r="AW64" s="8"/>
      <c r="AX64" s="8"/>
      <c r="AY64" s="8"/>
      <c r="AZ64" s="8"/>
      <c r="BA64" s="8"/>
      <c r="BB64" s="8"/>
      <c r="BC64" s="32"/>
      <c r="BD64" s="8"/>
      <c r="BE64" s="33"/>
      <c r="BF64" s="34"/>
      <c r="BG64" s="8"/>
      <c r="BH64" s="8"/>
      <c r="BI64" s="8"/>
      <c r="BJ64" s="8"/>
      <c r="BK64" s="8"/>
      <c r="BL64" s="8"/>
    </row>
    <row r="65" spans="7:64" ht="12" customHeight="1" x14ac:dyDescent="0.25">
      <c r="AJ65" s="8"/>
      <c r="AK65" s="8"/>
      <c r="AL65" s="8"/>
      <c r="AM65" s="8"/>
      <c r="AN65" s="8"/>
      <c r="AO65" s="8"/>
      <c r="AP65" s="8"/>
      <c r="AQ65" s="8"/>
      <c r="AR65" s="8"/>
      <c r="AS65" s="8"/>
      <c r="AT65" s="8"/>
      <c r="AU65" s="8"/>
      <c r="AV65" s="8"/>
      <c r="AW65" s="8"/>
      <c r="AX65" s="8"/>
      <c r="AY65" s="8"/>
      <c r="AZ65" s="8"/>
      <c r="BA65" s="8"/>
      <c r="BB65" s="8"/>
      <c r="BC65" s="32"/>
      <c r="BD65" s="8"/>
      <c r="BE65" s="33"/>
      <c r="BF65" s="34"/>
      <c r="BG65" s="8"/>
      <c r="BH65" s="8"/>
      <c r="BI65" s="8"/>
      <c r="BJ65" s="8"/>
      <c r="BK65" s="8"/>
      <c r="BL65" s="8"/>
    </row>
    <row r="66" spans="7:64" ht="12" customHeight="1" x14ac:dyDescent="0.25">
      <c r="AJ66" s="8"/>
      <c r="AK66" s="8"/>
      <c r="AL66" s="8"/>
      <c r="AM66" s="8"/>
      <c r="AN66" s="8"/>
      <c r="AO66" s="8"/>
      <c r="AP66" s="8"/>
      <c r="AQ66" s="8"/>
      <c r="AR66" s="8"/>
      <c r="AS66" s="8"/>
      <c r="AT66" s="8"/>
      <c r="AU66" s="8"/>
      <c r="AV66" s="8"/>
      <c r="AW66" s="8"/>
      <c r="AX66" s="8"/>
      <c r="AY66" s="8"/>
      <c r="AZ66" s="8"/>
      <c r="BA66" s="8"/>
      <c r="BB66" s="8"/>
      <c r="BC66" s="32"/>
      <c r="BD66" s="8"/>
      <c r="BE66" s="33"/>
      <c r="BF66" s="34"/>
      <c r="BG66" s="8"/>
      <c r="BH66" s="8"/>
      <c r="BI66" s="8"/>
      <c r="BJ66" s="8"/>
      <c r="BK66" s="8"/>
      <c r="BL66" s="8"/>
    </row>
    <row r="67" spans="7:64" ht="12" customHeight="1" x14ac:dyDescent="0.25">
      <c r="AJ67" s="8"/>
      <c r="AK67" s="8"/>
      <c r="AL67" s="8"/>
      <c r="AM67" s="8"/>
      <c r="AN67" s="8"/>
      <c r="AO67" s="8"/>
      <c r="AP67" s="8"/>
      <c r="AQ67" s="8"/>
      <c r="AR67" s="8"/>
      <c r="AS67" s="8"/>
      <c r="AT67" s="8"/>
      <c r="AU67" s="8"/>
      <c r="AV67" s="8"/>
      <c r="AW67" s="8"/>
      <c r="AX67" s="8"/>
      <c r="AY67" s="8"/>
      <c r="AZ67" s="8"/>
      <c r="BA67" s="8"/>
      <c r="BB67" s="8"/>
      <c r="BC67" s="32"/>
      <c r="BD67" s="8"/>
      <c r="BE67" s="33"/>
      <c r="BF67" s="34"/>
      <c r="BG67" s="8"/>
      <c r="BH67" s="8"/>
      <c r="BI67" s="8"/>
      <c r="BJ67" s="8"/>
      <c r="BK67" s="8"/>
      <c r="BL67" s="8"/>
    </row>
    <row r="68" spans="7:64" ht="12" customHeight="1" x14ac:dyDescent="0.25">
      <c r="AJ68" s="8"/>
      <c r="AK68" s="8"/>
      <c r="AL68" s="8"/>
      <c r="AM68" s="8"/>
      <c r="AN68" s="8"/>
      <c r="AO68" s="8"/>
      <c r="AP68" s="8"/>
      <c r="AQ68" s="8"/>
      <c r="AR68" s="8"/>
      <c r="AS68" s="8"/>
      <c r="AT68" s="8"/>
      <c r="AU68" s="8"/>
      <c r="AV68" s="8"/>
      <c r="AW68" s="8"/>
      <c r="AX68" s="8"/>
      <c r="AY68" s="8"/>
      <c r="AZ68" s="8"/>
      <c r="BA68" s="8"/>
      <c r="BB68" s="8"/>
      <c r="BC68" s="35"/>
      <c r="BD68" s="33"/>
      <c r="BE68" s="33"/>
      <c r="BF68" s="34"/>
      <c r="BG68" s="8"/>
      <c r="BH68" s="8"/>
      <c r="BI68" s="8"/>
      <c r="BJ68" s="8"/>
      <c r="BK68" s="8"/>
      <c r="BL68" s="8"/>
    </row>
    <row r="69" spans="7:64" ht="12" customHeight="1" x14ac:dyDescent="0.25">
      <c r="G69" s="37"/>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row>
    <row r="70" spans="7:64" ht="12" customHeight="1" x14ac:dyDescent="0.25">
      <c r="G70" s="37"/>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row>
    <row r="71" spans="7:64" ht="12" customHeight="1" x14ac:dyDescent="0.25">
      <c r="G71" s="37"/>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row>
    <row r="72" spans="7:64" ht="12" customHeight="1" x14ac:dyDescent="0.25">
      <c r="G72" s="37"/>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row>
    <row r="73" spans="7:64" ht="12" customHeight="1" x14ac:dyDescent="0.25">
      <c r="G73" s="37"/>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row>
    <row r="74" spans="7:64" ht="12" customHeight="1" x14ac:dyDescent="0.25">
      <c r="G74" s="37"/>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row>
    <row r="75" spans="7:64" ht="12" customHeight="1" x14ac:dyDescent="0.25">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row>
    <row r="76" spans="7:64" ht="12" customHeight="1" x14ac:dyDescent="0.25">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row>
    <row r="77" spans="7:64" ht="12" customHeight="1" x14ac:dyDescent="0.25">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row>
    <row r="78" spans="7:64" ht="12" customHeight="1" x14ac:dyDescent="0.25">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row>
    <row r="79" spans="7:64" ht="12" customHeight="1" x14ac:dyDescent="0.25">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row>
    <row r="80" spans="7:64" ht="12" customHeight="1" x14ac:dyDescent="0.25">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row>
    <row r="81" spans="36:64" ht="12" customHeight="1" x14ac:dyDescent="0.25">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row>
    <row r="82" spans="36:64" ht="12" customHeight="1" x14ac:dyDescent="0.25">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row>
    <row r="83" spans="36:64" ht="12" customHeight="1" x14ac:dyDescent="0.25">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row>
    <row r="84" spans="36:64" ht="12" customHeight="1" x14ac:dyDescent="0.25">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row>
    <row r="85" spans="36:64" ht="12" customHeight="1" x14ac:dyDescent="0.25">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row>
    <row r="86" spans="36:64" ht="12" customHeight="1" x14ac:dyDescent="0.25">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row>
    <row r="87" spans="36:64" ht="12" customHeight="1" x14ac:dyDescent="0.25">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row>
    <row r="88" spans="36:64" ht="12" customHeight="1" x14ac:dyDescent="0.25">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row>
    <row r="89" spans="36:64" ht="12" customHeight="1" x14ac:dyDescent="0.25">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row>
    <row r="90" spans="36:64" ht="12" customHeight="1" x14ac:dyDescent="0.25">
      <c r="AJ90" s="8"/>
      <c r="AK90" s="8"/>
      <c r="AL90" s="8"/>
      <c r="AM90" s="8"/>
      <c r="AN90" s="8"/>
      <c r="AO90" s="8"/>
      <c r="AP90" s="8"/>
      <c r="AQ90" s="8"/>
      <c r="AR90" s="8"/>
      <c r="AS90" s="8"/>
      <c r="AT90" s="8"/>
      <c r="AU90" s="8"/>
      <c r="AV90" s="8"/>
      <c r="AW90" s="8"/>
      <c r="AX90" s="8"/>
      <c r="AY90" s="8"/>
      <c r="AZ90" s="8"/>
      <c r="BA90" s="8"/>
      <c r="BB90" s="8"/>
      <c r="BC90" s="12"/>
      <c r="BD90" s="17"/>
      <c r="BE90" s="17"/>
      <c r="BF90" s="17"/>
      <c r="BG90" s="8"/>
      <c r="BH90" s="8"/>
      <c r="BI90" s="8"/>
      <c r="BJ90" s="8"/>
      <c r="BK90" s="8"/>
      <c r="BL90" s="8"/>
    </row>
    <row r="91" spans="36:64" ht="12" customHeight="1" x14ac:dyDescent="0.25">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row>
    <row r="92" spans="36:64" ht="12" customHeight="1" x14ac:dyDescent="0.25">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row>
    <row r="93" spans="36:64" ht="12" customHeight="1" x14ac:dyDescent="0.25">
      <c r="AJ93" s="8"/>
      <c r="AK93" s="8"/>
      <c r="AL93" s="8"/>
      <c r="AM93" s="8"/>
      <c r="AN93" s="8"/>
      <c r="AO93" s="8"/>
      <c r="AP93" s="8"/>
      <c r="AQ93" s="8"/>
      <c r="AR93" s="8"/>
      <c r="AS93" s="8"/>
      <c r="AT93" s="8"/>
      <c r="AU93" s="8"/>
      <c r="AV93" s="8"/>
      <c r="AW93" s="8"/>
      <c r="AX93" s="8"/>
      <c r="AY93" s="8"/>
      <c r="AZ93" s="8"/>
      <c r="BA93" s="8"/>
      <c r="BB93" s="8"/>
      <c r="BC93" s="32"/>
      <c r="BD93" s="8"/>
      <c r="BE93" s="33"/>
      <c r="BF93" s="34"/>
      <c r="BG93" s="8"/>
      <c r="BH93" s="8"/>
      <c r="BI93" s="8"/>
      <c r="BJ93" s="8"/>
      <c r="BK93" s="8"/>
      <c r="BL93" s="8"/>
    </row>
    <row r="94" spans="36:64" ht="12" customHeight="1" x14ac:dyDescent="0.25">
      <c r="AJ94" s="8"/>
      <c r="AK94" s="8"/>
      <c r="AL94" s="8"/>
      <c r="AM94" s="8"/>
      <c r="AN94" s="8"/>
      <c r="AO94" s="8"/>
      <c r="AP94" s="8"/>
      <c r="AQ94" s="8"/>
      <c r="AR94" s="8"/>
      <c r="AS94" s="8"/>
      <c r="AT94" s="8"/>
      <c r="AU94" s="8"/>
      <c r="AV94" s="8"/>
      <c r="AW94" s="8"/>
      <c r="AX94" s="8"/>
      <c r="AY94" s="8"/>
      <c r="AZ94" s="8"/>
      <c r="BA94" s="8"/>
      <c r="BB94" s="8"/>
      <c r="BC94" s="32"/>
      <c r="BD94" s="8"/>
      <c r="BE94" s="33"/>
      <c r="BF94" s="34"/>
      <c r="BG94" s="8"/>
      <c r="BH94" s="8"/>
      <c r="BI94" s="8"/>
      <c r="BJ94" s="8"/>
      <c r="BK94" s="8"/>
      <c r="BL94" s="8"/>
    </row>
    <row r="95" spans="36:64" ht="12" customHeight="1" x14ac:dyDescent="0.25">
      <c r="AJ95" s="8"/>
      <c r="AK95" s="8"/>
      <c r="AL95" s="8"/>
      <c r="AM95" s="8"/>
      <c r="AN95" s="8"/>
      <c r="AO95" s="8"/>
      <c r="AP95" s="8"/>
      <c r="AQ95" s="8"/>
      <c r="AR95" s="8"/>
      <c r="AS95" s="8"/>
      <c r="AT95" s="8"/>
      <c r="AU95" s="8"/>
      <c r="AV95" s="8"/>
      <c r="AW95" s="8"/>
      <c r="AX95" s="8"/>
      <c r="AY95" s="8"/>
      <c r="AZ95" s="8"/>
      <c r="BA95" s="8"/>
      <c r="BB95" s="8"/>
      <c r="BC95" s="32"/>
      <c r="BD95" s="8"/>
      <c r="BE95" s="33"/>
      <c r="BF95" s="34"/>
      <c r="BG95" s="8"/>
      <c r="BH95" s="8"/>
      <c r="BI95" s="8"/>
      <c r="BJ95" s="8"/>
      <c r="BK95" s="8"/>
      <c r="BL95" s="8"/>
    </row>
    <row r="96" spans="36:64" ht="12" customHeight="1" x14ac:dyDescent="0.25">
      <c r="AJ96" s="8"/>
      <c r="AK96" s="8"/>
      <c r="AL96" s="8"/>
      <c r="AM96" s="8"/>
      <c r="AN96" s="8"/>
      <c r="AO96" s="8"/>
      <c r="AP96" s="8"/>
      <c r="AQ96" s="8"/>
      <c r="AR96" s="8"/>
      <c r="AS96" s="8"/>
      <c r="AT96" s="8"/>
      <c r="AU96" s="8"/>
      <c r="AV96" s="8"/>
      <c r="AW96" s="8"/>
      <c r="AX96" s="8"/>
      <c r="AY96" s="8"/>
      <c r="AZ96" s="8"/>
      <c r="BA96" s="8"/>
      <c r="BB96" s="8"/>
      <c r="BC96" s="32"/>
      <c r="BD96" s="8"/>
      <c r="BE96" s="33"/>
      <c r="BF96" s="34"/>
      <c r="BG96" s="8"/>
      <c r="BH96" s="8"/>
      <c r="BI96" s="8"/>
      <c r="BJ96" s="8"/>
      <c r="BK96" s="8"/>
      <c r="BL96" s="8"/>
    </row>
    <row r="97" spans="36:64" ht="12" customHeight="1" x14ac:dyDescent="0.25">
      <c r="AJ97" s="8"/>
      <c r="AK97" s="8"/>
      <c r="AL97" s="8"/>
      <c r="AM97" s="8"/>
      <c r="AN97" s="8"/>
      <c r="AO97" s="8"/>
      <c r="AP97" s="8"/>
      <c r="AQ97" s="8"/>
      <c r="AR97" s="8"/>
      <c r="AS97" s="8"/>
      <c r="AT97" s="8"/>
      <c r="AU97" s="8"/>
      <c r="AV97" s="8"/>
      <c r="AW97" s="8"/>
      <c r="AX97" s="8"/>
      <c r="AY97" s="8"/>
      <c r="AZ97" s="8"/>
      <c r="BA97" s="8"/>
      <c r="BB97" s="8"/>
      <c r="BC97" s="35"/>
      <c r="BD97" s="33"/>
      <c r="BE97" s="33"/>
      <c r="BF97" s="34"/>
      <c r="BG97" s="8"/>
      <c r="BH97" s="8"/>
      <c r="BI97" s="8"/>
      <c r="BJ97" s="8"/>
      <c r="BK97" s="8"/>
      <c r="BL97" s="8"/>
    </row>
    <row r="98" spans="36:64" ht="12" customHeight="1" x14ac:dyDescent="0.25">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row>
    <row r="99" spans="36:64" ht="12" customHeight="1" x14ac:dyDescent="0.25">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row>
    <row r="100" spans="36:64" ht="12" customHeight="1" x14ac:dyDescent="0.25">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row>
    <row r="101" spans="36:64" ht="12" customHeight="1" x14ac:dyDescent="0.25">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row>
    <row r="102" spans="36:64" ht="12" customHeight="1" x14ac:dyDescent="0.25">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row>
    <row r="103" spans="36:64" ht="12" customHeight="1" x14ac:dyDescent="0.25">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row>
    <row r="104" spans="36:64" ht="12" customHeight="1" x14ac:dyDescent="0.25">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row>
    <row r="105" spans="36:64" ht="12" customHeight="1" x14ac:dyDescent="0.25">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row>
    <row r="106" spans="36:64" ht="12" customHeight="1" x14ac:dyDescent="0.25">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row>
    <row r="107" spans="36:64" ht="12" customHeight="1" x14ac:dyDescent="0.25">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row>
    <row r="108" spans="36:64" ht="12" customHeight="1" x14ac:dyDescent="0.25">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row>
    <row r="109" spans="36:64" ht="12" customHeight="1" x14ac:dyDescent="0.25">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row>
    <row r="110" spans="36:64" ht="12" customHeight="1" x14ac:dyDescent="0.25">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row>
    <row r="111" spans="36:64" ht="12" customHeight="1" x14ac:dyDescent="0.25">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row>
    <row r="112" spans="36:64" ht="12" customHeight="1" x14ac:dyDescent="0.25">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row>
    <row r="113" spans="1:64" ht="12" customHeight="1" x14ac:dyDescent="0.25">
      <c r="A113" s="38"/>
      <c r="B113" s="38"/>
      <c r="C113" s="38"/>
      <c r="D113" s="38"/>
      <c r="E113" s="38"/>
      <c r="F113" s="38"/>
      <c r="G113" s="38"/>
      <c r="H113" s="38"/>
      <c r="I113" s="38"/>
      <c r="J113" s="38"/>
      <c r="K113" s="38"/>
      <c r="L113" s="3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row>
    <row r="114" spans="1:64" ht="12" customHeight="1" x14ac:dyDescent="0.25">
      <c r="A114" s="38"/>
      <c r="B114" s="38"/>
      <c r="C114" s="38"/>
      <c r="D114" s="38"/>
      <c r="E114" s="38"/>
      <c r="F114" s="38"/>
      <c r="G114" s="38"/>
      <c r="H114" s="38"/>
      <c r="I114" s="38"/>
      <c r="J114" s="38"/>
      <c r="K114" s="38"/>
      <c r="L114" s="3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row>
    <row r="115" spans="1:64" ht="12" customHeight="1" x14ac:dyDescent="0.25">
      <c r="A115" s="38"/>
      <c r="B115" s="38"/>
      <c r="C115" s="38"/>
      <c r="D115" s="38"/>
      <c r="E115" s="38"/>
      <c r="F115" s="38"/>
      <c r="G115" s="38"/>
      <c r="H115" s="38"/>
      <c r="I115" s="38"/>
      <c r="J115" s="38"/>
      <c r="K115" s="38"/>
      <c r="L115" s="3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row>
    <row r="116" spans="1:64" ht="12" customHeight="1" x14ac:dyDescent="0.25">
      <c r="A116" s="3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row>
    <row r="117" spans="1:64" ht="12" customHeight="1" x14ac:dyDescent="0.25">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row>
    <row r="118" spans="1:64" ht="12" customHeight="1" x14ac:dyDescent="0.25">
      <c r="AJ118" s="8"/>
      <c r="AK118" s="8"/>
      <c r="AL118" s="8"/>
      <c r="AM118" s="8"/>
      <c r="AN118" s="8"/>
      <c r="AO118" s="8"/>
      <c r="AP118" s="8"/>
      <c r="AQ118" s="8"/>
      <c r="AR118" s="8"/>
      <c r="AS118" s="8"/>
      <c r="AT118" s="8"/>
      <c r="AU118" s="8"/>
      <c r="AV118" s="8"/>
      <c r="AW118" s="8"/>
      <c r="AX118" s="8"/>
      <c r="AY118" s="8"/>
      <c r="AZ118" s="8"/>
      <c r="BA118" s="8"/>
      <c r="BB118" s="8"/>
      <c r="BC118" s="12"/>
      <c r="BD118" s="17"/>
      <c r="BE118" s="17"/>
      <c r="BF118" s="17"/>
      <c r="BG118" s="8"/>
      <c r="BH118" s="8"/>
      <c r="BI118" s="8"/>
      <c r="BJ118" s="8"/>
      <c r="BK118" s="8"/>
      <c r="BL118" s="8"/>
    </row>
    <row r="119" spans="1:64" ht="12" customHeight="1" x14ac:dyDescent="0.25">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row>
    <row r="120" spans="1:64" ht="12" customHeight="1" x14ac:dyDescent="0.25">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row>
    <row r="121" spans="1:64" ht="12" customHeight="1" x14ac:dyDescent="0.25">
      <c r="AJ121" s="8"/>
      <c r="AK121" s="8"/>
      <c r="AL121" s="8"/>
      <c r="AM121" s="8"/>
      <c r="AN121" s="8"/>
      <c r="AO121" s="8"/>
      <c r="AP121" s="8"/>
      <c r="AQ121" s="8"/>
      <c r="AR121" s="8"/>
      <c r="AS121" s="8"/>
      <c r="AT121" s="8"/>
      <c r="AU121" s="8"/>
      <c r="AV121" s="8"/>
      <c r="AW121" s="8"/>
      <c r="AX121" s="8"/>
      <c r="AY121" s="8"/>
      <c r="AZ121" s="8"/>
      <c r="BA121" s="8"/>
      <c r="BB121" s="8"/>
      <c r="BC121" s="32"/>
      <c r="BD121" s="8"/>
      <c r="BE121" s="33"/>
      <c r="BF121" s="34"/>
      <c r="BG121" s="8"/>
      <c r="BH121" s="8"/>
      <c r="BI121" s="8"/>
      <c r="BJ121" s="8"/>
      <c r="BK121" s="8"/>
      <c r="BL121" s="8"/>
    </row>
    <row r="122" spans="1:64" ht="12" customHeight="1" x14ac:dyDescent="0.25">
      <c r="AJ122" s="8"/>
      <c r="AK122" s="8"/>
      <c r="AL122" s="8"/>
      <c r="AM122" s="8"/>
      <c r="AN122" s="8"/>
      <c r="AO122" s="8"/>
      <c r="AP122" s="8"/>
      <c r="AQ122" s="8"/>
      <c r="AR122" s="8"/>
      <c r="AS122" s="8"/>
      <c r="AT122" s="8"/>
      <c r="AU122" s="8"/>
      <c r="AV122" s="8"/>
      <c r="AW122" s="8"/>
      <c r="AX122" s="8"/>
      <c r="AY122" s="8"/>
      <c r="AZ122" s="8"/>
      <c r="BA122" s="8"/>
      <c r="BB122" s="8"/>
      <c r="BC122" s="32"/>
      <c r="BD122" s="8"/>
      <c r="BE122" s="33"/>
      <c r="BF122" s="34"/>
      <c r="BG122" s="8"/>
      <c r="BH122" s="8"/>
      <c r="BI122" s="8"/>
      <c r="BJ122" s="8"/>
      <c r="BK122" s="8"/>
      <c r="BL122" s="8"/>
    </row>
    <row r="123" spans="1:64" ht="12" customHeight="1" x14ac:dyDescent="0.25">
      <c r="AJ123" s="8"/>
      <c r="AK123" s="8"/>
      <c r="AL123" s="8"/>
      <c r="AM123" s="8"/>
      <c r="AN123" s="8"/>
      <c r="AO123" s="8"/>
      <c r="AP123" s="8"/>
      <c r="AQ123" s="8"/>
      <c r="AR123" s="8"/>
      <c r="AS123" s="8"/>
      <c r="AT123" s="8"/>
      <c r="AU123" s="8"/>
      <c r="AV123" s="8"/>
      <c r="AW123" s="8"/>
      <c r="AX123" s="8"/>
      <c r="AY123" s="8"/>
      <c r="AZ123" s="8"/>
      <c r="BA123" s="8"/>
      <c r="BB123" s="8"/>
      <c r="BC123" s="32"/>
      <c r="BD123" s="8"/>
      <c r="BE123" s="33"/>
      <c r="BF123" s="34"/>
      <c r="BG123" s="8"/>
      <c r="BH123" s="8"/>
      <c r="BI123" s="8"/>
      <c r="BJ123" s="8"/>
      <c r="BK123" s="8"/>
      <c r="BL123" s="8"/>
    </row>
    <row r="124" spans="1:64" ht="12" customHeight="1" x14ac:dyDescent="0.25">
      <c r="AJ124" s="8"/>
      <c r="AK124" s="8"/>
      <c r="AL124" s="8"/>
      <c r="AM124" s="8"/>
      <c r="AN124" s="8"/>
      <c r="AO124" s="8"/>
      <c r="AP124" s="8"/>
      <c r="AQ124" s="8"/>
      <c r="AR124" s="8"/>
      <c r="AS124" s="8"/>
      <c r="AT124" s="8"/>
      <c r="AU124" s="8"/>
      <c r="AV124" s="8"/>
      <c r="AW124" s="8"/>
      <c r="AX124" s="8"/>
      <c r="AY124" s="8"/>
      <c r="AZ124" s="8"/>
      <c r="BA124" s="8"/>
      <c r="BB124" s="8"/>
      <c r="BC124" s="32"/>
      <c r="BD124" s="8"/>
      <c r="BE124" s="33"/>
      <c r="BF124" s="34"/>
      <c r="BG124" s="8"/>
      <c r="BH124" s="8"/>
      <c r="BI124" s="8"/>
      <c r="BJ124" s="8"/>
      <c r="BK124" s="8"/>
      <c r="BL124" s="8"/>
    </row>
    <row r="125" spans="1:64" ht="12" customHeight="1" x14ac:dyDescent="0.25">
      <c r="AJ125" s="8"/>
      <c r="AK125" s="8"/>
      <c r="AL125" s="8"/>
      <c r="AM125" s="8"/>
      <c r="AN125" s="8"/>
      <c r="AO125" s="8"/>
      <c r="AP125" s="8"/>
      <c r="AQ125" s="8"/>
      <c r="AR125" s="8"/>
      <c r="AS125" s="8"/>
      <c r="AT125" s="8"/>
      <c r="AU125" s="8"/>
      <c r="AV125" s="8"/>
      <c r="AW125" s="8"/>
      <c r="AX125" s="8"/>
      <c r="AY125" s="8"/>
      <c r="AZ125" s="8"/>
      <c r="BA125" s="8"/>
      <c r="BB125" s="8"/>
      <c r="BC125" s="35"/>
      <c r="BD125" s="33"/>
      <c r="BE125" s="33"/>
      <c r="BF125" s="34"/>
      <c r="BG125" s="8"/>
      <c r="BH125" s="8"/>
      <c r="BI125" s="8"/>
      <c r="BJ125" s="8"/>
      <c r="BK125" s="8"/>
      <c r="BL125" s="8"/>
    </row>
    <row r="126" spans="1:64" ht="12" customHeight="1" x14ac:dyDescent="0.25">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row>
    <row r="127" spans="1:64" ht="12" customHeight="1" x14ac:dyDescent="0.25">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row>
    <row r="128" spans="1:64" ht="12" customHeight="1" x14ac:dyDescent="0.25">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row>
    <row r="129" spans="36:64" ht="12" customHeight="1" x14ac:dyDescent="0.25">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row>
    <row r="130" spans="36:64" ht="12" customHeight="1" x14ac:dyDescent="0.25">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row>
    <row r="131" spans="36:64" ht="12" customHeight="1" x14ac:dyDescent="0.25">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row>
    <row r="132" spans="36:64" ht="12" customHeight="1" x14ac:dyDescent="0.25">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row>
    <row r="133" spans="36:64" ht="12" customHeight="1" x14ac:dyDescent="0.25">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row>
    <row r="134" spans="36:64" ht="12" customHeight="1" x14ac:dyDescent="0.25">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row>
    <row r="135" spans="36:64" ht="12" customHeight="1" x14ac:dyDescent="0.25">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row>
    <row r="136" spans="36:64" ht="12" customHeight="1" x14ac:dyDescent="0.25">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row>
    <row r="137" spans="36:64" ht="12" customHeight="1" x14ac:dyDescent="0.25">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row>
    <row r="138" spans="36:64" ht="12" customHeight="1" x14ac:dyDescent="0.25">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row>
    <row r="139" spans="36:64" ht="12" customHeight="1" x14ac:dyDescent="0.25">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row>
    <row r="140" spans="36:64" ht="12" customHeight="1" x14ac:dyDescent="0.25">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row>
    <row r="141" spans="36:64" ht="12" customHeight="1" x14ac:dyDescent="0.25">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row>
  </sheetData>
  <conditionalFormatting sqref="A3:J13">
    <cfRule type="colorScale" priority="6">
      <colorScale>
        <cfvo type="min"/>
        <cfvo type="max"/>
        <color theme="1"/>
        <color theme="0"/>
      </colorScale>
    </cfRule>
  </conditionalFormatting>
  <conditionalFormatting sqref="A19:J29">
    <cfRule type="colorScale" priority="8">
      <colorScale>
        <cfvo type="min"/>
        <cfvo type="max"/>
        <color theme="1" tint="4.9989318521683403E-2"/>
        <color theme="0"/>
      </colorScale>
    </cfRule>
  </conditionalFormatting>
  <conditionalFormatting sqref="A35:J45">
    <cfRule type="colorScale" priority="4">
      <colorScale>
        <cfvo type="min"/>
        <cfvo type="max"/>
        <color theme="1" tint="4.9989318521683403E-2"/>
        <color theme="0"/>
      </colorScale>
    </cfRule>
  </conditionalFormatting>
  <conditionalFormatting sqref="A52:J61">
    <cfRule type="colorScale" priority="1">
      <colorScale>
        <cfvo type="min"/>
        <cfvo type="max"/>
        <color theme="1" tint="4.9989318521683403E-2"/>
        <color theme="0"/>
      </colorScale>
    </cfRule>
  </conditionalFormatting>
  <conditionalFormatting sqref="N3:W13">
    <cfRule type="colorScale" priority="5">
      <colorScale>
        <cfvo type="min"/>
        <cfvo type="max"/>
        <color theme="1"/>
        <color theme="0"/>
      </colorScale>
    </cfRule>
  </conditionalFormatting>
  <conditionalFormatting sqref="N20:W29">
    <cfRule type="colorScale" priority="7">
      <colorScale>
        <cfvo type="min"/>
        <cfvo type="max"/>
        <color theme="1" tint="4.9989318521683403E-2"/>
        <color theme="0"/>
      </colorScale>
    </cfRule>
  </conditionalFormatting>
  <conditionalFormatting sqref="N36:W45">
    <cfRule type="colorScale" priority="3">
      <colorScale>
        <cfvo type="min"/>
        <cfvo type="max"/>
        <color theme="1" tint="4.9989318521683403E-2"/>
        <color theme="0"/>
      </colorScale>
    </cfRule>
  </conditionalFormatting>
  <conditionalFormatting sqref="N52:W61">
    <cfRule type="colorScale" priority="2">
      <colorScale>
        <cfvo type="min"/>
        <cfvo type="max"/>
        <color theme="1" tint="4.9989318521683403E-2"/>
        <color theme="0"/>
      </colorScale>
    </cfRule>
  </conditionalFormatting>
  <conditionalFormatting sqref="X2:AG12 X55:AG65 X108:AG112">
    <cfRule type="colorScale" priority="12">
      <colorScale>
        <cfvo type="min"/>
        <cfvo type="max"/>
        <color theme="1"/>
        <color theme="0"/>
      </colorScale>
    </cfRule>
  </conditionalFormatting>
  <conditionalFormatting sqref="X44:AG54 X97:AG107">
    <cfRule type="colorScale" priority="14">
      <colorScale>
        <cfvo type="min"/>
        <cfvo type="max"/>
        <color theme="1" tint="4.9989318521683403E-2"/>
        <color theme="0"/>
      </colorScale>
    </cfRule>
  </conditionalFormatting>
  <conditionalFormatting sqref="AK2:AT12 AK55:AT65 AK108:AT112">
    <cfRule type="colorScale" priority="11">
      <colorScale>
        <cfvo type="min"/>
        <cfvo type="max"/>
        <color theme="1"/>
        <color theme="0"/>
      </colorScale>
    </cfRule>
  </conditionalFormatting>
  <conditionalFormatting sqref="AK45:AT54 AK98:AT107">
    <cfRule type="colorScale" priority="13">
      <colorScale>
        <cfvo type="min"/>
        <cfvo type="max"/>
        <color theme="1" tint="4.9989318521683403E-2"/>
        <color theme="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0C40-7BE4-484E-A3A5-6300823EFA30}">
  <dimension ref="A2:P53"/>
  <sheetViews>
    <sheetView topLeftCell="A19" zoomScale="75" zoomScaleNormal="96" workbookViewId="0">
      <selection activeCell="A43" sqref="A43:T55"/>
    </sheetView>
  </sheetViews>
  <sheetFormatPr defaultRowHeight="15" x14ac:dyDescent="0.25"/>
  <cols>
    <col min="1" max="1" width="13.7109375" customWidth="1"/>
  </cols>
  <sheetData>
    <row r="2" spans="1:16" x14ac:dyDescent="0.25">
      <c r="A2" s="14" t="s">
        <v>35</v>
      </c>
      <c r="N2" s="14" t="s">
        <v>35</v>
      </c>
    </row>
    <row r="3" spans="1:16" x14ac:dyDescent="0.25">
      <c r="A3" t="s">
        <v>2</v>
      </c>
      <c r="N3" t="s">
        <v>3</v>
      </c>
    </row>
    <row r="4" spans="1:16" x14ac:dyDescent="0.25">
      <c r="A4" s="16">
        <v>0</v>
      </c>
      <c r="B4" s="16">
        <v>0</v>
      </c>
      <c r="C4" s="16">
        <v>0</v>
      </c>
      <c r="D4" s="16">
        <v>0</v>
      </c>
      <c r="E4" s="16">
        <v>0</v>
      </c>
      <c r="F4" s="16">
        <v>0</v>
      </c>
      <c r="G4" s="16">
        <v>0.8</v>
      </c>
      <c r="H4" s="16">
        <v>0.2</v>
      </c>
      <c r="I4" s="16">
        <v>0.2</v>
      </c>
      <c r="J4" s="16">
        <v>0</v>
      </c>
      <c r="N4" s="16">
        <f>MAX(A4:C6)</f>
        <v>0</v>
      </c>
      <c r="O4" s="16">
        <f>MAX(D4:F6)</f>
        <v>0.4</v>
      </c>
      <c r="P4" s="16">
        <f>MAX(G4:I6)</f>
        <v>1.6</v>
      </c>
    </row>
    <row r="5" spans="1:16" x14ac:dyDescent="0.25">
      <c r="A5" s="16">
        <v>0</v>
      </c>
      <c r="B5" s="16">
        <v>0</v>
      </c>
      <c r="C5" s="16">
        <v>0</v>
      </c>
      <c r="D5" s="16">
        <v>0</v>
      </c>
      <c r="E5" s="16">
        <v>0</v>
      </c>
      <c r="F5" s="16">
        <v>0</v>
      </c>
      <c r="G5" s="16">
        <v>0.30000000000000004</v>
      </c>
      <c r="H5" s="16">
        <v>1</v>
      </c>
      <c r="I5" s="16">
        <v>0.4</v>
      </c>
      <c r="J5" s="16">
        <v>0</v>
      </c>
      <c r="N5" s="16">
        <f>MAX(A7:C9)</f>
        <v>0</v>
      </c>
      <c r="O5" s="16">
        <f>MAX(D7:F9)</f>
        <v>1.5</v>
      </c>
      <c r="P5" s="16">
        <f>MAX(G7:I9)</f>
        <v>2.4</v>
      </c>
    </row>
    <row r="6" spans="1:16" x14ac:dyDescent="0.25">
      <c r="A6" s="16">
        <v>0</v>
      </c>
      <c r="B6" s="16">
        <v>0</v>
      </c>
      <c r="C6" s="16">
        <v>0</v>
      </c>
      <c r="D6" s="16">
        <v>0.19999999999999996</v>
      </c>
      <c r="E6" s="16">
        <v>0.4</v>
      </c>
      <c r="F6" s="16">
        <v>0</v>
      </c>
      <c r="G6" s="16">
        <v>0</v>
      </c>
      <c r="H6" s="16">
        <v>1.6</v>
      </c>
      <c r="I6" s="16">
        <v>0.60000000000000009</v>
      </c>
      <c r="J6" s="16">
        <v>0</v>
      </c>
      <c r="N6" s="16">
        <f>MAX(A10:C12)</f>
        <v>0</v>
      </c>
      <c r="O6" s="16">
        <f>MAX(D10:F12)</f>
        <v>1.5</v>
      </c>
      <c r="P6" s="16">
        <f>MAX(G10:I12)</f>
        <v>2.4</v>
      </c>
    </row>
    <row r="7" spans="1:16" x14ac:dyDescent="0.25">
      <c r="A7" s="16">
        <v>0</v>
      </c>
      <c r="B7" s="16">
        <v>0</v>
      </c>
      <c r="C7" s="16">
        <v>0</v>
      </c>
      <c r="D7" s="16">
        <v>1.5</v>
      </c>
      <c r="E7" s="16">
        <v>0.9</v>
      </c>
      <c r="F7" s="16">
        <v>0</v>
      </c>
      <c r="G7" s="16">
        <v>0</v>
      </c>
      <c r="H7" s="16">
        <v>2.4</v>
      </c>
      <c r="I7" s="16">
        <v>0.60000000000000009</v>
      </c>
      <c r="J7" s="16">
        <v>0</v>
      </c>
    </row>
    <row r="8" spans="1:16" x14ac:dyDescent="0.25">
      <c r="A8" s="16">
        <v>0</v>
      </c>
      <c r="B8" s="16">
        <v>0</v>
      </c>
      <c r="C8" s="16">
        <v>0</v>
      </c>
      <c r="D8" s="16">
        <v>1.5</v>
      </c>
      <c r="E8" s="16">
        <v>1.4</v>
      </c>
      <c r="F8" s="16">
        <v>0</v>
      </c>
      <c r="G8" s="16">
        <v>0</v>
      </c>
      <c r="H8" s="16">
        <v>2.4</v>
      </c>
      <c r="I8" s="16">
        <v>0.60000000000000009</v>
      </c>
      <c r="J8" s="16">
        <v>0</v>
      </c>
    </row>
    <row r="9" spans="1:16" x14ac:dyDescent="0.25">
      <c r="A9" s="16">
        <v>0</v>
      </c>
      <c r="B9" s="16">
        <v>0</v>
      </c>
      <c r="C9" s="16">
        <v>0</v>
      </c>
      <c r="D9" s="16">
        <v>1.5</v>
      </c>
      <c r="E9" s="16">
        <v>1.4</v>
      </c>
      <c r="F9" s="16">
        <v>0</v>
      </c>
      <c r="G9" s="16">
        <v>0</v>
      </c>
      <c r="H9" s="16">
        <v>2.4</v>
      </c>
      <c r="I9" s="16">
        <v>0.60000000000000009</v>
      </c>
      <c r="J9" s="16">
        <v>0</v>
      </c>
    </row>
    <row r="10" spans="1:16" x14ac:dyDescent="0.25">
      <c r="A10" s="16">
        <v>0</v>
      </c>
      <c r="B10" s="16">
        <v>0</v>
      </c>
      <c r="C10" s="16">
        <v>0</v>
      </c>
      <c r="D10" s="16">
        <v>1.5</v>
      </c>
      <c r="E10" s="16">
        <v>0.89999999999999991</v>
      </c>
      <c r="F10" s="16">
        <v>0</v>
      </c>
      <c r="G10" s="16">
        <v>0</v>
      </c>
      <c r="H10" s="16">
        <v>2.4</v>
      </c>
      <c r="I10" s="16">
        <v>0.60000000000000009</v>
      </c>
      <c r="J10" s="16">
        <v>0</v>
      </c>
    </row>
    <row r="11" spans="1:16" x14ac:dyDescent="0.25">
      <c r="A11" s="16">
        <v>0</v>
      </c>
      <c r="B11" s="16">
        <v>0</v>
      </c>
      <c r="C11" s="16">
        <v>0</v>
      </c>
      <c r="D11" s="16">
        <v>0.19999999999999996</v>
      </c>
      <c r="E11" s="16">
        <v>0.39999999999999991</v>
      </c>
      <c r="F11" s="16">
        <v>0</v>
      </c>
      <c r="G11" s="16">
        <v>0</v>
      </c>
      <c r="H11" s="16">
        <v>1.6</v>
      </c>
      <c r="I11" s="16">
        <v>0.60000000000000009</v>
      </c>
      <c r="J11" s="16">
        <v>0</v>
      </c>
    </row>
    <row r="12" spans="1:16" x14ac:dyDescent="0.25">
      <c r="A12" s="16">
        <v>0</v>
      </c>
      <c r="B12" s="16">
        <v>0</v>
      </c>
      <c r="C12" s="16">
        <v>0</v>
      </c>
      <c r="D12" s="16">
        <v>0</v>
      </c>
      <c r="E12" s="16">
        <v>0</v>
      </c>
      <c r="F12" s="16">
        <v>0</v>
      </c>
      <c r="G12" s="16">
        <v>0.3</v>
      </c>
      <c r="H12" s="16">
        <v>1</v>
      </c>
      <c r="I12" s="16">
        <v>0.4</v>
      </c>
      <c r="J12" s="16">
        <v>0</v>
      </c>
    </row>
    <row r="13" spans="1:16" x14ac:dyDescent="0.25">
      <c r="A13" s="16">
        <v>0</v>
      </c>
      <c r="B13" s="16">
        <v>0</v>
      </c>
      <c r="C13" s="16">
        <v>0</v>
      </c>
      <c r="D13" s="16">
        <v>0</v>
      </c>
      <c r="E13" s="16">
        <v>0</v>
      </c>
      <c r="F13" s="16">
        <v>0</v>
      </c>
      <c r="G13" s="16">
        <v>0.8</v>
      </c>
      <c r="H13" s="16">
        <v>0.2</v>
      </c>
      <c r="I13" s="16">
        <v>0.2</v>
      </c>
      <c r="J13" s="16">
        <v>0</v>
      </c>
    </row>
    <row r="16" spans="1:16" x14ac:dyDescent="0.25">
      <c r="A16" s="14" t="s">
        <v>38</v>
      </c>
      <c r="N16" s="14" t="s">
        <v>38</v>
      </c>
    </row>
    <row r="17" spans="1:16" x14ac:dyDescent="0.25">
      <c r="A17" t="s">
        <v>2</v>
      </c>
      <c r="N17" t="s">
        <v>3</v>
      </c>
    </row>
    <row r="18" spans="1:16" x14ac:dyDescent="0.25">
      <c r="A18" s="16">
        <v>0</v>
      </c>
      <c r="B18" s="16">
        <v>0</v>
      </c>
      <c r="C18" s="16">
        <v>0</v>
      </c>
      <c r="D18" s="16">
        <v>9.9999999999999978E-2</v>
      </c>
      <c r="E18" s="16">
        <v>0</v>
      </c>
      <c r="F18" s="16">
        <v>0.7</v>
      </c>
      <c r="G18" s="16">
        <v>0.7</v>
      </c>
      <c r="H18" s="16">
        <v>0</v>
      </c>
      <c r="I18" s="16">
        <v>0</v>
      </c>
      <c r="J18" s="16">
        <v>0</v>
      </c>
      <c r="N18" s="16">
        <v>0</v>
      </c>
      <c r="O18" s="16">
        <v>1.5</v>
      </c>
      <c r="P18" s="16">
        <v>1.5</v>
      </c>
    </row>
    <row r="19" spans="1:16" x14ac:dyDescent="0.25">
      <c r="A19" s="16">
        <v>0</v>
      </c>
      <c r="B19" s="16">
        <v>0</v>
      </c>
      <c r="C19" s="16">
        <v>0</v>
      </c>
      <c r="D19" s="16">
        <v>0.10000000000000009</v>
      </c>
      <c r="E19" s="16">
        <v>0</v>
      </c>
      <c r="F19" s="16">
        <v>1.2</v>
      </c>
      <c r="G19" s="16">
        <v>1.2</v>
      </c>
      <c r="H19" s="16">
        <v>0</v>
      </c>
      <c r="I19" s="16">
        <v>0</v>
      </c>
      <c r="J19" s="16">
        <v>0</v>
      </c>
      <c r="N19" s="16">
        <v>0</v>
      </c>
      <c r="O19" s="16">
        <v>1.5</v>
      </c>
      <c r="P19" s="16">
        <v>1.5</v>
      </c>
    </row>
    <row r="20" spans="1:16" x14ac:dyDescent="0.25">
      <c r="A20" s="16">
        <v>0</v>
      </c>
      <c r="B20" s="16">
        <v>0</v>
      </c>
      <c r="C20" s="16">
        <v>0</v>
      </c>
      <c r="D20" s="16">
        <v>0.20000000000000007</v>
      </c>
      <c r="E20" s="16">
        <v>0</v>
      </c>
      <c r="F20" s="16">
        <v>1.5</v>
      </c>
      <c r="G20" s="16">
        <v>1.5</v>
      </c>
      <c r="H20" s="16">
        <v>0</v>
      </c>
      <c r="I20" s="16">
        <v>0</v>
      </c>
      <c r="J20" s="16">
        <v>0</v>
      </c>
      <c r="N20" s="16">
        <v>0</v>
      </c>
      <c r="O20" s="16">
        <v>1.6</v>
      </c>
      <c r="P20" s="16">
        <v>1.1000000000000001</v>
      </c>
    </row>
    <row r="21" spans="1:16" x14ac:dyDescent="0.25">
      <c r="A21" s="16">
        <v>0</v>
      </c>
      <c r="B21" s="16">
        <v>0</v>
      </c>
      <c r="C21" s="16">
        <v>0</v>
      </c>
      <c r="D21" s="16">
        <v>0</v>
      </c>
      <c r="E21" s="16">
        <v>0</v>
      </c>
      <c r="F21" s="16">
        <v>1.5</v>
      </c>
      <c r="G21" s="16">
        <v>1.5</v>
      </c>
      <c r="H21" s="16">
        <v>0</v>
      </c>
      <c r="I21" s="16">
        <v>0</v>
      </c>
      <c r="J21" s="16">
        <v>0</v>
      </c>
    </row>
    <row r="22" spans="1:16" x14ac:dyDescent="0.25">
      <c r="A22" s="16">
        <v>0</v>
      </c>
      <c r="B22" s="16">
        <v>0</v>
      </c>
      <c r="C22" s="16">
        <v>0</v>
      </c>
      <c r="D22" s="16">
        <v>0</v>
      </c>
      <c r="E22" s="16">
        <v>0</v>
      </c>
      <c r="F22" s="16">
        <v>1.5</v>
      </c>
      <c r="G22" s="16">
        <v>1.5</v>
      </c>
      <c r="H22" s="16">
        <v>0</v>
      </c>
      <c r="I22" s="16">
        <v>0</v>
      </c>
      <c r="J22" s="16">
        <v>0</v>
      </c>
    </row>
    <row r="23" spans="1:16" x14ac:dyDescent="0.25">
      <c r="A23" s="16">
        <v>0</v>
      </c>
      <c r="B23" s="16">
        <v>0</v>
      </c>
      <c r="C23" s="16">
        <v>0</v>
      </c>
      <c r="D23" s="16">
        <v>0</v>
      </c>
      <c r="E23" s="16">
        <v>0</v>
      </c>
      <c r="F23" s="16">
        <v>1.5</v>
      </c>
      <c r="G23" s="16">
        <v>1.5</v>
      </c>
      <c r="H23" s="16">
        <v>0</v>
      </c>
      <c r="I23" s="16">
        <v>0</v>
      </c>
      <c r="J23" s="16">
        <v>0</v>
      </c>
    </row>
    <row r="24" spans="1:16" x14ac:dyDescent="0.25">
      <c r="A24" s="16">
        <v>0</v>
      </c>
      <c r="B24" s="16">
        <v>0</v>
      </c>
      <c r="C24" s="16">
        <v>0</v>
      </c>
      <c r="D24" s="16">
        <v>0</v>
      </c>
      <c r="E24" s="16">
        <v>0</v>
      </c>
      <c r="F24" s="16">
        <v>1.6</v>
      </c>
      <c r="G24" s="16">
        <v>0.89999999999999991</v>
      </c>
      <c r="H24" s="16">
        <v>0.3</v>
      </c>
      <c r="I24" s="16">
        <v>0.2</v>
      </c>
      <c r="J24" s="16">
        <v>0</v>
      </c>
    </row>
    <row r="25" spans="1:16" x14ac:dyDescent="0.25">
      <c r="A25" s="16">
        <v>0</v>
      </c>
      <c r="B25" s="16">
        <v>0</v>
      </c>
      <c r="C25" s="16">
        <v>0</v>
      </c>
      <c r="D25" s="16">
        <v>0</v>
      </c>
      <c r="E25" s="16">
        <v>0</v>
      </c>
      <c r="F25" s="16">
        <v>1.1000000000000001</v>
      </c>
      <c r="G25" s="16">
        <v>0.39999999999999991</v>
      </c>
      <c r="H25" s="16">
        <v>0.8</v>
      </c>
      <c r="I25" s="16">
        <v>0.7</v>
      </c>
      <c r="J25" s="16">
        <v>0</v>
      </c>
    </row>
    <row r="26" spans="1:16" x14ac:dyDescent="0.25">
      <c r="A26" s="16">
        <v>0</v>
      </c>
      <c r="B26" s="16">
        <v>0</v>
      </c>
      <c r="C26" s="16">
        <v>0</v>
      </c>
      <c r="D26" s="16">
        <v>0.10000000000000009</v>
      </c>
      <c r="E26" s="16">
        <v>0</v>
      </c>
      <c r="F26" s="16">
        <v>0.5</v>
      </c>
      <c r="G26" s="16">
        <v>0</v>
      </c>
      <c r="H26" s="16">
        <v>1.1000000000000001</v>
      </c>
      <c r="I26" s="16">
        <v>0.89999999999999991</v>
      </c>
      <c r="J26" s="16">
        <v>0</v>
      </c>
    </row>
    <row r="27" spans="1:16" x14ac:dyDescent="0.25">
      <c r="A27" s="16">
        <v>0</v>
      </c>
      <c r="B27" s="16">
        <v>0</v>
      </c>
      <c r="C27" s="16">
        <v>0</v>
      </c>
      <c r="D27" s="16">
        <v>0</v>
      </c>
      <c r="E27" s="16">
        <v>9.9999999999999978E-2</v>
      </c>
      <c r="F27" s="16">
        <v>0</v>
      </c>
      <c r="G27" s="16">
        <v>0</v>
      </c>
      <c r="H27" s="16">
        <v>0.8</v>
      </c>
      <c r="I27" s="16">
        <v>0.7</v>
      </c>
      <c r="J27" s="16">
        <v>0</v>
      </c>
    </row>
    <row r="29" spans="1:16" x14ac:dyDescent="0.25">
      <c r="A29" s="14" t="s">
        <v>37</v>
      </c>
      <c r="N29" s="14" t="s">
        <v>37</v>
      </c>
    </row>
    <row r="30" spans="1:16" x14ac:dyDescent="0.25">
      <c r="A30" t="s">
        <v>2</v>
      </c>
      <c r="N30" t="s">
        <v>3</v>
      </c>
    </row>
    <row r="31" spans="1:16" x14ac:dyDescent="0.25">
      <c r="A31" s="16">
        <v>0</v>
      </c>
      <c r="B31" s="16">
        <v>0</v>
      </c>
      <c r="C31" s="16">
        <v>0</v>
      </c>
      <c r="D31" s="16">
        <v>0</v>
      </c>
      <c r="E31" s="16">
        <v>0</v>
      </c>
      <c r="F31" s="16">
        <v>0</v>
      </c>
      <c r="G31" s="16">
        <v>0.8</v>
      </c>
      <c r="H31" s="16">
        <v>0.7</v>
      </c>
      <c r="I31" s="16">
        <v>0</v>
      </c>
      <c r="J31" s="16">
        <v>0</v>
      </c>
      <c r="N31" s="16">
        <v>0</v>
      </c>
      <c r="O31" s="16">
        <v>1.2999999999999998</v>
      </c>
      <c r="P31" s="16">
        <v>1.5</v>
      </c>
    </row>
    <row r="32" spans="1:16" x14ac:dyDescent="0.25">
      <c r="A32" s="16">
        <v>0</v>
      </c>
      <c r="B32" s="16">
        <v>0</v>
      </c>
      <c r="C32" s="16">
        <v>0</v>
      </c>
      <c r="D32" s="16">
        <v>0.7</v>
      </c>
      <c r="E32" s="16">
        <v>0</v>
      </c>
      <c r="F32" s="16">
        <v>0</v>
      </c>
      <c r="G32" s="16">
        <v>1.3</v>
      </c>
      <c r="H32" s="16">
        <v>1.2</v>
      </c>
      <c r="I32" s="16">
        <v>0</v>
      </c>
      <c r="J32" s="16">
        <v>0</v>
      </c>
      <c r="N32" s="16">
        <v>0</v>
      </c>
      <c r="O32" s="16">
        <v>0.8</v>
      </c>
      <c r="P32" s="16">
        <v>1.3</v>
      </c>
    </row>
    <row r="33" spans="1:16" x14ac:dyDescent="0.25">
      <c r="A33" s="16">
        <v>0</v>
      </c>
      <c r="B33" s="16">
        <v>0</v>
      </c>
      <c r="C33" s="16">
        <v>0</v>
      </c>
      <c r="D33" s="16">
        <v>1.2999999999999998</v>
      </c>
      <c r="E33" s="16">
        <v>0</v>
      </c>
      <c r="F33" s="16">
        <v>0</v>
      </c>
      <c r="G33" s="16">
        <v>1.5</v>
      </c>
      <c r="H33" s="16">
        <v>1.5</v>
      </c>
      <c r="I33" s="16">
        <v>0</v>
      </c>
      <c r="J33" s="16">
        <v>0</v>
      </c>
      <c r="N33" s="16">
        <v>0</v>
      </c>
      <c r="O33" s="16">
        <v>0.7</v>
      </c>
      <c r="P33" s="16">
        <v>1.3</v>
      </c>
    </row>
    <row r="34" spans="1:16" x14ac:dyDescent="0.25">
      <c r="A34" s="16">
        <v>0</v>
      </c>
      <c r="B34" s="16">
        <v>0</v>
      </c>
      <c r="C34" s="16">
        <v>0</v>
      </c>
      <c r="D34" s="16">
        <v>0.5</v>
      </c>
      <c r="E34" s="16">
        <v>0</v>
      </c>
      <c r="F34" s="16">
        <v>0</v>
      </c>
      <c r="G34" s="16">
        <v>1.3</v>
      </c>
      <c r="H34" s="16">
        <v>1.2</v>
      </c>
      <c r="I34" s="16">
        <v>0</v>
      </c>
      <c r="J34" s="16">
        <v>0</v>
      </c>
    </row>
    <row r="35" spans="1:16" x14ac:dyDescent="0.25">
      <c r="A35" s="16">
        <v>0</v>
      </c>
      <c r="B35" s="16">
        <v>0</v>
      </c>
      <c r="C35" s="16">
        <v>0</v>
      </c>
      <c r="D35" s="16">
        <v>0</v>
      </c>
      <c r="E35" s="16">
        <v>0</v>
      </c>
      <c r="F35" s="16">
        <v>0.2</v>
      </c>
      <c r="G35" s="16">
        <v>1.1000000000000001</v>
      </c>
      <c r="H35" s="16">
        <v>0.7</v>
      </c>
      <c r="I35" s="16">
        <v>0</v>
      </c>
      <c r="J35" s="16">
        <v>0</v>
      </c>
    </row>
    <row r="36" spans="1:16" x14ac:dyDescent="0.25">
      <c r="A36" s="16">
        <v>0</v>
      </c>
      <c r="B36" s="16">
        <v>0</v>
      </c>
      <c r="C36" s="16">
        <v>0</v>
      </c>
      <c r="D36" s="16">
        <v>0</v>
      </c>
      <c r="E36" s="16">
        <v>0.2</v>
      </c>
      <c r="F36" s="16">
        <v>0.8</v>
      </c>
      <c r="G36" s="16">
        <v>0.8</v>
      </c>
      <c r="H36" s="16">
        <v>0.2</v>
      </c>
      <c r="I36" s="16">
        <v>0</v>
      </c>
      <c r="J36" s="16">
        <v>0</v>
      </c>
    </row>
    <row r="37" spans="1:16" x14ac:dyDescent="0.25">
      <c r="A37" s="16">
        <v>0</v>
      </c>
      <c r="B37" s="16">
        <v>0</v>
      </c>
      <c r="C37" s="16">
        <v>0</v>
      </c>
      <c r="D37" s="16">
        <v>0</v>
      </c>
      <c r="E37" s="16">
        <v>0.7</v>
      </c>
      <c r="F37" s="16">
        <v>0.30000000000000004</v>
      </c>
      <c r="G37" s="16">
        <v>0.5</v>
      </c>
      <c r="H37" s="16">
        <v>1</v>
      </c>
      <c r="I37" s="16">
        <v>0</v>
      </c>
      <c r="J37" s="16">
        <v>0</v>
      </c>
    </row>
    <row r="38" spans="1:16" x14ac:dyDescent="0.25">
      <c r="A38" s="16">
        <v>0</v>
      </c>
      <c r="B38" s="16">
        <v>0</v>
      </c>
      <c r="C38" s="16">
        <v>0</v>
      </c>
      <c r="D38" s="16">
        <v>0.5</v>
      </c>
      <c r="E38" s="16">
        <v>0.19999999999999996</v>
      </c>
      <c r="F38" s="16">
        <v>0.10000000000000009</v>
      </c>
      <c r="G38" s="16">
        <v>0.39999999999999997</v>
      </c>
      <c r="H38" s="16">
        <v>1.3</v>
      </c>
      <c r="I38" s="16">
        <v>0</v>
      </c>
      <c r="J38" s="16">
        <v>0</v>
      </c>
    </row>
    <row r="39" spans="1:16" x14ac:dyDescent="0.25">
      <c r="A39" s="16">
        <v>0</v>
      </c>
      <c r="B39" s="16">
        <v>0</v>
      </c>
      <c r="C39" s="16">
        <v>0</v>
      </c>
      <c r="D39" s="16">
        <v>0</v>
      </c>
      <c r="E39" s="16">
        <v>0</v>
      </c>
      <c r="F39" s="16">
        <v>0</v>
      </c>
      <c r="G39" s="16">
        <v>0.2</v>
      </c>
      <c r="H39" s="16">
        <v>1.3</v>
      </c>
      <c r="I39" s="16">
        <v>0</v>
      </c>
      <c r="J39" s="16">
        <v>0</v>
      </c>
    </row>
    <row r="40" spans="1:16" x14ac:dyDescent="0.25">
      <c r="A40" s="16">
        <v>0</v>
      </c>
      <c r="B40" s="16">
        <v>0</v>
      </c>
      <c r="C40" s="16">
        <v>0</v>
      </c>
      <c r="D40" s="16">
        <v>0</v>
      </c>
      <c r="E40" s="16">
        <v>0</v>
      </c>
      <c r="F40" s="16">
        <v>0</v>
      </c>
      <c r="G40" s="16">
        <v>0.2</v>
      </c>
      <c r="H40" s="16">
        <v>0.3</v>
      </c>
      <c r="I40" s="16">
        <v>0</v>
      </c>
      <c r="J40" s="16">
        <v>0</v>
      </c>
    </row>
    <row r="43" spans="1:16" x14ac:dyDescent="0.25">
      <c r="A43" s="14"/>
      <c r="N43" s="14"/>
    </row>
    <row r="44" spans="1:16" x14ac:dyDescent="0.25">
      <c r="A44" s="1"/>
      <c r="B44" s="1"/>
      <c r="C44" s="1"/>
      <c r="D44" s="1"/>
      <c r="E44" s="1"/>
      <c r="F44" s="1"/>
      <c r="G44" s="1"/>
      <c r="H44" s="1"/>
      <c r="I44" s="1"/>
      <c r="J44" s="1"/>
      <c r="K44" s="1"/>
      <c r="L44" s="1"/>
      <c r="M44" s="1"/>
      <c r="N44" s="9"/>
      <c r="O44" s="9"/>
      <c r="P44" s="9"/>
    </row>
    <row r="45" spans="1:16" x14ac:dyDescent="0.25">
      <c r="A45" s="4"/>
      <c r="B45" s="4"/>
      <c r="C45" s="4"/>
      <c r="D45" s="4"/>
      <c r="E45" s="4"/>
      <c r="F45" s="4"/>
      <c r="G45" s="4"/>
      <c r="H45" s="4"/>
      <c r="I45" s="4"/>
      <c r="J45" s="4"/>
      <c r="K45" s="1"/>
      <c r="L45" s="1"/>
      <c r="M45" s="1"/>
      <c r="N45" s="9"/>
      <c r="O45" s="9"/>
      <c r="P45" s="9"/>
    </row>
    <row r="46" spans="1:16" x14ac:dyDescent="0.25">
      <c r="A46" s="4"/>
      <c r="B46" s="4"/>
      <c r="C46" s="4"/>
      <c r="D46" s="4"/>
      <c r="E46" s="4"/>
      <c r="F46" s="4"/>
      <c r="G46" s="4"/>
      <c r="H46" s="4"/>
      <c r="I46" s="4"/>
      <c r="J46" s="4"/>
      <c r="K46" s="1"/>
      <c r="L46" s="1"/>
      <c r="M46" s="1"/>
      <c r="N46" s="9"/>
      <c r="O46" s="9"/>
      <c r="P46" s="9"/>
    </row>
    <row r="47" spans="1:16" x14ac:dyDescent="0.25">
      <c r="A47" s="4"/>
      <c r="B47" s="4"/>
      <c r="C47" s="4"/>
      <c r="D47" s="4"/>
      <c r="E47" s="4"/>
      <c r="F47" s="4"/>
      <c r="G47" s="4"/>
      <c r="H47" s="4"/>
      <c r="I47" s="4"/>
      <c r="J47" s="4"/>
      <c r="K47" s="1"/>
      <c r="L47" s="1"/>
      <c r="M47" s="1"/>
      <c r="N47" s="9"/>
      <c r="O47" s="9"/>
      <c r="P47" s="9"/>
    </row>
    <row r="48" spans="1:16" x14ac:dyDescent="0.25">
      <c r="A48" s="4"/>
      <c r="B48" s="4"/>
      <c r="C48" s="4"/>
      <c r="D48" s="4"/>
      <c r="E48" s="4"/>
      <c r="F48" s="4"/>
      <c r="G48" s="4"/>
      <c r="H48" s="4"/>
      <c r="I48" s="4"/>
      <c r="J48" s="4"/>
      <c r="K48" s="1"/>
      <c r="L48" s="1"/>
      <c r="M48" s="1"/>
      <c r="N48" s="1"/>
      <c r="O48" s="1"/>
      <c r="P48" s="1"/>
    </row>
    <row r="49" spans="1:16" x14ac:dyDescent="0.25">
      <c r="A49" s="4"/>
      <c r="B49" s="4"/>
      <c r="C49" s="4"/>
      <c r="D49" s="4"/>
      <c r="E49" s="4"/>
      <c r="F49" s="4"/>
      <c r="G49" s="4"/>
      <c r="H49" s="4"/>
      <c r="I49" s="4"/>
      <c r="J49" s="4"/>
      <c r="K49" s="1"/>
      <c r="L49" s="1"/>
      <c r="M49" s="1"/>
      <c r="N49" s="1"/>
      <c r="O49" s="1"/>
      <c r="P49" s="1"/>
    </row>
    <row r="50" spans="1:16" x14ac:dyDescent="0.25">
      <c r="A50" s="4"/>
      <c r="B50" s="4"/>
      <c r="C50" s="4"/>
      <c r="D50" s="4"/>
      <c r="E50" s="4"/>
      <c r="F50" s="4"/>
      <c r="G50" s="4"/>
      <c r="H50" s="4"/>
      <c r="I50" s="4"/>
      <c r="J50" s="4"/>
      <c r="K50" s="1"/>
      <c r="L50" s="1"/>
      <c r="M50" s="1"/>
      <c r="N50" s="1"/>
      <c r="O50" s="1"/>
      <c r="P50" s="1"/>
    </row>
    <row r="51" spans="1:16" x14ac:dyDescent="0.25">
      <c r="A51" s="4"/>
      <c r="B51" s="4"/>
      <c r="C51" s="4"/>
      <c r="D51" s="4"/>
      <c r="E51" s="4"/>
      <c r="F51" s="4"/>
      <c r="G51" s="4"/>
      <c r="H51" s="4"/>
      <c r="I51" s="4"/>
      <c r="J51" s="4"/>
      <c r="K51" s="1"/>
      <c r="L51" s="1"/>
      <c r="M51" s="1"/>
      <c r="N51" s="1"/>
      <c r="O51" s="1"/>
      <c r="P51" s="1"/>
    </row>
    <row r="52" spans="1:16" x14ac:dyDescent="0.25">
      <c r="A52" s="4"/>
      <c r="B52" s="4"/>
      <c r="C52" s="4"/>
      <c r="D52" s="4"/>
      <c r="E52" s="4"/>
      <c r="F52" s="4"/>
      <c r="G52" s="4"/>
      <c r="H52" s="4"/>
      <c r="I52" s="4"/>
      <c r="J52" s="4"/>
      <c r="K52" s="1"/>
      <c r="L52" s="1"/>
      <c r="M52" s="1"/>
      <c r="N52" s="1"/>
      <c r="O52" s="1"/>
      <c r="P52" s="1"/>
    </row>
    <row r="53" spans="1:16" x14ac:dyDescent="0.25">
      <c r="A53" s="4"/>
      <c r="B53" s="4"/>
      <c r="C53" s="4"/>
      <c r="D53" s="4"/>
      <c r="E53" s="4"/>
      <c r="F53" s="4"/>
      <c r="G53" s="4"/>
      <c r="H53" s="4"/>
      <c r="I53" s="4"/>
      <c r="J53" s="4"/>
      <c r="K53" s="1"/>
      <c r="L53" s="1"/>
      <c r="M53" s="1"/>
      <c r="N53" s="1"/>
      <c r="O53" s="1"/>
      <c r="P53"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D5A1-FE74-43C1-BC2D-038563646038}">
  <dimension ref="A1:F52"/>
  <sheetViews>
    <sheetView topLeftCell="A28" workbookViewId="0">
      <selection activeCell="A41" sqref="A41:G54"/>
    </sheetView>
  </sheetViews>
  <sheetFormatPr defaultRowHeight="15" x14ac:dyDescent="0.25"/>
  <sheetData>
    <row r="1" spans="1:6" x14ac:dyDescent="0.25">
      <c r="A1" s="14" t="s">
        <v>35</v>
      </c>
      <c r="F1" s="14" t="s">
        <v>35</v>
      </c>
    </row>
    <row r="2" spans="1:6" x14ac:dyDescent="0.25">
      <c r="A2" t="s">
        <v>3</v>
      </c>
      <c r="F2" s="9" t="s">
        <v>4</v>
      </c>
    </row>
    <row r="3" spans="1:6" x14ac:dyDescent="0.25">
      <c r="A3" s="16">
        <v>0</v>
      </c>
      <c r="B3" s="16">
        <v>0.4</v>
      </c>
      <c r="C3" s="16">
        <v>1.6</v>
      </c>
      <c r="F3" s="9">
        <v>0</v>
      </c>
    </row>
    <row r="4" spans="1:6" x14ac:dyDescent="0.25">
      <c r="A4" s="16">
        <v>0</v>
      </c>
      <c r="B4" s="16">
        <v>1.5</v>
      </c>
      <c r="C4" s="16">
        <v>2.4</v>
      </c>
      <c r="F4" s="9">
        <v>0.4</v>
      </c>
    </row>
    <row r="5" spans="1:6" x14ac:dyDescent="0.25">
      <c r="A5" s="16">
        <v>0</v>
      </c>
      <c r="B5" s="16">
        <v>1.5</v>
      </c>
      <c r="C5" s="16">
        <v>2.4</v>
      </c>
      <c r="F5" s="9">
        <v>1.6</v>
      </c>
    </row>
    <row r="6" spans="1:6" x14ac:dyDescent="0.25">
      <c r="F6" s="9">
        <v>0</v>
      </c>
    </row>
    <row r="7" spans="1:6" x14ac:dyDescent="0.25">
      <c r="F7" s="9">
        <v>1.5</v>
      </c>
    </row>
    <row r="8" spans="1:6" x14ac:dyDescent="0.25">
      <c r="F8" s="9">
        <v>2.4</v>
      </c>
    </row>
    <row r="9" spans="1:6" x14ac:dyDescent="0.25">
      <c r="F9" s="9">
        <v>0</v>
      </c>
    </row>
    <row r="10" spans="1:6" x14ac:dyDescent="0.25">
      <c r="F10" s="9">
        <v>1.5</v>
      </c>
    </row>
    <row r="11" spans="1:6" x14ac:dyDescent="0.25">
      <c r="F11" s="9">
        <v>2.4</v>
      </c>
    </row>
    <row r="15" spans="1:6" x14ac:dyDescent="0.25">
      <c r="A15" s="14" t="s">
        <v>38</v>
      </c>
      <c r="F15" s="14" t="s">
        <v>38</v>
      </c>
    </row>
    <row r="16" spans="1:6" x14ac:dyDescent="0.25">
      <c r="A16" t="s">
        <v>3</v>
      </c>
      <c r="F16" s="9" t="s">
        <v>4</v>
      </c>
    </row>
    <row r="17" spans="1:6" x14ac:dyDescent="0.25">
      <c r="A17" s="16">
        <v>0</v>
      </c>
      <c r="B17" s="16">
        <v>1.5</v>
      </c>
      <c r="C17" s="16">
        <v>1.5</v>
      </c>
      <c r="F17" s="9">
        <v>0</v>
      </c>
    </row>
    <row r="18" spans="1:6" x14ac:dyDescent="0.25">
      <c r="A18" s="16">
        <v>0</v>
      </c>
      <c r="B18" s="16">
        <v>1.5</v>
      </c>
      <c r="C18" s="16">
        <v>1.5</v>
      </c>
      <c r="F18" s="9">
        <v>1.5</v>
      </c>
    </row>
    <row r="19" spans="1:6" x14ac:dyDescent="0.25">
      <c r="A19" s="16">
        <v>0</v>
      </c>
      <c r="B19" s="16">
        <v>1.6</v>
      </c>
      <c r="C19" s="16">
        <v>1.1000000000000001</v>
      </c>
      <c r="F19" s="9">
        <v>1.5</v>
      </c>
    </row>
    <row r="20" spans="1:6" x14ac:dyDescent="0.25">
      <c r="F20" s="9">
        <v>0</v>
      </c>
    </row>
    <row r="21" spans="1:6" x14ac:dyDescent="0.25">
      <c r="F21" s="9">
        <v>1.5</v>
      </c>
    </row>
    <row r="22" spans="1:6" x14ac:dyDescent="0.25">
      <c r="F22" s="9">
        <v>1.5</v>
      </c>
    </row>
    <row r="23" spans="1:6" x14ac:dyDescent="0.25">
      <c r="F23" s="9">
        <v>0</v>
      </c>
    </row>
    <row r="24" spans="1:6" x14ac:dyDescent="0.25">
      <c r="F24" s="9">
        <v>1.6</v>
      </c>
    </row>
    <row r="25" spans="1:6" x14ac:dyDescent="0.25">
      <c r="F25" s="9">
        <v>1.1000000000000001</v>
      </c>
    </row>
    <row r="28" spans="1:6" x14ac:dyDescent="0.25">
      <c r="A28" s="14" t="s">
        <v>37</v>
      </c>
      <c r="F28" s="14" t="s">
        <v>37</v>
      </c>
    </row>
    <row r="29" spans="1:6" x14ac:dyDescent="0.25">
      <c r="A29" t="s">
        <v>3</v>
      </c>
      <c r="F29" s="9" t="s">
        <v>4</v>
      </c>
    </row>
    <row r="30" spans="1:6" x14ac:dyDescent="0.25">
      <c r="A30" s="16">
        <v>0</v>
      </c>
      <c r="B30" s="16">
        <v>1.2999999999999998</v>
      </c>
      <c r="C30" s="16">
        <v>1.5</v>
      </c>
      <c r="F30" s="9">
        <v>0</v>
      </c>
    </row>
    <row r="31" spans="1:6" x14ac:dyDescent="0.25">
      <c r="A31" s="16">
        <v>0</v>
      </c>
      <c r="B31" s="16">
        <v>0.8</v>
      </c>
      <c r="C31" s="16">
        <v>1.3</v>
      </c>
      <c r="F31" s="9">
        <v>1.3</v>
      </c>
    </row>
    <row r="32" spans="1:6" x14ac:dyDescent="0.25">
      <c r="A32" s="16">
        <v>0</v>
      </c>
      <c r="B32" s="16">
        <v>0.7</v>
      </c>
      <c r="C32" s="16">
        <v>1.3</v>
      </c>
      <c r="F32" s="9">
        <v>1.5</v>
      </c>
    </row>
    <row r="33" spans="1:6" x14ac:dyDescent="0.25">
      <c r="F33" s="9">
        <v>0</v>
      </c>
    </row>
    <row r="34" spans="1:6" x14ac:dyDescent="0.25">
      <c r="F34" s="9">
        <v>0.8</v>
      </c>
    </row>
    <row r="35" spans="1:6" x14ac:dyDescent="0.25">
      <c r="F35" s="9">
        <v>1.3</v>
      </c>
    </row>
    <row r="36" spans="1:6" x14ac:dyDescent="0.25">
      <c r="F36" s="9">
        <v>0</v>
      </c>
    </row>
    <row r="37" spans="1:6" x14ac:dyDescent="0.25">
      <c r="F37" s="9">
        <v>0.7</v>
      </c>
    </row>
    <row r="38" spans="1:6" x14ac:dyDescent="0.25">
      <c r="F38" s="9">
        <v>1.3</v>
      </c>
    </row>
    <row r="42" spans="1:6" x14ac:dyDescent="0.25">
      <c r="A42" s="14"/>
      <c r="F42" s="14"/>
    </row>
    <row r="43" spans="1:6" x14ac:dyDescent="0.25">
      <c r="F43" s="9"/>
    </row>
    <row r="44" spans="1:6" x14ac:dyDescent="0.25">
      <c r="A44" s="16"/>
      <c r="B44" s="16"/>
      <c r="C44" s="16"/>
      <c r="F44" s="9"/>
    </row>
    <row r="45" spans="1:6" x14ac:dyDescent="0.25">
      <c r="A45" s="16"/>
      <c r="B45" s="16"/>
      <c r="C45" s="16"/>
      <c r="F45" s="9"/>
    </row>
    <row r="46" spans="1:6" x14ac:dyDescent="0.25">
      <c r="A46" s="16"/>
      <c r="B46" s="16"/>
      <c r="C46" s="16"/>
      <c r="F46" s="9"/>
    </row>
    <row r="47" spans="1:6" x14ac:dyDescent="0.25">
      <c r="F47" s="9"/>
    </row>
    <row r="48" spans="1:6" x14ac:dyDescent="0.25">
      <c r="F48" s="9"/>
    </row>
    <row r="49" spans="6:6" x14ac:dyDescent="0.25">
      <c r="F49" s="9"/>
    </row>
    <row r="50" spans="6:6" x14ac:dyDescent="0.25">
      <c r="F50" s="9"/>
    </row>
    <row r="51" spans="6:6" x14ac:dyDescent="0.25">
      <c r="F51" s="9"/>
    </row>
    <row r="52" spans="6:6" x14ac:dyDescent="0.25">
      <c r="F52"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C7D4-870A-40F9-8A11-53C97881E564}">
  <dimension ref="A1:J85"/>
  <sheetViews>
    <sheetView topLeftCell="A55" workbookViewId="0">
      <selection activeCell="A61" sqref="A61:J85"/>
    </sheetView>
  </sheetViews>
  <sheetFormatPr defaultColWidth="18.28515625" defaultRowHeight="15" x14ac:dyDescent="0.25"/>
  <sheetData>
    <row r="1" spans="1:9" x14ac:dyDescent="0.25">
      <c r="A1" s="14" t="s">
        <v>35</v>
      </c>
    </row>
    <row r="2" spans="1:9" x14ac:dyDescent="0.25">
      <c r="A2" s="16" t="s">
        <v>4</v>
      </c>
      <c r="B2" s="16" t="s">
        <v>19</v>
      </c>
      <c r="C2" s="16" t="s">
        <v>5</v>
      </c>
      <c r="D2" s="16" t="s">
        <v>25</v>
      </c>
      <c r="E2" s="16" t="s">
        <v>26</v>
      </c>
      <c r="F2" s="16" t="s">
        <v>20</v>
      </c>
      <c r="G2" s="16" t="s">
        <v>6</v>
      </c>
      <c r="H2" s="16" t="s">
        <v>31</v>
      </c>
      <c r="I2" s="16" t="s">
        <v>32</v>
      </c>
    </row>
    <row r="3" spans="1:9" x14ac:dyDescent="0.25">
      <c r="A3" s="16">
        <v>0</v>
      </c>
      <c r="B3" s="16">
        <v>0.4</v>
      </c>
      <c r="C3" s="16">
        <v>0.4</v>
      </c>
      <c r="D3" s="16">
        <v>0.4</v>
      </c>
      <c r="E3" s="16">
        <v>0.4</v>
      </c>
      <c r="F3" s="16">
        <v>0</v>
      </c>
      <c r="G3" s="16">
        <v>0</v>
      </c>
      <c r="H3" s="16">
        <v>0</v>
      </c>
      <c r="I3" s="16">
        <v>0</v>
      </c>
    </row>
    <row r="4" spans="1:9" x14ac:dyDescent="0.25">
      <c r="A4" s="16">
        <v>0.4</v>
      </c>
      <c r="B4" s="16">
        <v>0.44</v>
      </c>
      <c r="C4" s="16">
        <v>0.48</v>
      </c>
      <c r="D4" s="16">
        <v>0.44</v>
      </c>
      <c r="E4" s="16">
        <v>0.4</v>
      </c>
      <c r="F4" s="16">
        <v>0.17600000000000002</v>
      </c>
      <c r="G4" s="16">
        <v>0.192</v>
      </c>
      <c r="H4" s="16">
        <v>0.17600000000000002</v>
      </c>
      <c r="I4" s="16">
        <v>0.16000000000000003</v>
      </c>
    </row>
    <row r="5" spans="1:9" x14ac:dyDescent="0.25">
      <c r="A5" s="16">
        <v>1.6</v>
      </c>
      <c r="B5" s="16">
        <v>0.55000000000000004</v>
      </c>
      <c r="C5" s="16">
        <v>0.51</v>
      </c>
      <c r="D5" s="16">
        <v>0.51</v>
      </c>
      <c r="E5" s="16">
        <v>0.51</v>
      </c>
      <c r="F5" s="16">
        <v>0.88000000000000012</v>
      </c>
      <c r="G5" s="16">
        <v>0.81600000000000006</v>
      </c>
      <c r="H5" s="16">
        <v>0.81600000000000006</v>
      </c>
      <c r="I5" s="16">
        <v>0.81600000000000006</v>
      </c>
    </row>
    <row r="6" spans="1:9" x14ac:dyDescent="0.25">
      <c r="A6" s="16">
        <v>0</v>
      </c>
      <c r="B6" s="16">
        <v>0.4</v>
      </c>
      <c r="C6" s="16">
        <v>0.4</v>
      </c>
      <c r="D6" s="16">
        <v>0.4</v>
      </c>
      <c r="E6" s="16">
        <v>0.4</v>
      </c>
      <c r="F6" s="16">
        <v>0</v>
      </c>
      <c r="G6" s="16">
        <v>0</v>
      </c>
      <c r="H6" s="16">
        <v>0</v>
      </c>
      <c r="I6" s="16">
        <v>0</v>
      </c>
    </row>
    <row r="7" spans="1:9" x14ac:dyDescent="0.25">
      <c r="A7" s="16">
        <v>1.5</v>
      </c>
      <c r="B7" s="16">
        <v>0.57999999999999996</v>
      </c>
      <c r="C7" s="16">
        <v>0.6</v>
      </c>
      <c r="D7" s="16">
        <v>0.5</v>
      </c>
      <c r="E7" s="16">
        <v>0.4</v>
      </c>
      <c r="F7" s="16">
        <v>0.86999999999999988</v>
      </c>
      <c r="G7" s="16">
        <v>0.89999999999999991</v>
      </c>
      <c r="H7" s="16">
        <v>0.75</v>
      </c>
      <c r="I7" s="16">
        <v>0.60000000000000009</v>
      </c>
    </row>
    <row r="8" spans="1:9" x14ac:dyDescent="0.25">
      <c r="A8" s="16">
        <v>2.4</v>
      </c>
      <c r="B8" s="16">
        <v>0.6</v>
      </c>
      <c r="C8" s="16">
        <v>0.51</v>
      </c>
      <c r="D8" s="16">
        <v>0.45</v>
      </c>
      <c r="E8" s="16">
        <v>0.51</v>
      </c>
      <c r="F8" s="16">
        <v>1.44</v>
      </c>
      <c r="G8" s="16">
        <v>1.224</v>
      </c>
      <c r="H8" s="16">
        <v>1.08</v>
      </c>
      <c r="I8" s="16">
        <v>1.224</v>
      </c>
    </row>
    <row r="9" spans="1:9" x14ac:dyDescent="0.25">
      <c r="A9" s="16">
        <v>0</v>
      </c>
      <c r="B9" s="16">
        <v>0.4</v>
      </c>
      <c r="C9" s="16">
        <v>0.4</v>
      </c>
      <c r="D9" s="16">
        <v>0.4</v>
      </c>
      <c r="E9" s="16">
        <v>0.4</v>
      </c>
      <c r="F9" s="16">
        <v>0</v>
      </c>
      <c r="G9" s="16">
        <v>0</v>
      </c>
      <c r="H9" s="16">
        <v>0</v>
      </c>
      <c r="I9" s="16">
        <v>0</v>
      </c>
    </row>
    <row r="10" spans="1:9" x14ac:dyDescent="0.25">
      <c r="A10" s="16">
        <v>1.5</v>
      </c>
      <c r="B10" s="16">
        <v>0.45</v>
      </c>
      <c r="C10" s="16">
        <v>0.51</v>
      </c>
      <c r="D10" s="16">
        <v>0.35</v>
      </c>
      <c r="E10" s="16">
        <v>0.4</v>
      </c>
      <c r="F10" s="16">
        <v>0.67500000000000004</v>
      </c>
      <c r="G10" s="16">
        <v>0.76500000000000001</v>
      </c>
      <c r="H10" s="16">
        <v>0.52499999999999991</v>
      </c>
      <c r="I10" s="16">
        <v>0.60000000000000009</v>
      </c>
    </row>
    <row r="11" spans="1:9" x14ac:dyDescent="0.25">
      <c r="A11" s="16">
        <v>2.4</v>
      </c>
      <c r="B11" s="16">
        <v>0.6</v>
      </c>
      <c r="C11" s="16">
        <v>0.45</v>
      </c>
      <c r="D11" s="16">
        <v>0.49</v>
      </c>
      <c r="E11" s="16">
        <v>0.51</v>
      </c>
      <c r="F11" s="16">
        <v>1.44</v>
      </c>
      <c r="G11" s="16">
        <v>1.08</v>
      </c>
      <c r="H11" s="16">
        <v>1.1759999999999999</v>
      </c>
      <c r="I11" s="16">
        <v>1.224</v>
      </c>
    </row>
    <row r="15" spans="1:9" x14ac:dyDescent="0.25">
      <c r="F15" t="s">
        <v>30</v>
      </c>
    </row>
    <row r="16" spans="1:9" x14ac:dyDescent="0.25">
      <c r="A16" s="21" t="s">
        <v>21</v>
      </c>
      <c r="B16" s="21" t="s">
        <v>7</v>
      </c>
      <c r="C16" s="21" t="s">
        <v>8</v>
      </c>
      <c r="D16" s="21" t="s">
        <v>27</v>
      </c>
      <c r="F16" s="16" t="s">
        <v>9</v>
      </c>
      <c r="G16" s="16">
        <v>5.5809999999999995</v>
      </c>
    </row>
    <row r="17" spans="1:9" x14ac:dyDescent="0.25">
      <c r="A17" s="16">
        <v>0.1</v>
      </c>
      <c r="B17" s="16">
        <v>0.3</v>
      </c>
      <c r="C17" s="16">
        <v>0.7</v>
      </c>
      <c r="D17" s="16">
        <v>0.65</v>
      </c>
      <c r="F17" s="16" t="s">
        <v>10</v>
      </c>
      <c r="G17" s="16">
        <v>5.2770000000000001</v>
      </c>
    </row>
    <row r="18" spans="1:9" x14ac:dyDescent="0.25">
      <c r="F18" s="16" t="s">
        <v>28</v>
      </c>
      <c r="G18" s="16">
        <v>5.2229999999999999</v>
      </c>
    </row>
    <row r="19" spans="1:9" x14ac:dyDescent="0.25">
      <c r="F19" s="16" t="s">
        <v>29</v>
      </c>
      <c r="G19" s="16">
        <v>5.274</v>
      </c>
    </row>
    <row r="22" spans="1:9" x14ac:dyDescent="0.25">
      <c r="A22" s="14" t="s">
        <v>38</v>
      </c>
      <c r="B22" s="1"/>
      <c r="C22" s="1"/>
      <c r="D22" s="1"/>
      <c r="E22" s="1"/>
      <c r="F22" s="1"/>
      <c r="G22" s="1"/>
      <c r="H22" s="1"/>
      <c r="I22" s="1"/>
    </row>
    <row r="23" spans="1:9" x14ac:dyDescent="0.25">
      <c r="A23" s="9" t="s">
        <v>4</v>
      </c>
      <c r="B23" s="9" t="s">
        <v>19</v>
      </c>
      <c r="C23" s="9" t="s">
        <v>5</v>
      </c>
      <c r="D23" s="4" t="s">
        <v>25</v>
      </c>
      <c r="E23" s="4" t="s">
        <v>26</v>
      </c>
      <c r="F23" s="9" t="s">
        <v>20</v>
      </c>
      <c r="G23" s="9" t="s">
        <v>6</v>
      </c>
      <c r="H23" s="4" t="s">
        <v>31</v>
      </c>
      <c r="I23" s="4" t="s">
        <v>32</v>
      </c>
    </row>
    <row r="24" spans="1:9" x14ac:dyDescent="0.25">
      <c r="A24" s="9">
        <v>0</v>
      </c>
      <c r="B24" s="9">
        <v>0.4</v>
      </c>
      <c r="C24" s="9">
        <v>0.4</v>
      </c>
      <c r="D24" s="9">
        <v>0.4</v>
      </c>
      <c r="E24" s="9">
        <v>0.4</v>
      </c>
      <c r="F24" s="9">
        <f t="shared" ref="F24:F32" si="0">A24*B24</f>
        <v>0</v>
      </c>
      <c r="G24" s="9">
        <f>A24*C24</f>
        <v>0</v>
      </c>
      <c r="H24" s="4">
        <f>A24*D24</f>
        <v>0</v>
      </c>
      <c r="I24" s="4">
        <f>A24*E24</f>
        <v>0</v>
      </c>
    </row>
    <row r="25" spans="1:9" x14ac:dyDescent="0.25">
      <c r="A25" s="9">
        <v>1.5</v>
      </c>
      <c r="B25" s="9">
        <v>0.44</v>
      </c>
      <c r="C25" s="9">
        <v>0.48</v>
      </c>
      <c r="D25" s="9">
        <v>0.44</v>
      </c>
      <c r="E25" s="9">
        <v>0.4</v>
      </c>
      <c r="F25" s="9">
        <f t="shared" si="0"/>
        <v>0.66</v>
      </c>
      <c r="G25" s="9">
        <f t="shared" ref="G25:G32" si="1">A25*C25</f>
        <v>0.72</v>
      </c>
      <c r="H25" s="4">
        <f t="shared" ref="H25:H32" si="2">A25*D25</f>
        <v>0.66</v>
      </c>
      <c r="I25" s="4">
        <f t="shared" ref="I25:I32" si="3">A25*E25</f>
        <v>0.60000000000000009</v>
      </c>
    </row>
    <row r="26" spans="1:9" x14ac:dyDescent="0.25">
      <c r="A26" s="9">
        <v>1.5</v>
      </c>
      <c r="B26" s="9">
        <v>0.55000000000000004</v>
      </c>
      <c r="C26" s="9">
        <v>0.51</v>
      </c>
      <c r="D26" s="9">
        <v>0.51</v>
      </c>
      <c r="E26" s="9">
        <v>0.51</v>
      </c>
      <c r="F26" s="9">
        <f t="shared" si="0"/>
        <v>0.82500000000000007</v>
      </c>
      <c r="G26" s="9">
        <f>A26*C26</f>
        <v>0.76500000000000001</v>
      </c>
      <c r="H26" s="4">
        <f t="shared" si="2"/>
        <v>0.76500000000000001</v>
      </c>
      <c r="I26" s="4">
        <f t="shared" si="3"/>
        <v>0.76500000000000001</v>
      </c>
    </row>
    <row r="27" spans="1:9" x14ac:dyDescent="0.25">
      <c r="A27" s="9">
        <v>0</v>
      </c>
      <c r="B27" s="9">
        <v>0.4</v>
      </c>
      <c r="C27" s="9">
        <v>0.4</v>
      </c>
      <c r="D27" s="9">
        <v>0.4</v>
      </c>
      <c r="E27" s="9">
        <v>0.4</v>
      </c>
      <c r="F27" s="9">
        <f t="shared" si="0"/>
        <v>0</v>
      </c>
      <c r="G27" s="9">
        <f t="shared" si="1"/>
        <v>0</v>
      </c>
      <c r="H27" s="4">
        <f t="shared" si="2"/>
        <v>0</v>
      </c>
      <c r="I27" s="4">
        <f t="shared" si="3"/>
        <v>0</v>
      </c>
    </row>
    <row r="28" spans="1:9" x14ac:dyDescent="0.25">
      <c r="A28" s="9">
        <v>1.5</v>
      </c>
      <c r="B28" s="9">
        <v>0.57999999999999996</v>
      </c>
      <c r="C28" s="9">
        <v>0.6</v>
      </c>
      <c r="D28" s="9">
        <v>0.5</v>
      </c>
      <c r="E28" s="9">
        <v>0.4</v>
      </c>
      <c r="F28" s="9">
        <f t="shared" si="0"/>
        <v>0.86999999999999988</v>
      </c>
      <c r="G28" s="9">
        <f t="shared" si="1"/>
        <v>0.89999999999999991</v>
      </c>
      <c r="H28" s="4">
        <f t="shared" si="2"/>
        <v>0.75</v>
      </c>
      <c r="I28" s="4">
        <f t="shared" si="3"/>
        <v>0.60000000000000009</v>
      </c>
    </row>
    <row r="29" spans="1:9" x14ac:dyDescent="0.25">
      <c r="A29" s="9">
        <v>1.5</v>
      </c>
      <c r="B29" s="9">
        <v>0.6</v>
      </c>
      <c r="C29" s="9">
        <v>0.51</v>
      </c>
      <c r="D29" s="9">
        <v>0.45</v>
      </c>
      <c r="E29" s="9">
        <v>0.51</v>
      </c>
      <c r="F29" s="9">
        <f t="shared" si="0"/>
        <v>0.89999999999999991</v>
      </c>
      <c r="G29" s="9">
        <f t="shared" si="1"/>
        <v>0.76500000000000001</v>
      </c>
      <c r="H29" s="4">
        <f t="shared" si="2"/>
        <v>0.67500000000000004</v>
      </c>
      <c r="I29" s="4">
        <f t="shared" si="3"/>
        <v>0.76500000000000001</v>
      </c>
    </row>
    <row r="30" spans="1:9" x14ac:dyDescent="0.25">
      <c r="A30" s="9">
        <v>0</v>
      </c>
      <c r="B30" s="9">
        <v>0.4</v>
      </c>
      <c r="C30" s="9">
        <v>0.4</v>
      </c>
      <c r="D30" s="9">
        <v>0.4</v>
      </c>
      <c r="E30" s="9">
        <v>0.4</v>
      </c>
      <c r="F30" s="9">
        <f t="shared" si="0"/>
        <v>0</v>
      </c>
      <c r="G30" s="9">
        <f t="shared" si="1"/>
        <v>0</v>
      </c>
      <c r="H30" s="4">
        <f t="shared" si="2"/>
        <v>0</v>
      </c>
      <c r="I30" s="4">
        <f t="shared" si="3"/>
        <v>0</v>
      </c>
    </row>
    <row r="31" spans="1:9" x14ac:dyDescent="0.25">
      <c r="A31" s="9">
        <v>1.6</v>
      </c>
      <c r="B31" s="9">
        <v>0.45</v>
      </c>
      <c r="C31" s="9">
        <v>0.51</v>
      </c>
      <c r="D31" s="9">
        <v>0.35</v>
      </c>
      <c r="E31" s="9">
        <v>0.4</v>
      </c>
      <c r="F31" s="9">
        <f t="shared" si="0"/>
        <v>0.72000000000000008</v>
      </c>
      <c r="G31" s="9">
        <f t="shared" si="1"/>
        <v>0.81600000000000006</v>
      </c>
      <c r="H31" s="4">
        <f t="shared" si="2"/>
        <v>0.55999999999999994</v>
      </c>
      <c r="I31" s="4">
        <f t="shared" si="3"/>
        <v>0.64000000000000012</v>
      </c>
    </row>
    <row r="32" spans="1:9" x14ac:dyDescent="0.25">
      <c r="A32" s="9">
        <v>1.1000000000000001</v>
      </c>
      <c r="B32" s="9">
        <v>0.6</v>
      </c>
      <c r="C32" s="9">
        <v>0.45</v>
      </c>
      <c r="D32" s="9">
        <v>0.49</v>
      </c>
      <c r="E32" s="9">
        <v>0.51</v>
      </c>
      <c r="F32" s="9">
        <f t="shared" si="0"/>
        <v>0.66</v>
      </c>
      <c r="G32" s="9">
        <f t="shared" si="1"/>
        <v>0.49500000000000005</v>
      </c>
      <c r="H32" s="4">
        <f t="shared" si="2"/>
        <v>0.53900000000000003</v>
      </c>
      <c r="I32" s="4">
        <f t="shared" si="3"/>
        <v>0.56100000000000005</v>
      </c>
    </row>
    <row r="33" spans="1:9" x14ac:dyDescent="0.25">
      <c r="A33" s="8"/>
      <c r="B33" s="8"/>
      <c r="C33" s="8"/>
      <c r="D33" s="8"/>
      <c r="E33" s="1"/>
      <c r="F33" s="1"/>
      <c r="G33" s="1"/>
      <c r="H33" s="1"/>
      <c r="I33" s="1"/>
    </row>
    <row r="34" spans="1:9" x14ac:dyDescent="0.25">
      <c r="A34" s="22" t="s">
        <v>21</v>
      </c>
      <c r="B34" s="22" t="s">
        <v>7</v>
      </c>
      <c r="C34" s="22" t="s">
        <v>8</v>
      </c>
      <c r="D34" s="23" t="s">
        <v>27</v>
      </c>
      <c r="E34" s="1"/>
      <c r="F34" s="15" t="s">
        <v>30</v>
      </c>
      <c r="G34" s="1"/>
      <c r="H34" s="1"/>
      <c r="I34" s="1"/>
    </row>
    <row r="35" spans="1:9" x14ac:dyDescent="0.25">
      <c r="A35" s="9">
        <v>0.1</v>
      </c>
      <c r="B35" s="9">
        <v>0.3</v>
      </c>
      <c r="C35" s="9">
        <v>0.7</v>
      </c>
      <c r="D35" s="9">
        <v>0.65</v>
      </c>
      <c r="E35" s="1"/>
      <c r="F35" s="9" t="s">
        <v>9</v>
      </c>
      <c r="G35" s="4">
        <f>SUM(F24:F32)+A35</f>
        <v>4.7349999999999994</v>
      </c>
      <c r="H35" s="1"/>
      <c r="I35" s="1"/>
    </row>
    <row r="36" spans="1:9" x14ac:dyDescent="0.25">
      <c r="A36" s="1"/>
      <c r="B36" s="1"/>
      <c r="C36" s="1"/>
      <c r="D36" s="1"/>
      <c r="E36" s="1"/>
      <c r="F36" s="9" t="s">
        <v>10</v>
      </c>
      <c r="G36" s="4">
        <f>SUM(G24:G32)+B35</f>
        <v>4.7610000000000001</v>
      </c>
      <c r="H36" s="1"/>
      <c r="I36" s="1"/>
    </row>
    <row r="37" spans="1:9" x14ac:dyDescent="0.25">
      <c r="A37" s="1"/>
      <c r="B37" s="1"/>
      <c r="C37" s="1"/>
      <c r="D37" s="1"/>
      <c r="E37" s="1"/>
      <c r="F37" s="9" t="s">
        <v>28</v>
      </c>
      <c r="G37" s="4">
        <f>SUM(H24:H32)+C35</f>
        <v>4.649</v>
      </c>
      <c r="H37" s="1"/>
      <c r="I37" s="1"/>
    </row>
    <row r="38" spans="1:9" x14ac:dyDescent="0.25">
      <c r="A38" s="12"/>
      <c r="B38" s="17"/>
      <c r="C38" s="17"/>
      <c r="D38" s="17"/>
      <c r="E38" s="1"/>
      <c r="F38" s="9" t="s">
        <v>29</v>
      </c>
      <c r="G38" s="4">
        <f>SUM(I24:I32)+D35</f>
        <v>4.5810000000000004</v>
      </c>
      <c r="H38" s="1"/>
      <c r="I38" s="1"/>
    </row>
    <row r="39" spans="1:9" x14ac:dyDescent="0.25">
      <c r="A39" s="1"/>
      <c r="B39" s="8"/>
      <c r="C39" s="8"/>
      <c r="D39" s="8"/>
      <c r="E39" s="1"/>
      <c r="F39" s="1"/>
      <c r="G39" s="1"/>
      <c r="H39" s="1"/>
      <c r="I39" s="1"/>
    </row>
    <row r="41" spans="1:9" x14ac:dyDescent="0.25">
      <c r="A41" s="14" t="s">
        <v>37</v>
      </c>
      <c r="B41" s="1"/>
      <c r="C41" s="1"/>
      <c r="D41" s="1"/>
      <c r="E41" s="1"/>
      <c r="F41" s="1"/>
      <c r="G41" s="1"/>
      <c r="H41" s="1"/>
      <c r="I41" s="1"/>
    </row>
    <row r="42" spans="1:9" x14ac:dyDescent="0.25">
      <c r="A42" s="9" t="s">
        <v>4</v>
      </c>
      <c r="B42" s="9" t="s">
        <v>19</v>
      </c>
      <c r="C42" s="9" t="s">
        <v>5</v>
      </c>
      <c r="D42" s="4" t="s">
        <v>25</v>
      </c>
      <c r="E42" s="4" t="s">
        <v>26</v>
      </c>
      <c r="F42" s="9" t="s">
        <v>20</v>
      </c>
      <c r="G42" s="9" t="s">
        <v>6</v>
      </c>
      <c r="H42" s="4" t="s">
        <v>31</v>
      </c>
      <c r="I42" s="4" t="s">
        <v>32</v>
      </c>
    </row>
    <row r="43" spans="1:9" x14ac:dyDescent="0.25">
      <c r="A43" s="9">
        <v>0</v>
      </c>
      <c r="B43" s="9">
        <v>0.4</v>
      </c>
      <c r="C43" s="9">
        <v>0.4</v>
      </c>
      <c r="D43" s="9">
        <v>0.4</v>
      </c>
      <c r="E43" s="9">
        <v>0.4</v>
      </c>
      <c r="F43" s="9">
        <f t="shared" ref="F43:F51" si="4">A43*B43</f>
        <v>0</v>
      </c>
      <c r="G43" s="9">
        <f t="shared" ref="G43:G51" si="5">A43*C43</f>
        <v>0</v>
      </c>
      <c r="H43" s="4">
        <f>A43*D43</f>
        <v>0</v>
      </c>
      <c r="I43" s="4">
        <f>A43*E43</f>
        <v>0</v>
      </c>
    </row>
    <row r="44" spans="1:9" x14ac:dyDescent="0.25">
      <c r="A44" s="9">
        <v>1.3</v>
      </c>
      <c r="B44" s="9">
        <v>0.44</v>
      </c>
      <c r="C44" s="9">
        <v>0.48</v>
      </c>
      <c r="D44" s="9">
        <v>0.44</v>
      </c>
      <c r="E44" s="9">
        <v>0.4</v>
      </c>
      <c r="F44" s="9">
        <f t="shared" si="4"/>
        <v>0.57200000000000006</v>
      </c>
      <c r="G44" s="9">
        <f t="shared" si="5"/>
        <v>0.624</v>
      </c>
      <c r="H44" s="4">
        <f t="shared" ref="H44:H51" si="6">A44*D44</f>
        <v>0.57200000000000006</v>
      </c>
      <c r="I44" s="4">
        <f t="shared" ref="I44:I51" si="7">A44*E44</f>
        <v>0.52</v>
      </c>
    </row>
    <row r="45" spans="1:9" x14ac:dyDescent="0.25">
      <c r="A45" s="9">
        <v>1.5</v>
      </c>
      <c r="B45" s="9">
        <v>0.55000000000000004</v>
      </c>
      <c r="C45" s="9">
        <v>0.51</v>
      </c>
      <c r="D45" s="9">
        <v>0.51</v>
      </c>
      <c r="E45" s="9">
        <v>0.51</v>
      </c>
      <c r="F45" s="9">
        <f t="shared" si="4"/>
        <v>0.82500000000000007</v>
      </c>
      <c r="G45" s="9">
        <f t="shared" si="5"/>
        <v>0.76500000000000001</v>
      </c>
      <c r="H45" s="4">
        <f t="shared" si="6"/>
        <v>0.76500000000000001</v>
      </c>
      <c r="I45" s="4">
        <f t="shared" si="7"/>
        <v>0.76500000000000001</v>
      </c>
    </row>
    <row r="46" spans="1:9" x14ac:dyDescent="0.25">
      <c r="A46" s="9">
        <v>0</v>
      </c>
      <c r="B46" s="9">
        <v>0.4</v>
      </c>
      <c r="C46" s="9">
        <v>0.4</v>
      </c>
      <c r="D46" s="9">
        <v>0.4</v>
      </c>
      <c r="E46" s="9">
        <v>0.4</v>
      </c>
      <c r="F46" s="9">
        <f t="shared" si="4"/>
        <v>0</v>
      </c>
      <c r="G46" s="9">
        <f t="shared" si="5"/>
        <v>0</v>
      </c>
      <c r="H46" s="4">
        <f t="shared" si="6"/>
        <v>0</v>
      </c>
      <c r="I46" s="4">
        <f t="shared" si="7"/>
        <v>0</v>
      </c>
    </row>
    <row r="47" spans="1:9" x14ac:dyDescent="0.25">
      <c r="A47" s="9">
        <v>0.8</v>
      </c>
      <c r="B47" s="9">
        <v>0.57999999999999996</v>
      </c>
      <c r="C47" s="9">
        <v>0.6</v>
      </c>
      <c r="D47" s="9">
        <v>0.5</v>
      </c>
      <c r="E47" s="9">
        <v>0.4</v>
      </c>
      <c r="F47" s="9">
        <f t="shared" si="4"/>
        <v>0.46399999999999997</v>
      </c>
      <c r="G47" s="9">
        <f t="shared" si="5"/>
        <v>0.48</v>
      </c>
      <c r="H47" s="4">
        <f t="shared" si="6"/>
        <v>0.4</v>
      </c>
      <c r="I47" s="4">
        <f t="shared" si="7"/>
        <v>0.32000000000000006</v>
      </c>
    </row>
    <row r="48" spans="1:9" x14ac:dyDescent="0.25">
      <c r="A48" s="9">
        <v>1.3</v>
      </c>
      <c r="B48" s="9">
        <v>0.6</v>
      </c>
      <c r="C48" s="9">
        <v>0.51</v>
      </c>
      <c r="D48" s="9">
        <v>0.45</v>
      </c>
      <c r="E48" s="9">
        <v>0.51</v>
      </c>
      <c r="F48" s="9">
        <f t="shared" si="4"/>
        <v>0.78</v>
      </c>
      <c r="G48" s="9">
        <f t="shared" si="5"/>
        <v>0.66300000000000003</v>
      </c>
      <c r="H48" s="4">
        <f t="shared" si="6"/>
        <v>0.58500000000000008</v>
      </c>
      <c r="I48" s="4">
        <f t="shared" si="7"/>
        <v>0.66300000000000003</v>
      </c>
    </row>
    <row r="49" spans="1:10" x14ac:dyDescent="0.25">
      <c r="A49" s="9">
        <v>0</v>
      </c>
      <c r="B49" s="9">
        <v>0.4</v>
      </c>
      <c r="C49" s="9">
        <v>0.4</v>
      </c>
      <c r="D49" s="9">
        <v>0.4</v>
      </c>
      <c r="E49" s="9">
        <v>0.4</v>
      </c>
      <c r="F49" s="9">
        <f t="shared" si="4"/>
        <v>0</v>
      </c>
      <c r="G49" s="9">
        <f t="shared" si="5"/>
        <v>0</v>
      </c>
      <c r="H49" s="4">
        <f t="shared" si="6"/>
        <v>0</v>
      </c>
      <c r="I49" s="4">
        <f t="shared" si="7"/>
        <v>0</v>
      </c>
    </row>
    <row r="50" spans="1:10" x14ac:dyDescent="0.25">
      <c r="A50" s="9">
        <v>0.7</v>
      </c>
      <c r="B50" s="9">
        <v>0.45</v>
      </c>
      <c r="C50" s="9">
        <v>0.51</v>
      </c>
      <c r="D50" s="9">
        <v>0.35</v>
      </c>
      <c r="E50" s="9">
        <v>0.4</v>
      </c>
      <c r="F50" s="9">
        <f t="shared" si="4"/>
        <v>0.315</v>
      </c>
      <c r="G50" s="9">
        <f t="shared" si="5"/>
        <v>0.35699999999999998</v>
      </c>
      <c r="H50" s="4">
        <f t="shared" si="6"/>
        <v>0.24499999999999997</v>
      </c>
      <c r="I50" s="4">
        <f t="shared" si="7"/>
        <v>0.27999999999999997</v>
      </c>
    </row>
    <row r="51" spans="1:10" x14ac:dyDescent="0.25">
      <c r="A51" s="9">
        <v>1.3</v>
      </c>
      <c r="B51" s="9">
        <v>0.6</v>
      </c>
      <c r="C51" s="9">
        <v>0.45</v>
      </c>
      <c r="D51" s="9">
        <v>0.49</v>
      </c>
      <c r="E51" s="9">
        <v>0.51</v>
      </c>
      <c r="F51" s="9">
        <f t="shared" si="4"/>
        <v>0.78</v>
      </c>
      <c r="G51" s="9">
        <f t="shared" si="5"/>
        <v>0.58500000000000008</v>
      </c>
      <c r="H51" s="4">
        <f t="shared" si="6"/>
        <v>0.63700000000000001</v>
      </c>
      <c r="I51" s="4">
        <f t="shared" si="7"/>
        <v>0.66300000000000003</v>
      </c>
    </row>
    <row r="52" spans="1:10" x14ac:dyDescent="0.25">
      <c r="A52" s="1"/>
      <c r="B52" s="1"/>
      <c r="C52" s="1"/>
      <c r="D52" s="1"/>
      <c r="E52" s="1"/>
      <c r="F52" s="1"/>
      <c r="G52" s="1"/>
      <c r="H52" s="1"/>
      <c r="I52" s="1"/>
    </row>
    <row r="53" spans="1:10" x14ac:dyDescent="0.25">
      <c r="A53" s="1"/>
      <c r="B53" s="1"/>
      <c r="C53" s="1"/>
      <c r="D53" s="1"/>
      <c r="E53" s="1"/>
      <c r="F53" s="1"/>
      <c r="G53" s="1"/>
      <c r="H53" s="1"/>
      <c r="I53" s="1"/>
    </row>
    <row r="54" spans="1:10" x14ac:dyDescent="0.25">
      <c r="A54" s="22" t="s">
        <v>21</v>
      </c>
      <c r="B54" s="22" t="s">
        <v>7</v>
      </c>
      <c r="C54" s="22" t="s">
        <v>8</v>
      </c>
      <c r="D54" s="24" t="s">
        <v>27</v>
      </c>
      <c r="E54" s="1"/>
      <c r="F54" s="8" t="s">
        <v>30</v>
      </c>
      <c r="G54" s="1"/>
      <c r="H54" s="1"/>
      <c r="I54" s="1"/>
    </row>
    <row r="55" spans="1:10" x14ac:dyDescent="0.25">
      <c r="A55" s="9">
        <v>0.1</v>
      </c>
      <c r="B55" s="9">
        <v>0.3</v>
      </c>
      <c r="C55" s="9">
        <v>0.7</v>
      </c>
      <c r="D55" s="9">
        <v>0.65</v>
      </c>
      <c r="E55" s="1"/>
      <c r="F55" s="18" t="s">
        <v>9</v>
      </c>
      <c r="G55" s="19">
        <f>SUM(F43:F51)+A55</f>
        <v>3.8359999999999999</v>
      </c>
      <c r="H55" s="1"/>
      <c r="I55" s="1"/>
    </row>
    <row r="56" spans="1:10" x14ac:dyDescent="0.25">
      <c r="A56" s="1"/>
      <c r="B56" s="1"/>
      <c r="C56" s="1"/>
      <c r="D56" s="1"/>
      <c r="E56" s="1"/>
      <c r="F56" s="9" t="s">
        <v>10</v>
      </c>
      <c r="G56" s="4">
        <f>SUM(G43:G51)+B55</f>
        <v>3.774</v>
      </c>
      <c r="H56" s="1"/>
      <c r="I56" s="1"/>
    </row>
    <row r="57" spans="1:10" x14ac:dyDescent="0.25">
      <c r="A57" s="1"/>
      <c r="B57" s="1"/>
      <c r="C57" s="1"/>
      <c r="D57" s="1"/>
      <c r="E57" s="1"/>
      <c r="F57" s="9" t="s">
        <v>28</v>
      </c>
      <c r="G57" s="4">
        <f>SUM(H43:H51)+C55</f>
        <v>3.9039999999999999</v>
      </c>
      <c r="H57" s="1"/>
      <c r="I57" s="1"/>
    </row>
    <row r="58" spans="1:10" x14ac:dyDescent="0.25">
      <c r="A58" s="12"/>
      <c r="B58" s="17"/>
      <c r="C58" s="17"/>
      <c r="D58" s="17"/>
      <c r="E58" s="1"/>
      <c r="F58" s="20" t="s">
        <v>29</v>
      </c>
      <c r="G58" s="4">
        <f>SUM(I43:I51)+D55</f>
        <v>3.8610000000000002</v>
      </c>
      <c r="H58" s="1"/>
      <c r="I58" s="1"/>
    </row>
    <row r="59" spans="1:10" x14ac:dyDescent="0.25">
      <c r="A59" s="1"/>
      <c r="B59" s="8"/>
      <c r="C59" s="8"/>
      <c r="D59" s="8"/>
      <c r="E59" s="1"/>
      <c r="F59" s="1"/>
      <c r="G59" s="1"/>
      <c r="H59" s="1"/>
      <c r="I59" s="1"/>
    </row>
    <row r="61" spans="1:10" x14ac:dyDescent="0.25">
      <c r="A61" s="44"/>
      <c r="B61" s="44"/>
      <c r="C61" s="44"/>
      <c r="D61" s="44"/>
      <c r="E61" s="44"/>
      <c r="F61" s="44"/>
      <c r="G61" s="44"/>
      <c r="H61" s="44"/>
      <c r="I61" s="44"/>
      <c r="J61" s="44"/>
    </row>
    <row r="62" spans="1:10" x14ac:dyDescent="0.25">
      <c r="A62" s="45"/>
      <c r="B62" s="44"/>
      <c r="C62" s="44"/>
      <c r="D62" s="44"/>
      <c r="E62" s="44"/>
      <c r="F62" s="44"/>
      <c r="G62" s="44"/>
      <c r="H62" s="44"/>
      <c r="I62" s="44"/>
      <c r="J62" s="44"/>
    </row>
    <row r="63" spans="1:10" x14ac:dyDescent="0.25">
      <c r="A63" s="44"/>
      <c r="B63" s="44"/>
      <c r="C63" s="44"/>
      <c r="D63" s="44"/>
      <c r="E63" s="44"/>
      <c r="F63" s="44"/>
      <c r="G63" s="44"/>
      <c r="H63" s="44"/>
      <c r="I63" s="44"/>
      <c r="J63" s="44"/>
    </row>
    <row r="64" spans="1:10" x14ac:dyDescent="0.25">
      <c r="A64" s="44"/>
      <c r="B64" s="44"/>
      <c r="C64" s="44"/>
      <c r="D64" s="44"/>
      <c r="E64" s="44"/>
      <c r="F64" s="44"/>
      <c r="G64" s="44"/>
      <c r="H64" s="44"/>
      <c r="I64" s="44"/>
      <c r="J64" s="44"/>
    </row>
    <row r="65" spans="1:10" x14ac:dyDescent="0.25">
      <c r="A65" s="44"/>
      <c r="B65" s="44"/>
      <c r="C65" s="44"/>
      <c r="D65" s="44"/>
      <c r="E65" s="44"/>
      <c r="F65" s="44"/>
      <c r="G65" s="44"/>
      <c r="H65" s="44"/>
      <c r="I65" s="44"/>
      <c r="J65" s="44"/>
    </row>
    <row r="66" spans="1:10" x14ac:dyDescent="0.25">
      <c r="A66" s="44"/>
      <c r="B66" s="44"/>
      <c r="C66" s="44"/>
      <c r="D66" s="44"/>
      <c r="E66" s="44"/>
      <c r="F66" s="44"/>
      <c r="G66" s="44"/>
      <c r="H66" s="44"/>
      <c r="I66" s="44"/>
      <c r="J66" s="44"/>
    </row>
    <row r="67" spans="1:10" x14ac:dyDescent="0.25">
      <c r="A67" s="44"/>
      <c r="B67" s="44"/>
      <c r="C67" s="44"/>
      <c r="D67" s="44"/>
      <c r="E67" s="44"/>
      <c r="F67" s="44"/>
      <c r="G67" s="44"/>
      <c r="H67" s="44"/>
      <c r="I67" s="44"/>
      <c r="J67" s="44"/>
    </row>
    <row r="68" spans="1:10" x14ac:dyDescent="0.25">
      <c r="A68" s="44"/>
      <c r="B68" s="44"/>
      <c r="C68" s="44"/>
      <c r="D68" s="44"/>
      <c r="E68" s="44"/>
      <c r="F68" s="44"/>
      <c r="G68" s="44"/>
      <c r="H68" s="44"/>
      <c r="I68" s="44"/>
      <c r="J68" s="44"/>
    </row>
    <row r="69" spans="1:10" x14ac:dyDescent="0.25">
      <c r="A69" s="44"/>
      <c r="B69" s="44"/>
      <c r="C69" s="44"/>
      <c r="D69" s="44"/>
      <c r="E69" s="44"/>
      <c r="F69" s="44"/>
      <c r="G69" s="44"/>
      <c r="H69" s="44"/>
      <c r="I69" s="44"/>
      <c r="J69" s="44"/>
    </row>
    <row r="70" spans="1:10" x14ac:dyDescent="0.25">
      <c r="A70" s="44"/>
      <c r="B70" s="44"/>
      <c r="C70" s="44"/>
      <c r="D70" s="44"/>
      <c r="E70" s="44"/>
      <c r="F70" s="44"/>
      <c r="G70" s="44"/>
      <c r="H70" s="44"/>
      <c r="I70" s="44"/>
      <c r="J70" s="44"/>
    </row>
    <row r="71" spans="1:10" x14ac:dyDescent="0.25">
      <c r="A71" s="44"/>
      <c r="B71" s="44"/>
      <c r="C71" s="44"/>
      <c r="D71" s="44"/>
      <c r="E71" s="44"/>
      <c r="F71" s="44"/>
      <c r="G71" s="44"/>
      <c r="H71" s="44"/>
      <c r="I71" s="44"/>
      <c r="J71" s="44"/>
    </row>
    <row r="72" spans="1:10" x14ac:dyDescent="0.25">
      <c r="A72" s="44"/>
      <c r="B72" s="44"/>
      <c r="C72" s="44"/>
      <c r="D72" s="44"/>
      <c r="E72" s="44"/>
      <c r="F72" s="44"/>
      <c r="G72" s="44"/>
      <c r="H72" s="44"/>
      <c r="I72" s="44"/>
      <c r="J72" s="44"/>
    </row>
    <row r="73" spans="1:10" x14ac:dyDescent="0.25">
      <c r="A73" s="44"/>
      <c r="B73" s="44"/>
      <c r="C73" s="44"/>
      <c r="D73" s="44"/>
      <c r="E73" s="44"/>
      <c r="F73" s="44"/>
      <c r="G73" s="44"/>
      <c r="H73" s="44"/>
      <c r="I73" s="44"/>
      <c r="J73" s="44"/>
    </row>
    <row r="74" spans="1:10" x14ac:dyDescent="0.25">
      <c r="A74" s="44"/>
      <c r="B74" s="44"/>
      <c r="C74" s="44"/>
      <c r="D74" s="44"/>
      <c r="E74" s="44"/>
      <c r="F74" s="44"/>
      <c r="G74" s="44"/>
      <c r="H74" s="44"/>
      <c r="I74" s="44"/>
      <c r="J74" s="44"/>
    </row>
    <row r="75" spans="1:10" x14ac:dyDescent="0.25">
      <c r="A75" s="45"/>
      <c r="B75" s="45"/>
      <c r="C75" s="45"/>
      <c r="D75" s="45"/>
      <c r="E75" s="44"/>
      <c r="F75" s="44"/>
      <c r="G75" s="44"/>
      <c r="H75" s="44"/>
      <c r="I75" s="44"/>
      <c r="J75" s="44"/>
    </row>
    <row r="76" spans="1:10" x14ac:dyDescent="0.25">
      <c r="A76" s="44"/>
      <c r="B76" s="44"/>
      <c r="C76" s="44"/>
      <c r="D76" s="44"/>
      <c r="E76" s="44"/>
      <c r="F76" s="44"/>
      <c r="G76" s="44"/>
      <c r="H76" s="44"/>
      <c r="I76" s="44"/>
      <c r="J76" s="44"/>
    </row>
    <row r="77" spans="1:10" x14ac:dyDescent="0.25">
      <c r="A77" s="44"/>
      <c r="B77" s="44"/>
      <c r="C77" s="44"/>
      <c r="D77" s="44"/>
      <c r="E77" s="44"/>
      <c r="F77" s="44"/>
      <c r="G77" s="44"/>
      <c r="H77" s="44"/>
      <c r="I77" s="44"/>
      <c r="J77" s="44"/>
    </row>
    <row r="78" spans="1:10" x14ac:dyDescent="0.25">
      <c r="A78" s="44"/>
      <c r="B78" s="44"/>
      <c r="C78" s="44"/>
      <c r="D78" s="44"/>
      <c r="E78" s="44"/>
      <c r="F78" s="44"/>
      <c r="G78" s="44"/>
      <c r="H78" s="44"/>
      <c r="I78" s="44"/>
      <c r="J78" s="44"/>
    </row>
    <row r="79" spans="1:10" x14ac:dyDescent="0.25">
      <c r="A79" s="44"/>
      <c r="B79" s="44"/>
      <c r="C79" s="44"/>
      <c r="D79" s="44"/>
      <c r="E79" s="44"/>
      <c r="F79" s="44"/>
      <c r="G79" s="44"/>
      <c r="H79" s="44"/>
      <c r="I79" s="44"/>
      <c r="J79" s="44"/>
    </row>
    <row r="80" spans="1:10" x14ac:dyDescent="0.25">
      <c r="A80" s="44"/>
      <c r="B80" s="44"/>
      <c r="C80" s="44"/>
      <c r="D80" s="44"/>
      <c r="E80" s="44"/>
      <c r="F80" s="44"/>
      <c r="G80" s="44"/>
      <c r="H80" s="44"/>
      <c r="I80" s="44"/>
      <c r="J80" s="44"/>
    </row>
    <row r="81" spans="1:10" x14ac:dyDescent="0.25">
      <c r="A81" s="44"/>
      <c r="B81" s="44"/>
      <c r="C81" s="44"/>
      <c r="D81" s="44"/>
      <c r="E81" s="44"/>
      <c r="F81" s="44"/>
      <c r="G81" s="44"/>
      <c r="H81" s="44"/>
      <c r="I81" s="44"/>
      <c r="J81" s="44"/>
    </row>
    <row r="82" spans="1:10" x14ac:dyDescent="0.25">
      <c r="A82" s="44"/>
      <c r="B82" s="44"/>
      <c r="C82" s="44"/>
      <c r="D82" s="44"/>
      <c r="E82" s="44"/>
      <c r="F82" s="44"/>
      <c r="G82" s="44"/>
      <c r="H82" s="44"/>
      <c r="I82" s="44"/>
      <c r="J82" s="44"/>
    </row>
    <row r="83" spans="1:10" x14ac:dyDescent="0.25">
      <c r="A83" s="44"/>
      <c r="B83" s="44"/>
      <c r="C83" s="44"/>
      <c r="D83" s="44"/>
      <c r="E83" s="44"/>
      <c r="F83" s="44"/>
      <c r="G83" s="44"/>
      <c r="H83" s="44"/>
      <c r="I83" s="44"/>
      <c r="J83" s="44"/>
    </row>
    <row r="84" spans="1:10" x14ac:dyDescent="0.25">
      <c r="A84" s="44"/>
      <c r="B84" s="44"/>
      <c r="C84" s="44"/>
      <c r="D84" s="44"/>
      <c r="E84" s="44"/>
      <c r="F84" s="44"/>
      <c r="G84" s="44"/>
      <c r="H84" s="44"/>
      <c r="I84" s="44"/>
      <c r="J84" s="44"/>
    </row>
    <row r="85" spans="1:10" x14ac:dyDescent="0.25">
      <c r="A85" s="44"/>
      <c r="B85" s="44"/>
      <c r="C85" s="44"/>
      <c r="D85" s="44"/>
      <c r="E85" s="44"/>
      <c r="F85" s="44"/>
      <c r="G85" s="44"/>
      <c r="H85" s="44"/>
      <c r="I85" s="44"/>
      <c r="J85" s="4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94280-C45C-4056-8A4B-75C8E5D026EF}">
  <dimension ref="A1:D48"/>
  <sheetViews>
    <sheetView tabSelected="1" workbookViewId="0">
      <selection activeCell="G35" sqref="G35"/>
    </sheetView>
  </sheetViews>
  <sheetFormatPr defaultColWidth="21.7109375" defaultRowHeight="15" x14ac:dyDescent="0.25"/>
  <sheetData>
    <row r="1" spans="1:4" x14ac:dyDescent="0.25">
      <c r="B1" t="s">
        <v>11</v>
      </c>
      <c r="C1" t="s">
        <v>11</v>
      </c>
      <c r="D1" t="s">
        <v>11</v>
      </c>
    </row>
    <row r="2" spans="1:4" x14ac:dyDescent="0.25">
      <c r="A2" s="14" t="s">
        <v>35</v>
      </c>
      <c r="B2" t="s">
        <v>12</v>
      </c>
      <c r="C2" t="s">
        <v>13</v>
      </c>
      <c r="D2" t="s">
        <v>14</v>
      </c>
    </row>
    <row r="3" spans="1:4" x14ac:dyDescent="0.25">
      <c r="A3" t="s">
        <v>15</v>
      </c>
      <c r="B3" t="s">
        <v>16</v>
      </c>
      <c r="C3" t="s">
        <v>17</v>
      </c>
      <c r="D3" t="s">
        <v>17</v>
      </c>
    </row>
    <row r="4" spans="1:4" x14ac:dyDescent="0.25">
      <c r="A4" s="28" t="s">
        <v>22</v>
      </c>
      <c r="B4" s="28">
        <v>5.5809999999999995</v>
      </c>
      <c r="C4" s="28">
        <v>265.33680997200554</v>
      </c>
      <c r="D4" s="40">
        <v>0.315200426228752</v>
      </c>
    </row>
    <row r="5" spans="1:4" x14ac:dyDescent="0.25">
      <c r="A5" t="s">
        <v>23</v>
      </c>
      <c r="B5">
        <v>5.2770000000000001</v>
      </c>
      <c r="C5">
        <v>195.78164850717997</v>
      </c>
      <c r="D5" s="25">
        <v>0.23257405960274272</v>
      </c>
    </row>
    <row r="6" spans="1:4" x14ac:dyDescent="0.25">
      <c r="A6" t="s">
        <v>33</v>
      </c>
      <c r="B6">
        <v>5.2229999999999999</v>
      </c>
      <c r="C6">
        <v>185.48981965955213</v>
      </c>
      <c r="D6" s="25">
        <v>0.22034813120710128</v>
      </c>
    </row>
    <row r="7" spans="1:4" x14ac:dyDescent="0.25">
      <c r="A7" t="s">
        <v>34</v>
      </c>
      <c r="B7">
        <v>5.274</v>
      </c>
      <c r="C7">
        <v>195.19518369871966</v>
      </c>
      <c r="D7" s="25">
        <v>0.23187738296140392</v>
      </c>
    </row>
    <row r="8" spans="1:4" x14ac:dyDescent="0.25">
      <c r="A8" s="26" t="s">
        <v>18</v>
      </c>
      <c r="B8" s="14">
        <v>10.858000000000001</v>
      </c>
      <c r="C8" s="14">
        <v>841.80346183745735</v>
      </c>
      <c r="D8" s="27">
        <v>0.99999999999999989</v>
      </c>
    </row>
    <row r="13" spans="1:4" x14ac:dyDescent="0.25">
      <c r="B13" t="s">
        <v>11</v>
      </c>
      <c r="C13" t="s">
        <v>11</v>
      </c>
      <c r="D13" t="s">
        <v>11</v>
      </c>
    </row>
    <row r="14" spans="1:4" x14ac:dyDescent="0.25">
      <c r="A14" s="14" t="s">
        <v>38</v>
      </c>
      <c r="B14" t="s">
        <v>12</v>
      </c>
      <c r="C14" t="s">
        <v>13</v>
      </c>
      <c r="D14" t="s">
        <v>14</v>
      </c>
    </row>
    <row r="15" spans="1:4" x14ac:dyDescent="0.25">
      <c r="A15" t="s">
        <v>15</v>
      </c>
      <c r="B15" t="s">
        <v>16</v>
      </c>
      <c r="C15" t="s">
        <v>17</v>
      </c>
      <c r="D15" t="s">
        <v>17</v>
      </c>
    </row>
    <row r="16" spans="1:4" x14ac:dyDescent="0.25">
      <c r="A16" t="s">
        <v>22</v>
      </c>
      <c r="B16">
        <v>4.7349999999999994</v>
      </c>
      <c r="C16">
        <v>113.86345871821004</v>
      </c>
      <c r="D16" s="25">
        <v>0.26307432013033089</v>
      </c>
    </row>
    <row r="17" spans="1:4" x14ac:dyDescent="0.25">
      <c r="A17" s="28" t="s">
        <v>23</v>
      </c>
      <c r="B17" s="28">
        <v>4.7610000000000001</v>
      </c>
      <c r="C17" s="28">
        <v>116.86273021731439</v>
      </c>
      <c r="D17" s="29">
        <v>0.27000394724156995</v>
      </c>
    </row>
    <row r="18" spans="1:4" x14ac:dyDescent="0.25">
      <c r="A18" t="s">
        <v>33</v>
      </c>
      <c r="B18">
        <v>4.649</v>
      </c>
      <c r="C18">
        <v>104.4804528666034</v>
      </c>
      <c r="D18" s="25">
        <v>0.24139547853375501</v>
      </c>
    </row>
    <row r="19" spans="1:4" x14ac:dyDescent="0.25">
      <c r="A19" t="s">
        <v>34</v>
      </c>
      <c r="B19">
        <v>4.5810000000000004</v>
      </c>
      <c r="C19">
        <v>97.611957374714663</v>
      </c>
      <c r="D19" s="25">
        <v>0.22552625409434413</v>
      </c>
    </row>
    <row r="20" spans="1:4" x14ac:dyDescent="0.25">
      <c r="A20" s="26" t="s">
        <v>18</v>
      </c>
      <c r="B20" s="14">
        <v>18.725999999999999</v>
      </c>
      <c r="C20" s="14">
        <v>432.8185991768425</v>
      </c>
      <c r="D20" s="27">
        <v>0.99999999999999989</v>
      </c>
    </row>
    <row r="25" spans="1:4" x14ac:dyDescent="0.25">
      <c r="B25" t="s">
        <v>11</v>
      </c>
      <c r="C25" t="s">
        <v>11</v>
      </c>
      <c r="D25" t="s">
        <v>11</v>
      </c>
    </row>
    <row r="26" spans="1:4" x14ac:dyDescent="0.25">
      <c r="A26" s="14" t="s">
        <v>37</v>
      </c>
      <c r="B26" t="s">
        <v>12</v>
      </c>
      <c r="C26" t="s">
        <v>13</v>
      </c>
      <c r="D26" t="s">
        <v>14</v>
      </c>
    </row>
    <row r="27" spans="1:4" x14ac:dyDescent="0.25">
      <c r="A27" t="s">
        <v>15</v>
      </c>
      <c r="B27" t="s">
        <v>16</v>
      </c>
      <c r="C27" t="s">
        <v>17</v>
      </c>
      <c r="D27" t="s">
        <v>17</v>
      </c>
    </row>
    <row r="28" spans="1:4" x14ac:dyDescent="0.25">
      <c r="A28" t="s">
        <v>22</v>
      </c>
      <c r="B28">
        <v>3.8359999999999999</v>
      </c>
      <c r="C28">
        <v>46.339744250049712</v>
      </c>
      <c r="D28" s="25">
        <v>0.24779688032305799</v>
      </c>
    </row>
    <row r="29" spans="1:4" x14ac:dyDescent="0.25">
      <c r="A29" t="s">
        <v>23</v>
      </c>
      <c r="B29">
        <v>3.774</v>
      </c>
      <c r="C29">
        <v>43.553932598897497</v>
      </c>
      <c r="D29" s="25">
        <v>0.23290004721586144</v>
      </c>
    </row>
    <row r="30" spans="1:4" x14ac:dyDescent="0.25">
      <c r="A30" s="28" t="s">
        <v>33</v>
      </c>
      <c r="B30" s="28">
        <v>3.9039999999999999</v>
      </c>
      <c r="C30" s="28">
        <v>49.600454649031974</v>
      </c>
      <c r="D30" s="29">
        <v>0.26523318424706754</v>
      </c>
    </row>
    <row r="31" spans="1:4" x14ac:dyDescent="0.25">
      <c r="A31" t="s">
        <v>34</v>
      </c>
      <c r="B31">
        <v>3.8610000000000002</v>
      </c>
      <c r="C31">
        <v>47.512840460810942</v>
      </c>
      <c r="D31" s="25">
        <v>0.25406988821401338</v>
      </c>
    </row>
    <row r="32" spans="1:4" x14ac:dyDescent="0.25">
      <c r="A32" s="26" t="s">
        <v>18</v>
      </c>
      <c r="B32" s="14">
        <v>15.375</v>
      </c>
      <c r="C32" s="14">
        <v>187.00697195879013</v>
      </c>
      <c r="D32" s="27">
        <v>1</v>
      </c>
    </row>
    <row r="35" spans="1:4" x14ac:dyDescent="0.25">
      <c r="A35" s="46"/>
      <c r="B35" s="46"/>
      <c r="C35" s="46"/>
      <c r="D35" s="46"/>
    </row>
    <row r="36" spans="1:4" x14ac:dyDescent="0.25">
      <c r="A36" s="46"/>
      <c r="B36" s="46"/>
      <c r="C36" s="46"/>
      <c r="D36" s="46"/>
    </row>
    <row r="37" spans="1:4" x14ac:dyDescent="0.25">
      <c r="A37" s="47"/>
      <c r="B37" s="46"/>
      <c r="C37" s="46"/>
      <c r="D37" s="46"/>
    </row>
    <row r="38" spans="1:4" x14ac:dyDescent="0.25">
      <c r="A38" s="46"/>
      <c r="B38" s="46"/>
      <c r="C38" s="46"/>
      <c r="D38" s="46"/>
    </row>
    <row r="39" spans="1:4" x14ac:dyDescent="0.25">
      <c r="A39" s="46"/>
      <c r="B39" s="46"/>
      <c r="C39" s="46"/>
      <c r="D39" s="48"/>
    </row>
    <row r="40" spans="1:4" x14ac:dyDescent="0.25">
      <c r="A40" s="46"/>
      <c r="B40" s="46"/>
      <c r="C40" s="46"/>
      <c r="D40" s="48"/>
    </row>
    <row r="41" spans="1:4" x14ac:dyDescent="0.25">
      <c r="A41" s="46"/>
      <c r="B41" s="46"/>
      <c r="C41" s="46"/>
      <c r="D41" s="48"/>
    </row>
    <row r="42" spans="1:4" x14ac:dyDescent="0.25">
      <c r="A42" s="46"/>
      <c r="B42" s="46"/>
      <c r="C42" s="46"/>
      <c r="D42" s="48"/>
    </row>
    <row r="43" spans="1:4" x14ac:dyDescent="0.25">
      <c r="A43" s="49"/>
      <c r="B43" s="47"/>
      <c r="C43" s="47"/>
      <c r="D43" s="50"/>
    </row>
    <row r="44" spans="1:4" x14ac:dyDescent="0.25">
      <c r="A44" s="46"/>
      <c r="B44" s="46"/>
      <c r="C44" s="46"/>
      <c r="D44" s="46"/>
    </row>
    <row r="45" spans="1:4" x14ac:dyDescent="0.25">
      <c r="A45" s="46"/>
      <c r="B45" s="46"/>
      <c r="C45" s="46"/>
      <c r="D45" s="46"/>
    </row>
    <row r="46" spans="1:4" x14ac:dyDescent="0.25">
      <c r="A46" s="46"/>
      <c r="B46" s="46"/>
      <c r="C46" s="46"/>
      <c r="D46" s="46"/>
    </row>
    <row r="47" spans="1:4" x14ac:dyDescent="0.25">
      <c r="A47" s="46"/>
      <c r="B47" s="46"/>
      <c r="C47" s="46"/>
      <c r="D47" s="46"/>
    </row>
    <row r="48" spans="1:4" x14ac:dyDescent="0.25">
      <c r="A48" s="46"/>
      <c r="B48" s="46"/>
      <c r="C48" s="46"/>
      <c r="D48" s="4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66bf4c4-1308-4155-808c-e60b1b5a08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318055774951478BCA5261CF0CD45B" ma:contentTypeVersion="8" ma:contentTypeDescription="Create a new document." ma:contentTypeScope="" ma:versionID="3c75fe7aff581ab5b4fc5fae4073e688">
  <xsd:schema xmlns:xsd="http://www.w3.org/2001/XMLSchema" xmlns:xs="http://www.w3.org/2001/XMLSchema" xmlns:p="http://schemas.microsoft.com/office/2006/metadata/properties" xmlns:ns3="766bf4c4-1308-4155-808c-e60b1b5a08b9" xmlns:ns4="39bd7ab9-c03d-49c7-a99d-2a530c7c43cf" targetNamespace="http://schemas.microsoft.com/office/2006/metadata/properties" ma:root="true" ma:fieldsID="2154e15bef8fb5dde0187d46ab848965" ns3:_="" ns4:_="">
    <xsd:import namespace="766bf4c4-1308-4155-808c-e60b1b5a08b9"/>
    <xsd:import namespace="39bd7ab9-c03d-49c7-a99d-2a530c7c43cf"/>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6bf4c4-1308-4155-808c-e60b1b5a08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9bd7ab9-c03d-49c7-a99d-2a530c7c43c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4C6AB9-0426-4BF9-BB96-EF7C1DDB308F}">
  <ds:schemaRefs>
    <ds:schemaRef ds:uri="http://schemas.microsoft.com/sharepoint/v3/contenttype/forms"/>
  </ds:schemaRefs>
</ds:datastoreItem>
</file>

<file path=customXml/itemProps2.xml><?xml version="1.0" encoding="utf-8"?>
<ds:datastoreItem xmlns:ds="http://schemas.openxmlformats.org/officeDocument/2006/customXml" ds:itemID="{71BF16A8-7CBB-477D-BECB-0FF4DFFB773D}">
  <ds:schemaRefs>
    <ds:schemaRef ds:uri="http://purl.org/dc/terms/"/>
    <ds:schemaRef ds:uri="http://schemas.microsoft.com/office/infopath/2007/PartnerControl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purl.org/dc/elements/1.1/"/>
    <ds:schemaRef ds:uri="39bd7ab9-c03d-49c7-a99d-2a530c7c43cf"/>
    <ds:schemaRef ds:uri="766bf4c4-1308-4155-808c-e60b1b5a08b9"/>
    <ds:schemaRef ds:uri="http://www.w3.org/XML/1998/namespace"/>
  </ds:schemaRefs>
</ds:datastoreItem>
</file>

<file path=customXml/itemProps3.xml><?xml version="1.0" encoding="utf-8"?>
<ds:datastoreItem xmlns:ds="http://schemas.openxmlformats.org/officeDocument/2006/customXml" ds:itemID="{EDF3380A-DF17-402E-A76D-94359DEA64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6bf4c4-1308-4155-808c-e60b1b5a08b9"/>
    <ds:schemaRef ds:uri="39bd7ab9-c03d-49c7-a99d-2a530c7c43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 Image</vt:lpstr>
      <vt:lpstr>Filtering</vt:lpstr>
      <vt:lpstr>RelU Activation</vt:lpstr>
      <vt:lpstr>Max Pooling</vt:lpstr>
      <vt:lpstr>Flatenning</vt:lpstr>
      <vt:lpstr>Fully Connected</vt:lpstr>
      <vt:lpstr>SoftMax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Anakin Quinovi Fuentes</dc:creator>
  <cp:lastModifiedBy>SET EAC</cp:lastModifiedBy>
  <dcterms:created xsi:type="dcterms:W3CDTF">2024-05-04T05:43:00Z</dcterms:created>
  <dcterms:modified xsi:type="dcterms:W3CDTF">2024-05-21T01:14:21Z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0x0101001F318055774951478BCA5261CF0CD45B</vt:lpwstr>
  </property>
</Properties>
</file>