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30" windowWidth="19005" windowHeight="1212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K7" i="1" l="1"/>
  <c r="K15" i="1"/>
  <c r="J2" i="1"/>
  <c r="K2" i="1" s="1"/>
  <c r="J3" i="1"/>
  <c r="K3" i="1" s="1"/>
  <c r="J4" i="1"/>
  <c r="K4" i="1" s="1"/>
  <c r="J5" i="1"/>
  <c r="K5" i="1" s="1"/>
  <c r="J6" i="1"/>
  <c r="K6" i="1" s="1"/>
  <c r="J7" i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14" i="1"/>
  <c r="K14" i="1" s="1"/>
  <c r="J15" i="1"/>
  <c r="J16" i="1"/>
  <c r="K16" i="1" s="1"/>
  <c r="J17" i="1"/>
  <c r="K17" i="1" s="1"/>
  <c r="J18" i="1"/>
  <c r="K18" i="1" s="1"/>
  <c r="J19" i="1"/>
  <c r="K19" i="1" s="1"/>
  <c r="J20" i="1"/>
  <c r="K20" i="1" s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C20" i="1"/>
  <c r="D20" i="1" s="1"/>
  <c r="F20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C3" i="1"/>
  <c r="E3" i="1" s="1"/>
  <c r="C4" i="1"/>
  <c r="D4" i="1" s="1"/>
  <c r="C5" i="1"/>
  <c r="E5" i="1" s="1"/>
  <c r="C6" i="1"/>
  <c r="E6" i="1" s="1"/>
  <c r="C7" i="1"/>
  <c r="D7" i="1" s="1"/>
  <c r="C8" i="1"/>
  <c r="E8" i="1" s="1"/>
  <c r="C9" i="1"/>
  <c r="D9" i="1" s="1"/>
  <c r="C10" i="1"/>
  <c r="E10" i="1" s="1"/>
  <c r="C11" i="1"/>
  <c r="E11" i="1" s="1"/>
  <c r="C12" i="1"/>
  <c r="E12" i="1" s="1"/>
  <c r="C13" i="1"/>
  <c r="E13" i="1" s="1"/>
  <c r="C14" i="1"/>
  <c r="E14" i="1" s="1"/>
  <c r="C15" i="1"/>
  <c r="D15" i="1" s="1"/>
  <c r="C16" i="1"/>
  <c r="D16" i="1" s="1"/>
  <c r="C17" i="1"/>
  <c r="D17" i="1" s="1"/>
  <c r="C18" i="1"/>
  <c r="E18" i="1" s="1"/>
  <c r="C19" i="1"/>
  <c r="E19" i="1" s="1"/>
  <c r="C2" i="1"/>
  <c r="D2" i="1" s="1"/>
  <c r="H8" i="1" l="1"/>
  <c r="H12" i="1"/>
  <c r="H17" i="1"/>
  <c r="H9" i="1"/>
  <c r="H15" i="1"/>
  <c r="H7" i="1"/>
  <c r="H14" i="1"/>
  <c r="H6" i="1"/>
  <c r="H13" i="1"/>
  <c r="H4" i="1"/>
  <c r="D8" i="1"/>
  <c r="H19" i="1"/>
  <c r="H11" i="1"/>
  <c r="H3" i="1"/>
  <c r="H16" i="1"/>
  <c r="H5" i="1"/>
  <c r="H20" i="1"/>
  <c r="H18" i="1"/>
  <c r="H10" i="1"/>
  <c r="E9" i="1"/>
  <c r="E16" i="1"/>
  <c r="E20" i="1"/>
  <c r="D5" i="1"/>
  <c r="E17" i="1"/>
  <c r="D18" i="1"/>
  <c r="D13" i="1"/>
  <c r="D10" i="1"/>
  <c r="D14" i="1"/>
  <c r="D6" i="1"/>
  <c r="E15" i="1"/>
  <c r="E7" i="1"/>
  <c r="D12" i="1"/>
  <c r="D19" i="1"/>
  <c r="D11" i="1"/>
  <c r="D3" i="1"/>
  <c r="E4" i="1"/>
  <c r="E2" i="1"/>
</calcChain>
</file>

<file path=xl/sharedStrings.xml><?xml version="1.0" encoding="utf-8"?>
<sst xmlns="http://schemas.openxmlformats.org/spreadsheetml/2006/main" count="11" uniqueCount="11">
  <si>
    <t>Column1</t>
  </si>
  <si>
    <t>Column2</t>
  </si>
  <si>
    <t>Column3</t>
  </si>
  <si>
    <t>Column4</t>
  </si>
  <si>
    <t>Column5</t>
  </si>
  <si>
    <t>C</t>
  </si>
  <si>
    <t>P</t>
  </si>
  <si>
    <t>C^5</t>
  </si>
  <si>
    <t>%</t>
  </si>
  <si>
    <t>Missing</t>
  </si>
  <si>
    <t>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</si>
</sst>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K20" totalsRowShown="0">
  <autoFilter ref="A1:K20"/>
  <tableColumns count="11">
    <tableColumn id="1" name="C"/>
    <tableColumn id="2" name="P"/>
    <tableColumn id="3" name="C^5">
      <calculatedColumnFormula>POWER(A2,5)</calculatedColumnFormula>
    </tableColumn>
    <tableColumn id="4" name="%">
      <calculatedColumnFormula>B2/C2</calculatedColumnFormula>
    </tableColumn>
    <tableColumn id="5" name="Missing" dataDxfId="6">
      <calculatedColumnFormula>Table1[[#This Row],[C^5]]-Table1[[#This Row],[P]]</calculatedColumnFormula>
    </tableColumn>
    <tableColumn id="6" name="Ratio" dataDxfId="5">
      <calculatedColumnFormula>Table1[[#This Row],[P]]/Table1[[#This Row],[C]]</calculatedColumnFormula>
    </tableColumn>
    <tableColumn id="7" name="Column1" dataDxfId="4">
      <calculatedColumnFormula>Table1[[#This Row],[P]]/B1</calculatedColumnFormula>
    </tableColumn>
    <tableColumn id="8" name="Column2" dataDxfId="3">
      <calculatedColumnFormula>Table1[[#This Row],[C^5]]/C1</calculatedColumnFormula>
    </tableColumn>
    <tableColumn id="9" name="Column3" dataDxfId="2">
      <calculatedColumnFormula>FACT(Table1[[#This Row],[C]])</calculatedColumnFormula>
    </tableColumn>
    <tableColumn id="10" name="Column4" dataDxfId="1">
      <calculatedColumnFormula>FACTDOUBLE(Table1[[#This Row],[C]])</calculatedColumnFormula>
    </tableColumn>
    <tableColumn id="11" name="Column5" dataDxfId="0">
      <calculatedColumnFormula>Table1[[#This Row],[P]]/Table1[[#This Row],[Column4]]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tabSelected="1" workbookViewId="0"/>
  </sheetViews>
  <sheetFormatPr defaultRowHeight="15" x14ac:dyDescent="0.25"/>
  <cols>
    <col min="1" max="1" width="4.140625" bestFit="1" customWidth="1"/>
    <col min="2" max="2" width="7" bestFit="1" customWidth="1"/>
    <col min="3" max="3" width="8" bestFit="1" customWidth="1"/>
    <col min="4" max="4" width="12" bestFit="1" customWidth="1"/>
    <col min="5" max="5" width="9.85546875" bestFit="1" customWidth="1"/>
    <col min="6" max="6" width="12" bestFit="1" customWidth="1"/>
    <col min="10" max="10" width="11" bestFit="1" customWidth="1"/>
    <col min="11" max="11" width="12" bestFit="1" customWidth="1"/>
  </cols>
  <sheetData>
    <row r="1" spans="1:11" x14ac:dyDescent="0.25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0</v>
      </c>
      <c r="H1" t="s">
        <v>1</v>
      </c>
      <c r="I1" t="s">
        <v>2</v>
      </c>
      <c r="J1" t="s">
        <v>3</v>
      </c>
      <c r="K1" t="s">
        <v>4</v>
      </c>
    </row>
    <row r="2" spans="1:11" x14ac:dyDescent="0.25">
      <c r="A2">
        <v>2</v>
      </c>
      <c r="B2">
        <v>12</v>
      </c>
      <c r="C2">
        <f>POWER(A2,5)</f>
        <v>32</v>
      </c>
      <c r="D2">
        <f>B2/C2</f>
        <v>0.375</v>
      </c>
      <c r="E2">
        <f>Table1[[#This Row],[C^5]]-Table1[[#This Row],[P]]</f>
        <v>20</v>
      </c>
      <c r="F2">
        <f>Table1[[#This Row],[P]]/Table1[[#This Row],[C]]</f>
        <v>6</v>
      </c>
      <c r="H2" s="1"/>
      <c r="I2" s="1">
        <f>FACT(Table1[[#This Row],[C]])</f>
        <v>2</v>
      </c>
      <c r="J2" s="1">
        <f>FACTDOUBLE(Table1[[#This Row],[C]])</f>
        <v>2</v>
      </c>
      <c r="K2" s="1">
        <f>Table1[[#This Row],[P]]/Table1[[#This Row],[Column4]]</f>
        <v>6</v>
      </c>
    </row>
    <row r="3" spans="1:11" x14ac:dyDescent="0.25">
      <c r="A3">
        <v>3</v>
      </c>
      <c r="B3">
        <v>72</v>
      </c>
      <c r="C3">
        <f t="shared" ref="C3:C19" si="0">POWER(A3,5)</f>
        <v>243</v>
      </c>
      <c r="D3">
        <f t="shared" ref="D3:D19" si="1">B3/C3</f>
        <v>0.29629629629629628</v>
      </c>
      <c r="E3">
        <f>Table1[[#This Row],[C^5]]-Table1[[#This Row],[P]]</f>
        <v>171</v>
      </c>
      <c r="F3">
        <f>Table1[[#This Row],[P]]/Table1[[#This Row],[C]]</f>
        <v>24</v>
      </c>
      <c r="G3">
        <f>Table1[[#This Row],[P]]/B2</f>
        <v>6</v>
      </c>
      <c r="H3" s="1">
        <f>Table1[[#This Row],[C^5]]/C2</f>
        <v>7.59375</v>
      </c>
      <c r="I3" s="1">
        <f>FACT(Table1[[#This Row],[C]])</f>
        <v>6</v>
      </c>
      <c r="J3" s="1">
        <f>FACTDOUBLE(Table1[[#This Row],[C]])</f>
        <v>3</v>
      </c>
      <c r="K3" s="1">
        <f>Table1[[#This Row],[P]]/Table1[[#This Row],[Column4]]</f>
        <v>24</v>
      </c>
    </row>
    <row r="4" spans="1:11" x14ac:dyDescent="0.25">
      <c r="A4">
        <v>4</v>
      </c>
      <c r="B4">
        <v>280</v>
      </c>
      <c r="C4">
        <f t="shared" si="0"/>
        <v>1024</v>
      </c>
      <c r="D4">
        <f t="shared" si="1"/>
        <v>0.2734375</v>
      </c>
      <c r="E4">
        <f>Table1[[#This Row],[C^5]]-Table1[[#This Row],[P]]</f>
        <v>744</v>
      </c>
      <c r="F4">
        <f>Table1[[#This Row],[P]]/Table1[[#This Row],[C]]</f>
        <v>70</v>
      </c>
      <c r="G4">
        <f>Table1[[#This Row],[P]]/B3</f>
        <v>3.8888888888888888</v>
      </c>
      <c r="H4" s="1">
        <f>Table1[[#This Row],[C^5]]/C3</f>
        <v>4.2139917695473255</v>
      </c>
      <c r="I4" s="1">
        <f>FACT(Table1[[#This Row],[C]])</f>
        <v>24</v>
      </c>
      <c r="J4" s="1">
        <f>FACTDOUBLE(Table1[[#This Row],[C]])</f>
        <v>8</v>
      </c>
      <c r="K4" s="1">
        <f>Table1[[#This Row],[P]]/Table1[[#This Row],[Column4]]</f>
        <v>35</v>
      </c>
    </row>
    <row r="5" spans="1:11" x14ac:dyDescent="0.25">
      <c r="A5">
        <v>5</v>
      </c>
      <c r="B5">
        <v>825</v>
      </c>
      <c r="C5">
        <f t="shared" si="0"/>
        <v>3125</v>
      </c>
      <c r="D5">
        <f t="shared" si="1"/>
        <v>0.26400000000000001</v>
      </c>
      <c r="E5">
        <f>Table1[[#This Row],[C^5]]-Table1[[#This Row],[P]]</f>
        <v>2300</v>
      </c>
      <c r="F5">
        <f>Table1[[#This Row],[P]]/Table1[[#This Row],[C]]</f>
        <v>165</v>
      </c>
      <c r="G5">
        <f>Table1[[#This Row],[P]]/B4</f>
        <v>2.9464285714285716</v>
      </c>
      <c r="H5" s="1">
        <f>Table1[[#This Row],[C^5]]/C4</f>
        <v>3.0517578125</v>
      </c>
      <c r="I5" s="1">
        <f>FACT(Table1[[#This Row],[C]])</f>
        <v>120</v>
      </c>
      <c r="J5" s="1">
        <f>FACTDOUBLE(Table1[[#This Row],[C]])</f>
        <v>15</v>
      </c>
      <c r="K5" s="1">
        <f>Table1[[#This Row],[P]]/Table1[[#This Row],[Column4]]</f>
        <v>55</v>
      </c>
    </row>
    <row r="6" spans="1:11" x14ac:dyDescent="0.25">
      <c r="A6">
        <v>6</v>
      </c>
      <c r="B6">
        <v>2016</v>
      </c>
      <c r="C6">
        <f t="shared" si="0"/>
        <v>7776</v>
      </c>
      <c r="D6">
        <f t="shared" si="1"/>
        <v>0.25925925925925924</v>
      </c>
      <c r="E6">
        <f>Table1[[#This Row],[C^5]]-Table1[[#This Row],[P]]</f>
        <v>5760</v>
      </c>
      <c r="F6">
        <f>Table1[[#This Row],[P]]/Table1[[#This Row],[C]]</f>
        <v>336</v>
      </c>
      <c r="G6">
        <f>Table1[[#This Row],[P]]/B5</f>
        <v>2.4436363636363638</v>
      </c>
      <c r="H6" s="1">
        <f>Table1[[#This Row],[C^5]]/C5</f>
        <v>2.4883199999999999</v>
      </c>
      <c r="I6" s="1">
        <f>FACT(Table1[[#This Row],[C]])</f>
        <v>720</v>
      </c>
      <c r="J6" s="1">
        <f>FACTDOUBLE(Table1[[#This Row],[C]])</f>
        <v>48</v>
      </c>
      <c r="K6" s="1">
        <f>Table1[[#This Row],[P]]/Table1[[#This Row],[Column4]]</f>
        <v>42</v>
      </c>
    </row>
    <row r="7" spans="1:11" x14ac:dyDescent="0.25">
      <c r="A7">
        <v>7</v>
      </c>
      <c r="B7">
        <v>4312</v>
      </c>
      <c r="C7">
        <f t="shared" si="0"/>
        <v>16807</v>
      </c>
      <c r="D7">
        <f t="shared" si="1"/>
        <v>0.2565597667638484</v>
      </c>
      <c r="E7">
        <f>Table1[[#This Row],[C^5]]-Table1[[#This Row],[P]]</f>
        <v>12495</v>
      </c>
      <c r="F7">
        <f>Table1[[#This Row],[P]]/Table1[[#This Row],[C]]</f>
        <v>616</v>
      </c>
      <c r="G7">
        <f>Table1[[#This Row],[P]]/B6</f>
        <v>2.1388888888888888</v>
      </c>
      <c r="H7" s="1">
        <f>Table1[[#This Row],[C^5]]/C6</f>
        <v>2.1613940329218106</v>
      </c>
      <c r="I7" s="1">
        <f>FACT(Table1[[#This Row],[C]])</f>
        <v>5040</v>
      </c>
      <c r="J7" s="1">
        <f>FACTDOUBLE(Table1[[#This Row],[C]])</f>
        <v>105</v>
      </c>
      <c r="K7" s="1">
        <f>Table1[[#This Row],[P]]/Table1[[#This Row],[Column4]]</f>
        <v>41.06666666666667</v>
      </c>
    </row>
    <row r="8" spans="1:11" x14ac:dyDescent="0.25">
      <c r="A8">
        <v>8</v>
      </c>
      <c r="B8">
        <v>8352</v>
      </c>
      <c r="C8">
        <f t="shared" si="0"/>
        <v>32768</v>
      </c>
      <c r="D8">
        <f t="shared" si="1"/>
        <v>0.2548828125</v>
      </c>
      <c r="E8">
        <f>Table1[[#This Row],[C^5]]-Table1[[#This Row],[P]]</f>
        <v>24416</v>
      </c>
      <c r="F8">
        <f>Table1[[#This Row],[P]]/Table1[[#This Row],[C]]</f>
        <v>1044</v>
      </c>
      <c r="G8">
        <f>Table1[[#This Row],[P]]/B7</f>
        <v>1.9369202226345084</v>
      </c>
      <c r="H8" s="1">
        <f>Table1[[#This Row],[C^5]]/C7</f>
        <v>1.9496638305467959</v>
      </c>
      <c r="I8" s="1">
        <f>FACT(Table1[[#This Row],[C]])</f>
        <v>40320</v>
      </c>
      <c r="J8" s="1">
        <f>FACTDOUBLE(Table1[[#This Row],[C]])</f>
        <v>384</v>
      </c>
      <c r="K8" s="1">
        <f>Table1[[#This Row],[P]]/Table1[[#This Row],[Column4]]</f>
        <v>21.75</v>
      </c>
    </row>
    <row r="9" spans="1:11" x14ac:dyDescent="0.25">
      <c r="A9">
        <v>9</v>
      </c>
      <c r="B9">
        <v>14985</v>
      </c>
      <c r="C9">
        <f t="shared" si="0"/>
        <v>59049</v>
      </c>
      <c r="D9">
        <f t="shared" si="1"/>
        <v>0.25377229080932784</v>
      </c>
      <c r="E9">
        <f>Table1[[#This Row],[C^5]]-Table1[[#This Row],[P]]</f>
        <v>44064</v>
      </c>
      <c r="F9">
        <f>Table1[[#This Row],[P]]/Table1[[#This Row],[C]]</f>
        <v>1665</v>
      </c>
      <c r="G9">
        <f>Table1[[#This Row],[P]]/B8</f>
        <v>1.7941810344827587</v>
      </c>
      <c r="H9" s="1">
        <f>Table1[[#This Row],[C^5]]/C8</f>
        <v>1.802032470703125</v>
      </c>
      <c r="I9" s="1">
        <f>FACT(Table1[[#This Row],[C]])</f>
        <v>362880</v>
      </c>
      <c r="J9" s="1">
        <f>FACTDOUBLE(Table1[[#This Row],[C]])</f>
        <v>945</v>
      </c>
      <c r="K9" s="1">
        <f>Table1[[#This Row],[P]]/Table1[[#This Row],[Column4]]</f>
        <v>15.857142857142858</v>
      </c>
    </row>
    <row r="10" spans="1:11" x14ac:dyDescent="0.25">
      <c r="A10">
        <v>10</v>
      </c>
      <c r="B10">
        <v>25300</v>
      </c>
      <c r="C10">
        <f t="shared" si="0"/>
        <v>100000</v>
      </c>
      <c r="D10">
        <f t="shared" si="1"/>
        <v>0.253</v>
      </c>
      <c r="E10">
        <f>Table1[[#This Row],[C^5]]-Table1[[#This Row],[P]]</f>
        <v>74700</v>
      </c>
      <c r="F10">
        <f>Table1[[#This Row],[P]]/Table1[[#This Row],[C]]</f>
        <v>2530</v>
      </c>
      <c r="G10">
        <f>Table1[[#This Row],[P]]/B9</f>
        <v>1.6883550216883549</v>
      </c>
      <c r="H10" s="1">
        <f>Table1[[#This Row],[C^5]]/C9</f>
        <v>1.6935087808430287</v>
      </c>
      <c r="I10" s="1">
        <f>FACT(Table1[[#This Row],[C]])</f>
        <v>3628800</v>
      </c>
      <c r="J10" s="1">
        <f>FACTDOUBLE(Table1[[#This Row],[C]])</f>
        <v>3840</v>
      </c>
      <c r="K10" s="1">
        <f>Table1[[#This Row],[P]]/Table1[[#This Row],[Column4]]</f>
        <v>6.588541666666667</v>
      </c>
    </row>
    <row r="11" spans="1:11" x14ac:dyDescent="0.25">
      <c r="A11">
        <v>11</v>
      </c>
      <c r="B11">
        <v>40646</v>
      </c>
      <c r="C11">
        <f t="shared" si="0"/>
        <v>161051</v>
      </c>
      <c r="D11">
        <f t="shared" si="1"/>
        <v>0.25237968097062419</v>
      </c>
      <c r="E11">
        <f>Table1[[#This Row],[C^5]]-Table1[[#This Row],[P]]</f>
        <v>120405</v>
      </c>
      <c r="F11">
        <f>Table1[[#This Row],[P]]/Table1[[#This Row],[C]]</f>
        <v>3695.090909090909</v>
      </c>
      <c r="G11">
        <f>Table1[[#This Row],[P]]/B10</f>
        <v>1.6065612648221343</v>
      </c>
      <c r="H11" s="1">
        <f>Table1[[#This Row],[C^5]]/C10</f>
        <v>1.6105100000000001</v>
      </c>
      <c r="I11" s="1">
        <f>FACT(Table1[[#This Row],[C]])</f>
        <v>39916800</v>
      </c>
      <c r="J11" s="1">
        <f>FACTDOUBLE(Table1[[#This Row],[C]])</f>
        <v>10395</v>
      </c>
      <c r="K11" s="1">
        <f>Table1[[#This Row],[P]]/Table1[[#This Row],[Column4]]</f>
        <v>3.9101491101491099</v>
      </c>
    </row>
    <row r="12" spans="1:11" x14ac:dyDescent="0.25">
      <c r="A12">
        <v>12</v>
      </c>
      <c r="B12">
        <v>61640</v>
      </c>
      <c r="C12">
        <f t="shared" si="0"/>
        <v>248832</v>
      </c>
      <c r="D12">
        <f t="shared" si="1"/>
        <v>0.24771733539094651</v>
      </c>
      <c r="E12">
        <f>Table1[[#This Row],[C^5]]-Table1[[#This Row],[P]]</f>
        <v>187192</v>
      </c>
      <c r="F12">
        <f>Table1[[#This Row],[P]]/Table1[[#This Row],[C]]</f>
        <v>5136.666666666667</v>
      </c>
      <c r="G12">
        <f>Table1[[#This Row],[P]]/B11</f>
        <v>1.5165083895094229</v>
      </c>
      <c r="H12" s="1">
        <f>Table1[[#This Row],[C^5]]/C11</f>
        <v>1.545050946594557</v>
      </c>
      <c r="I12" s="1">
        <f>FACT(Table1[[#This Row],[C]])</f>
        <v>479001600</v>
      </c>
      <c r="J12" s="1">
        <f>FACTDOUBLE(Table1[[#This Row],[C]])</f>
        <v>46080</v>
      </c>
      <c r="K12" s="1">
        <f>Table1[[#This Row],[P]]/Table1[[#This Row],[Column4]]</f>
        <v>1.3376736111111112</v>
      </c>
    </row>
    <row r="13" spans="1:11" x14ac:dyDescent="0.25">
      <c r="A13">
        <v>13</v>
      </c>
      <c r="B13">
        <v>89092</v>
      </c>
      <c r="C13">
        <f t="shared" si="0"/>
        <v>371293</v>
      </c>
      <c r="D13">
        <f t="shared" si="1"/>
        <v>0.23995065891358039</v>
      </c>
      <c r="E13">
        <f>Table1[[#This Row],[C^5]]-Table1[[#This Row],[P]]</f>
        <v>282201</v>
      </c>
      <c r="F13">
        <f>Table1[[#This Row],[P]]/Table1[[#This Row],[C]]</f>
        <v>6853.2307692307695</v>
      </c>
      <c r="G13">
        <f>Table1[[#This Row],[P]]/B12</f>
        <v>1.445360155743024</v>
      </c>
      <c r="H13" s="1">
        <f>Table1[[#This Row],[C^5]]/C12</f>
        <v>1.4921432934670782</v>
      </c>
      <c r="I13" s="1">
        <f>FACT(Table1[[#This Row],[C]])</f>
        <v>6227020800</v>
      </c>
      <c r="J13" s="1">
        <f>FACTDOUBLE(Table1[[#This Row],[C]])</f>
        <v>135135</v>
      </c>
      <c r="K13" s="1">
        <f>Table1[[#This Row],[P]]/Table1[[#This Row],[Column4]]</f>
        <v>0.65928145928145931</v>
      </c>
    </row>
    <row r="14" spans="1:11" x14ac:dyDescent="0.25">
      <c r="A14">
        <v>14</v>
      </c>
      <c r="B14">
        <v>125894</v>
      </c>
      <c r="C14">
        <f t="shared" si="0"/>
        <v>537824</v>
      </c>
      <c r="D14">
        <f t="shared" si="1"/>
        <v>0.23408029392515023</v>
      </c>
      <c r="E14">
        <f>Table1[[#This Row],[C^5]]-Table1[[#This Row],[P]]</f>
        <v>411930</v>
      </c>
      <c r="F14">
        <f>Table1[[#This Row],[P]]/Table1[[#This Row],[C]]</f>
        <v>8992.4285714285706</v>
      </c>
      <c r="G14">
        <f>Table1[[#This Row],[P]]/B13</f>
        <v>1.4130786153638935</v>
      </c>
      <c r="H14" s="1">
        <f>Table1[[#This Row],[C^5]]/C13</f>
        <v>1.4485164007939821</v>
      </c>
      <c r="I14" s="1">
        <f>FACT(Table1[[#This Row],[C]])</f>
        <v>87178291200</v>
      </c>
      <c r="J14" s="1">
        <f>FACTDOUBLE(Table1[[#This Row],[C]])</f>
        <v>645120</v>
      </c>
      <c r="K14" s="1">
        <f>Table1[[#This Row],[P]]/Table1[[#This Row],[Column4]]</f>
        <v>0.19514818948412699</v>
      </c>
    </row>
    <row r="15" spans="1:11" x14ac:dyDescent="0.25">
      <c r="A15">
        <v>15</v>
      </c>
      <c r="B15">
        <v>174380</v>
      </c>
      <c r="C15">
        <f t="shared" si="0"/>
        <v>759375</v>
      </c>
      <c r="D15">
        <f t="shared" si="1"/>
        <v>0.22963621399176956</v>
      </c>
      <c r="E15">
        <f>Table1[[#This Row],[C^5]]-Table1[[#This Row],[P]]</f>
        <v>584995</v>
      </c>
      <c r="F15">
        <f>Table1[[#This Row],[P]]/Table1[[#This Row],[C]]</f>
        <v>11625.333333333334</v>
      </c>
      <c r="G15">
        <f>Table1[[#This Row],[P]]/B14</f>
        <v>1.3851335250289927</v>
      </c>
      <c r="H15" s="1">
        <f>Table1[[#This Row],[C^5]]/C14</f>
        <v>1.4119395936217052</v>
      </c>
      <c r="I15" s="1">
        <f>FACT(Table1[[#This Row],[C]])</f>
        <v>1307674368000</v>
      </c>
      <c r="J15" s="1">
        <f>FACTDOUBLE(Table1[[#This Row],[C]])</f>
        <v>2027025</v>
      </c>
      <c r="K15" s="1">
        <f>Table1[[#This Row],[P]]/Table1[[#This Row],[Column4]]</f>
        <v>8.6027552694219356E-2</v>
      </c>
    </row>
    <row r="16" spans="1:11" x14ac:dyDescent="0.25">
      <c r="A16">
        <v>16</v>
      </c>
      <c r="B16">
        <v>237264</v>
      </c>
      <c r="C16">
        <f t="shared" si="0"/>
        <v>1048576</v>
      </c>
      <c r="D16">
        <f t="shared" si="1"/>
        <v>0.2262725830078125</v>
      </c>
      <c r="E16">
        <f>Table1[[#This Row],[C^5]]-Table1[[#This Row],[P]]</f>
        <v>811312</v>
      </c>
      <c r="F16">
        <f>Table1[[#This Row],[P]]/Table1[[#This Row],[C]]</f>
        <v>14829</v>
      </c>
      <c r="G16">
        <f>Table1[[#This Row],[P]]/B15</f>
        <v>1.3606147493978666</v>
      </c>
      <c r="H16" s="1">
        <f>Table1[[#This Row],[C^5]]/C15</f>
        <v>1.3808408230452676</v>
      </c>
      <c r="I16" s="1">
        <f>FACT(Table1[[#This Row],[C]])</f>
        <v>20922789888000</v>
      </c>
      <c r="J16" s="1">
        <f>FACTDOUBLE(Table1[[#This Row],[C]])</f>
        <v>10321920</v>
      </c>
      <c r="K16" s="1">
        <f>Table1[[#This Row],[P]]/Table1[[#This Row],[Column4]]</f>
        <v>2.2986421130952381E-2</v>
      </c>
    </row>
    <row r="17" spans="1:11" x14ac:dyDescent="0.25">
      <c r="A17">
        <v>17</v>
      </c>
      <c r="B17">
        <v>317670</v>
      </c>
      <c r="C17">
        <f t="shared" si="0"/>
        <v>1419857</v>
      </c>
      <c r="D17">
        <f t="shared" si="1"/>
        <v>0.22373379854450132</v>
      </c>
      <c r="E17">
        <f>Table1[[#This Row],[C^5]]-Table1[[#This Row],[P]]</f>
        <v>1102187</v>
      </c>
      <c r="F17">
        <f>Table1[[#This Row],[P]]/Table1[[#This Row],[C]]</f>
        <v>18686.470588235294</v>
      </c>
      <c r="G17">
        <f>Table1[[#This Row],[P]]/B16</f>
        <v>1.3388883269269674</v>
      </c>
      <c r="H17" s="1">
        <f>Table1[[#This Row],[C^5]]/C16</f>
        <v>1.3540811538696289</v>
      </c>
      <c r="I17" s="1">
        <f>FACT(Table1[[#This Row],[C]])</f>
        <v>355687428096000</v>
      </c>
      <c r="J17" s="1">
        <f>FACTDOUBLE(Table1[[#This Row],[C]])</f>
        <v>34459425</v>
      </c>
      <c r="K17" s="1">
        <f>Table1[[#This Row],[P]]/Table1[[#This Row],[Column4]]</f>
        <v>9.2186680421974532E-3</v>
      </c>
    </row>
    <row r="18" spans="1:11" x14ac:dyDescent="0.25">
      <c r="A18">
        <v>18</v>
      </c>
      <c r="B18">
        <v>419162</v>
      </c>
      <c r="C18">
        <f t="shared" si="0"/>
        <v>1889568</v>
      </c>
      <c r="D18">
        <f t="shared" si="1"/>
        <v>0.22182953987366424</v>
      </c>
      <c r="E18">
        <f>Table1[[#This Row],[C^5]]-Table1[[#This Row],[P]]</f>
        <v>1470406</v>
      </c>
      <c r="F18">
        <f>Table1[[#This Row],[P]]/Table1[[#This Row],[C]]</f>
        <v>23286.777777777777</v>
      </c>
      <c r="G18">
        <f>Table1[[#This Row],[P]]/B17</f>
        <v>1.3194887776623541</v>
      </c>
      <c r="H18" s="1">
        <f>Table1[[#This Row],[C^5]]/C17</f>
        <v>1.330815708905897</v>
      </c>
      <c r="I18" s="1">
        <f>FACT(Table1[[#This Row],[C]])</f>
        <v>6402373705728000</v>
      </c>
      <c r="J18" s="1">
        <f>FACTDOUBLE(Table1[[#This Row],[C]])</f>
        <v>185794560</v>
      </c>
      <c r="K18" s="1">
        <f>Table1[[#This Row],[P]]/Table1[[#This Row],[Column4]]</f>
        <v>2.2560509844852293E-3</v>
      </c>
    </row>
    <row r="19" spans="1:11" x14ac:dyDescent="0.25">
      <c r="A19">
        <v>19</v>
      </c>
      <c r="B19">
        <v>545774</v>
      </c>
      <c r="C19">
        <f t="shared" si="0"/>
        <v>2476099</v>
      </c>
      <c r="D19">
        <f t="shared" si="1"/>
        <v>0.22041687347719133</v>
      </c>
      <c r="E19">
        <f>Table1[[#This Row],[C^5]]-Table1[[#This Row],[P]]</f>
        <v>1930325</v>
      </c>
      <c r="F19">
        <f>Table1[[#This Row],[P]]/Table1[[#This Row],[C]]</f>
        <v>28724.947368421053</v>
      </c>
      <c r="G19">
        <f>Table1[[#This Row],[P]]/B18</f>
        <v>1.3020598241252785</v>
      </c>
      <c r="H19" s="1">
        <f>Table1[[#This Row],[C^5]]/C18</f>
        <v>1.3104048121052008</v>
      </c>
      <c r="I19" s="1">
        <f>FACT(Table1[[#This Row],[C]])</f>
        <v>1.21645100408832E+17</v>
      </c>
      <c r="J19" s="1">
        <f>FACTDOUBLE(Table1[[#This Row],[C]])</f>
        <v>654729075</v>
      </c>
      <c r="K19" s="1">
        <f>Table1[[#This Row],[P]]/Table1[[#This Row],[Column4]]</f>
        <v>8.3358754153387796E-4</v>
      </c>
    </row>
    <row r="20" spans="1:11" x14ac:dyDescent="0.25">
      <c r="A20">
        <v>20</v>
      </c>
      <c r="B20">
        <v>702040</v>
      </c>
      <c r="C20">
        <f>POWER(A20,5)</f>
        <v>3200000</v>
      </c>
      <c r="D20">
        <f>B20/C20</f>
        <v>0.21938750000000001</v>
      </c>
      <c r="E20" s="1">
        <f>Table1[[#This Row],[C^5]]-Table1[[#This Row],[P]]</f>
        <v>2497960</v>
      </c>
      <c r="F20" s="1">
        <f>Table1[[#This Row],[P]]/Table1[[#This Row],[C]]</f>
        <v>35102</v>
      </c>
      <c r="G20">
        <f>Table1[[#This Row],[P]]/B19</f>
        <v>1.2863199785992003</v>
      </c>
      <c r="H20" s="1">
        <f>Table1[[#This Row],[C^5]]/C19</f>
        <v>1.2923554348998163</v>
      </c>
      <c r="I20" s="1">
        <f>FACT(Table1[[#This Row],[C]])</f>
        <v>2.43290200817664E+18</v>
      </c>
      <c r="J20" s="1">
        <f>FACTDOUBLE(Table1[[#This Row],[C]])</f>
        <v>3715891200</v>
      </c>
      <c r="K20" s="1">
        <f>Table1[[#This Row],[P]]/Table1[[#This Row],[Column4]]</f>
        <v>1.889291053516314E-4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Verisign Inc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Colosi, John</dc:creator>
  <cp:lastModifiedBy>Colosi, John</cp:lastModifiedBy>
  <dcterms:created xsi:type="dcterms:W3CDTF">2017-05-12T21:49:39Z</dcterms:created>
  <dcterms:modified xsi:type="dcterms:W3CDTF">2017-05-12T22:09:54Z</dcterms:modified>
</cp:coreProperties>
</file>