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Nomenclature" sheetId="1" r:id="rId1"/>
    <sheet name="Revisions" sheetId="2" r:id="rId2"/>
    <sheet name="Pour Commande" sheetId="3" r:id="rId3"/>
  </sheets>
  <definedNames>
    <definedName name="_xlnm._FilterDatabase" localSheetId="0">Nomenclature!#REF!</definedName>
    <definedName name="_xlnm.Print_Titles" localSheetId="0">Nomenclature!$1:$3</definedName>
    <definedName name="TITRE">#REF!</definedName>
  </definedNames>
  <calcPr calcId="145621" iterateDelta="1E-4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M28" i="1" l="1"/>
</calcChain>
</file>

<file path=xl/sharedStrings.xml><?xml version="1.0" encoding="utf-8"?>
<sst xmlns="http://schemas.openxmlformats.org/spreadsheetml/2006/main" count="145" uniqueCount="109">
  <si>
    <t>BlueCom Board : 1 relay version</t>
  </si>
  <si>
    <t>Bill of Material</t>
  </si>
  <si>
    <t>A</t>
  </si>
  <si>
    <t>BlueCom</t>
  </si>
  <si>
    <t>Pos</t>
  </si>
  <si>
    <t>Qty</t>
  </si>
  <si>
    <t>Value</t>
  </si>
  <si>
    <t>Package</t>
  </si>
  <si>
    <t>C1, C2</t>
  </si>
  <si>
    <t>Ceramique Capacitor</t>
  </si>
  <si>
    <t>1µF 25V</t>
  </si>
  <si>
    <t>SMD 0805</t>
  </si>
  <si>
    <t>R3</t>
  </si>
  <si>
    <t>5.6K</t>
  </si>
  <si>
    <t>C7</t>
  </si>
  <si>
    <t>10 µF</t>
  </si>
  <si>
    <t>SMD 1206</t>
  </si>
  <si>
    <t>R5, R7</t>
  </si>
  <si>
    <t>10K</t>
  </si>
  <si>
    <t>C3, C4</t>
  </si>
  <si>
    <t>12pF 50V</t>
  </si>
  <si>
    <t>Q1</t>
  </si>
  <si>
    <t>Quartz</t>
  </si>
  <si>
    <t>32.768 kHz</t>
  </si>
  <si>
    <t>2 x 6mm</t>
  </si>
  <si>
    <t>R4</t>
  </si>
  <si>
    <t>47K</t>
  </si>
  <si>
    <t>C5, C6</t>
  </si>
  <si>
    <t>100nF 50V</t>
  </si>
  <si>
    <t>R1, R2</t>
  </si>
  <si>
    <t>T1</t>
  </si>
  <si>
    <t>NPN general transistor 65V 100mA</t>
  </si>
  <si>
    <t>BC846</t>
  </si>
  <si>
    <t>SMD SOT-23</t>
  </si>
  <si>
    <t>LED2</t>
  </si>
  <si>
    <t>Blue LED 3mm</t>
  </si>
  <si>
    <t>J1</t>
  </si>
  <si>
    <t>Con 2.45mm</t>
  </si>
  <si>
    <t>J2</t>
  </si>
  <si>
    <t>Con 5pts 2.54mm</t>
  </si>
  <si>
    <t>LED1</t>
  </si>
  <si>
    <t>Green LED 3mm</t>
  </si>
  <si>
    <t>D1</t>
  </si>
  <si>
    <t>Diode 100V 200mA</t>
  </si>
  <si>
    <t>LL4148</t>
  </si>
  <si>
    <t>SMD SOD-80</t>
  </si>
  <si>
    <t>U2</t>
  </si>
  <si>
    <t>Positive 3,3V voltage regulator 250mA</t>
  </si>
  <si>
    <t>MCP1702T-3302E/CB</t>
  </si>
  <si>
    <t>U1</t>
  </si>
  <si>
    <t>High performance 8-bit micro-controler</t>
  </si>
  <si>
    <t>PIC18F44J11-I/PT</t>
  </si>
  <si>
    <t>TQFP44</t>
  </si>
  <si>
    <t>K1</t>
  </si>
  <si>
    <t>5-Pin Power Relay 10A 5V</t>
  </si>
  <si>
    <t>HK3FF-DC5V-SHG</t>
  </si>
  <si>
    <t>5 pins</t>
  </si>
  <si>
    <t>HUIKE</t>
  </si>
  <si>
    <t>Revision</t>
  </si>
  <si>
    <t>Date</t>
  </si>
  <si>
    <t>Objet</t>
  </si>
  <si>
    <t>Auteur</t>
  </si>
  <si>
    <t>Creation</t>
  </si>
  <si>
    <t>L.COSTA</t>
  </si>
  <si>
    <t>Parts</t>
  </si>
  <si>
    <t>Designation</t>
  </si>
  <si>
    <t>Manufacturer</t>
  </si>
  <si>
    <t>Price</t>
  </si>
  <si>
    <t>Total price</t>
  </si>
  <si>
    <t>Title : BlueCom Board V1</t>
  </si>
  <si>
    <t>Supplier</t>
  </si>
  <si>
    <t>Comment</t>
  </si>
  <si>
    <t>DealExtreme</t>
  </si>
  <si>
    <t xml:space="preserve">Ultra-Mini USB Power Adapter/Charger </t>
  </si>
  <si>
    <t>Must be disassembled</t>
  </si>
  <si>
    <t>Prise de courant avec terre 16 A</t>
  </si>
  <si>
    <t>Box for the project</t>
  </si>
  <si>
    <t>Castorama</t>
  </si>
  <si>
    <t>Another box can be used</t>
  </si>
  <si>
    <t>Internet Link</t>
  </si>
  <si>
    <t>futureelectronics</t>
  </si>
  <si>
    <t>Supplier Code</t>
  </si>
  <si>
    <t>Alternative relay (futurelectronics)</t>
  </si>
  <si>
    <t>Microchip</t>
  </si>
  <si>
    <t>-</t>
  </si>
  <si>
    <t>China charger</t>
  </si>
  <si>
    <t xml:space="preserve">FAIRCHILD  </t>
  </si>
  <si>
    <t xml:space="preserve">KINGBRIGHT </t>
  </si>
  <si>
    <t>or Microchip sample</t>
  </si>
  <si>
    <t>electronique-diffusion</t>
  </si>
  <si>
    <t>DILL4148-SMD</t>
  </si>
  <si>
    <t>OPKBL934PGT </t>
  </si>
  <si>
    <t>OPKBL934PBDLA </t>
  </si>
  <si>
    <t xml:space="preserve">CONSH36SBSR2TR </t>
  </si>
  <si>
    <t>for 36 contacts</t>
  </si>
  <si>
    <t xml:space="preserve">BARRETTE COUDEE 1 RANGEE 1x2 pts DOREE </t>
  </si>
  <si>
    <t xml:space="preserve">BARRETTE COUDEE 1 RANGEE 1x5 pts DOREE </t>
  </si>
  <si>
    <t>Wireless Bluetooth TTL Transceiver Module</t>
  </si>
  <si>
    <t>CONDENSATEUR TANTALE CMS 10MF 10V</t>
  </si>
  <si>
    <t>WCTA10V10MF-A</t>
  </si>
  <si>
    <t>Ceramique Capacitor SMD</t>
  </si>
  <si>
    <t>Resistance carbon SMD</t>
  </si>
  <si>
    <t>QUQZ32KHZ768C8</t>
  </si>
  <si>
    <t>680 Ohms</t>
  </si>
  <si>
    <t>CORDON SECTEUR 2P+T NOIR 1,50m 3 x 1mm²</t>
  </si>
  <si>
    <t>CORDON SECTEUR</t>
  </si>
  <si>
    <t>ALAC3150N-P</t>
  </si>
  <si>
    <t>Another cable can be used</t>
  </si>
  <si>
    <t>TRBC846B-SMD-R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</si>
</sst>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9" x14ac:knownFonts="1">
    <font>
      <sz val="10"/>
      <name val="Arial"/>
      <family val="2"/>
      <charset val="1"/>
    </font>
    <font>
      <sz val="9"/>
      <name val="Arial Narrow"/>
      <family val="2"/>
      <charset val="1"/>
    </font>
    <font>
      <sz val="8"/>
      <name val="Arial Narrow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9"/>
      <name val="Arial Narrow"/>
      <family val="2"/>
      <charset val="1"/>
    </font>
    <font>
      <sz val="10"/>
      <name val="Arial"/>
      <family val="2"/>
    </font>
    <font>
      <b/>
      <i/>
      <sz val="9"/>
      <name val="Arial Narrow"/>
      <family val="2"/>
      <charset val="1"/>
    </font>
    <font>
      <b/>
      <i/>
      <sz val="9"/>
      <name val="Arial Narrow"/>
      <family val="2"/>
    </font>
    <font>
      <b/>
      <i/>
      <sz val="10"/>
      <name val="Arial"/>
      <family val="2"/>
      <charset val="1"/>
    </font>
    <font>
      <sz val="9"/>
      <name val="Arial Narrow"/>
      <family val="2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8"/>
      <color theme="1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9"/>
      <name val="Arial"/>
      <family val="2"/>
    </font>
    <font>
      <u/>
      <sz val="10"/>
      <color theme="10"/>
      <name val="Arial"/>
      <family val="2"/>
    </font>
    <font>
      <b/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49" fontId="3" fillId="2" borderId="2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1" fillId="0" borderId="4" xfId="0" applyNumberFormat="1" applyFont="1" applyBorder="1" applyAlignment="1">
      <alignment wrapText="1"/>
    </xf>
    <xf numFmtId="0" fontId="10" fillId="0" borderId="0" xfId="0" applyFont="1"/>
    <xf numFmtId="0" fontId="0" fillId="0" borderId="4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Font="1" applyBorder="1" applyAlignment="1">
      <alignment horizontal="center" vertical="top"/>
    </xf>
    <xf numFmtId="14" fontId="0" fillId="0" borderId="4" xfId="0" applyNumberFormat="1" applyFont="1" applyBorder="1" applyAlignment="1">
      <alignment horizontal="center" vertical="top"/>
    </xf>
    <xf numFmtId="0" fontId="0" fillId="0" borderId="4" xfId="0" applyFont="1" applyBorder="1" applyAlignment="1">
      <alignment vertical="top"/>
    </xf>
    <xf numFmtId="0" fontId="0" fillId="0" borderId="0" xfId="0" applyAlignment="1">
      <alignment vertical="top"/>
    </xf>
    <xf numFmtId="14" fontId="0" fillId="0" borderId="4" xfId="0" applyNumberFormat="1" applyBorder="1" applyAlignment="1">
      <alignment horizontal="center" vertical="top"/>
    </xf>
    <xf numFmtId="0" fontId="0" fillId="0" borderId="4" xfId="0" applyFont="1" applyBorder="1" applyAlignment="1">
      <alignment vertical="top" wrapText="1"/>
    </xf>
    <xf numFmtId="0" fontId="0" fillId="0" borderId="4" xfId="0" applyBorder="1" applyAlignment="1">
      <alignment horizontal="center" vertical="top"/>
    </xf>
    <xf numFmtId="164" fontId="0" fillId="0" borderId="4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/>
    </xf>
    <xf numFmtId="0" fontId="1" fillId="0" borderId="6" xfId="0" applyFont="1" applyBorder="1" applyAlignment="1">
      <alignment vertical="top" wrapText="1"/>
    </xf>
    <xf numFmtId="0" fontId="1" fillId="3" borderId="5" xfId="0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49" fontId="1" fillId="0" borderId="7" xfId="0" applyNumberFormat="1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49" fontId="1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0" fontId="0" fillId="0" borderId="8" xfId="0" applyBorder="1"/>
    <xf numFmtId="0" fontId="1" fillId="0" borderId="8" xfId="0" applyFont="1" applyBorder="1" applyAlignment="1">
      <alignment horizontal="left" vertical="top" wrapText="1"/>
    </xf>
    <xf numFmtId="49" fontId="1" fillId="0" borderId="8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164" fontId="0" fillId="0" borderId="8" xfId="0" applyNumberFormat="1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horizontal="left"/>
    </xf>
    <xf numFmtId="0" fontId="15" fillId="0" borderId="8" xfId="0" applyFont="1" applyBorder="1" applyAlignment="1">
      <alignment vertical="center" wrapText="1"/>
    </xf>
    <xf numFmtId="49" fontId="7" fillId="0" borderId="8" xfId="0" applyNumberFormat="1" applyFont="1" applyBorder="1" applyAlignment="1">
      <alignment vertical="top" wrapText="1"/>
    </xf>
    <xf numFmtId="49" fontId="12" fillId="0" borderId="8" xfId="1" applyNumberFormat="1" applyBorder="1" applyAlignment="1">
      <alignment vertical="top" wrapText="1"/>
    </xf>
    <xf numFmtId="0" fontId="14" fillId="0" borderId="8" xfId="0" applyFont="1" applyBorder="1"/>
    <xf numFmtId="0" fontId="6" fillId="0" borderId="8" xfId="0" applyFont="1" applyBorder="1"/>
    <xf numFmtId="49" fontId="14" fillId="0" borderId="8" xfId="1" applyNumberFormat="1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7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49" fontId="13" fillId="0" borderId="8" xfId="1" applyNumberFormat="1" applyFont="1" applyBorder="1" applyAlignment="1">
      <alignment vertical="top" wrapText="1"/>
    </xf>
    <xf numFmtId="0" fontId="16" fillId="0" borderId="8" xfId="0" applyFont="1" applyBorder="1" applyAlignment="1">
      <alignment vertical="top" wrapText="1"/>
    </xf>
    <xf numFmtId="49" fontId="16" fillId="0" borderId="8" xfId="0" applyNumberFormat="1" applyFont="1" applyBorder="1" applyAlignment="1">
      <alignment wrapText="1"/>
    </xf>
    <xf numFmtId="0" fontId="16" fillId="0" borderId="8" xfId="0" applyFont="1" applyBorder="1" applyAlignment="1">
      <alignment horizontal="left" vertical="top" wrapText="1"/>
    </xf>
    <xf numFmtId="0" fontId="16" fillId="0" borderId="8" xfId="0" quotePrefix="1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vertical="top" wrapText="1"/>
    </xf>
    <xf numFmtId="49" fontId="17" fillId="0" borderId="8" xfId="1" applyNumberFormat="1" applyFont="1" applyBorder="1" applyAlignment="1">
      <alignment vertical="top" wrapText="1"/>
    </xf>
    <xf numFmtId="49" fontId="6" fillId="0" borderId="8" xfId="0" applyNumberFormat="1" applyFont="1" applyBorder="1" applyAlignment="1">
      <alignment vertical="top" wrapText="1"/>
    </xf>
    <xf numFmtId="164" fontId="6" fillId="0" borderId="8" xfId="0" applyNumberFormat="1" applyFont="1" applyBorder="1" applyAlignment="1">
      <alignment vertical="top" wrapText="1"/>
    </xf>
    <xf numFmtId="49" fontId="18" fillId="0" borderId="8" xfId="0" applyNumberFormat="1" applyFont="1" applyBorder="1" applyAlignment="1">
      <alignment vertical="top" wrapText="1"/>
    </xf>
    <xf numFmtId="49" fontId="1" fillId="0" borderId="8" xfId="0" applyNumberFormat="1" applyFont="1" applyBorder="1" applyAlignment="1">
      <alignment wrapText="1"/>
    </xf>
    <xf numFmtId="0" fontId="0" fillId="4" borderId="0" xfId="0" applyFont="1" applyFill="1"/>
    <xf numFmtId="0" fontId="1" fillId="3" borderId="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castorama.fr/store/Prise-de-courant-avec-terre-16-A-PRDm298644.html?navCount=5&amp;navAction=push" TargetMode="External"/><Relationship Id="rId7" Type="http://schemas.openxmlformats.org/officeDocument/2006/relationships/hyperlink" Target="http://dx.com/p/wireless-bluetooth-rs232-ttl-transceiver-module-80711?item=2" TargetMode="External"/><Relationship Id="rId2" Type="http://schemas.openxmlformats.org/officeDocument/2006/relationships/hyperlink" Target="http://dx.com/p/ultra-mini-usb-power-adapter-charger-eu-plug-110-240v-ac-26753" TargetMode="External"/><Relationship Id="rId1" Type="http://schemas.openxmlformats.org/officeDocument/2006/relationships/hyperlink" Target="http://www.dealextreme.com/p/hk3ff-dc5v-shg-5-pin-power-relay-black-5-piece-134102" TargetMode="External"/><Relationship Id="rId6" Type="http://schemas.openxmlformats.org/officeDocument/2006/relationships/hyperlink" Target="http://fr.futureelectronics.com/fr/Technologies/Product.aspx?ProductID=AZ9431CH5DEAMERICANZETTLER9278706&amp;IM=0" TargetMode="External"/><Relationship Id="rId5" Type="http://schemas.openxmlformats.org/officeDocument/2006/relationships/hyperlink" Target="http://fr.futureelectronics.com/fr/technologies/semiconductors/analog/regulators-reference/linear-regulators/Pages/3013604-MCP1702T-3302E-CB.aspx?IM=0" TargetMode="External"/><Relationship Id="rId4" Type="http://schemas.openxmlformats.org/officeDocument/2006/relationships/hyperlink" Target="http://fr.futureelectronics.com/fr/technologies/semiconductors/microcontrollers/8-bit/Pages/5950118-PIC18F44J11-I-PT.aspx?IM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5"/>
  <sheetViews>
    <sheetView tabSelected="1" zoomScale="130" zoomScaleNormal="130" workbookViewId="0">
      <selection activeCell="C27" sqref="C27"/>
    </sheetView>
  </sheetViews>
  <sheetFormatPr baseColWidth="10" defaultRowHeight="13.5" x14ac:dyDescent="0.2"/>
  <cols>
    <col min="1" max="2" width="4.7109375" style="1"/>
    <col min="3" max="3" width="30" style="2"/>
    <col min="4" max="4" width="36.140625" style="3"/>
    <col min="5" max="5" width="11.42578125" style="3"/>
    <col min="6" max="6" width="18.28515625" style="3"/>
    <col min="7" max="7" width="22.140625" style="3"/>
    <col min="8" max="8" width="12.28515625" style="1" customWidth="1"/>
    <col min="9" max="9" width="21.28515625" style="1" customWidth="1"/>
    <col min="10" max="10" width="12.28515625" style="1"/>
    <col min="11" max="1024" width="11.42578125" style="1"/>
  </cols>
  <sheetData>
    <row r="1" spans="1:12" ht="12.75" customHeight="1" x14ac:dyDescent="0.2">
      <c r="A1" s="31" t="s">
        <v>69</v>
      </c>
      <c r="B1" s="31"/>
      <c r="C1" s="4"/>
      <c r="D1" s="5"/>
      <c r="E1" s="5"/>
      <c r="F1" s="5"/>
      <c r="G1" s="5"/>
      <c r="H1" s="6"/>
      <c r="I1" s="6"/>
      <c r="J1" s="72"/>
      <c r="K1" s="72"/>
      <c r="L1" s="72"/>
    </row>
    <row r="2" spans="1:12" s="10" customFormat="1" ht="16.5" customHeight="1" thickBot="1" x14ac:dyDescent="0.25">
      <c r="A2" s="70" t="s">
        <v>0</v>
      </c>
      <c r="B2" s="70"/>
      <c r="C2" s="70"/>
      <c r="D2" s="7"/>
      <c r="E2" s="7"/>
      <c r="F2" s="7" t="s">
        <v>1</v>
      </c>
      <c r="G2" s="8" t="s">
        <v>2</v>
      </c>
      <c r="H2" s="9">
        <v>41141</v>
      </c>
      <c r="I2" s="7" t="s">
        <v>3</v>
      </c>
      <c r="J2" s="7" t="s">
        <v>3</v>
      </c>
      <c r="K2" s="7"/>
      <c r="L2" s="7"/>
    </row>
    <row r="3" spans="1:12" s="10" customFormat="1" ht="18" customHeight="1" thickBot="1" x14ac:dyDescent="0.25">
      <c r="A3" s="11" t="s">
        <v>4</v>
      </c>
      <c r="B3" s="33" t="s">
        <v>5</v>
      </c>
      <c r="C3" s="34" t="s">
        <v>64</v>
      </c>
      <c r="D3" s="33" t="s">
        <v>65</v>
      </c>
      <c r="E3" s="33" t="s">
        <v>66</v>
      </c>
      <c r="F3" s="33" t="s">
        <v>6</v>
      </c>
      <c r="G3" s="33" t="s">
        <v>7</v>
      </c>
      <c r="H3" s="33" t="s">
        <v>70</v>
      </c>
      <c r="I3" s="33" t="s">
        <v>81</v>
      </c>
      <c r="J3" s="71" t="s">
        <v>71</v>
      </c>
      <c r="K3" s="71" t="s">
        <v>67</v>
      </c>
      <c r="L3" s="71" t="s">
        <v>68</v>
      </c>
    </row>
    <row r="4" spans="1:12" ht="14.25" thickBot="1" x14ac:dyDescent="0.25">
      <c r="A4" s="32"/>
      <c r="B4" s="41">
        <v>2</v>
      </c>
      <c r="C4" s="41" t="s">
        <v>8</v>
      </c>
      <c r="D4" s="42" t="s">
        <v>100</v>
      </c>
      <c r="E4" s="42"/>
      <c r="F4" s="41" t="s">
        <v>10</v>
      </c>
      <c r="G4" s="41" t="s">
        <v>11</v>
      </c>
      <c r="H4" s="43"/>
      <c r="I4" s="43"/>
      <c r="J4" s="44"/>
      <c r="K4" s="45">
        <v>0.02</v>
      </c>
      <c r="L4" s="45">
        <f t="shared" ref="L4:L23" si="0">PRODUCT(K4,B4)</f>
        <v>0.04</v>
      </c>
    </row>
    <row r="5" spans="1:12" ht="14.25" thickBot="1" x14ac:dyDescent="0.25">
      <c r="A5" s="32"/>
      <c r="B5" s="41">
        <v>1</v>
      </c>
      <c r="C5" s="41" t="s">
        <v>12</v>
      </c>
      <c r="D5" s="42" t="s">
        <v>101</v>
      </c>
      <c r="E5" s="42"/>
      <c r="F5" s="41" t="s">
        <v>13</v>
      </c>
      <c r="G5" s="41" t="s">
        <v>11</v>
      </c>
      <c r="H5" s="43"/>
      <c r="I5" s="43"/>
      <c r="J5" s="44"/>
      <c r="K5" s="45">
        <v>0.02</v>
      </c>
      <c r="L5" s="45">
        <f t="shared" si="0"/>
        <v>0.02</v>
      </c>
    </row>
    <row r="6" spans="1:12" ht="27.75" thickBot="1" x14ac:dyDescent="0.25">
      <c r="A6" s="32"/>
      <c r="B6" s="41">
        <v>1</v>
      </c>
      <c r="C6" s="41" t="s">
        <v>14</v>
      </c>
      <c r="D6" s="42" t="s">
        <v>98</v>
      </c>
      <c r="E6" s="42"/>
      <c r="F6" s="41" t="s">
        <v>15</v>
      </c>
      <c r="G6" s="41" t="s">
        <v>16</v>
      </c>
      <c r="H6" s="43" t="s">
        <v>89</v>
      </c>
      <c r="I6" s="43" t="s">
        <v>99</v>
      </c>
      <c r="J6" s="44"/>
      <c r="K6" s="45">
        <v>0.2</v>
      </c>
      <c r="L6" s="45">
        <f t="shared" si="0"/>
        <v>0.2</v>
      </c>
    </row>
    <row r="7" spans="1:12" ht="14.25" thickBot="1" x14ac:dyDescent="0.25">
      <c r="A7" s="32"/>
      <c r="B7" s="41">
        <v>2</v>
      </c>
      <c r="C7" s="41" t="s">
        <v>17</v>
      </c>
      <c r="D7" s="42" t="s">
        <v>101</v>
      </c>
      <c r="E7" s="42"/>
      <c r="F7" s="41" t="s">
        <v>18</v>
      </c>
      <c r="G7" s="41" t="s">
        <v>11</v>
      </c>
      <c r="H7" s="43"/>
      <c r="I7" s="46"/>
      <c r="J7" s="44"/>
      <c r="K7" s="45">
        <v>0.02</v>
      </c>
      <c r="L7" s="45">
        <f t="shared" si="0"/>
        <v>0.04</v>
      </c>
    </row>
    <row r="8" spans="1:12" ht="14.25" thickBot="1" x14ac:dyDescent="0.25">
      <c r="A8" s="32"/>
      <c r="B8" s="41">
        <v>2</v>
      </c>
      <c r="C8" s="41" t="s">
        <v>19</v>
      </c>
      <c r="D8" s="42" t="s">
        <v>9</v>
      </c>
      <c r="E8" s="42"/>
      <c r="F8" s="41" t="s">
        <v>20</v>
      </c>
      <c r="G8" s="41" t="s">
        <v>11</v>
      </c>
      <c r="H8" s="43"/>
      <c r="I8" s="43"/>
      <c r="J8" s="44"/>
      <c r="K8" s="45">
        <v>0.02</v>
      </c>
      <c r="L8" s="45">
        <f t="shared" si="0"/>
        <v>0.04</v>
      </c>
    </row>
    <row r="9" spans="1:12" ht="27.75" thickBot="1" x14ac:dyDescent="0.25">
      <c r="A9" s="32"/>
      <c r="B9" s="41">
        <v>1</v>
      </c>
      <c r="C9" s="41" t="s">
        <v>21</v>
      </c>
      <c r="D9" s="42" t="s">
        <v>22</v>
      </c>
      <c r="E9" s="42"/>
      <c r="F9" s="41" t="s">
        <v>23</v>
      </c>
      <c r="G9" s="41" t="s">
        <v>24</v>
      </c>
      <c r="H9" s="43" t="s">
        <v>89</v>
      </c>
      <c r="I9" s="47" t="s">
        <v>102</v>
      </c>
      <c r="J9" s="44"/>
      <c r="K9" s="45">
        <v>1</v>
      </c>
      <c r="L9" s="45">
        <f t="shared" si="0"/>
        <v>1</v>
      </c>
    </row>
    <row r="10" spans="1:12" ht="14.25" thickBot="1" x14ac:dyDescent="0.25">
      <c r="A10" s="32"/>
      <c r="B10" s="41">
        <v>1</v>
      </c>
      <c r="C10" s="41" t="s">
        <v>25</v>
      </c>
      <c r="D10" s="42" t="s">
        <v>101</v>
      </c>
      <c r="E10" s="42"/>
      <c r="F10" s="41" t="s">
        <v>26</v>
      </c>
      <c r="G10" s="41" t="s">
        <v>11</v>
      </c>
      <c r="H10" s="43"/>
      <c r="I10" s="47"/>
      <c r="J10" s="44"/>
      <c r="K10" s="45">
        <v>0.02</v>
      </c>
      <c r="L10" s="45">
        <f t="shared" si="0"/>
        <v>0.02</v>
      </c>
    </row>
    <row r="11" spans="1:12" ht="14.25" thickBot="1" x14ac:dyDescent="0.25">
      <c r="A11" s="32"/>
      <c r="B11" s="41">
        <v>2</v>
      </c>
      <c r="C11" s="41" t="s">
        <v>27</v>
      </c>
      <c r="D11" s="42" t="s">
        <v>100</v>
      </c>
      <c r="E11" s="42"/>
      <c r="F11" s="41" t="s">
        <v>28</v>
      </c>
      <c r="G11" s="41" t="s">
        <v>11</v>
      </c>
      <c r="H11" s="43"/>
      <c r="I11" s="47"/>
      <c r="J11" s="44"/>
      <c r="K11" s="45">
        <v>0.02</v>
      </c>
      <c r="L11" s="45">
        <f t="shared" si="0"/>
        <v>0.04</v>
      </c>
    </row>
    <row r="12" spans="1:12" ht="14.25" thickBot="1" x14ac:dyDescent="0.25">
      <c r="A12" s="32"/>
      <c r="B12" s="41">
        <v>2</v>
      </c>
      <c r="C12" s="41" t="s">
        <v>29</v>
      </c>
      <c r="D12" s="42" t="s">
        <v>101</v>
      </c>
      <c r="E12" s="42"/>
      <c r="F12" s="48" t="s">
        <v>103</v>
      </c>
      <c r="G12" s="41" t="s">
        <v>11</v>
      </c>
      <c r="H12" s="43"/>
      <c r="I12" s="47"/>
      <c r="J12" s="44"/>
      <c r="K12" s="45">
        <v>0.02</v>
      </c>
      <c r="L12" s="45">
        <f t="shared" si="0"/>
        <v>0.04</v>
      </c>
    </row>
    <row r="13" spans="1:12" ht="27.75" thickBot="1" x14ac:dyDescent="0.25">
      <c r="A13" s="32"/>
      <c r="B13" s="41">
        <v>1</v>
      </c>
      <c r="C13" s="41" t="s">
        <v>30</v>
      </c>
      <c r="D13" s="42" t="s">
        <v>31</v>
      </c>
      <c r="E13" s="42"/>
      <c r="F13" s="41" t="s">
        <v>32</v>
      </c>
      <c r="G13" s="41" t="s">
        <v>33</v>
      </c>
      <c r="H13" s="43" t="s">
        <v>89</v>
      </c>
      <c r="I13" s="47" t="s">
        <v>108</v>
      </c>
      <c r="J13" s="44"/>
      <c r="K13" s="45">
        <v>0.3</v>
      </c>
      <c r="L13" s="45">
        <f t="shared" si="0"/>
        <v>0.3</v>
      </c>
    </row>
    <row r="14" spans="1:12" ht="34.5" thickBot="1" x14ac:dyDescent="0.25">
      <c r="A14" s="32"/>
      <c r="B14" s="41">
        <v>1</v>
      </c>
      <c r="C14" s="41" t="s">
        <v>49</v>
      </c>
      <c r="D14" s="42" t="s">
        <v>97</v>
      </c>
      <c r="E14" s="42"/>
      <c r="F14" s="49" t="s">
        <v>97</v>
      </c>
      <c r="G14" s="41"/>
      <c r="H14" s="50" t="s">
        <v>72</v>
      </c>
      <c r="I14" s="51" t="s">
        <v>79</v>
      </c>
      <c r="J14" s="44"/>
      <c r="K14" s="45">
        <v>5.6</v>
      </c>
      <c r="L14" s="45">
        <f t="shared" si="0"/>
        <v>5.6</v>
      </c>
    </row>
    <row r="15" spans="1:12" ht="27.75" thickBot="1" x14ac:dyDescent="0.25">
      <c r="A15" s="32"/>
      <c r="B15" s="41">
        <v>1</v>
      </c>
      <c r="C15" s="41" t="s">
        <v>34</v>
      </c>
      <c r="D15" s="41" t="s">
        <v>35</v>
      </c>
      <c r="E15" s="42" t="s">
        <v>87</v>
      </c>
      <c r="F15" s="41" t="s">
        <v>35</v>
      </c>
      <c r="G15" s="41" t="s">
        <v>35</v>
      </c>
      <c r="H15" s="43" t="s">
        <v>89</v>
      </c>
      <c r="I15" s="52" t="s">
        <v>92</v>
      </c>
      <c r="J15" s="44"/>
      <c r="K15" s="45">
        <v>0.2</v>
      </c>
      <c r="L15" s="45">
        <f t="shared" si="0"/>
        <v>0.2</v>
      </c>
    </row>
    <row r="16" spans="1:12" ht="27.75" thickBot="1" x14ac:dyDescent="0.25">
      <c r="A16" s="32"/>
      <c r="B16" s="41">
        <v>1</v>
      </c>
      <c r="C16" s="41" t="s">
        <v>36</v>
      </c>
      <c r="D16" s="42" t="s">
        <v>95</v>
      </c>
      <c r="E16" s="42"/>
      <c r="F16" s="41" t="s">
        <v>37</v>
      </c>
      <c r="G16" s="41"/>
      <c r="H16" s="43" t="s">
        <v>89</v>
      </c>
      <c r="I16" s="47" t="s">
        <v>93</v>
      </c>
      <c r="J16" s="44" t="s">
        <v>94</v>
      </c>
      <c r="K16" s="45">
        <v>0.1</v>
      </c>
      <c r="L16" s="45">
        <f t="shared" si="0"/>
        <v>0.1</v>
      </c>
    </row>
    <row r="17" spans="1:13" ht="14.25" thickBot="1" x14ac:dyDescent="0.25">
      <c r="A17" s="32"/>
      <c r="B17" s="41">
        <v>1</v>
      </c>
      <c r="C17" s="41" t="s">
        <v>38</v>
      </c>
      <c r="D17" s="42" t="s">
        <v>96</v>
      </c>
      <c r="E17" s="42"/>
      <c r="F17" s="41" t="s">
        <v>39</v>
      </c>
      <c r="G17" s="41"/>
      <c r="H17" s="43"/>
      <c r="I17" s="47"/>
      <c r="J17" s="44"/>
      <c r="K17" s="45">
        <v>0.3</v>
      </c>
      <c r="L17" s="45">
        <f t="shared" si="0"/>
        <v>0.3</v>
      </c>
    </row>
    <row r="18" spans="1:13" ht="27.75" thickBot="1" x14ac:dyDescent="0.25">
      <c r="A18" s="32"/>
      <c r="B18" s="41">
        <v>1</v>
      </c>
      <c r="C18" s="41" t="s">
        <v>40</v>
      </c>
      <c r="D18" s="41" t="s">
        <v>41</v>
      </c>
      <c r="E18" s="42" t="s">
        <v>87</v>
      </c>
      <c r="F18" s="41"/>
      <c r="G18" s="53" t="s">
        <v>41</v>
      </c>
      <c r="H18" s="43" t="s">
        <v>89</v>
      </c>
      <c r="I18" s="52" t="s">
        <v>91</v>
      </c>
      <c r="J18" s="44"/>
      <c r="K18" s="45">
        <v>0.2</v>
      </c>
      <c r="L18" s="45">
        <f t="shared" si="0"/>
        <v>0.2</v>
      </c>
    </row>
    <row r="19" spans="1:13" ht="27.75" thickBot="1" x14ac:dyDescent="0.25">
      <c r="A19" s="32"/>
      <c r="B19" s="41">
        <v>1</v>
      </c>
      <c r="C19" s="41" t="s">
        <v>42</v>
      </c>
      <c r="D19" s="42" t="s">
        <v>43</v>
      </c>
      <c r="E19" s="42" t="s">
        <v>86</v>
      </c>
      <c r="F19" s="41" t="s">
        <v>44</v>
      </c>
      <c r="G19" s="41" t="s">
        <v>45</v>
      </c>
      <c r="H19" s="43" t="s">
        <v>89</v>
      </c>
      <c r="I19" s="54" t="s">
        <v>90</v>
      </c>
      <c r="J19" s="44"/>
      <c r="K19" s="45">
        <v>0.1</v>
      </c>
      <c r="L19" s="45">
        <f t="shared" si="0"/>
        <v>0.1</v>
      </c>
    </row>
    <row r="20" spans="1:13" ht="26.25" thickBot="1" x14ac:dyDescent="0.25">
      <c r="A20" s="32"/>
      <c r="B20" s="41">
        <v>1</v>
      </c>
      <c r="C20" s="41" t="s">
        <v>46</v>
      </c>
      <c r="D20" s="42" t="s">
        <v>47</v>
      </c>
      <c r="E20" s="42" t="s">
        <v>83</v>
      </c>
      <c r="F20" s="41" t="s">
        <v>48</v>
      </c>
      <c r="G20" s="41" t="s">
        <v>33</v>
      </c>
      <c r="H20" s="43" t="s">
        <v>80</v>
      </c>
      <c r="I20" s="51" t="s">
        <v>79</v>
      </c>
      <c r="J20" s="44" t="s">
        <v>88</v>
      </c>
      <c r="K20" s="45">
        <v>0.28000000000000003</v>
      </c>
      <c r="L20" s="45">
        <f t="shared" si="0"/>
        <v>0.28000000000000003</v>
      </c>
    </row>
    <row r="21" spans="1:13" ht="26.25" thickBot="1" x14ac:dyDescent="0.25">
      <c r="A21" s="32"/>
      <c r="B21" s="41">
        <v>1</v>
      </c>
      <c r="C21" s="41" t="s">
        <v>49</v>
      </c>
      <c r="D21" s="42" t="s">
        <v>50</v>
      </c>
      <c r="E21" s="42" t="s">
        <v>83</v>
      </c>
      <c r="F21" s="41" t="s">
        <v>51</v>
      </c>
      <c r="G21" s="41" t="s">
        <v>52</v>
      </c>
      <c r="H21" s="43" t="s">
        <v>80</v>
      </c>
      <c r="I21" s="51" t="s">
        <v>79</v>
      </c>
      <c r="J21" s="44" t="s">
        <v>88</v>
      </c>
      <c r="K21" s="45">
        <v>2.08</v>
      </c>
      <c r="L21" s="45">
        <f t="shared" si="0"/>
        <v>2.08</v>
      </c>
    </row>
    <row r="22" spans="1:13" ht="34.5" thickBot="1" x14ac:dyDescent="0.25">
      <c r="A22" s="73"/>
      <c r="B22" s="55">
        <v>1</v>
      </c>
      <c r="C22" s="55" t="s">
        <v>53</v>
      </c>
      <c r="D22" s="56" t="s">
        <v>54</v>
      </c>
      <c r="E22" s="56" t="s">
        <v>57</v>
      </c>
      <c r="F22" s="57" t="s">
        <v>55</v>
      </c>
      <c r="G22" s="58" t="s">
        <v>56</v>
      </c>
      <c r="H22" s="50" t="s">
        <v>72</v>
      </c>
      <c r="I22" s="51" t="s">
        <v>79</v>
      </c>
      <c r="J22" s="59" t="s">
        <v>82</v>
      </c>
      <c r="K22" s="45">
        <v>0.8</v>
      </c>
      <c r="L22" s="45">
        <f t="shared" si="0"/>
        <v>0.8</v>
      </c>
    </row>
    <row r="23" spans="1:13" ht="26.25" thickBot="1" x14ac:dyDescent="0.25">
      <c r="A23" s="73"/>
      <c r="B23" s="60">
        <v>1</v>
      </c>
      <c r="C23" s="61" t="s">
        <v>76</v>
      </c>
      <c r="D23" s="62" t="s">
        <v>75</v>
      </c>
      <c r="E23" s="63" t="s">
        <v>84</v>
      </c>
      <c r="F23" s="62"/>
      <c r="G23" s="62"/>
      <c r="H23" s="64" t="s">
        <v>77</v>
      </c>
      <c r="I23" s="65" t="s">
        <v>79</v>
      </c>
      <c r="J23" s="66" t="s">
        <v>78</v>
      </c>
      <c r="K23" s="67">
        <v>1.25</v>
      </c>
      <c r="L23" s="67">
        <f t="shared" si="0"/>
        <v>1.25</v>
      </c>
    </row>
    <row r="24" spans="1:13" ht="39" thickBot="1" x14ac:dyDescent="0.25">
      <c r="A24" s="73"/>
      <c r="B24" s="60">
        <v>1</v>
      </c>
      <c r="C24" s="61" t="s">
        <v>73</v>
      </c>
      <c r="D24" s="62"/>
      <c r="E24" s="62" t="s">
        <v>85</v>
      </c>
      <c r="F24" s="62"/>
      <c r="G24" s="62"/>
      <c r="H24" s="68" t="s">
        <v>72</v>
      </c>
      <c r="I24" s="65" t="s">
        <v>79</v>
      </c>
      <c r="J24" s="66" t="s">
        <v>74</v>
      </c>
      <c r="K24" s="67">
        <v>1.7</v>
      </c>
      <c r="L24" s="67">
        <f>PRODUCT(K24,B24)</f>
        <v>1.7</v>
      </c>
    </row>
    <row r="25" spans="1:13" ht="39" thickBot="1" x14ac:dyDescent="0.3">
      <c r="A25" s="32"/>
      <c r="B25" s="46">
        <v>1</v>
      </c>
      <c r="C25" s="69" t="s">
        <v>105</v>
      </c>
      <c r="D25" s="42" t="s">
        <v>104</v>
      </c>
      <c r="E25" s="42"/>
      <c r="F25" s="42"/>
      <c r="G25" s="42"/>
      <c r="H25" s="43" t="s">
        <v>89</v>
      </c>
      <c r="I25" s="43" t="s">
        <v>106</v>
      </c>
      <c r="J25" s="66" t="s">
        <v>107</v>
      </c>
      <c r="K25" s="45">
        <v>2.5</v>
      </c>
      <c r="L25" s="45">
        <v>2.5</v>
      </c>
    </row>
    <row r="26" spans="1:13" ht="14.25" thickBot="1" x14ac:dyDescent="0.3">
      <c r="A26" s="12"/>
      <c r="B26" s="35"/>
      <c r="C26" s="36"/>
      <c r="D26" s="37"/>
      <c r="F26" s="17"/>
      <c r="G26"/>
      <c r="H26" s="38"/>
      <c r="I26" s="38"/>
      <c r="J26" s="39"/>
      <c r="K26" s="40"/>
      <c r="L26" s="40"/>
    </row>
    <row r="27" spans="1:13" ht="14.25" thickBot="1" x14ac:dyDescent="0.3">
      <c r="A27" s="12"/>
      <c r="B27" s="12"/>
      <c r="C27" s="16"/>
      <c r="D27" s="13"/>
      <c r="E27" s="13"/>
      <c r="F27" s="13"/>
      <c r="G27" s="13"/>
      <c r="H27" s="14"/>
      <c r="I27" s="14"/>
      <c r="J27" s="15"/>
      <c r="K27" s="29"/>
      <c r="L27" s="29"/>
    </row>
    <row r="28" spans="1:13" ht="14.25" thickBot="1" x14ac:dyDescent="0.3">
      <c r="A28" s="12"/>
      <c r="B28" s="12"/>
      <c r="C28" s="16"/>
      <c r="D28" s="13"/>
      <c r="E28" s="13"/>
      <c r="F28" s="13"/>
      <c r="G28" s="13"/>
      <c r="H28" s="14"/>
      <c r="I28" s="14"/>
      <c r="J28" s="15"/>
      <c r="K28" s="15"/>
      <c r="L28" s="15"/>
      <c r="M28" s="30">
        <f>SUM(L4:L24)</f>
        <v>14.349999999999998</v>
      </c>
    </row>
    <row r="29" spans="1:13" ht="14.25" thickBot="1" x14ac:dyDescent="0.3">
      <c r="A29" s="12"/>
      <c r="B29" s="12"/>
      <c r="C29" s="16"/>
      <c r="D29" s="13"/>
      <c r="E29" s="13"/>
      <c r="F29" s="13"/>
      <c r="G29" s="13"/>
      <c r="H29" s="14"/>
      <c r="I29" s="14"/>
      <c r="J29" s="15"/>
      <c r="K29" s="15"/>
      <c r="L29" s="15"/>
    </row>
    <row r="30" spans="1:13" ht="14.25" thickBot="1" x14ac:dyDescent="0.3">
      <c r="A30" s="12"/>
      <c r="B30" s="12"/>
      <c r="C30" s="16"/>
      <c r="D30" s="13"/>
      <c r="E30" s="13"/>
      <c r="F30" s="13"/>
      <c r="G30" s="13"/>
      <c r="H30" s="14"/>
      <c r="I30" s="14"/>
      <c r="J30" s="15"/>
      <c r="K30" s="15"/>
      <c r="L30" s="15"/>
    </row>
    <row r="31" spans="1:13" ht="14.25" thickBot="1" x14ac:dyDescent="0.3">
      <c r="A31" s="12"/>
      <c r="B31" s="12"/>
      <c r="C31" s="16"/>
      <c r="D31" s="13"/>
      <c r="E31" s="13"/>
      <c r="F31" s="13"/>
      <c r="G31" s="13"/>
      <c r="H31" s="14"/>
      <c r="I31" s="14"/>
      <c r="J31" s="15"/>
      <c r="K31" s="15"/>
      <c r="L31" s="15"/>
    </row>
    <row r="32" spans="1:13" ht="14.25" thickBot="1" x14ac:dyDescent="0.3">
      <c r="A32" s="12"/>
      <c r="B32" s="12"/>
      <c r="C32" s="16"/>
      <c r="D32" s="13"/>
      <c r="E32" s="13"/>
      <c r="F32" s="13"/>
      <c r="G32" s="13"/>
      <c r="H32" s="14"/>
      <c r="I32" s="14"/>
      <c r="J32" s="15"/>
      <c r="K32" s="15"/>
      <c r="L32" s="15"/>
    </row>
    <row r="33" spans="1:12" ht="14.25" thickBot="1" x14ac:dyDescent="0.3">
      <c r="A33" s="12"/>
      <c r="B33" s="12"/>
      <c r="C33" s="16"/>
      <c r="D33" s="13"/>
      <c r="E33" s="13"/>
      <c r="F33" s="13"/>
      <c r="G33" s="13"/>
      <c r="H33" s="14"/>
      <c r="I33" s="14"/>
      <c r="J33" s="15"/>
      <c r="K33" s="15"/>
      <c r="L33" s="15"/>
    </row>
    <row r="34" spans="1:12" ht="14.25" thickBot="1" x14ac:dyDescent="0.3">
      <c r="A34" s="12"/>
      <c r="B34" s="12"/>
      <c r="C34" s="16"/>
      <c r="D34" s="13"/>
      <c r="E34" s="13"/>
      <c r="F34" s="13"/>
      <c r="G34" s="13"/>
      <c r="H34" s="14"/>
      <c r="I34" s="14"/>
      <c r="J34" s="15"/>
      <c r="K34" s="15"/>
      <c r="L34" s="15"/>
    </row>
    <row r="35" spans="1:12" ht="14.25" thickBot="1" x14ac:dyDescent="0.3">
      <c r="A35" s="12"/>
      <c r="B35" s="12"/>
      <c r="C35" s="16"/>
      <c r="D35" s="13"/>
      <c r="E35" s="13"/>
      <c r="F35" s="13"/>
      <c r="G35" s="13"/>
      <c r="H35" s="14"/>
      <c r="I35" s="14"/>
      <c r="J35" s="15"/>
      <c r="K35" s="15"/>
      <c r="L35" s="15"/>
    </row>
    <row r="36" spans="1:12" ht="14.25" thickBot="1" x14ac:dyDescent="0.3">
      <c r="A36" s="12"/>
      <c r="B36" s="12"/>
      <c r="C36" s="16"/>
      <c r="D36" s="13"/>
      <c r="E36" s="13"/>
      <c r="F36" s="13"/>
      <c r="G36" s="13"/>
      <c r="H36" s="14"/>
      <c r="I36" s="14"/>
      <c r="J36" s="15"/>
      <c r="K36" s="15"/>
      <c r="L36" s="15"/>
    </row>
    <row r="37" spans="1:12" ht="14.25" thickBot="1" x14ac:dyDescent="0.3">
      <c r="A37" s="12"/>
      <c r="B37" s="12"/>
      <c r="C37" s="16"/>
      <c r="D37" s="13"/>
      <c r="E37" s="13"/>
      <c r="F37" s="13"/>
      <c r="G37" s="13"/>
      <c r="H37" s="14"/>
      <c r="I37" s="14"/>
      <c r="J37" s="15"/>
      <c r="K37" s="15"/>
      <c r="L37" s="15"/>
    </row>
    <row r="38" spans="1:12" ht="14.25" thickBot="1" x14ac:dyDescent="0.3">
      <c r="A38" s="12"/>
      <c r="B38" s="12"/>
      <c r="C38" s="16"/>
      <c r="D38" s="13"/>
      <c r="E38" s="13"/>
      <c r="F38" s="13"/>
      <c r="G38" s="13"/>
      <c r="H38" s="14"/>
      <c r="I38" s="14"/>
      <c r="J38" s="15"/>
      <c r="K38" s="15"/>
      <c r="L38" s="15"/>
    </row>
    <row r="39" spans="1:12" ht="14.25" thickBot="1" x14ac:dyDescent="0.3">
      <c r="A39" s="12"/>
      <c r="B39" s="12"/>
      <c r="C39" s="16"/>
      <c r="D39" s="13"/>
      <c r="E39" s="13"/>
      <c r="F39" s="13"/>
      <c r="G39" s="13"/>
      <c r="H39" s="14"/>
      <c r="I39" s="14"/>
      <c r="J39" s="15"/>
      <c r="K39" s="15"/>
      <c r="L39" s="15"/>
    </row>
    <row r="40" spans="1:12" ht="14.25" thickBot="1" x14ac:dyDescent="0.3">
      <c r="A40" s="12"/>
      <c r="B40" s="12"/>
      <c r="C40" s="16"/>
      <c r="D40" s="13"/>
      <c r="E40" s="13"/>
      <c r="F40" s="13"/>
      <c r="G40" s="13"/>
      <c r="H40" s="14"/>
      <c r="I40" s="14"/>
      <c r="J40" s="15"/>
      <c r="K40" s="15"/>
      <c r="L40" s="15"/>
    </row>
    <row r="41" spans="1:12" ht="14.25" thickBot="1" x14ac:dyDescent="0.3">
      <c r="A41" s="12"/>
      <c r="B41" s="12"/>
      <c r="C41" s="16"/>
      <c r="D41" s="13"/>
      <c r="E41" s="13"/>
      <c r="F41" s="13"/>
      <c r="G41" s="13"/>
      <c r="H41" s="14"/>
      <c r="I41" s="14"/>
      <c r="J41" s="15"/>
      <c r="K41" s="15"/>
      <c r="L41" s="15"/>
    </row>
    <row r="42" spans="1:12" ht="14.25" thickBot="1" x14ac:dyDescent="0.3">
      <c r="A42" s="12"/>
      <c r="B42" s="12"/>
      <c r="C42" s="16"/>
      <c r="D42" s="13"/>
      <c r="E42" s="13"/>
      <c r="F42" s="13"/>
      <c r="G42" s="13"/>
      <c r="H42" s="14"/>
      <c r="I42" s="14"/>
      <c r="J42" s="15"/>
      <c r="K42" s="15"/>
      <c r="L42" s="15"/>
    </row>
    <row r="43" spans="1:12" ht="14.25" thickBot="1" x14ac:dyDescent="0.3">
      <c r="A43" s="12"/>
      <c r="B43" s="12"/>
      <c r="C43" s="16"/>
      <c r="D43" s="13"/>
      <c r="E43" s="13"/>
      <c r="F43" s="13"/>
      <c r="G43" s="13"/>
      <c r="H43" s="14"/>
      <c r="I43" s="14"/>
      <c r="J43" s="15"/>
      <c r="K43" s="15"/>
      <c r="L43" s="15"/>
    </row>
    <row r="44" spans="1:12" ht="14.25" thickBot="1" x14ac:dyDescent="0.3">
      <c r="A44" s="12"/>
      <c r="B44" s="12"/>
      <c r="C44" s="16"/>
      <c r="D44" s="13"/>
      <c r="E44" s="13"/>
      <c r="F44" s="13"/>
      <c r="G44" s="13"/>
      <c r="H44" s="14"/>
      <c r="I44" s="14"/>
      <c r="J44" s="15"/>
      <c r="K44" s="15"/>
      <c r="L44" s="15"/>
    </row>
    <row r="45" spans="1:12" ht="14.25" thickBot="1" x14ac:dyDescent="0.3">
      <c r="A45" s="12"/>
      <c r="B45" s="12"/>
      <c r="C45" s="16"/>
      <c r="D45" s="13"/>
      <c r="E45" s="13"/>
      <c r="F45" s="13"/>
      <c r="G45" s="13"/>
      <c r="H45" s="14"/>
      <c r="I45" s="14"/>
      <c r="J45" s="15"/>
      <c r="K45" s="15"/>
      <c r="L45" s="15"/>
    </row>
    <row r="46" spans="1:12" ht="14.25" thickBot="1" x14ac:dyDescent="0.3">
      <c r="A46" s="12"/>
      <c r="B46" s="12"/>
      <c r="C46" s="16"/>
      <c r="D46" s="13"/>
      <c r="E46" s="13"/>
      <c r="F46" s="13"/>
      <c r="G46" s="13"/>
      <c r="H46" s="14"/>
      <c r="I46" s="14"/>
      <c r="J46" s="15"/>
      <c r="K46" s="15"/>
      <c r="L46" s="15"/>
    </row>
    <row r="47" spans="1:12" ht="14.25" thickBot="1" x14ac:dyDescent="0.3">
      <c r="A47" s="12"/>
      <c r="B47" s="12"/>
      <c r="C47" s="16"/>
      <c r="D47" s="13"/>
      <c r="E47" s="13"/>
      <c r="F47" s="13"/>
      <c r="G47" s="13"/>
      <c r="H47" s="14"/>
      <c r="I47" s="14"/>
      <c r="J47" s="15"/>
      <c r="K47" s="15"/>
      <c r="L47" s="15"/>
    </row>
    <row r="48" spans="1:12" ht="14.25" thickBot="1" x14ac:dyDescent="0.3">
      <c r="A48" s="12"/>
      <c r="B48" s="12"/>
      <c r="C48" s="16"/>
      <c r="D48" s="13"/>
      <c r="E48" s="13"/>
      <c r="F48" s="13"/>
      <c r="G48" s="13"/>
      <c r="H48" s="14"/>
      <c r="I48" s="14"/>
      <c r="J48" s="15"/>
      <c r="K48" s="15"/>
      <c r="L48" s="15"/>
    </row>
    <row r="49" spans="1:12" ht="14.25" thickBot="1" x14ac:dyDescent="0.3">
      <c r="A49" s="12"/>
      <c r="B49" s="12"/>
      <c r="C49" s="16"/>
      <c r="D49" s="13"/>
      <c r="E49" s="13"/>
      <c r="F49" s="13"/>
      <c r="G49" s="13"/>
      <c r="H49" s="14"/>
      <c r="I49" s="14"/>
      <c r="J49" s="15"/>
      <c r="K49" s="15"/>
      <c r="L49" s="15"/>
    </row>
    <row r="50" spans="1:12" ht="14.25" thickBot="1" x14ac:dyDescent="0.3">
      <c r="A50" s="12"/>
      <c r="B50" s="12"/>
      <c r="C50" s="16"/>
      <c r="D50" s="13"/>
      <c r="E50" s="13"/>
      <c r="F50" s="13"/>
      <c r="G50" s="13"/>
      <c r="H50" s="14"/>
      <c r="I50" s="14"/>
      <c r="J50" s="15"/>
      <c r="K50" s="15"/>
      <c r="L50" s="15"/>
    </row>
    <row r="51" spans="1:12" ht="14.25" thickBot="1" x14ac:dyDescent="0.3">
      <c r="A51" s="12"/>
      <c r="B51" s="12"/>
      <c r="C51" s="16"/>
      <c r="D51" s="13"/>
      <c r="E51" s="13"/>
      <c r="F51" s="13"/>
      <c r="G51" s="13"/>
      <c r="H51" s="14"/>
      <c r="I51" s="14"/>
      <c r="J51" s="15"/>
      <c r="K51" s="15"/>
      <c r="L51" s="15"/>
    </row>
    <row r="52" spans="1:12" ht="14.25" thickBot="1" x14ac:dyDescent="0.3">
      <c r="A52" s="12"/>
      <c r="B52" s="12"/>
      <c r="C52" s="16"/>
      <c r="D52" s="13"/>
      <c r="E52" s="13"/>
      <c r="F52" s="13"/>
      <c r="G52" s="13"/>
      <c r="H52" s="14"/>
      <c r="I52" s="14"/>
      <c r="J52" s="15"/>
      <c r="K52" s="15"/>
      <c r="L52" s="15"/>
    </row>
    <row r="53" spans="1:12" ht="14.25" thickBot="1" x14ac:dyDescent="0.3">
      <c r="A53" s="12"/>
      <c r="B53" s="12"/>
      <c r="C53" s="16"/>
      <c r="D53" s="13"/>
      <c r="E53" s="13"/>
      <c r="F53" s="13"/>
      <c r="G53" s="13"/>
      <c r="H53" s="14"/>
      <c r="I53" s="14"/>
      <c r="J53" s="15"/>
      <c r="K53" s="15"/>
      <c r="L53" s="15"/>
    </row>
    <row r="54" spans="1:12" ht="14.25" thickBot="1" x14ac:dyDescent="0.3">
      <c r="A54" s="12"/>
      <c r="B54" s="12"/>
      <c r="C54" s="16"/>
      <c r="D54" s="13"/>
      <c r="E54" s="13"/>
      <c r="F54" s="13"/>
      <c r="G54" s="13"/>
      <c r="H54" s="14"/>
      <c r="I54" s="14"/>
      <c r="J54" s="15"/>
      <c r="K54" s="15"/>
      <c r="L54" s="15"/>
    </row>
    <row r="55" spans="1:12" ht="14.25" thickBot="1" x14ac:dyDescent="0.3">
      <c r="A55" s="12"/>
      <c r="B55" s="12"/>
      <c r="C55" s="16"/>
      <c r="D55" s="13"/>
      <c r="E55" s="13"/>
      <c r="F55" s="13"/>
      <c r="G55" s="13"/>
      <c r="H55" s="14"/>
      <c r="I55" s="14"/>
      <c r="J55" s="15"/>
      <c r="K55" s="15"/>
      <c r="L55" s="15"/>
    </row>
    <row r="56" spans="1:12" ht="14.25" thickBot="1" x14ac:dyDescent="0.3">
      <c r="A56" s="12"/>
      <c r="B56" s="12"/>
      <c r="C56" s="16"/>
      <c r="D56" s="13"/>
      <c r="E56" s="13"/>
      <c r="F56" s="13"/>
      <c r="G56" s="13"/>
      <c r="H56" s="14"/>
      <c r="I56" s="14"/>
      <c r="J56" s="15"/>
      <c r="K56" s="15"/>
      <c r="L56" s="15"/>
    </row>
    <row r="57" spans="1:12" ht="14.25" thickBot="1" x14ac:dyDescent="0.3">
      <c r="A57" s="12"/>
      <c r="B57" s="12"/>
      <c r="C57" s="16"/>
      <c r="D57" s="13"/>
      <c r="E57" s="13"/>
      <c r="F57" s="13"/>
      <c r="G57" s="13"/>
      <c r="H57" s="14"/>
      <c r="I57" s="14"/>
      <c r="J57" s="15"/>
      <c r="K57" s="15"/>
      <c r="L57" s="15"/>
    </row>
    <row r="58" spans="1:12" ht="14.25" thickBot="1" x14ac:dyDescent="0.3">
      <c r="A58" s="12"/>
      <c r="B58" s="12"/>
      <c r="C58" s="16"/>
      <c r="D58" s="13"/>
      <c r="E58" s="13"/>
      <c r="F58" s="13"/>
      <c r="G58" s="13"/>
      <c r="H58" s="14"/>
      <c r="I58" s="14"/>
      <c r="J58" s="15"/>
      <c r="K58" s="15"/>
      <c r="L58" s="15"/>
    </row>
    <row r="59" spans="1:12" ht="14.25" thickBot="1" x14ac:dyDescent="0.3">
      <c r="A59" s="12"/>
      <c r="B59" s="12"/>
      <c r="C59" s="16"/>
      <c r="D59" s="13"/>
      <c r="E59" s="13"/>
      <c r="F59" s="13"/>
      <c r="G59" s="13"/>
      <c r="H59" s="14"/>
      <c r="I59" s="14"/>
      <c r="J59" s="15"/>
      <c r="K59" s="15"/>
      <c r="L59" s="15"/>
    </row>
    <row r="60" spans="1:12" ht="14.25" thickBot="1" x14ac:dyDescent="0.3">
      <c r="A60" s="12"/>
      <c r="B60" s="12"/>
      <c r="C60" s="16"/>
      <c r="D60" s="13"/>
      <c r="E60" s="13"/>
      <c r="F60" s="13"/>
      <c r="G60" s="13"/>
      <c r="H60" s="14"/>
      <c r="I60" s="14"/>
      <c r="J60" s="15"/>
      <c r="K60" s="15"/>
      <c r="L60" s="15"/>
    </row>
    <row r="61" spans="1:12" ht="14.25" thickBot="1" x14ac:dyDescent="0.3">
      <c r="A61" s="12"/>
      <c r="B61" s="12"/>
      <c r="C61" s="16"/>
      <c r="D61" s="13"/>
      <c r="E61" s="13"/>
      <c r="F61" s="13"/>
      <c r="G61" s="13"/>
      <c r="H61" s="14"/>
      <c r="I61" s="14"/>
      <c r="J61" s="15"/>
      <c r="K61" s="15"/>
      <c r="L61" s="15"/>
    </row>
    <row r="62" spans="1:12" ht="14.25" thickBot="1" x14ac:dyDescent="0.3">
      <c r="A62" s="12"/>
      <c r="B62" s="12"/>
      <c r="C62" s="16"/>
      <c r="D62" s="13"/>
      <c r="E62" s="13"/>
      <c r="F62" s="13"/>
      <c r="G62" s="13"/>
      <c r="H62" s="14"/>
      <c r="I62" s="14"/>
      <c r="J62" s="15"/>
      <c r="K62" s="15"/>
      <c r="L62" s="15"/>
    </row>
    <row r="63" spans="1:12" ht="14.25" thickBot="1" x14ac:dyDescent="0.3">
      <c r="A63" s="12"/>
      <c r="B63" s="12"/>
      <c r="C63" s="16"/>
      <c r="D63" s="13"/>
      <c r="E63" s="13"/>
      <c r="F63" s="13"/>
      <c r="G63" s="13"/>
      <c r="H63" s="14"/>
      <c r="I63" s="14"/>
      <c r="J63" s="15"/>
      <c r="K63" s="15"/>
      <c r="L63" s="15"/>
    </row>
    <row r="64" spans="1:12" ht="14.25" thickBot="1" x14ac:dyDescent="0.3">
      <c r="A64" s="12"/>
      <c r="B64" s="12"/>
      <c r="C64" s="16"/>
      <c r="D64" s="13"/>
      <c r="E64" s="13"/>
      <c r="F64" s="13"/>
      <c r="G64" s="13"/>
      <c r="H64" s="14"/>
      <c r="I64" s="14"/>
      <c r="J64" s="15"/>
      <c r="K64" s="15"/>
      <c r="L64" s="15"/>
    </row>
    <row r="65" spans="1:12" ht="14.25" thickBot="1" x14ac:dyDescent="0.3">
      <c r="A65" s="12"/>
      <c r="B65" s="12"/>
      <c r="C65" s="16"/>
      <c r="D65" s="13"/>
      <c r="E65" s="13"/>
      <c r="F65" s="13"/>
      <c r="G65" s="13"/>
      <c r="H65" s="14"/>
      <c r="I65" s="14"/>
      <c r="J65" s="15"/>
      <c r="K65" s="15"/>
      <c r="L65" s="15"/>
    </row>
    <row r="66" spans="1:12" ht="14.25" thickBot="1" x14ac:dyDescent="0.3">
      <c r="A66" s="12"/>
      <c r="B66" s="12"/>
      <c r="C66" s="16"/>
      <c r="D66" s="13"/>
      <c r="E66" s="13"/>
      <c r="F66" s="13"/>
      <c r="G66" s="13"/>
      <c r="H66" s="14"/>
      <c r="I66" s="14"/>
      <c r="J66" s="15"/>
      <c r="K66" s="15"/>
      <c r="L66" s="15"/>
    </row>
    <row r="67" spans="1:12" ht="14.25" thickBot="1" x14ac:dyDescent="0.3">
      <c r="A67" s="12"/>
      <c r="B67" s="12"/>
      <c r="C67" s="16"/>
      <c r="D67" s="13"/>
      <c r="E67" s="13"/>
      <c r="F67" s="13"/>
      <c r="G67" s="13"/>
      <c r="H67" s="14"/>
      <c r="I67" s="14"/>
      <c r="J67" s="15"/>
      <c r="K67" s="15"/>
      <c r="L67" s="15"/>
    </row>
    <row r="68" spans="1:12" ht="14.25" thickBot="1" x14ac:dyDescent="0.3">
      <c r="A68" s="12"/>
      <c r="B68" s="12"/>
      <c r="C68" s="16"/>
      <c r="D68" s="13"/>
      <c r="E68" s="13"/>
      <c r="F68" s="13"/>
      <c r="G68" s="13"/>
      <c r="H68" s="14"/>
      <c r="I68" s="14"/>
      <c r="J68" s="15"/>
      <c r="K68" s="15"/>
      <c r="L68" s="15"/>
    </row>
    <row r="69" spans="1:12" ht="14.25" thickBot="1" x14ac:dyDescent="0.3">
      <c r="A69" s="12"/>
      <c r="B69" s="12"/>
      <c r="C69" s="16"/>
      <c r="D69" s="13"/>
      <c r="E69" s="13"/>
      <c r="F69" s="13"/>
      <c r="G69" s="13"/>
      <c r="H69" s="14"/>
      <c r="I69" s="14"/>
      <c r="J69" s="15"/>
      <c r="K69" s="15"/>
      <c r="L69" s="15"/>
    </row>
    <row r="70" spans="1:12" ht="14.25" thickBot="1" x14ac:dyDescent="0.3">
      <c r="A70" s="12"/>
      <c r="B70" s="12"/>
      <c r="C70" s="16"/>
      <c r="D70" s="13"/>
      <c r="E70" s="13"/>
      <c r="F70" s="13"/>
      <c r="G70" s="13"/>
      <c r="H70" s="14"/>
      <c r="I70" s="14"/>
      <c r="J70" s="15"/>
      <c r="K70" s="15"/>
      <c r="L70" s="15"/>
    </row>
    <row r="71" spans="1:12" ht="14.25" thickBot="1" x14ac:dyDescent="0.3">
      <c r="A71" s="12"/>
      <c r="B71" s="12"/>
      <c r="C71" s="16"/>
      <c r="D71" s="13"/>
      <c r="E71" s="13"/>
      <c r="F71" s="13"/>
      <c r="G71" s="13"/>
      <c r="H71" s="14"/>
      <c r="I71" s="14"/>
      <c r="J71" s="15"/>
      <c r="K71" s="15"/>
      <c r="L71" s="15"/>
    </row>
    <row r="72" spans="1:12" ht="14.25" thickBot="1" x14ac:dyDescent="0.25">
      <c r="A72" s="18"/>
      <c r="B72" s="18"/>
      <c r="C72" s="15"/>
      <c r="D72" s="18"/>
      <c r="E72" s="27"/>
      <c r="F72" s="18"/>
      <c r="G72" s="18"/>
      <c r="H72" s="15"/>
      <c r="I72" s="15"/>
      <c r="J72" s="15"/>
      <c r="K72" s="15"/>
      <c r="L72" s="15"/>
    </row>
    <row r="73" spans="1:12" ht="14.25" thickBot="1" x14ac:dyDescent="0.25">
      <c r="A73" s="18"/>
      <c r="B73" s="18"/>
      <c r="C73" s="15"/>
      <c r="D73" s="18"/>
      <c r="E73" s="27"/>
      <c r="F73" s="18"/>
      <c r="G73" s="18"/>
      <c r="H73" s="15"/>
      <c r="I73" s="15"/>
      <c r="J73" s="15"/>
      <c r="K73" s="15"/>
      <c r="L73" s="15"/>
    </row>
    <row r="74" spans="1:12" ht="14.25" thickBot="1" x14ac:dyDescent="0.25">
      <c r="A74" s="18"/>
      <c r="B74" s="18"/>
      <c r="C74" s="15"/>
      <c r="D74" s="18"/>
      <c r="E74" s="27"/>
      <c r="F74" s="18"/>
      <c r="G74" s="18"/>
      <c r="H74" s="15"/>
      <c r="I74" s="15"/>
      <c r="J74" s="15"/>
      <c r="K74" s="15"/>
      <c r="L74" s="15"/>
    </row>
    <row r="75" spans="1:12" ht="14.25" thickBot="1" x14ac:dyDescent="0.25">
      <c r="A75" s="18"/>
      <c r="B75" s="18"/>
      <c r="C75" s="15"/>
      <c r="D75" s="18"/>
      <c r="E75" s="27"/>
      <c r="F75" s="18"/>
      <c r="G75" s="18"/>
      <c r="H75" s="15"/>
      <c r="I75" s="15"/>
      <c r="J75" s="15"/>
      <c r="K75" s="15"/>
      <c r="L75" s="15"/>
    </row>
    <row r="76" spans="1:12" ht="14.25" thickBot="1" x14ac:dyDescent="0.25">
      <c r="A76" s="18"/>
      <c r="B76" s="18"/>
      <c r="C76" s="15"/>
      <c r="D76" s="18"/>
      <c r="E76" s="27"/>
      <c r="F76" s="18"/>
      <c r="G76" s="18"/>
      <c r="H76" s="15"/>
      <c r="I76" s="15"/>
      <c r="J76" s="15"/>
      <c r="K76" s="15"/>
      <c r="L76" s="15"/>
    </row>
    <row r="77" spans="1:12" ht="14.25" thickBot="1" x14ac:dyDescent="0.25">
      <c r="A77" s="18"/>
      <c r="B77" s="18"/>
      <c r="C77" s="15"/>
      <c r="D77" s="18"/>
      <c r="E77" s="27"/>
      <c r="F77" s="18"/>
      <c r="G77" s="18"/>
      <c r="H77" s="15"/>
      <c r="I77" s="15"/>
      <c r="J77" s="15"/>
      <c r="K77" s="15"/>
      <c r="L77" s="15"/>
    </row>
    <row r="78" spans="1:12" ht="14.25" thickBot="1" x14ac:dyDescent="0.25">
      <c r="A78" s="18"/>
      <c r="B78" s="18"/>
      <c r="C78" s="15"/>
      <c r="D78" s="18"/>
      <c r="E78" s="27"/>
      <c r="F78" s="18"/>
      <c r="G78" s="18"/>
      <c r="H78" s="15"/>
      <c r="I78" s="15"/>
      <c r="J78" s="15"/>
      <c r="K78" s="15"/>
      <c r="L78" s="15"/>
    </row>
    <row r="79" spans="1:12" ht="14.25" thickBot="1" x14ac:dyDescent="0.25">
      <c r="A79" s="18"/>
      <c r="B79" s="18"/>
      <c r="C79" s="15"/>
      <c r="D79" s="18"/>
      <c r="E79" s="27"/>
      <c r="F79" s="18"/>
      <c r="G79" s="18"/>
      <c r="H79" s="15"/>
      <c r="I79" s="15"/>
      <c r="J79" s="15"/>
      <c r="K79" s="15"/>
      <c r="L79" s="15"/>
    </row>
    <row r="80" spans="1:12" ht="14.25" thickBot="1" x14ac:dyDescent="0.25">
      <c r="A80" s="18"/>
      <c r="B80" s="18"/>
      <c r="C80" s="15"/>
      <c r="D80" s="18"/>
      <c r="E80" s="27"/>
      <c r="F80" s="18"/>
      <c r="G80" s="18"/>
      <c r="H80" s="15"/>
      <c r="I80" s="15"/>
      <c r="J80" s="15"/>
      <c r="K80" s="15"/>
      <c r="L80" s="15"/>
    </row>
    <row r="81" spans="1:12" ht="14.25" thickBot="1" x14ac:dyDescent="0.25">
      <c r="A81" s="18"/>
      <c r="B81" s="18"/>
      <c r="C81" s="15"/>
      <c r="D81" s="18"/>
      <c r="E81" s="27"/>
      <c r="F81" s="18"/>
      <c r="G81" s="18"/>
      <c r="H81" s="15"/>
      <c r="I81" s="15"/>
      <c r="J81" s="15"/>
      <c r="K81" s="15"/>
      <c r="L81" s="15"/>
    </row>
    <row r="82" spans="1:12" ht="14.25" thickBot="1" x14ac:dyDescent="0.25">
      <c r="A82" s="18"/>
      <c r="B82" s="18"/>
      <c r="C82" s="15"/>
      <c r="D82" s="18"/>
      <c r="E82" s="27"/>
      <c r="F82" s="18"/>
      <c r="G82" s="18"/>
      <c r="H82" s="15"/>
      <c r="I82" s="15"/>
      <c r="J82" s="15"/>
      <c r="K82" s="15"/>
      <c r="L82" s="15"/>
    </row>
    <row r="83" spans="1:12" ht="14.25" thickBot="1" x14ac:dyDescent="0.25">
      <c r="A83" s="18"/>
      <c r="B83" s="18"/>
      <c r="C83" s="15"/>
      <c r="D83" s="18"/>
      <c r="E83" s="27"/>
      <c r="F83" s="18"/>
      <c r="G83" s="18"/>
      <c r="H83" s="15"/>
      <c r="I83" s="15"/>
      <c r="J83" s="15"/>
      <c r="K83" s="15"/>
      <c r="L83" s="15"/>
    </row>
    <row r="84" spans="1:12" ht="14.25" thickBot="1" x14ac:dyDescent="0.25">
      <c r="A84" s="18"/>
      <c r="B84" s="18"/>
      <c r="C84" s="15"/>
      <c r="D84" s="18"/>
      <c r="E84" s="27"/>
      <c r="F84" s="18"/>
      <c r="G84" s="18"/>
      <c r="H84" s="15"/>
      <c r="I84" s="15"/>
      <c r="J84" s="15"/>
      <c r="K84" s="15"/>
      <c r="L84" s="15"/>
    </row>
    <row r="85" spans="1:12" ht="14.25" thickBot="1" x14ac:dyDescent="0.25">
      <c r="A85" s="18"/>
      <c r="B85" s="18"/>
      <c r="C85" s="15"/>
      <c r="D85" s="18"/>
      <c r="E85" s="27"/>
      <c r="F85" s="18"/>
      <c r="G85" s="18"/>
      <c r="H85" s="15"/>
      <c r="I85" s="15"/>
      <c r="J85" s="15"/>
      <c r="K85" s="15"/>
      <c r="L85" s="15"/>
    </row>
  </sheetData>
  <mergeCells count="2">
    <mergeCell ref="A1:B1"/>
    <mergeCell ref="A2:C2"/>
  </mergeCells>
  <hyperlinks>
    <hyperlink ref="I22" r:id="rId1"/>
    <hyperlink ref="I24" r:id="rId2"/>
    <hyperlink ref="I23" r:id="rId3"/>
    <hyperlink ref="I21" r:id="rId4"/>
    <hyperlink ref="I20" r:id="rId5"/>
    <hyperlink ref="J22" r:id="rId6"/>
    <hyperlink ref="I14" r:id="rId7"/>
  </hyperlinks>
  <pageMargins left="0.47013888888888899" right="0.45" top="0.75" bottom="0.62013888888888902" header="0.51180555555555496" footer="0.3"/>
  <pageSetup paperSize="9" firstPageNumber="0" orientation="portrait" verticalDpi="0" r:id="rId8"/>
  <headerFooter>
    <oddFooter>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B3" activeCellId="1" sqref="D4 B3"/>
    </sheetView>
  </sheetViews>
  <sheetFormatPr baseColWidth="10" defaultRowHeight="12.75" x14ac:dyDescent="0.2"/>
  <cols>
    <col min="1" max="1" width="10.5703125" style="19"/>
    <col min="2" max="2" width="12" style="19"/>
    <col min="3" max="3" width="77"/>
    <col min="4" max="4" width="17.85546875"/>
    <col min="5" max="1025" width="10.7109375"/>
  </cols>
  <sheetData>
    <row r="1" spans="1:4" s="21" customFormat="1" ht="21" customHeight="1" x14ac:dyDescent="0.2">
      <c r="A1" s="20" t="s">
        <v>58</v>
      </c>
      <c r="B1" s="20" t="s">
        <v>59</v>
      </c>
      <c r="C1" s="20" t="s">
        <v>60</v>
      </c>
      <c r="D1" s="20" t="s">
        <v>61</v>
      </c>
    </row>
    <row r="2" spans="1:4" s="25" customFormat="1" ht="18" customHeight="1" x14ac:dyDescent="0.2">
      <c r="A2" s="22" t="s">
        <v>2</v>
      </c>
      <c r="B2" s="23">
        <v>41086</v>
      </c>
      <c r="C2" s="24" t="s">
        <v>62</v>
      </c>
      <c r="D2" s="24" t="s">
        <v>63</v>
      </c>
    </row>
    <row r="3" spans="1:4" s="25" customFormat="1" x14ac:dyDescent="0.2">
      <c r="A3" s="22"/>
      <c r="B3" s="26"/>
      <c r="C3" s="27"/>
      <c r="D3" s="24"/>
    </row>
    <row r="4" spans="1:4" s="25" customFormat="1" x14ac:dyDescent="0.2">
      <c r="A4" s="22"/>
      <c r="B4" s="23"/>
      <c r="C4" s="27"/>
      <c r="D4" s="24"/>
    </row>
    <row r="5" spans="1:4" s="25" customFormat="1" x14ac:dyDescent="0.2">
      <c r="A5" s="22"/>
      <c r="B5" s="23"/>
      <c r="C5" s="27"/>
      <c r="D5" s="24"/>
    </row>
    <row r="6" spans="1:4" s="25" customFormat="1" ht="18" customHeight="1" x14ac:dyDescent="0.2">
      <c r="A6" s="22"/>
      <c r="B6" s="23"/>
      <c r="C6" s="24"/>
      <c r="D6" s="24"/>
    </row>
    <row r="7" spans="1:4" s="25" customFormat="1" ht="18" customHeight="1" x14ac:dyDescent="0.2">
      <c r="A7" s="22"/>
      <c r="B7" s="26"/>
      <c r="C7" s="24"/>
      <c r="D7" s="24"/>
    </row>
    <row r="8" spans="1:4" s="25" customFormat="1" x14ac:dyDescent="0.2">
      <c r="A8" s="28"/>
      <c r="B8" s="26"/>
      <c r="C8" s="27"/>
      <c r="D8" s="2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D4 A1"/>
    </sheetView>
  </sheetViews>
  <sheetFormatPr baseColWidth="10" defaultRowHeight="12.75" x14ac:dyDescent="0.2"/>
  <cols>
    <col min="1" max="1" width="10.85546875"/>
    <col min="2" max="2" width="10.42578125"/>
    <col min="3" max="3" width="11.85546875"/>
    <col min="4" max="4" width="15.85546875"/>
    <col min="5" max="7" width="10.7109375"/>
    <col min="8" max="8" width="23.7109375"/>
    <col min="9" max="9" width="12.28515625"/>
    <col min="10" max="10" width="8.42578125"/>
    <col min="11" max="1025" width="10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Nomenclature</vt:lpstr>
      <vt:lpstr>Revisions</vt:lpstr>
      <vt:lpstr>Pour Commande</vt:lpstr>
      <vt:lpstr>Nomenclature!Impression_des_titres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RACAUD</dc:creator>
  <cp:lastModifiedBy>jC_Omega</cp:lastModifiedBy>
  <cp:revision>0</cp:revision>
  <cp:lastPrinted>2011-07-19T08:12:44Z</cp:lastPrinted>
  <dcterms:created xsi:type="dcterms:W3CDTF">2000-04-19T05:26:22Z</dcterms:created>
  <dcterms:modified xsi:type="dcterms:W3CDTF">2012-09-30T09:09:00Z</dcterms:modified>
</cp:coreProperties>
</file>