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Luis\VALLY\VALLY\CATASTER\"/>
    </mc:Choice>
  </mc:AlternateContent>
  <bookViews>
    <workbookView xWindow="0" yWindow="0" windowWidth="28800" windowHeight="12135" activeTab="1"/>
  </bookViews>
  <sheets>
    <sheet name="Hoja1" sheetId="2" r:id="rId1"/>
    <sheet name="PRIMERA_CATORCENA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1" l="1"/>
  <c r="T9" i="1" l="1"/>
  <c r="U9" i="1"/>
  <c r="P9" i="1"/>
  <c r="Q9" i="1"/>
  <c r="R9" i="1"/>
  <c r="S8" i="1"/>
  <c r="S9" i="1" l="1"/>
</calcChain>
</file>

<file path=xl/sharedStrings.xml><?xml version="1.0" encoding="utf-8"?>
<sst xmlns="http://schemas.openxmlformats.org/spreadsheetml/2006/main" count="50" uniqueCount="49">
  <si>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</si>
  <si>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</si>
  <si>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</si>
  <si>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</si>
  <si>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</si>
  <si>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</si>
  <si>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</si>
  <si>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</si>
  <si>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</si>
  <si>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</si>
  <si>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</si>
  <si>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</si>
  <si>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</si>
  <si>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</si>
  <si>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</si>
  <si>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</si>
  <si>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0100001</t>
  </si>
  <si>
    <t>GULA-850629-PI3</t>
  </si>
  <si>
    <t>GULA-85-06-29-M-NL-JLN-04</t>
  </si>
  <si>
    <t>43-10-85-0702-1</t>
  </si>
  <si>
    <t>30/07/2018</t>
  </si>
  <si>
    <t>-</t>
  </si>
  <si>
    <t>0100002</t>
  </si>
  <si>
    <t>0100003</t>
  </si>
  <si>
    <t>0100004</t>
  </si>
  <si>
    <t>0100005</t>
  </si>
  <si>
    <t>0100006</t>
  </si>
  <si>
    <t>0100007</t>
  </si>
  <si>
    <t>0100008</t>
  </si>
  <si>
    <t>0100009</t>
  </si>
  <si>
    <t>0100010</t>
  </si>
  <si>
    <t>0100011</t>
  </si>
  <si>
    <t>0100012</t>
  </si>
  <si>
    <t>IMPORETE ASIMILADOS</t>
  </si>
  <si>
    <t>IMPORTE TOTAL FISCAL</t>
  </si>
  <si>
    <t>TOTAL MERIDA</t>
  </si>
  <si>
    <t>DIAS TRAB.</t>
  </si>
  <si>
    <t>MERIDA</t>
  </si>
  <si>
    <t>NETO MENSUAL</t>
  </si>
  <si>
    <t>NETO CATORCENAL</t>
  </si>
  <si>
    <t>0100014</t>
  </si>
  <si>
    <t>TOTALES</t>
  </si>
  <si>
    <t>0100013</t>
  </si>
  <si>
    <t>CATASTER CONSTRUCCIONES SA DE CV</t>
  </si>
  <si>
    <t>Registro Patronal G6288870107</t>
  </si>
  <si>
    <t>Proceso 1 VAL_MERIDA</t>
  </si>
  <si>
    <t>R.F.C. CCO180306TH6</t>
  </si>
  <si>
    <t>Periodo Del 201819 (10/09/2018) Al 201819 (23/09/2018)</t>
  </si>
  <si>
    <t>QUINTAL MOO SHIRLEY YAMELLY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</si>
</sst>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&quot;$&quot;#,##0.00;[Red]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justify"/>
    </xf>
    <xf numFmtId="165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justify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0" fillId="0" borderId="1" xfId="0" applyNumberFormat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/>
    <xf numFmtId="165" fontId="0" fillId="0" borderId="1" xfId="0" applyNumberFormat="1" applyFill="1" applyBorder="1"/>
    <xf numFmtId="164" fontId="0" fillId="0" borderId="0" xfId="0" applyNumberFormat="1"/>
    <xf numFmtId="0" fontId="1" fillId="2" borderId="1" xfId="0" applyFont="1" applyFill="1" applyBorder="1"/>
    <xf numFmtId="49" fontId="0" fillId="0" borderId="1" xfId="0" applyNumberFormat="1" applyBorder="1"/>
    <xf numFmtId="49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baseColWidth="10" defaultRowHeight="15"/>
  <cols>
    <col min="1" max="1" width="11.42578125" style="24"/>
  </cols>
  <sheetData>
    <row r="1" spans="1:2">
      <c r="A1" s="23" t="s">
        <v>16</v>
      </c>
      <c r="B1">
        <v>7454.52</v>
      </c>
    </row>
    <row r="2" spans="1:2">
      <c r="A2" s="23" t="s">
        <v>22</v>
      </c>
      <c r="B2">
        <v>5587.86</v>
      </c>
    </row>
    <row r="3" spans="1:2">
      <c r="A3" s="23" t="s">
        <v>23</v>
      </c>
      <c r="B3">
        <v>3121.19</v>
      </c>
    </row>
    <row r="4" spans="1:2">
      <c r="A4" s="23" t="s">
        <v>24</v>
      </c>
      <c r="B4">
        <v>2121.19</v>
      </c>
    </row>
    <row r="5" spans="1:2">
      <c r="A5" s="23" t="s">
        <v>25</v>
      </c>
      <c r="B5">
        <v>29340.18</v>
      </c>
    </row>
    <row r="6" spans="1:2">
      <c r="A6" s="23" t="s">
        <v>26</v>
      </c>
      <c r="B6">
        <v>2121.19</v>
      </c>
    </row>
    <row r="7" spans="1:2">
      <c r="A7" s="23" t="s">
        <v>27</v>
      </c>
      <c r="B7">
        <v>6940.18</v>
      </c>
    </row>
    <row r="8" spans="1:2">
      <c r="A8" s="23" t="s">
        <v>28</v>
      </c>
      <c r="B8">
        <v>5121.1899999999996</v>
      </c>
    </row>
    <row r="9" spans="1:2">
      <c r="A9" s="23" t="s">
        <v>29</v>
      </c>
      <c r="B9">
        <v>2787.86</v>
      </c>
    </row>
    <row r="10" spans="1:2">
      <c r="A10" s="23" t="s">
        <v>30</v>
      </c>
      <c r="B10">
        <v>6987.86</v>
      </c>
    </row>
    <row r="11" spans="1:2">
      <c r="A11" s="23" t="s">
        <v>31</v>
      </c>
      <c r="B11">
        <v>6521.19</v>
      </c>
    </row>
    <row r="12" spans="1:2">
      <c r="A12" s="23" t="s">
        <v>32</v>
      </c>
      <c r="B12">
        <v>6521.19</v>
      </c>
    </row>
    <row r="13" spans="1:2">
      <c r="A13" s="23" t="s">
        <v>40</v>
      </c>
      <c r="B13">
        <v>1121.19</v>
      </c>
    </row>
    <row r="14" spans="1:2">
      <c r="A14" s="24" t="s">
        <v>42</v>
      </c>
      <c r="B14">
        <v>3733.33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150" zoomScaleNormal="150" zoomScalePageLayoutView="150" workbookViewId="0">
      <selection activeCell="T12" sqref="T12"/>
    </sheetView>
  </sheetViews>
  <sheetFormatPr baseColWidth="10" defaultRowHeight="15"/>
  <cols>
    <col min="1" max="1" width="9.140625" customWidth="1"/>
    <col min="2" max="2" width="40.85546875" customWidth="1"/>
    <col min="3" max="3" width="18.42578125" hidden="1" customWidth="1"/>
    <col min="4" max="4" width="28.28515625" hidden="1" customWidth="1"/>
    <col min="5" max="5" width="15.140625" hidden="1" customWidth="1"/>
    <col min="6" max="6" width="8.28515625" hidden="1" customWidth="1"/>
    <col min="7" max="7" width="11.28515625" hidden="1" customWidth="1"/>
    <col min="8" max="8" width="0" hidden="1" customWidth="1"/>
    <col min="9" max="9" width="9.85546875" hidden="1" customWidth="1"/>
    <col min="10" max="10" width="10.140625" hidden="1" customWidth="1"/>
    <col min="11" max="15" width="0" hidden="1" customWidth="1"/>
    <col min="16" max="16" width="14" customWidth="1"/>
    <col min="17" max="17" width="13.7109375" customWidth="1"/>
    <col min="18" max="18" width="11.42578125" customWidth="1"/>
    <col min="19" max="20" width="12.42578125" customWidth="1"/>
    <col min="23" max="23" width="0" hidden="1" customWidth="1"/>
  </cols>
  <sheetData>
    <row r="1" spans="1:22" s="1" customFormat="1">
      <c r="A1" s="25" t="s">
        <v>43</v>
      </c>
      <c r="B1" s="25"/>
    </row>
    <row r="2" spans="1:22" s="1" customFormat="1">
      <c r="A2" s="25" t="s">
        <v>44</v>
      </c>
      <c r="B2" s="25"/>
    </row>
    <row r="3" spans="1:22" s="1" customFormat="1">
      <c r="A3" s="25" t="s">
        <v>45</v>
      </c>
      <c r="B3" s="25"/>
    </row>
    <row r="4" spans="1:22" s="1" customFormat="1">
      <c r="A4" s="25" t="s">
        <v>46</v>
      </c>
      <c r="B4" s="25"/>
    </row>
    <row r="5" spans="1:22" s="1" customFormat="1">
      <c r="A5" s="25" t="s">
        <v>47</v>
      </c>
      <c r="B5" s="25"/>
    </row>
    <row r="6" spans="1:22" s="1" customFormat="1">
      <c r="A6" s="25" t="s">
        <v>37</v>
      </c>
      <c r="B6" s="25"/>
    </row>
    <row r="7" spans="1:22" s="1" customFormat="1" ht="45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36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10" t="s">
        <v>14</v>
      </c>
      <c r="Q7" s="10" t="s">
        <v>15</v>
      </c>
      <c r="R7" s="10" t="s">
        <v>34</v>
      </c>
      <c r="S7" s="8" t="s">
        <v>33</v>
      </c>
      <c r="T7" s="10" t="s">
        <v>39</v>
      </c>
      <c r="U7" s="10" t="s">
        <v>38</v>
      </c>
    </row>
    <row r="8" spans="1:22">
      <c r="A8" t="s">
        <v>16</v>
      </c>
      <c r="B8" t="s">
        <v>48</v>
      </c>
      <c r="C8" s="5" t="s">
        <v>17</v>
      </c>
      <c r="D8" s="5" t="s">
        <v>18</v>
      </c>
      <c r="E8" s="5" t="s">
        <v>19</v>
      </c>
      <c r="F8" s="6">
        <v>132.54</v>
      </c>
      <c r="G8" s="6">
        <v>138.53</v>
      </c>
      <c r="H8" s="7" t="s">
        <v>20</v>
      </c>
      <c r="I8" s="5" t="s">
        <v>21</v>
      </c>
      <c r="J8" s="5">
        <v>7</v>
      </c>
      <c r="K8" s="6">
        <v>927.78</v>
      </c>
      <c r="L8" s="6">
        <v>34.659999999999997</v>
      </c>
      <c r="M8" s="6">
        <v>53.41</v>
      </c>
      <c r="N8" s="6">
        <v>53.41</v>
      </c>
      <c r="O8" s="6">
        <v>23.03</v>
      </c>
      <c r="P8" s="21">
        <v>1015.85</v>
      </c>
      <c r="Q8" s="21">
        <v>76.44</v>
      </c>
      <c r="R8" s="21">
        <v>939.41</v>
      </c>
      <c r="S8" s="11">
        <f t="shared" ref="S8" si="0">T8-R8</f>
        <v>1627.2566666666671</v>
      </c>
      <c r="T8" s="20">
        <f>11000/30*7</f>
        <v>2566.666666666667</v>
      </c>
      <c r="U8" s="11">
        <v>11000</v>
      </c>
      <c r="V8" s="21"/>
    </row>
    <row r="9" spans="1:22" s="1" customFormat="1">
      <c r="B9" s="22" t="s">
        <v>41</v>
      </c>
      <c r="H9" s="1" t="s">
        <v>35</v>
      </c>
      <c r="K9" s="12">
        <v>18953.22</v>
      </c>
      <c r="L9" s="12">
        <v>470.35</v>
      </c>
      <c r="M9" s="12">
        <v>724.85</v>
      </c>
      <c r="N9" s="12">
        <v>1222.8900000000001</v>
      </c>
      <c r="O9" s="12">
        <v>473.85</v>
      </c>
      <c r="P9" s="12">
        <f>SUM(P8:P8)</f>
        <v>1015.85</v>
      </c>
      <c r="Q9" s="12">
        <f>SUM(Q8:Q8)</f>
        <v>76.44</v>
      </c>
      <c r="R9" s="12">
        <f>SUM(R8:R8)</f>
        <v>939.41</v>
      </c>
      <c r="S9" s="13">
        <f t="shared" ref="S9" si="1">T9-R9</f>
        <v>1627.2566666666671</v>
      </c>
      <c r="T9" s="13">
        <f>SUM(T8:T8)</f>
        <v>2566.666666666667</v>
      </c>
      <c r="U9" s="13">
        <f>SUM(U8:U8)</f>
        <v>11000</v>
      </c>
    </row>
    <row r="10" spans="1:22">
      <c r="S10" s="3"/>
    </row>
    <row r="11" spans="1:22">
      <c r="T11" s="3"/>
    </row>
    <row r="12" spans="1:22">
      <c r="T12" s="3"/>
    </row>
    <row r="45" spans="1:7">
      <c r="A45" s="14"/>
      <c r="B45" s="4"/>
      <c r="G45" s="3"/>
    </row>
    <row r="46" spans="1:7">
      <c r="A46" s="14"/>
      <c r="B46" s="4"/>
      <c r="C46" s="15"/>
      <c r="D46" s="15"/>
      <c r="G46" s="3"/>
    </row>
    <row r="47" spans="1:7">
      <c r="A47" s="14"/>
      <c r="B47" s="4"/>
      <c r="C47" s="15"/>
      <c r="D47" s="15"/>
      <c r="G47" s="3"/>
    </row>
    <row r="48" spans="1:7">
      <c r="A48" s="14"/>
      <c r="B48" s="4"/>
      <c r="C48" s="15"/>
      <c r="D48" s="15"/>
      <c r="G48" s="3"/>
    </row>
    <row r="49" spans="1:7">
      <c r="A49" s="14"/>
      <c r="B49" s="4"/>
      <c r="C49" s="15"/>
      <c r="D49" s="15"/>
      <c r="G49" s="3"/>
    </row>
    <row r="50" spans="1:7">
      <c r="A50" s="14"/>
      <c r="B50" s="16"/>
      <c r="C50" s="16"/>
      <c r="D50" s="16"/>
      <c r="G50" s="3"/>
    </row>
    <row r="51" spans="1:7">
      <c r="A51" s="14"/>
      <c r="B51" s="16"/>
      <c r="C51" s="16"/>
      <c r="D51" s="16"/>
      <c r="G51" s="3"/>
    </row>
    <row r="52" spans="1:7">
      <c r="A52" s="14"/>
      <c r="B52" s="16"/>
      <c r="C52" s="16"/>
      <c r="D52" s="16"/>
      <c r="G52" s="3"/>
    </row>
    <row r="53" spans="1:7">
      <c r="A53" s="14"/>
      <c r="B53" s="16"/>
      <c r="C53" s="16"/>
      <c r="D53" s="16"/>
      <c r="G53" s="3"/>
    </row>
    <row r="54" spans="1:7">
      <c r="A54" s="14"/>
      <c r="B54" s="16"/>
      <c r="C54" s="16"/>
      <c r="D54" s="16"/>
      <c r="F54" s="17"/>
      <c r="G54" s="3"/>
    </row>
    <row r="55" spans="1:7">
      <c r="A55" s="14"/>
      <c r="F55" s="17"/>
      <c r="G55" s="3"/>
    </row>
    <row r="56" spans="1:7">
      <c r="A56" s="14"/>
      <c r="B56" s="16"/>
      <c r="C56" s="16"/>
      <c r="D56" s="16"/>
      <c r="G56" s="3"/>
    </row>
    <row r="57" spans="1:7">
      <c r="A57" s="14"/>
      <c r="B57" s="15"/>
      <c r="C57" s="16"/>
      <c r="D57" s="16"/>
      <c r="G57" s="3"/>
    </row>
    <row r="58" spans="1:7">
      <c r="A58" s="14"/>
      <c r="B58" s="15"/>
      <c r="C58" s="16"/>
      <c r="D58" s="16"/>
      <c r="G58" s="3"/>
    </row>
    <row r="59" spans="1:7">
      <c r="A59" s="14"/>
      <c r="B59" s="4"/>
      <c r="C59" s="16"/>
      <c r="D59" s="16"/>
      <c r="G59" s="3"/>
    </row>
    <row r="60" spans="1:7">
      <c r="A60" s="14"/>
      <c r="B60" s="4"/>
      <c r="C60" s="18"/>
      <c r="D60" s="18"/>
      <c r="G60" s="3"/>
    </row>
    <row r="62" spans="1:7">
      <c r="A62" s="14"/>
      <c r="B62" s="4"/>
      <c r="C62" s="16"/>
      <c r="D62" s="16"/>
      <c r="G62" s="3"/>
    </row>
    <row r="63" spans="1:7">
      <c r="A63" s="14"/>
      <c r="B63" s="4"/>
      <c r="C63" s="16"/>
      <c r="D63" s="16"/>
      <c r="G63" s="3"/>
    </row>
    <row r="64" spans="1:7">
      <c r="A64" s="14"/>
      <c r="B64" s="4"/>
      <c r="C64" s="16"/>
      <c r="D64" s="16"/>
      <c r="G64" s="3"/>
    </row>
    <row r="65" spans="1:10">
      <c r="A65" s="14"/>
      <c r="B65" s="4"/>
      <c r="C65" s="16"/>
      <c r="D65" s="16"/>
      <c r="H65" s="3"/>
      <c r="J65" s="3"/>
    </row>
    <row r="66" spans="1:10">
      <c r="A66" s="14"/>
      <c r="B66" s="4"/>
      <c r="C66" s="16"/>
      <c r="D66" s="16"/>
      <c r="G66" s="3"/>
    </row>
    <row r="67" spans="1:10">
      <c r="A67" s="14"/>
      <c r="B67" s="4"/>
      <c r="C67" s="16"/>
      <c r="D67" s="16"/>
      <c r="G67" s="3"/>
    </row>
    <row r="68" spans="1:10">
      <c r="A68" s="14"/>
      <c r="B68" s="4"/>
      <c r="C68" s="16"/>
      <c r="D68" s="16"/>
      <c r="G68" s="3"/>
    </row>
    <row r="69" spans="1:10">
      <c r="A69" s="14"/>
      <c r="B69" s="4"/>
      <c r="C69" s="16"/>
      <c r="D69" s="16"/>
    </row>
    <row r="70" spans="1:10">
      <c r="A70" s="14"/>
      <c r="B70" s="4"/>
      <c r="C70" s="16"/>
      <c r="D70" s="16"/>
      <c r="G70" s="3"/>
      <c r="J70" s="3"/>
    </row>
    <row r="72" spans="1:10">
      <c r="A72" s="14"/>
      <c r="B72" s="4"/>
      <c r="C72" s="16"/>
      <c r="D72" s="16"/>
      <c r="F72" s="19"/>
      <c r="G72" s="3"/>
      <c r="J72" s="3"/>
    </row>
  </sheetData>
  <phoneticPr fontId="5" type="noConversion"/>
  <pageMargins left="0.70000000000000007" right="0.70000000000000007" top="0.75000000000000011" bottom="0.75000000000000011" header="0.30000000000000004" footer="0.30000000000000004"/>
  <pageSetup orientation="portrait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PRIMERA_CATORCENA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Luis</cp:lastModifiedBy>
  <cp:lastPrinted>2018-08-23T19:59:09Z</cp:lastPrinted>
  <dcterms:created xsi:type="dcterms:W3CDTF">2018-08-09T22:49:15Z</dcterms:created>
  <dcterms:modified xsi:type="dcterms:W3CDTF">2018-09-20T21:19:20Z</dcterms:modified>
</cp:coreProperties>
</file>