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TIMBRADO\LATASTHER\ASIM_VARIOS\201803\"/>
    </mc:Choice>
  </mc:AlternateContent>
  <bookViews>
    <workbookView xWindow="0" yWindow="0" windowWidth="28800" windowHeight="12300"/>
  </bookViews>
  <sheets>
    <sheet name="Hoja1" sheetId="1" r:id="rId1"/>
  </sheets>
  <calcPr calcId="162913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15" i="1"/>
  <c r="D14" i="1"/>
  <c r="G13" i="1" l="1"/>
</calcChain>
</file>

<file path=xl/sharedStrings.xml><?xml version="1.0" encoding="utf-8"?>
<sst xmlns="http://schemas.openxmlformats.org/spreadsheetml/2006/main" count="93" uniqueCount="75">
  <si>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</si>
  <si>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</si>
  <si>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</si>
  <si>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</si>
  <si>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</si>
  <si>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</si>
  <si>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</si>
  <si>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</si>
  <si>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</si>
  <si>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</si>
  <si>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</si>
  <si>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</si>
  <si>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</si>
  <si>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</si>
  <si>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</si>
  <si>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</si>
  <si>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</si>
  <si>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</si>
  <si>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</si>
  <si>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 xml:space="preserve">Nombre del beneficiaro: </t>
  </si>
  <si>
    <t xml:space="preserve">Pago en una sola exhibicion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</si>
  <si>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</si>
  <si>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</si>
  <si>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</si>
  <si>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</si>
  <si>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</si>
  <si>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</si>
  <si>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</si>
  <si>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</si>
  <si>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</si>
  <si>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</si>
  <si>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</si>
  <si>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</si>
  <si>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</si>
  <si>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</si>
  <si>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</si>
  <si>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</si>
  <si>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</si>
  <si>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</si>
  <si>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</si>
  <si>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 xml:space="preserve">LORENA ROMO </t>
  </si>
  <si>
    <t xml:space="preserve">HUMBLE </t>
  </si>
  <si>
    <t>MAAT ZILAD ESTRAGETIAS SA DE CV</t>
  </si>
  <si>
    <t>BANORTE</t>
  </si>
  <si>
    <t>QUINCENAL</t>
  </si>
  <si>
    <t>IUSACELL QUERETARO</t>
  </si>
  <si>
    <t>MARIANA MACIEL BARRERA</t>
  </si>
  <si>
    <t>MA GUADALUPE JIMENEZ SANCHEZ</t>
  </si>
  <si>
    <t>CARLOS MARCO MARTIN NAVARRETE</t>
  </si>
  <si>
    <t>MARIA GUADALUPE OLVERA LICEA</t>
  </si>
  <si>
    <t>ALEXIS URIEL MARTINEZ SALAZAR</t>
  </si>
  <si>
    <t>MEREDITH OLVERA FERNANDEZ</t>
  </si>
  <si>
    <t>MABM870430662</t>
  </si>
  <si>
    <t>MABM870430MYNCRR06</t>
  </si>
  <si>
    <t>JISG7104076UA</t>
  </si>
  <si>
    <t>JISG710407MQTMND04</t>
  </si>
  <si>
    <t>MANC830427TG8</t>
  </si>
  <si>
    <t>MANC830427HYNRVR07</t>
  </si>
  <si>
    <t>OELG990719V21</t>
  </si>
  <si>
    <t>OELG990719MQTLCD08</t>
  </si>
  <si>
    <t>MASA9803099D1</t>
  </si>
  <si>
    <t>MASA980309HDFRLL02</t>
  </si>
  <si>
    <t>OEFM970905LB3</t>
  </si>
  <si>
    <t>OEFM970905MDFLRR03</t>
  </si>
  <si>
    <t>0640914673</t>
  </si>
  <si>
    <t>0417229216</t>
  </si>
  <si>
    <t>0423296611</t>
  </si>
  <si>
    <t>0309075769</t>
  </si>
  <si>
    <t>0440785194</t>
  </si>
  <si>
    <t>0364874028</t>
  </si>
  <si>
    <t>072691006409146731</t>
  </si>
  <si>
    <t>072691004172292163</t>
  </si>
  <si>
    <t>072691003090757697</t>
  </si>
  <si>
    <t>072691004407851949</t>
  </si>
  <si>
    <t>072691003648740289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</si>
</sst>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$-80A]* #,##0.00_-;\-[$$-80A]* #,##0.00_-;_-[$$-80A]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44" fontId="4" fillId="0" borderId="0" xfId="0" applyNumberFormat="1" applyFont="1" applyBorder="1"/>
    <xf numFmtId="44" fontId="5" fillId="0" borderId="0" xfId="0" applyNumberFormat="1" applyFont="1" applyBorder="1"/>
    <xf numFmtId="0" fontId="8" fillId="0" borderId="9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4" xfId="0" applyFont="1" applyFill="1" applyBorder="1"/>
    <xf numFmtId="164" fontId="6" fillId="0" borderId="10" xfId="0" applyNumberFormat="1" applyFont="1" applyBorder="1"/>
    <xf numFmtId="10" fontId="2" fillId="0" borderId="10" xfId="0" applyNumberFormat="1" applyFont="1" applyBorder="1"/>
    <xf numFmtId="44" fontId="6" fillId="0" borderId="10" xfId="1" applyFont="1" applyBorder="1"/>
    <xf numFmtId="164" fontId="2" fillId="0" borderId="10" xfId="0" applyNumberFormat="1" applyFont="1" applyBorder="1"/>
    <xf numFmtId="0" fontId="0" fillId="0" borderId="0" xfId="0" applyFill="1" applyBorder="1"/>
    <xf numFmtId="0" fontId="8" fillId="0" borderId="11" xfId="0" applyFont="1" applyBorder="1" applyAlignment="1">
      <alignment horizontal="center"/>
    </xf>
    <xf numFmtId="43" fontId="8" fillId="0" borderId="9" xfId="3" applyFont="1" applyFill="1" applyBorder="1" applyAlignment="1">
      <alignment horizontal="center"/>
    </xf>
    <xf numFmtId="0" fontId="5" fillId="0" borderId="12" xfId="0" applyFont="1" applyBorder="1"/>
    <xf numFmtId="0" fontId="8" fillId="0" borderId="9" xfId="0" quotePrefix="1" applyFont="1" applyFill="1" applyBorder="1" applyAlignment="1">
      <alignment horizontal="center"/>
    </xf>
    <xf numFmtId="49" fontId="8" fillId="0" borderId="9" xfId="0" applyNumberFormat="1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49" fontId="9" fillId="0" borderId="0" xfId="0" applyNumberFormat="1" applyFont="1" applyBorder="1"/>
    <xf numFmtId="49" fontId="9" fillId="0" borderId="7" xfId="0" applyNumberFormat="1" applyFont="1" applyBorder="1"/>
    <xf numFmtId="2" fontId="8" fillId="0" borderId="12" xfId="0" quotePrefix="1" applyNumberFormat="1" applyFont="1" applyFill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0" fontId="8" fillId="0" borderId="12" xfId="0" applyNumberFormat="1" applyFont="1" applyFill="1" applyBorder="1" applyAlignment="1">
      <alignment horizontal="center"/>
    </xf>
    <xf numFmtId="0" fontId="8" fillId="0" borderId="13" xfId="0" applyNumberFormat="1" applyFont="1" applyFill="1" applyBorder="1" applyAlignment="1">
      <alignment horizontal="center"/>
    </xf>
    <xf numFmtId="0" fontId="8" fillId="0" borderId="14" xfId="0" applyNumberFormat="1" applyFont="1" applyFill="1" applyBorder="1" applyAlignment="1">
      <alignment horizontal="center"/>
    </xf>
    <xf numFmtId="49" fontId="8" fillId="0" borderId="9" xfId="0" applyNumberFormat="1" applyFont="1" applyFill="1" applyBorder="1" applyAlignment="1">
      <alignment horizontal="center"/>
    </xf>
    <xf numFmtId="0" fontId="0" fillId="0" borderId="0" xfId="0" applyFill="1"/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</cellXfs>
  <cellStyles count="4">
    <cellStyle name="Millares" xfId="3" builtinId="3"/>
    <cellStyle name="Moneda" xfId="1" builtinId="4"/>
    <cellStyle name="Normal" xfId="0" builtinId="0"/>
    <cellStyle name="Normal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Q50"/>
  <sheetViews>
    <sheetView tabSelected="1" topLeftCell="A31" workbookViewId="0">
      <selection activeCell="C40" sqref="C40:C45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6.42578125" customWidth="1"/>
    <col min="7" max="7" width="21.85546875" bestFit="1" customWidth="1"/>
    <col min="9" max="9" width="23" customWidth="1"/>
    <col min="10" max="11" width="13" customWidth="1"/>
  </cols>
  <sheetData>
    <row r="1" spans="2:11" ht="15.75" customHeight="1" x14ac:dyDescent="0.25">
      <c r="B1" s="48" t="s">
        <v>0</v>
      </c>
      <c r="C1" s="49"/>
      <c r="D1" s="49"/>
      <c r="E1" s="49"/>
      <c r="F1" s="49"/>
      <c r="G1" s="49"/>
      <c r="H1" s="49"/>
      <c r="I1" s="49"/>
      <c r="J1" s="49"/>
      <c r="K1" s="50"/>
    </row>
    <row r="2" spans="2:11" x14ac:dyDescent="0.25">
      <c r="B2" s="1"/>
      <c r="C2" s="2"/>
      <c r="D2" s="2"/>
      <c r="E2" s="2"/>
      <c r="F2" s="2"/>
      <c r="G2" s="2"/>
      <c r="H2" s="2"/>
      <c r="I2" s="2" t="s">
        <v>45</v>
      </c>
      <c r="K2" s="3"/>
    </row>
    <row r="3" spans="2:11" x14ac:dyDescent="0.25">
      <c r="B3" s="7" t="s">
        <v>36</v>
      </c>
      <c r="C3" s="13">
        <v>43343</v>
      </c>
      <c r="D3" s="2"/>
      <c r="E3" s="8" t="s">
        <v>1</v>
      </c>
      <c r="F3" s="14" t="s">
        <v>40</v>
      </c>
      <c r="G3" s="2"/>
      <c r="H3" s="8" t="s">
        <v>2</v>
      </c>
      <c r="I3" s="14" t="s">
        <v>41</v>
      </c>
      <c r="J3" s="14"/>
      <c r="K3" s="15"/>
    </row>
    <row r="4" spans="2:11" x14ac:dyDescent="0.25">
      <c r="B4" s="1"/>
      <c r="C4" s="2"/>
      <c r="D4" s="2"/>
      <c r="E4" s="2"/>
      <c r="F4" s="2"/>
      <c r="G4" s="2"/>
      <c r="H4" s="2"/>
      <c r="I4" s="2"/>
      <c r="J4" s="2"/>
      <c r="K4" s="3"/>
    </row>
    <row r="5" spans="2:11" x14ac:dyDescent="0.25">
      <c r="B5" s="52" t="s">
        <v>3</v>
      </c>
      <c r="C5" s="53"/>
      <c r="D5" s="53"/>
      <c r="E5" s="53"/>
      <c r="F5" s="53"/>
      <c r="G5" s="53"/>
      <c r="H5" s="53"/>
      <c r="I5" s="53"/>
      <c r="J5" s="53"/>
      <c r="K5" s="21"/>
    </row>
    <row r="6" spans="2:11" x14ac:dyDescent="0.25">
      <c r="B6" s="7" t="s">
        <v>4</v>
      </c>
      <c r="C6" s="8"/>
      <c r="D6" s="31" t="s">
        <v>42</v>
      </c>
      <c r="E6" s="14"/>
      <c r="F6" s="2"/>
      <c r="G6" s="2"/>
      <c r="H6" s="2"/>
      <c r="I6" s="2"/>
      <c r="J6" s="2"/>
      <c r="K6" s="3"/>
    </row>
    <row r="7" spans="2:11" x14ac:dyDescent="0.25">
      <c r="B7" s="7" t="s">
        <v>5</v>
      </c>
      <c r="C7" s="8"/>
      <c r="D7" s="31" t="s">
        <v>20</v>
      </c>
      <c r="E7" s="14"/>
      <c r="F7" s="10"/>
      <c r="G7" s="2"/>
      <c r="H7" s="2"/>
      <c r="I7" s="2"/>
      <c r="J7" s="2"/>
      <c r="K7" s="3"/>
    </row>
    <row r="8" spans="2:11" x14ac:dyDescent="0.25">
      <c r="B8" s="7" t="s">
        <v>6</v>
      </c>
      <c r="C8" s="8"/>
      <c r="D8" s="31" t="s">
        <v>29</v>
      </c>
      <c r="E8" s="14"/>
      <c r="F8" s="2"/>
      <c r="G8" s="2"/>
      <c r="H8" s="2"/>
      <c r="I8" s="2"/>
      <c r="J8" s="2"/>
      <c r="K8" s="3"/>
    </row>
    <row r="9" spans="2:11" x14ac:dyDescent="0.25">
      <c r="B9" s="7" t="s">
        <v>7</v>
      </c>
      <c r="C9" s="8"/>
      <c r="D9" s="31">
        <v>9472</v>
      </c>
      <c r="E9" s="14"/>
      <c r="F9" s="14"/>
      <c r="G9" s="14"/>
      <c r="H9" s="2"/>
      <c r="I9" s="2"/>
      <c r="J9" s="2"/>
      <c r="K9" s="3"/>
    </row>
    <row r="10" spans="2:11" x14ac:dyDescent="0.25">
      <c r="B10" s="7" t="s">
        <v>8</v>
      </c>
      <c r="C10" s="8"/>
      <c r="D10" s="2"/>
      <c r="E10" s="2"/>
      <c r="F10" s="2"/>
      <c r="G10" s="8" t="s">
        <v>9</v>
      </c>
      <c r="H10" s="2"/>
      <c r="I10" s="2"/>
      <c r="J10" s="2"/>
      <c r="K10" s="3"/>
    </row>
    <row r="11" spans="2:11" x14ac:dyDescent="0.25">
      <c r="B11" s="1"/>
      <c r="C11" s="2"/>
      <c r="D11" s="2"/>
      <c r="E11" s="2"/>
      <c r="F11" s="2"/>
      <c r="G11" s="2"/>
      <c r="H11" s="2" t="s">
        <v>10</v>
      </c>
      <c r="I11" s="2"/>
      <c r="J11" s="2"/>
      <c r="K11" s="3"/>
    </row>
    <row r="12" spans="2:11" ht="15.75" thickBot="1" x14ac:dyDescent="0.3">
      <c r="B12" s="52" t="s">
        <v>11</v>
      </c>
      <c r="C12" s="53"/>
      <c r="D12" s="53"/>
      <c r="E12" s="53"/>
      <c r="F12" s="53"/>
      <c r="G12" s="53"/>
      <c r="H12" s="53"/>
      <c r="I12" s="53"/>
      <c r="J12" s="53"/>
      <c r="K12" s="21"/>
    </row>
    <row r="13" spans="2:11" ht="15.75" thickBot="1" x14ac:dyDescent="0.3">
      <c r="B13" s="9" t="s">
        <v>12</v>
      </c>
      <c r="C13" s="10"/>
      <c r="D13" s="24">
        <v>12873.64</v>
      </c>
      <c r="E13" s="2"/>
      <c r="F13" s="10" t="s">
        <v>13</v>
      </c>
      <c r="G13" s="27">
        <f>D13-D17</f>
        <v>12487.4308</v>
      </c>
      <c r="H13" s="2"/>
      <c r="I13" s="2"/>
      <c r="J13" s="2"/>
      <c r="K13" s="3"/>
    </row>
    <row r="14" spans="2:11" ht="15.75" thickBot="1" x14ac:dyDescent="0.3">
      <c r="B14" s="9" t="s">
        <v>14</v>
      </c>
      <c r="C14" s="10"/>
      <c r="D14" s="24">
        <f>D13/1.16</f>
        <v>11097.96551724138</v>
      </c>
      <c r="E14" s="2"/>
      <c r="F14" s="2"/>
      <c r="G14" s="2"/>
      <c r="H14" s="2"/>
      <c r="I14" s="2"/>
      <c r="J14" s="2"/>
      <c r="K14" s="3"/>
    </row>
    <row r="15" spans="2:11" ht="15.75" thickBot="1" x14ac:dyDescent="0.3">
      <c r="B15" s="9" t="s">
        <v>15</v>
      </c>
      <c r="C15" s="10"/>
      <c r="D15" s="24">
        <f>D13*16%</f>
        <v>2059.7824000000001</v>
      </c>
      <c r="E15" s="2"/>
      <c r="F15" s="2"/>
      <c r="G15" s="2"/>
      <c r="H15" s="2"/>
      <c r="I15" s="2"/>
      <c r="J15" s="2"/>
      <c r="K15" s="3"/>
    </row>
    <row r="16" spans="2:11" ht="15.75" thickBot="1" x14ac:dyDescent="0.3">
      <c r="B16" s="9" t="s">
        <v>16</v>
      </c>
      <c r="C16" s="10"/>
      <c r="D16" s="25">
        <v>0.03</v>
      </c>
      <c r="E16" s="2"/>
      <c r="F16" s="2"/>
      <c r="G16" s="2"/>
      <c r="H16" s="2"/>
      <c r="I16" s="2"/>
      <c r="J16" s="2"/>
      <c r="K16" s="3"/>
    </row>
    <row r="17" spans="2:17" ht="15.75" thickBot="1" x14ac:dyDescent="0.3">
      <c r="B17" s="9" t="s">
        <v>17</v>
      </c>
      <c r="C17" s="10"/>
      <c r="D17" s="26">
        <f>D13*D16</f>
        <v>386.20919999999995</v>
      </c>
      <c r="E17" s="2"/>
      <c r="F17" s="2"/>
      <c r="G17" s="2"/>
      <c r="H17" s="2"/>
      <c r="I17" s="2"/>
      <c r="J17" s="2"/>
      <c r="K17" s="3"/>
    </row>
    <row r="18" spans="2:17" x14ac:dyDescent="0.25">
      <c r="B18" s="1"/>
      <c r="C18" s="2"/>
      <c r="D18" s="2"/>
      <c r="E18" s="2"/>
      <c r="F18" s="2"/>
      <c r="G18" s="2"/>
      <c r="H18" s="2"/>
      <c r="I18" s="2"/>
      <c r="J18" s="2"/>
      <c r="K18" s="3"/>
    </row>
    <row r="19" spans="2:17" x14ac:dyDescent="0.25">
      <c r="B19" s="52" t="s">
        <v>18</v>
      </c>
      <c r="C19" s="53"/>
      <c r="D19" s="53"/>
      <c r="E19" s="53"/>
      <c r="F19" s="53"/>
      <c r="G19" s="53"/>
      <c r="H19" s="53"/>
      <c r="I19" s="53"/>
      <c r="J19" s="53"/>
      <c r="K19" s="21"/>
    </row>
    <row r="20" spans="2:17" x14ac:dyDescent="0.25">
      <c r="B20" s="23" t="s">
        <v>29</v>
      </c>
      <c r="C20" s="19">
        <v>0</v>
      </c>
      <c r="D20" s="2"/>
      <c r="E20" s="2"/>
      <c r="F20" s="2"/>
      <c r="G20" s="2"/>
      <c r="H20" s="2"/>
      <c r="I20" s="2"/>
      <c r="J20" s="2"/>
      <c r="K20" s="3"/>
    </row>
    <row r="21" spans="2:17" x14ac:dyDescent="0.25">
      <c r="B21" s="1" t="s">
        <v>19</v>
      </c>
      <c r="C21" s="2"/>
      <c r="D21" s="34"/>
      <c r="E21" s="12"/>
      <c r="F21" s="12"/>
      <c r="G21" s="11"/>
      <c r="H21" s="2"/>
      <c r="I21" s="2"/>
      <c r="J21" s="2"/>
      <c r="K21" s="3"/>
      <c r="M21" s="2"/>
      <c r="N21" s="2"/>
      <c r="O21" s="12"/>
      <c r="P21" s="12"/>
      <c r="Q21" s="12"/>
    </row>
    <row r="22" spans="2:17" x14ac:dyDescent="0.25">
      <c r="B22" s="1" t="s">
        <v>24</v>
      </c>
      <c r="C22" s="2"/>
      <c r="D22" s="35"/>
      <c r="E22" s="2"/>
      <c r="F22" s="2"/>
      <c r="G22" s="2"/>
      <c r="H22" s="2"/>
      <c r="I22" s="2"/>
      <c r="J22" s="2"/>
      <c r="K22" s="3"/>
      <c r="M22" s="2"/>
      <c r="N22" s="2"/>
      <c r="O22" s="2"/>
      <c r="P22" s="2"/>
      <c r="Q22" s="2"/>
    </row>
    <row r="23" spans="2:17" x14ac:dyDescent="0.25">
      <c r="B23" s="1" t="s">
        <v>25</v>
      </c>
      <c r="C23" s="2"/>
      <c r="D23" s="36"/>
      <c r="E23" s="2"/>
      <c r="F23" s="2"/>
      <c r="G23" s="2"/>
      <c r="H23" s="2"/>
      <c r="I23" s="2"/>
      <c r="J23" s="2"/>
      <c r="K23" s="3"/>
      <c r="M23" s="2"/>
      <c r="N23" s="2"/>
      <c r="O23" s="2"/>
      <c r="P23" s="2"/>
      <c r="Q23" s="2"/>
    </row>
    <row r="24" spans="2:17" x14ac:dyDescent="0.25">
      <c r="B24" s="1" t="s">
        <v>22</v>
      </c>
      <c r="C24" s="2"/>
      <c r="D24" s="36"/>
      <c r="E24" s="2"/>
      <c r="F24" s="2"/>
      <c r="G24" s="2"/>
      <c r="H24" s="2"/>
      <c r="I24" s="2"/>
      <c r="J24" s="2"/>
      <c r="K24" s="3"/>
      <c r="M24" s="2"/>
      <c r="N24" s="2"/>
      <c r="O24" s="2"/>
      <c r="P24" s="2"/>
      <c r="Q24" s="2"/>
    </row>
    <row r="25" spans="2:17" x14ac:dyDescent="0.25">
      <c r="B25" s="1"/>
      <c r="C25" s="2"/>
      <c r="D25" s="28"/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x14ac:dyDescent="0.25">
      <c r="B26" s="23" t="s">
        <v>29</v>
      </c>
      <c r="C26" s="19">
        <v>0</v>
      </c>
      <c r="D26" s="2"/>
      <c r="E26" s="2"/>
      <c r="F26" s="2"/>
      <c r="G26" s="2"/>
      <c r="H26" s="2"/>
      <c r="I26" s="2"/>
      <c r="J26" s="2"/>
      <c r="K26" s="3"/>
    </row>
    <row r="27" spans="2:17" x14ac:dyDescent="0.25">
      <c r="B27" s="1" t="s">
        <v>19</v>
      </c>
      <c r="C27" s="2"/>
      <c r="D27" s="34"/>
      <c r="E27" s="12"/>
      <c r="F27" s="12"/>
      <c r="G27" s="11"/>
      <c r="H27" s="2"/>
      <c r="I27" s="2"/>
      <c r="J27" s="2"/>
      <c r="K27" s="3"/>
      <c r="M27" s="2"/>
      <c r="N27" s="2"/>
      <c r="O27" s="12"/>
      <c r="P27" s="12"/>
      <c r="Q27" s="12"/>
    </row>
    <row r="28" spans="2:17" x14ac:dyDescent="0.25">
      <c r="B28" s="1" t="s">
        <v>24</v>
      </c>
      <c r="C28" s="2"/>
      <c r="D28" s="34"/>
      <c r="E28" s="2"/>
      <c r="F28" s="2"/>
      <c r="G28" s="2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25</v>
      </c>
      <c r="C29" s="2"/>
      <c r="D29" s="34"/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ht="15.75" thickBot="1" x14ac:dyDescent="0.3">
      <c r="B30" s="1" t="s">
        <v>22</v>
      </c>
      <c r="C30" s="2"/>
      <c r="D30" s="37"/>
      <c r="E30" s="2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x14ac:dyDescent="0.25">
      <c r="B31" s="1"/>
      <c r="C31" s="2"/>
      <c r="D31" s="2"/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23" t="s">
        <v>30</v>
      </c>
      <c r="C32" s="19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1" t="s">
        <v>31</v>
      </c>
      <c r="C33" s="18"/>
      <c r="D33" s="17" t="s">
        <v>37</v>
      </c>
      <c r="E33" s="16" t="s">
        <v>38</v>
      </c>
      <c r="F33" s="12"/>
      <c r="G33" s="12"/>
      <c r="H33" s="12"/>
      <c r="I33" s="1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32</v>
      </c>
      <c r="C34" s="18"/>
      <c r="D34" s="17" t="s">
        <v>37</v>
      </c>
      <c r="E34" s="16" t="s">
        <v>38</v>
      </c>
      <c r="F34" s="12"/>
      <c r="G34" s="12"/>
      <c r="H34" s="12"/>
      <c r="I34" s="12"/>
      <c r="J34" s="2"/>
      <c r="K34" s="3"/>
      <c r="M34" s="2"/>
      <c r="N34" s="2"/>
      <c r="O34" s="2"/>
      <c r="P34" s="2"/>
      <c r="Q34" s="2"/>
    </row>
    <row r="35" spans="2:17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2"/>
      <c r="N35" s="2"/>
      <c r="O35" s="2"/>
      <c r="P35" s="2"/>
      <c r="Q35" s="2"/>
    </row>
    <row r="36" spans="2:17" x14ac:dyDescent="0.25">
      <c r="B36" s="23" t="s">
        <v>33</v>
      </c>
      <c r="C36" s="12"/>
      <c r="D36" s="12"/>
      <c r="E36" s="12"/>
      <c r="F36" s="1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3"/>
      <c r="C37" s="12"/>
      <c r="D37" s="12"/>
      <c r="E37" s="12"/>
      <c r="F37" s="12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2" t="s">
        <v>34</v>
      </c>
      <c r="C39" s="51" t="s">
        <v>26</v>
      </c>
      <c r="D39" s="51"/>
      <c r="E39" s="51"/>
      <c r="F39" s="22" t="s">
        <v>23</v>
      </c>
      <c r="G39" s="22" t="s">
        <v>28</v>
      </c>
      <c r="H39" s="22" t="s">
        <v>35</v>
      </c>
      <c r="I39" s="22" t="s">
        <v>21</v>
      </c>
      <c r="J39" s="22" t="s">
        <v>27</v>
      </c>
      <c r="K39" s="22" t="s">
        <v>39</v>
      </c>
      <c r="M39" s="2"/>
      <c r="N39" s="2"/>
      <c r="O39" s="2"/>
      <c r="P39" s="2"/>
      <c r="Q39" s="2"/>
    </row>
    <row r="40" spans="2:17" s="47" customFormat="1" x14ac:dyDescent="0.25">
      <c r="B40" s="42" t="s">
        <v>44</v>
      </c>
      <c r="C40" s="44" t="s">
        <v>46</v>
      </c>
      <c r="E40" s="45"/>
      <c r="F40" s="46" t="s">
        <v>52</v>
      </c>
      <c r="G40" s="46" t="s">
        <v>53</v>
      </c>
      <c r="H40" s="20" t="s">
        <v>43</v>
      </c>
      <c r="I40" s="38" t="s">
        <v>70</v>
      </c>
      <c r="J40" s="32" t="s">
        <v>64</v>
      </c>
      <c r="K40" s="30">
        <v>6404.04</v>
      </c>
      <c r="M40" s="28"/>
      <c r="N40" s="28"/>
      <c r="O40" s="28"/>
      <c r="P40" s="28"/>
      <c r="Q40" s="28"/>
    </row>
    <row r="41" spans="2:17" s="47" customFormat="1" x14ac:dyDescent="0.25">
      <c r="B41" s="42" t="s">
        <v>44</v>
      </c>
      <c r="C41" s="44" t="s">
        <v>47</v>
      </c>
      <c r="E41" s="45"/>
      <c r="F41" s="46" t="s">
        <v>54</v>
      </c>
      <c r="G41" s="46" t="s">
        <v>55</v>
      </c>
      <c r="H41" s="20" t="s">
        <v>43</v>
      </c>
      <c r="I41" s="38" t="s">
        <v>71</v>
      </c>
      <c r="J41" s="32" t="s">
        <v>65</v>
      </c>
      <c r="K41" s="30">
        <v>125.8274779892652</v>
      </c>
      <c r="M41" s="28"/>
      <c r="N41" s="28"/>
      <c r="O41" s="28"/>
      <c r="P41" s="28"/>
      <c r="Q41" s="28"/>
    </row>
    <row r="42" spans="2:17" s="47" customFormat="1" x14ac:dyDescent="0.25">
      <c r="B42" s="42" t="s">
        <v>44</v>
      </c>
      <c r="C42" s="44" t="s">
        <v>48</v>
      </c>
      <c r="E42" s="45"/>
      <c r="F42" s="46" t="s">
        <v>56</v>
      </c>
      <c r="G42" s="46" t="s">
        <v>57</v>
      </c>
      <c r="H42" s="20" t="s">
        <v>43</v>
      </c>
      <c r="I42" s="38"/>
      <c r="J42" s="32" t="s">
        <v>66</v>
      </c>
      <c r="K42" s="30">
        <v>90.893856861990841</v>
      </c>
      <c r="M42" s="28"/>
      <c r="N42" s="28"/>
      <c r="O42" s="28"/>
      <c r="P42" s="28"/>
      <c r="Q42" s="28"/>
    </row>
    <row r="43" spans="2:17" s="47" customFormat="1" x14ac:dyDescent="0.25">
      <c r="B43" s="42" t="s">
        <v>44</v>
      </c>
      <c r="C43" s="44" t="s">
        <v>49</v>
      </c>
      <c r="E43" s="45"/>
      <c r="F43" s="46" t="s">
        <v>58</v>
      </c>
      <c r="G43" s="46" t="s">
        <v>59</v>
      </c>
      <c r="H43" s="20" t="s">
        <v>43</v>
      </c>
      <c r="I43" s="38" t="s">
        <v>72</v>
      </c>
      <c r="J43" s="32" t="s">
        <v>67</v>
      </c>
      <c r="K43" s="30">
        <v>3200.0001893993513</v>
      </c>
      <c r="M43" s="28"/>
      <c r="N43" s="28"/>
      <c r="O43" s="28"/>
      <c r="P43" s="28"/>
      <c r="Q43" s="28"/>
    </row>
    <row r="44" spans="2:17" s="47" customFormat="1" x14ac:dyDescent="0.25">
      <c r="B44" s="42" t="s">
        <v>44</v>
      </c>
      <c r="C44" s="44" t="s">
        <v>50</v>
      </c>
      <c r="E44" s="45"/>
      <c r="F44" s="46" t="s">
        <v>60</v>
      </c>
      <c r="G44" s="46" t="s">
        <v>61</v>
      </c>
      <c r="H44" s="20" t="s">
        <v>43</v>
      </c>
      <c r="I44" s="38" t="s">
        <v>73</v>
      </c>
      <c r="J44" s="32" t="s">
        <v>68</v>
      </c>
      <c r="K44" s="30">
        <v>1333.3338045376513</v>
      </c>
      <c r="M44" s="28"/>
      <c r="N44" s="28"/>
      <c r="O44" s="28"/>
      <c r="P44" s="28"/>
      <c r="Q44" s="28"/>
    </row>
    <row r="45" spans="2:17" s="47" customFormat="1" x14ac:dyDescent="0.25">
      <c r="B45" s="42" t="s">
        <v>44</v>
      </c>
      <c r="C45" s="44" t="s">
        <v>51</v>
      </c>
      <c r="E45" s="45"/>
      <c r="F45" s="46" t="s">
        <v>62</v>
      </c>
      <c r="G45" s="46" t="s">
        <v>63</v>
      </c>
      <c r="H45" s="20" t="s">
        <v>43</v>
      </c>
      <c r="I45" s="38" t="s">
        <v>74</v>
      </c>
      <c r="J45" s="32" t="s">
        <v>69</v>
      </c>
      <c r="K45" s="30">
        <v>1333.3338045376513</v>
      </c>
      <c r="M45" s="28"/>
      <c r="N45" s="28"/>
      <c r="O45" s="28"/>
      <c r="P45" s="28"/>
      <c r="Q45" s="28"/>
    </row>
    <row r="46" spans="2:17" s="47" customFormat="1" x14ac:dyDescent="0.25">
      <c r="B46" s="42"/>
      <c r="C46" s="43"/>
      <c r="D46" s="44"/>
      <c r="E46" s="45"/>
      <c r="F46" s="46"/>
      <c r="G46" s="46"/>
      <c r="H46" s="20"/>
      <c r="I46" s="38"/>
      <c r="J46" s="32"/>
      <c r="K46" s="30"/>
      <c r="M46" s="28"/>
      <c r="N46" s="28"/>
      <c r="O46" s="28"/>
      <c r="P46" s="28"/>
      <c r="Q46" s="28"/>
    </row>
    <row r="47" spans="2:17" s="47" customFormat="1" x14ac:dyDescent="0.25">
      <c r="B47" s="42"/>
      <c r="C47" s="43"/>
      <c r="D47" s="44"/>
      <c r="E47" s="45"/>
      <c r="F47" s="46"/>
      <c r="G47" s="46"/>
      <c r="H47" s="20"/>
      <c r="I47" s="38"/>
      <c r="J47" s="32"/>
      <c r="K47" s="30"/>
      <c r="M47" s="28"/>
      <c r="N47" s="28"/>
      <c r="O47" s="28"/>
      <c r="P47" s="28"/>
      <c r="Q47" s="28"/>
    </row>
    <row r="48" spans="2:17" x14ac:dyDescent="0.25">
      <c r="B48" s="29"/>
      <c r="C48" s="39"/>
      <c r="D48" s="40"/>
      <c r="E48" s="41"/>
      <c r="F48" s="33"/>
      <c r="G48" s="33"/>
      <c r="H48" s="20"/>
      <c r="I48" s="38"/>
      <c r="J48" s="32"/>
      <c r="K48" s="30"/>
      <c r="M48" s="2"/>
      <c r="N48" s="2"/>
      <c r="O48" s="2"/>
      <c r="P48" s="2"/>
      <c r="Q48" s="2"/>
    </row>
    <row r="49" spans="2:11" x14ac:dyDescent="0.25">
      <c r="B49" s="1"/>
      <c r="C49" s="2"/>
      <c r="D49" s="2"/>
      <c r="E49" s="2"/>
      <c r="F49" s="2"/>
      <c r="G49" s="2"/>
      <c r="H49" s="2"/>
      <c r="I49" s="2"/>
      <c r="J49" s="2"/>
      <c r="K49" s="3"/>
    </row>
    <row r="50" spans="2:11" ht="15.75" thickBot="1" x14ac:dyDescent="0.3">
      <c r="B50" s="4"/>
      <c r="C50" s="5"/>
      <c r="D50" s="5"/>
      <c r="E50" s="5"/>
      <c r="F50" s="5"/>
      <c r="G50" s="5"/>
      <c r="H50" s="5"/>
      <c r="I50" s="5"/>
      <c r="J50" s="5"/>
      <c r="K50" s="6"/>
    </row>
  </sheetData>
  <mergeCells count="5">
    <mergeCell ref="B1:K1"/>
    <mergeCell ref="C39:E39"/>
    <mergeCell ref="B5:J5"/>
    <mergeCell ref="B12:J12"/>
    <mergeCell ref="B19:J19"/>
  </mergeCells>
  <pageMargins left="0.7" right="0.7" top="0.75" bottom="0.75" header="0.3" footer="0.3"/>
  <pageSetup scale="6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2018-08-29T23:10:20Z</cp:lastPrinted>
  <dcterms:created xsi:type="dcterms:W3CDTF">2018-08-14T18:12:22Z</dcterms:created>
  <dcterms:modified xsi:type="dcterms:W3CDTF">2018-08-31T17:37:13Z</dcterms:modified>
</cp:coreProperties>
</file>