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TIMBRADO\LATASTHER\ASIM_VARIOS\201804\"/>
    </mc:Choice>
  </mc:AlternateContent>
  <bookViews>
    <workbookView xWindow="0" yWindow="0" windowWidth="28800" windowHeight="12300"/>
  </bookViews>
  <sheets>
    <sheet name="Hoja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1" i="1"/>
  <c r="D20" i="1"/>
  <c r="G19" i="1"/>
</calcChain>
</file>

<file path=xl/sharedStrings.xml><?xml version="1.0" encoding="utf-8"?>
<sst xmlns="http://schemas.openxmlformats.org/spreadsheetml/2006/main" count="266" uniqueCount="199">
  <si>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</si>
  <si>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</si>
  <si>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</si>
  <si>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</si>
  <si>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</si>
  <si>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</si>
  <si>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</si>
  <si>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</si>
  <si>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</si>
  <si>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</si>
  <si>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</si>
  <si>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</si>
  <si>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</si>
  <si>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</si>
  <si>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</si>
  <si>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</si>
  <si>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</si>
  <si>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</si>
  <si>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</si>
  <si>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</si>
  <si>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</si>
  <si>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</si>
  <si>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</si>
  <si>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</si>
  <si>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</si>
  <si>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</si>
  <si>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</si>
  <si>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</si>
  <si>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</si>
  <si>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</si>
  <si>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</si>
  <si>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</si>
  <si>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</si>
  <si>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</si>
  <si>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</si>
  <si>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</si>
  <si>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</si>
  <si>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</si>
  <si>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</si>
  <si>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</si>
  <si>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 xml:space="preserve">LORENA ROMO </t>
  </si>
  <si>
    <t xml:space="preserve">HUMBLE </t>
  </si>
  <si>
    <t>ASESORES CORPORATIVOS ESSELL</t>
  </si>
  <si>
    <t>MAAT ZILAD ESTRAGETIAS SA DE CV</t>
  </si>
  <si>
    <t>QUINCENAL</t>
  </si>
  <si>
    <t>BANORTE</t>
  </si>
  <si>
    <t>CIMO730301K79</t>
  </si>
  <si>
    <t>CIMO730301MYNHZL01</t>
  </si>
  <si>
    <t>PARIS ORGANIZACIÓN</t>
  </si>
  <si>
    <t>ANDRES ANTONIO VERONICA</t>
  </si>
  <si>
    <t>ARCEO BRITO MARIA DEL SOCORRO</t>
  </si>
  <si>
    <t>DE LA CRUZ LASCANO RAYDA</t>
  </si>
  <si>
    <t>CAMARA CASTILLO GRISELDA TEODOMIRA</t>
  </si>
  <si>
    <t>CANUL PECH MARIA GABRIELA</t>
  </si>
  <si>
    <t>CETZ POOT CINTHIA BEATRIZ</t>
  </si>
  <si>
    <t>CHABLE ORTIZ ZENAIDA DE LA LUZ</t>
  </si>
  <si>
    <t>CHI MAZUN OLGA PATRICIA</t>
  </si>
  <si>
    <t>COLLI LEON NORMA PATRICIA</t>
  </si>
  <si>
    <t>ECHEVERRIA FLORES ALMA GUILLERMINA</t>
  </si>
  <si>
    <t>GOMEZ CHIMAL ROSALINDA</t>
  </si>
  <si>
    <t>GONZALEZ YAM MANUEL DE ATOCHA</t>
  </si>
  <si>
    <t>LOPEZ GOMEZ SAFIRA</t>
  </si>
  <si>
    <t>LORIA FERNANDEZ ROSA MARIA</t>
  </si>
  <si>
    <t>MAS KUMUL MARIA JULIANA</t>
  </si>
  <si>
    <t>MENDEZ DE LA CRUZ MAYTE</t>
  </si>
  <si>
    <t>MORALES MORALES LIDEAL GABRIEL</t>
  </si>
  <si>
    <t>MORALES PEREZ BIBLETICIA</t>
  </si>
  <si>
    <t>PECH ESTRELLA ANA VIRGEN</t>
  </si>
  <si>
    <t>PEREZ MORALES EDUARDO</t>
  </si>
  <si>
    <t>PEREZ VIDANA ROSA</t>
  </si>
  <si>
    <t>BOTE ALVARADO JUDITH EMIRE</t>
  </si>
  <si>
    <t>PUC TUZ VERONICA</t>
  </si>
  <si>
    <t>MANZANERO BURGOS MARBELLA DE JESUS</t>
  </si>
  <si>
    <t>COLORADO TREJO JOSSELIN DE JESUS</t>
  </si>
  <si>
    <t>ROSADO KUYOK BEATRIZ</t>
  </si>
  <si>
    <t>ROSADO PEREZ XOCHITL ISABEL</t>
  </si>
  <si>
    <t>SUAREZ CHAVEZ ELVIS MISAEL</t>
  </si>
  <si>
    <t>VELAZQUEZ SALAZAR MARIA DE JESUS</t>
  </si>
  <si>
    <t>WITZIL CHI PEDRO CELESTINO</t>
  </si>
  <si>
    <t>ZACARIAS LOPEZ CECILIA</t>
  </si>
  <si>
    <t>CANCHE CEME ORFA LETICIA</t>
  </si>
  <si>
    <t>LAYNES LAZCANO ZULMA GUADALUPE</t>
  </si>
  <si>
    <t>AEAV721013498</t>
  </si>
  <si>
    <t>AEAV721013MVZNNR02</t>
  </si>
  <si>
    <t>AEBS740626SA9</t>
  </si>
  <si>
    <t>AEBS740626MYNRRC04</t>
  </si>
  <si>
    <t>CULR7706281R3</t>
  </si>
  <si>
    <t>CULR770628MVZRSD29</t>
  </si>
  <si>
    <t>CACG590216TV0</t>
  </si>
  <si>
    <t>CACG590216MYNMSR00</t>
  </si>
  <si>
    <t>CAPG8204168X2</t>
  </si>
  <si>
    <t>CAPG820416MYNNCB07</t>
  </si>
  <si>
    <t>CEPC941029PA7</t>
  </si>
  <si>
    <t>CEPC941029MYNTTN01</t>
  </si>
  <si>
    <t>CAOZ730605IDA</t>
  </si>
  <si>
    <t>CAOZ730605MCCHRN08</t>
  </si>
  <si>
    <t>COLN8207111H7</t>
  </si>
  <si>
    <t>COLN820711MYNLNR04</t>
  </si>
  <si>
    <t>EEFA641102543</t>
  </si>
  <si>
    <t>EEFA641102MYNCLL07</t>
  </si>
  <si>
    <t>GOCR810820PVA</t>
  </si>
  <si>
    <t>GOCR810820MYNMHS08</t>
  </si>
  <si>
    <t>GOYM750607A50</t>
  </si>
  <si>
    <t>GOYM750607HYNNMN04</t>
  </si>
  <si>
    <t>LOGS790401GA6</t>
  </si>
  <si>
    <t>LOGS790401MTCPMF07</t>
  </si>
  <si>
    <t>LOFR681223MYNRRS00</t>
  </si>
  <si>
    <t>MAKJ800109NT8</t>
  </si>
  <si>
    <t>MAKJ800109MYNSML00</t>
  </si>
  <si>
    <t>MECM671020KVA</t>
  </si>
  <si>
    <t>MECM671020MTCNRY07</t>
  </si>
  <si>
    <t>MOML940227J31</t>
  </si>
  <si>
    <t>MOML940227HCSRRD04</t>
  </si>
  <si>
    <t>MOPB82062737A</t>
  </si>
  <si>
    <t>MOPB820627MCSRRB02</t>
  </si>
  <si>
    <t>PEEA671006HR4</t>
  </si>
  <si>
    <t>PEEA671006MYNCSN05</t>
  </si>
  <si>
    <t>PEME621012PK4</t>
  </si>
  <si>
    <t>PEME621012HTCRRD93</t>
  </si>
  <si>
    <t>PEVR770318TR5</t>
  </si>
  <si>
    <t>PEVR770318MVZRDS03</t>
  </si>
  <si>
    <t>BOAJ920127SX6</t>
  </si>
  <si>
    <t>BOAJ920127MYNTLD04</t>
  </si>
  <si>
    <t>PUTV79052048A</t>
  </si>
  <si>
    <t>PUTV790520MQRCZR04</t>
  </si>
  <si>
    <t>MABM9712014W5</t>
  </si>
  <si>
    <t>MABM971201MQRNRR04</t>
  </si>
  <si>
    <t>COTJ970401K25</t>
  </si>
  <si>
    <t>COTJ970401MVZLRS04</t>
  </si>
  <si>
    <t>ROKB880124MYNSYT09</t>
  </si>
  <si>
    <t>ROPX950122219</t>
  </si>
  <si>
    <t>ROPX950122MQRSRC09</t>
  </si>
  <si>
    <t>SUCE880421F70</t>
  </si>
  <si>
    <t>SUCE880421HCCRHL07</t>
  </si>
  <si>
    <t>VESJ6805292P8</t>
  </si>
  <si>
    <t>VESJ680529MDFLLS00</t>
  </si>
  <si>
    <t>WICP820519UZ3</t>
  </si>
  <si>
    <t>WICP820519HQRTHD04</t>
  </si>
  <si>
    <t>ZALC971124HK4</t>
  </si>
  <si>
    <t>ZALC971124MCSCPC06</t>
  </si>
  <si>
    <t>CACX790827V61</t>
  </si>
  <si>
    <t>CXCO790827MYNNMR07</t>
  </si>
  <si>
    <t>LALZ9512054E4</t>
  </si>
  <si>
    <t>LALZ951205MTCYZL06</t>
  </si>
  <si>
    <t>0485041798</t>
  </si>
  <si>
    <t>0641197651</t>
  </si>
  <si>
    <t>0641048230</t>
  </si>
  <si>
    <t>0641197660</t>
  </si>
  <si>
    <t>0261879597</t>
  </si>
  <si>
    <t>0887228830</t>
  </si>
  <si>
    <t>0461391488</t>
  </si>
  <si>
    <t>0641197736</t>
  </si>
  <si>
    <t>0404270133</t>
  </si>
  <si>
    <t>0641197790</t>
  </si>
  <si>
    <t>0641197820</t>
  </si>
  <si>
    <t>0641198322</t>
  </si>
  <si>
    <t>0329121468</t>
  </si>
  <si>
    <t>0641197884</t>
  </si>
  <si>
    <t>0641197914</t>
  </si>
  <si>
    <t>0210640898</t>
  </si>
  <si>
    <t>0641197950</t>
  </si>
  <si>
    <t>0679536598</t>
  </si>
  <si>
    <t>0641198023</t>
  </si>
  <si>
    <t>0641198032</t>
  </si>
  <si>
    <t>0641198069</t>
  </si>
  <si>
    <t>0441728787</t>
  </si>
  <si>
    <t>0492091746</t>
  </si>
  <si>
    <t>0269779778</t>
  </si>
  <si>
    <t>0641198180</t>
  </si>
  <si>
    <t>0210637786</t>
  </si>
  <si>
    <t xml:space="preserve">0311843363 </t>
  </si>
  <si>
    <t>1009204325</t>
  </si>
  <si>
    <t>0354541844</t>
  </si>
  <si>
    <t>072691004850417985</t>
  </si>
  <si>
    <t>072691006411976517</t>
  </si>
  <si>
    <t>072691010199989595</t>
  </si>
  <si>
    <t>072691006410482303</t>
  </si>
  <si>
    <t>072691002618795977</t>
  </si>
  <si>
    <t>072691008872288305</t>
  </si>
  <si>
    <t>072691004613914887</t>
  </si>
  <si>
    <t>072691006411977901</t>
  </si>
  <si>
    <t>072691006411978201</t>
  </si>
  <si>
    <t>072691006411983225</t>
  </si>
  <si>
    <t>072691003291214683</t>
  </si>
  <si>
    <t>072691002106408983</t>
  </si>
  <si>
    <t>072691006411979501</t>
  </si>
  <si>
    <t>072691006795365983</t>
  </si>
  <si>
    <t>072691006411980325</t>
  </si>
  <si>
    <t>072691 010 186013199</t>
  </si>
  <si>
    <t>072691006411980697</t>
  </si>
  <si>
    <t>072691 010 1866001981</t>
  </si>
  <si>
    <t>072691010139638709</t>
  </si>
  <si>
    <t>072691004417287875</t>
  </si>
  <si>
    <t>072691002697797789</t>
  </si>
  <si>
    <t>072691006411981803</t>
  </si>
  <si>
    <t>072691002106377865</t>
  </si>
  <si>
    <t>072691003545418449</t>
  </si>
  <si>
    <t>LOFR681223I79</t>
  </si>
  <si>
    <t>ROKB880124SC3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</si>
</sst>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  <numFmt numFmtId="165" formatCode="[$-80A]d&quot; de &quot;mmmm&quot; de &quot;yy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name val="Arial"/>
      <family val="2"/>
    </font>
    <font>
      <sz val="12"/>
      <color theme="1"/>
      <name val="Candara"/>
      <family val="2"/>
    </font>
    <font>
      <u/>
      <sz val="12"/>
      <color theme="10"/>
      <name val="Candar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4" fontId="10" fillId="0" borderId="0" applyFont="0" applyFill="0" applyBorder="0" applyAlignment="0" applyProtection="0"/>
    <xf numFmtId="0" fontId="10" fillId="0" borderId="0"/>
    <xf numFmtId="4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0" fontId="11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6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7" xfId="0" applyNumberFormat="1" applyFont="1" applyBorder="1"/>
    <xf numFmtId="10" fontId="2" fillId="0" borderId="7" xfId="0" applyNumberFormat="1" applyFont="1" applyBorder="1"/>
    <xf numFmtId="44" fontId="6" fillId="0" borderId="7" xfId="1" applyFont="1" applyBorder="1"/>
    <xf numFmtId="164" fontId="2" fillId="0" borderId="7" xfId="0" applyNumberFormat="1" applyFont="1" applyBorder="1"/>
    <xf numFmtId="0" fontId="0" fillId="0" borderId="0" xfId="0" applyFill="1" applyBorder="1"/>
    <xf numFmtId="0" fontId="8" fillId="0" borderId="8" xfId="0" applyFont="1" applyBorder="1" applyAlignment="1">
      <alignment horizontal="center"/>
    </xf>
    <xf numFmtId="0" fontId="5" fillId="0" borderId="9" xfId="0" applyFont="1" applyBorder="1"/>
    <xf numFmtId="0" fontId="8" fillId="0" borderId="6" xfId="0" quotePrefix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49" fontId="8" fillId="0" borderId="6" xfId="0" applyNumberFormat="1" applyFont="1" applyBorder="1" applyAlignment="1">
      <alignment horizontal="center"/>
    </xf>
    <xf numFmtId="8" fontId="8" fillId="0" borderId="6" xfId="3" applyNumberFormat="1" applyFont="1" applyFill="1" applyBorder="1" applyAlignment="1">
      <alignment horizontal="center"/>
    </xf>
    <xf numFmtId="2" fontId="8" fillId="0" borderId="9" xfId="0" quotePrefix="1" applyNumberFormat="1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49" fontId="8" fillId="0" borderId="6" xfId="0" applyNumberFormat="1" applyFont="1" applyFill="1" applyBorder="1" applyAlignment="1">
      <alignment horizontal="center"/>
    </xf>
    <xf numFmtId="2" fontId="8" fillId="0" borderId="9" xfId="0" applyNumberFormat="1" applyFont="1" applyFill="1" applyBorder="1" applyAlignment="1">
      <alignment horizontal="center"/>
    </xf>
    <xf numFmtId="0" fontId="0" fillId="0" borderId="0" xfId="0" applyFill="1"/>
    <xf numFmtId="0" fontId="8" fillId="5" borderId="8" xfId="0" applyFont="1" applyFill="1" applyBorder="1" applyAlignment="1">
      <alignment horizontal="center"/>
    </xf>
    <xf numFmtId="49" fontId="8" fillId="5" borderId="6" xfId="0" applyNumberFormat="1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2" fontId="8" fillId="5" borderId="9" xfId="0" quotePrefix="1" applyNumberFormat="1" applyFont="1" applyFill="1" applyBorder="1" applyAlignment="1">
      <alignment horizontal="center"/>
    </xf>
    <xf numFmtId="0" fontId="8" fillId="5" borderId="6" xfId="0" quotePrefix="1" applyFont="1" applyFill="1" applyBorder="1" applyAlignment="1">
      <alignment horizontal="center"/>
    </xf>
    <xf numFmtId="8" fontId="8" fillId="5" borderId="6" xfId="3" applyNumberFormat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11" xfId="0" applyFont="1" applyFill="1" applyBorder="1" applyAlignment="1">
      <alignment horizontal="center"/>
    </xf>
  </cellXfs>
  <cellStyles count="16">
    <cellStyle name="Hipervínculo 2" xfId="15"/>
    <cellStyle name="Millares" xfId="3" builtinId="3"/>
    <cellStyle name="Millares 2" xfId="13"/>
    <cellStyle name="Millares 3" xfId="4"/>
    <cellStyle name="Millares 6" xfId="9"/>
    <cellStyle name="Moneda" xfId="1" builtinId="4"/>
    <cellStyle name="Moneda 2" xfId="12"/>
    <cellStyle name="Moneda 2 2" xfId="6"/>
    <cellStyle name="Moneda 3" xfId="8"/>
    <cellStyle name="Normal" xfId="0" builtinId="0"/>
    <cellStyle name="Normal 2" xfId="7"/>
    <cellStyle name="Normal 2 2" xfId="5"/>
    <cellStyle name="Normal 3" xfId="10"/>
    <cellStyle name="Normal 5" xfId="2"/>
    <cellStyle name="Normal 5 2" xfId="14"/>
    <cellStyle name="Porcentaje 2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6:Q77"/>
  <sheetViews>
    <sheetView tabSelected="1" topLeftCell="A40" workbookViewId="0">
      <selection activeCell="Q57" sqref="Q57"/>
    </sheetView>
  </sheetViews>
  <sheetFormatPr baseColWidth="10" defaultRowHeight="15" x14ac:dyDescent="0.25"/>
  <cols>
    <col min="2" max="2" width="15" customWidth="1"/>
    <col min="3" max="3" width="12.140625" customWidth="1"/>
    <col min="4" max="4" width="20.42578125" customWidth="1"/>
    <col min="5" max="5" width="14" customWidth="1"/>
    <col min="6" max="6" width="16.42578125" customWidth="1"/>
    <col min="7" max="7" width="21.85546875" bestFit="1" customWidth="1"/>
    <col min="8" max="8" width="13.28515625" customWidth="1"/>
    <col min="9" max="9" width="23" customWidth="1"/>
    <col min="10" max="11" width="13" customWidth="1"/>
  </cols>
  <sheetData>
    <row r="6" spans="2:11" ht="15.75" thickBot="1" x14ac:dyDescent="0.3">
      <c r="B6" s="2"/>
      <c r="C6" s="2"/>
      <c r="D6" s="2"/>
      <c r="E6" s="2"/>
      <c r="F6" s="2"/>
      <c r="G6" s="7" t="s">
        <v>42</v>
      </c>
      <c r="H6" s="2"/>
      <c r="I6" s="2"/>
      <c r="J6" s="2"/>
      <c r="K6" s="2"/>
    </row>
    <row r="7" spans="2:11" ht="15.75" customHeight="1" x14ac:dyDescent="0.25">
      <c r="B7" s="51" t="s">
        <v>0</v>
      </c>
      <c r="C7" s="52"/>
      <c r="D7" s="52"/>
      <c r="E7" s="52"/>
      <c r="F7" s="52"/>
      <c r="G7" s="52"/>
      <c r="H7" s="52"/>
      <c r="I7" s="52"/>
      <c r="J7" s="52"/>
      <c r="K7" s="53"/>
    </row>
    <row r="8" spans="2:11" x14ac:dyDescent="0.25">
      <c r="B8" s="1"/>
      <c r="C8" s="2"/>
      <c r="D8" s="2"/>
      <c r="E8" s="2"/>
      <c r="F8" s="2"/>
      <c r="G8" s="2"/>
      <c r="H8" s="2"/>
      <c r="I8" s="2" t="s">
        <v>48</v>
      </c>
      <c r="K8" s="3"/>
    </row>
    <row r="9" spans="2:11" x14ac:dyDescent="0.25">
      <c r="B9" s="4" t="s">
        <v>36</v>
      </c>
      <c r="C9" s="10">
        <v>43343</v>
      </c>
      <c r="D9" s="2"/>
      <c r="E9" s="5" t="s">
        <v>1</v>
      </c>
      <c r="F9" s="11" t="s">
        <v>40</v>
      </c>
      <c r="G9" s="2"/>
      <c r="H9" s="5" t="s">
        <v>2</v>
      </c>
      <c r="I9" s="11" t="s">
        <v>41</v>
      </c>
      <c r="J9" s="11"/>
      <c r="K9" s="12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55" t="s">
        <v>3</v>
      </c>
      <c r="C11" s="56"/>
      <c r="D11" s="56"/>
      <c r="E11" s="56"/>
      <c r="F11" s="56"/>
      <c r="G11" s="56"/>
      <c r="H11" s="56"/>
      <c r="I11" s="56"/>
      <c r="J11" s="56"/>
      <c r="K11" s="18"/>
    </row>
    <row r="12" spans="2:11" x14ac:dyDescent="0.25">
      <c r="B12" s="4" t="s">
        <v>4</v>
      </c>
      <c r="C12" s="5"/>
      <c r="D12" s="27" t="s">
        <v>43</v>
      </c>
      <c r="E12" s="11"/>
      <c r="F12" s="2"/>
      <c r="G12" s="2"/>
      <c r="H12" s="2"/>
      <c r="I12" s="2"/>
      <c r="J12" s="2"/>
      <c r="K12" s="3"/>
    </row>
    <row r="13" spans="2:11" x14ac:dyDescent="0.25">
      <c r="B13" s="4" t="s">
        <v>5</v>
      </c>
      <c r="C13" s="5"/>
      <c r="D13" s="27" t="s">
        <v>20</v>
      </c>
      <c r="E13" s="11"/>
      <c r="F13" s="7"/>
      <c r="G13" s="2"/>
      <c r="H13" s="2"/>
      <c r="I13" s="2"/>
      <c r="J13" s="2"/>
      <c r="K13" s="3"/>
    </row>
    <row r="14" spans="2:11" x14ac:dyDescent="0.25">
      <c r="B14" s="4" t="s">
        <v>6</v>
      </c>
      <c r="C14" s="5"/>
      <c r="D14" s="27" t="s">
        <v>29</v>
      </c>
      <c r="E14" s="11"/>
      <c r="F14" s="2"/>
      <c r="G14" s="2"/>
      <c r="H14" s="2"/>
      <c r="I14" s="2"/>
      <c r="J14" s="2"/>
      <c r="K14" s="3"/>
    </row>
    <row r="15" spans="2:11" x14ac:dyDescent="0.25">
      <c r="B15" s="4" t="s">
        <v>7</v>
      </c>
      <c r="C15" s="5"/>
      <c r="D15" s="27">
        <v>9472</v>
      </c>
      <c r="E15" s="11"/>
      <c r="F15" s="11"/>
      <c r="G15" s="11"/>
      <c r="H15" s="2"/>
      <c r="I15" s="2"/>
      <c r="J15" s="2"/>
      <c r="K15" s="3"/>
    </row>
    <row r="16" spans="2:11" x14ac:dyDescent="0.25">
      <c r="B16" s="4" t="s">
        <v>8</v>
      </c>
      <c r="C16" s="5"/>
      <c r="D16" s="2"/>
      <c r="E16" s="2"/>
      <c r="F16" s="2"/>
      <c r="G16" s="5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55" t="s">
        <v>11</v>
      </c>
      <c r="C18" s="56"/>
      <c r="D18" s="56"/>
      <c r="E18" s="56"/>
      <c r="F18" s="56"/>
      <c r="G18" s="56"/>
      <c r="H18" s="56"/>
      <c r="I18" s="56"/>
      <c r="J18" s="56"/>
      <c r="K18" s="18"/>
    </row>
    <row r="19" spans="2:17" ht="15.75" thickBot="1" x14ac:dyDescent="0.3">
      <c r="B19" s="6" t="s">
        <v>12</v>
      </c>
      <c r="C19" s="7"/>
      <c r="D19" s="21">
        <v>53433.15</v>
      </c>
      <c r="E19" s="2"/>
      <c r="F19" s="7" t="s">
        <v>13</v>
      </c>
      <c r="G19" s="24">
        <f>D19-D23</f>
        <v>51830.155500000001</v>
      </c>
      <c r="H19" s="2"/>
      <c r="I19" s="2"/>
      <c r="J19" s="2"/>
      <c r="K19" s="3"/>
    </row>
    <row r="20" spans="2:17" ht="15.75" thickBot="1" x14ac:dyDescent="0.3">
      <c r="B20" s="6" t="s">
        <v>14</v>
      </c>
      <c r="C20" s="7"/>
      <c r="D20" s="21">
        <f>D19/1.16</f>
        <v>46063.060344827594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6" t="s">
        <v>15</v>
      </c>
      <c r="C21" s="7"/>
      <c r="D21" s="21">
        <f>D19*16%</f>
        <v>8549.3040000000001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6" t="s">
        <v>16</v>
      </c>
      <c r="C22" s="7"/>
      <c r="D22" s="22">
        <v>0.03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6" t="s">
        <v>17</v>
      </c>
      <c r="C23" s="7"/>
      <c r="D23" s="23">
        <f>D19*D22</f>
        <v>1602.9945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55" t="s">
        <v>18</v>
      </c>
      <c r="C25" s="56"/>
      <c r="D25" s="56"/>
      <c r="E25" s="56"/>
      <c r="F25" s="56"/>
      <c r="G25" s="56"/>
      <c r="H25" s="56"/>
      <c r="I25" s="56"/>
      <c r="J25" s="56"/>
      <c r="K25" s="18"/>
    </row>
    <row r="26" spans="2:17" x14ac:dyDescent="0.25">
      <c r="B26" s="20" t="s">
        <v>29</v>
      </c>
      <c r="C26" s="16"/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9"/>
      <c r="E27" s="9"/>
      <c r="F27" s="9"/>
      <c r="G27" s="8"/>
      <c r="H27" s="2"/>
      <c r="I27" s="2"/>
      <c r="J27" s="2"/>
      <c r="K27" s="3"/>
      <c r="M27" s="2"/>
      <c r="N27" s="2"/>
      <c r="O27" s="9"/>
      <c r="P27" s="9"/>
      <c r="Q27" s="9"/>
    </row>
    <row r="28" spans="2:17" x14ac:dyDescent="0.25">
      <c r="B28" s="1" t="s">
        <v>24</v>
      </c>
      <c r="C28" s="2"/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22</v>
      </c>
      <c r="C30" s="2"/>
      <c r="D30" s="25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0" t="s">
        <v>30</v>
      </c>
      <c r="C32" s="16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31</v>
      </c>
      <c r="C33" s="15"/>
      <c r="D33" s="14" t="s">
        <v>37</v>
      </c>
      <c r="E33" s="13" t="s">
        <v>38</v>
      </c>
      <c r="F33" s="9"/>
      <c r="G33" s="9"/>
      <c r="H33" s="9"/>
      <c r="I33" s="9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32</v>
      </c>
      <c r="C34" s="15"/>
      <c r="D34" s="14" t="s">
        <v>37</v>
      </c>
      <c r="E34" s="13" t="s">
        <v>38</v>
      </c>
      <c r="F34" s="9"/>
      <c r="G34" s="9"/>
      <c r="H34" s="9"/>
      <c r="I34" s="9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0" t="s">
        <v>33</v>
      </c>
      <c r="C36" s="9"/>
      <c r="D36" s="9"/>
      <c r="E36" s="9"/>
      <c r="F36" s="9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0"/>
      <c r="C37" s="9"/>
      <c r="D37" s="9"/>
      <c r="E37" s="9"/>
      <c r="F37" s="9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19" t="s">
        <v>34</v>
      </c>
      <c r="C39" s="54" t="s">
        <v>26</v>
      </c>
      <c r="D39" s="54"/>
      <c r="E39" s="54"/>
      <c r="F39" s="19" t="s">
        <v>23</v>
      </c>
      <c r="G39" s="19" t="s">
        <v>28</v>
      </c>
      <c r="H39" s="19" t="s">
        <v>35</v>
      </c>
      <c r="I39" s="19" t="s">
        <v>21</v>
      </c>
      <c r="J39" s="19" t="s">
        <v>27</v>
      </c>
      <c r="K39" s="19" t="s">
        <v>39</v>
      </c>
      <c r="M39" s="2"/>
      <c r="N39" s="2"/>
      <c r="O39" s="2"/>
      <c r="P39" s="2"/>
      <c r="Q39" s="2"/>
    </row>
    <row r="40" spans="2:17" x14ac:dyDescent="0.25">
      <c r="B40" s="26" t="s">
        <v>44</v>
      </c>
      <c r="C40" s="45" t="s">
        <v>49</v>
      </c>
      <c r="D40" s="46"/>
      <c r="E40" s="47"/>
      <c r="F40" s="32" t="s">
        <v>82</v>
      </c>
      <c r="G40" s="32" t="s">
        <v>83</v>
      </c>
      <c r="H40" s="17" t="s">
        <v>45</v>
      </c>
      <c r="I40" s="34" t="s">
        <v>173</v>
      </c>
      <c r="J40" s="28" t="s">
        <v>144</v>
      </c>
      <c r="K40" s="33">
        <v>1245</v>
      </c>
      <c r="M40" s="2"/>
      <c r="N40" s="2"/>
      <c r="O40" s="2"/>
      <c r="P40" s="2"/>
      <c r="Q40" s="2"/>
    </row>
    <row r="41" spans="2:17" x14ac:dyDescent="0.25">
      <c r="B41" s="26" t="s">
        <v>44</v>
      </c>
      <c r="C41" s="45" t="s">
        <v>50</v>
      </c>
      <c r="D41" s="46"/>
      <c r="E41" s="47"/>
      <c r="F41" s="32" t="s">
        <v>84</v>
      </c>
      <c r="G41" s="32" t="s">
        <v>85</v>
      </c>
      <c r="H41" s="17" t="s">
        <v>45</v>
      </c>
      <c r="I41" s="34" t="s">
        <v>174</v>
      </c>
      <c r="J41" s="28" t="s">
        <v>145</v>
      </c>
      <c r="K41" s="33">
        <v>1327.5</v>
      </c>
      <c r="M41" s="2"/>
      <c r="N41" s="2"/>
      <c r="O41" s="2"/>
      <c r="P41" s="2"/>
      <c r="Q41" s="2"/>
    </row>
    <row r="42" spans="2:17" x14ac:dyDescent="0.25">
      <c r="B42" s="26" t="s">
        <v>44</v>
      </c>
      <c r="C42" s="45" t="s">
        <v>51</v>
      </c>
      <c r="D42" s="46"/>
      <c r="E42" s="47"/>
      <c r="F42" s="32" t="s">
        <v>86</v>
      </c>
      <c r="G42" s="32" t="s">
        <v>87</v>
      </c>
      <c r="H42" s="17" t="s">
        <v>45</v>
      </c>
      <c r="I42" s="34" t="s">
        <v>175</v>
      </c>
      <c r="J42" s="28">
        <v>1019998959</v>
      </c>
      <c r="K42" s="33">
        <v>1404.96</v>
      </c>
      <c r="M42" s="2"/>
      <c r="N42" s="2"/>
      <c r="O42" s="2"/>
      <c r="P42" s="2"/>
      <c r="Q42" s="2"/>
    </row>
    <row r="43" spans="2:17" x14ac:dyDescent="0.25">
      <c r="B43" s="26" t="s">
        <v>44</v>
      </c>
      <c r="C43" s="45" t="s">
        <v>52</v>
      </c>
      <c r="D43" s="46"/>
      <c r="E43" s="47"/>
      <c r="F43" s="32" t="s">
        <v>88</v>
      </c>
      <c r="G43" s="32" t="s">
        <v>89</v>
      </c>
      <c r="H43" s="17" t="s">
        <v>45</v>
      </c>
      <c r="I43" s="34" t="s">
        <v>176</v>
      </c>
      <c r="J43" s="28" t="s">
        <v>146</v>
      </c>
      <c r="K43" s="33">
        <v>1408</v>
      </c>
      <c r="M43" s="2"/>
      <c r="N43" s="2"/>
      <c r="O43" s="2"/>
      <c r="P43" s="2"/>
      <c r="Q43" s="2"/>
    </row>
    <row r="44" spans="2:17" x14ac:dyDescent="0.25">
      <c r="B44" s="26" t="s">
        <v>44</v>
      </c>
      <c r="C44" s="45" t="s">
        <v>53</v>
      </c>
      <c r="D44" s="46"/>
      <c r="E44" s="47"/>
      <c r="F44" s="32" t="s">
        <v>90</v>
      </c>
      <c r="G44" s="32" t="s">
        <v>91</v>
      </c>
      <c r="H44" s="17" t="s">
        <v>45</v>
      </c>
      <c r="I44" s="34"/>
      <c r="J44" s="28" t="s">
        <v>147</v>
      </c>
      <c r="K44" s="33">
        <v>1568</v>
      </c>
      <c r="M44" s="2"/>
      <c r="N44" s="2"/>
      <c r="O44" s="2"/>
      <c r="P44" s="2"/>
      <c r="Q44" s="2"/>
    </row>
    <row r="45" spans="2:17" x14ac:dyDescent="0.25">
      <c r="B45" s="26" t="s">
        <v>44</v>
      </c>
      <c r="C45" s="45" t="s">
        <v>54</v>
      </c>
      <c r="D45" s="46"/>
      <c r="E45" s="47"/>
      <c r="F45" s="32" t="s">
        <v>92</v>
      </c>
      <c r="G45" s="32" t="s">
        <v>93</v>
      </c>
      <c r="H45" s="17" t="s">
        <v>45</v>
      </c>
      <c r="I45" s="34" t="s">
        <v>177</v>
      </c>
      <c r="J45" s="28" t="s">
        <v>148</v>
      </c>
      <c r="K45" s="33">
        <v>1488</v>
      </c>
      <c r="M45" s="2"/>
      <c r="N45" s="2"/>
      <c r="O45" s="2"/>
      <c r="P45" s="2"/>
      <c r="Q45" s="2"/>
    </row>
    <row r="46" spans="2:17" x14ac:dyDescent="0.25">
      <c r="B46" s="26" t="s">
        <v>44</v>
      </c>
      <c r="C46" s="45" t="s">
        <v>55</v>
      </c>
      <c r="D46" s="46"/>
      <c r="E46" s="47"/>
      <c r="F46" s="32" t="s">
        <v>94</v>
      </c>
      <c r="G46" s="32" t="s">
        <v>95</v>
      </c>
      <c r="H46" s="17" t="s">
        <v>45</v>
      </c>
      <c r="I46" s="34" t="s">
        <v>178</v>
      </c>
      <c r="J46" s="28" t="s">
        <v>149</v>
      </c>
      <c r="K46" s="33">
        <v>1408</v>
      </c>
      <c r="M46" s="2"/>
      <c r="N46" s="2"/>
      <c r="O46" s="2"/>
      <c r="P46" s="2"/>
      <c r="Q46" s="2"/>
    </row>
    <row r="47" spans="2:17" x14ac:dyDescent="0.25">
      <c r="B47" s="39" t="s">
        <v>44</v>
      </c>
      <c r="C47" s="57" t="s">
        <v>56</v>
      </c>
      <c r="D47" s="58"/>
      <c r="E47" s="59"/>
      <c r="F47" s="40" t="s">
        <v>46</v>
      </c>
      <c r="G47" s="40" t="s">
        <v>47</v>
      </c>
      <c r="H47" s="41" t="s">
        <v>45</v>
      </c>
      <c r="I47" s="42" t="s">
        <v>179</v>
      </c>
      <c r="J47" s="43" t="s">
        <v>150</v>
      </c>
      <c r="K47" s="44">
        <v>1328</v>
      </c>
      <c r="M47" s="2"/>
      <c r="N47" s="2"/>
      <c r="O47" s="2"/>
      <c r="P47" s="2"/>
      <c r="Q47" s="2"/>
    </row>
    <row r="48" spans="2:17" x14ac:dyDescent="0.25">
      <c r="B48" s="26" t="s">
        <v>44</v>
      </c>
      <c r="C48" s="45" t="s">
        <v>57</v>
      </c>
      <c r="D48" s="46"/>
      <c r="E48" s="47"/>
      <c r="F48" s="32" t="s">
        <v>96</v>
      </c>
      <c r="G48" s="32" t="s">
        <v>97</v>
      </c>
      <c r="H48" s="17" t="s">
        <v>45</v>
      </c>
      <c r="I48" s="34"/>
      <c r="J48" s="28" t="s">
        <v>151</v>
      </c>
      <c r="K48" s="33">
        <v>1141.53</v>
      </c>
      <c r="M48" s="2"/>
      <c r="N48" s="2"/>
      <c r="O48" s="2"/>
      <c r="P48" s="2"/>
      <c r="Q48" s="2"/>
    </row>
    <row r="49" spans="2:17" x14ac:dyDescent="0.25">
      <c r="B49" s="26" t="s">
        <v>44</v>
      </c>
      <c r="C49" s="45" t="s">
        <v>58</v>
      </c>
      <c r="D49" s="46"/>
      <c r="E49" s="47"/>
      <c r="F49" s="32" t="s">
        <v>98</v>
      </c>
      <c r="G49" s="32" t="s">
        <v>99</v>
      </c>
      <c r="H49" s="17" t="s">
        <v>45</v>
      </c>
      <c r="I49" s="34"/>
      <c r="J49" s="28" t="s">
        <v>152</v>
      </c>
      <c r="K49" s="33">
        <v>1112</v>
      </c>
      <c r="M49" s="2"/>
      <c r="N49" s="2"/>
      <c r="O49" s="2"/>
      <c r="P49" s="2"/>
      <c r="Q49" s="2"/>
    </row>
    <row r="50" spans="2:17" x14ac:dyDescent="0.25">
      <c r="B50" s="26" t="s">
        <v>44</v>
      </c>
      <c r="C50" s="45" t="s">
        <v>59</v>
      </c>
      <c r="D50" s="46"/>
      <c r="E50" s="47"/>
      <c r="F50" s="32" t="s">
        <v>100</v>
      </c>
      <c r="G50" s="32" t="s">
        <v>101</v>
      </c>
      <c r="H50" s="17" t="s">
        <v>45</v>
      </c>
      <c r="I50" s="34" t="s">
        <v>180</v>
      </c>
      <c r="J50" s="28" t="s">
        <v>153</v>
      </c>
      <c r="K50" s="33">
        <v>1888</v>
      </c>
      <c r="M50" s="2"/>
      <c r="N50" s="2"/>
      <c r="O50" s="2"/>
      <c r="P50" s="2"/>
      <c r="Q50" s="2"/>
    </row>
    <row r="51" spans="2:17" x14ac:dyDescent="0.25">
      <c r="B51" s="26" t="s">
        <v>44</v>
      </c>
      <c r="C51" s="45" t="s">
        <v>60</v>
      </c>
      <c r="D51" s="46"/>
      <c r="E51" s="47"/>
      <c r="F51" s="32" t="s">
        <v>102</v>
      </c>
      <c r="G51" s="32" t="s">
        <v>103</v>
      </c>
      <c r="H51" s="17" t="s">
        <v>45</v>
      </c>
      <c r="I51" s="34" t="s">
        <v>181</v>
      </c>
      <c r="J51" s="28" t="s">
        <v>154</v>
      </c>
      <c r="K51" s="33">
        <v>1755</v>
      </c>
      <c r="M51" s="2"/>
      <c r="N51" s="2"/>
      <c r="O51" s="2"/>
      <c r="P51" s="2"/>
      <c r="Q51" s="2"/>
    </row>
    <row r="52" spans="2:17" x14ac:dyDescent="0.25">
      <c r="B52" s="26" t="s">
        <v>44</v>
      </c>
      <c r="C52" s="45" t="s">
        <v>61</v>
      </c>
      <c r="D52" s="46"/>
      <c r="E52" s="47"/>
      <c r="F52" s="32" t="s">
        <v>104</v>
      </c>
      <c r="G52" s="32" t="s">
        <v>105</v>
      </c>
      <c r="H52" s="17" t="s">
        <v>45</v>
      </c>
      <c r="I52" s="34" t="s">
        <v>182</v>
      </c>
      <c r="J52" s="28" t="s">
        <v>155</v>
      </c>
      <c r="K52" s="33">
        <v>2667</v>
      </c>
      <c r="M52" s="2"/>
      <c r="N52" s="2"/>
      <c r="O52" s="2"/>
      <c r="P52" s="2"/>
      <c r="Q52" s="2"/>
    </row>
    <row r="53" spans="2:17" x14ac:dyDescent="0.25">
      <c r="B53" s="26" t="s">
        <v>44</v>
      </c>
      <c r="C53" s="45" t="s">
        <v>62</v>
      </c>
      <c r="D53" s="46"/>
      <c r="E53" s="47"/>
      <c r="F53" s="32" t="s">
        <v>197</v>
      </c>
      <c r="G53" s="32" t="s">
        <v>106</v>
      </c>
      <c r="H53" s="17" t="s">
        <v>45</v>
      </c>
      <c r="I53" s="34" t="s">
        <v>183</v>
      </c>
      <c r="J53" s="28" t="s">
        <v>156</v>
      </c>
      <c r="K53" s="33">
        <v>1408</v>
      </c>
      <c r="M53" s="2"/>
      <c r="N53" s="2"/>
      <c r="O53" s="2"/>
      <c r="P53" s="2"/>
      <c r="Q53" s="2"/>
    </row>
    <row r="54" spans="2:17" x14ac:dyDescent="0.25">
      <c r="B54" s="26" t="s">
        <v>44</v>
      </c>
      <c r="C54" s="45" t="s">
        <v>63</v>
      </c>
      <c r="D54" s="46"/>
      <c r="E54" s="47"/>
      <c r="F54" s="32" t="s">
        <v>107</v>
      </c>
      <c r="G54" s="32" t="s">
        <v>108</v>
      </c>
      <c r="H54" s="17" t="s">
        <v>45</v>
      </c>
      <c r="I54" s="34"/>
      <c r="J54" s="28" t="s">
        <v>157</v>
      </c>
      <c r="K54" s="33">
        <v>1568</v>
      </c>
      <c r="M54" s="2"/>
      <c r="N54" s="2"/>
      <c r="O54" s="2"/>
      <c r="P54" s="2"/>
      <c r="Q54" s="2"/>
    </row>
    <row r="55" spans="2:17" x14ac:dyDescent="0.25">
      <c r="B55" s="26" t="s">
        <v>44</v>
      </c>
      <c r="C55" s="45" t="s">
        <v>64</v>
      </c>
      <c r="D55" s="46"/>
      <c r="E55" s="47"/>
      <c r="F55" s="32" t="s">
        <v>109</v>
      </c>
      <c r="G55" s="32" t="s">
        <v>110</v>
      </c>
      <c r="H55" s="17" t="s">
        <v>45</v>
      </c>
      <c r="I55" s="34"/>
      <c r="J55" s="28" t="s">
        <v>158</v>
      </c>
      <c r="K55" s="33">
        <v>1440</v>
      </c>
      <c r="M55" s="2"/>
      <c r="N55" s="2"/>
      <c r="O55" s="2"/>
      <c r="P55" s="2"/>
      <c r="Q55" s="2"/>
    </row>
    <row r="56" spans="2:17" x14ac:dyDescent="0.25">
      <c r="B56" s="26" t="s">
        <v>44</v>
      </c>
      <c r="C56" s="45" t="s">
        <v>65</v>
      </c>
      <c r="D56" s="46"/>
      <c r="E56" s="47"/>
      <c r="F56" s="32" t="s">
        <v>111</v>
      </c>
      <c r="G56" s="32" t="s">
        <v>112</v>
      </c>
      <c r="H56" s="17" t="s">
        <v>45</v>
      </c>
      <c r="I56" s="34" t="s">
        <v>184</v>
      </c>
      <c r="J56" s="28" t="s">
        <v>159</v>
      </c>
      <c r="K56" s="33">
        <v>1488</v>
      </c>
      <c r="M56" s="2"/>
      <c r="N56" s="2"/>
      <c r="O56" s="2"/>
      <c r="P56" s="2"/>
      <c r="Q56" s="2"/>
    </row>
    <row r="57" spans="2:17" x14ac:dyDescent="0.25">
      <c r="B57" s="26" t="s">
        <v>44</v>
      </c>
      <c r="C57" s="45" t="s">
        <v>66</v>
      </c>
      <c r="D57" s="46"/>
      <c r="E57" s="47"/>
      <c r="F57" s="32" t="s">
        <v>113</v>
      </c>
      <c r="G57" s="32" t="s">
        <v>114</v>
      </c>
      <c r="H57" s="17" t="s">
        <v>45</v>
      </c>
      <c r="I57" s="34" t="s">
        <v>185</v>
      </c>
      <c r="J57" s="28" t="s">
        <v>160</v>
      </c>
      <c r="K57" s="33">
        <v>1568</v>
      </c>
      <c r="M57" s="2"/>
      <c r="N57" s="2"/>
      <c r="O57" s="2"/>
      <c r="P57" s="2"/>
      <c r="Q57" s="2"/>
    </row>
    <row r="58" spans="2:17" x14ac:dyDescent="0.25">
      <c r="B58" s="26" t="s">
        <v>44</v>
      </c>
      <c r="C58" s="45" t="s">
        <v>67</v>
      </c>
      <c r="D58" s="46"/>
      <c r="E58" s="47"/>
      <c r="F58" s="32" t="s">
        <v>115</v>
      </c>
      <c r="G58" s="32" t="s">
        <v>116</v>
      </c>
      <c r="H58" s="17" t="s">
        <v>45</v>
      </c>
      <c r="I58" s="34" t="s">
        <v>186</v>
      </c>
      <c r="J58" s="28" t="s">
        <v>161</v>
      </c>
      <c r="K58" s="33">
        <v>1648</v>
      </c>
      <c r="M58" s="2"/>
      <c r="N58" s="2"/>
      <c r="O58" s="2"/>
      <c r="P58" s="2"/>
      <c r="Q58" s="2"/>
    </row>
    <row r="59" spans="2:17" x14ac:dyDescent="0.25">
      <c r="B59" s="26" t="s">
        <v>44</v>
      </c>
      <c r="C59" s="45" t="s">
        <v>68</v>
      </c>
      <c r="D59" s="46"/>
      <c r="E59" s="47"/>
      <c r="F59" s="32" t="s">
        <v>117</v>
      </c>
      <c r="G59" s="32" t="s">
        <v>118</v>
      </c>
      <c r="H59" s="17" t="s">
        <v>45</v>
      </c>
      <c r="I59" s="34"/>
      <c r="J59" s="28" t="s">
        <v>162</v>
      </c>
      <c r="K59" s="33">
        <v>1056</v>
      </c>
      <c r="M59" s="2"/>
      <c r="N59" s="2"/>
      <c r="O59" s="2"/>
      <c r="P59" s="2"/>
      <c r="Q59" s="2"/>
    </row>
    <row r="60" spans="2:17" x14ac:dyDescent="0.25">
      <c r="B60" s="26" t="s">
        <v>44</v>
      </c>
      <c r="C60" s="45" t="s">
        <v>69</v>
      </c>
      <c r="D60" s="46"/>
      <c r="E60" s="47"/>
      <c r="F60" s="32" t="s">
        <v>119</v>
      </c>
      <c r="G60" s="32" t="s">
        <v>120</v>
      </c>
      <c r="H60" s="17" t="s">
        <v>45</v>
      </c>
      <c r="I60" s="34" t="s">
        <v>187</v>
      </c>
      <c r="J60" s="28" t="s">
        <v>163</v>
      </c>
      <c r="K60" s="33">
        <v>1568</v>
      </c>
      <c r="M60" s="2"/>
      <c r="N60" s="2"/>
      <c r="O60" s="2"/>
      <c r="P60" s="2"/>
      <c r="Q60" s="2"/>
    </row>
    <row r="61" spans="2:17" x14ac:dyDescent="0.25">
      <c r="B61" s="26" t="s">
        <v>44</v>
      </c>
      <c r="C61" s="45" t="s">
        <v>70</v>
      </c>
      <c r="D61" s="46"/>
      <c r="E61" s="47"/>
      <c r="F61" s="32" t="s">
        <v>121</v>
      </c>
      <c r="G61" s="32" t="s">
        <v>122</v>
      </c>
      <c r="H61" s="17" t="s">
        <v>45</v>
      </c>
      <c r="I61" s="34" t="s">
        <v>188</v>
      </c>
      <c r="J61" s="28">
        <v>1018601319</v>
      </c>
      <c r="K61" s="33">
        <v>1168</v>
      </c>
      <c r="M61" s="2"/>
      <c r="N61" s="2"/>
      <c r="O61" s="2"/>
      <c r="P61" s="2"/>
      <c r="Q61" s="2"/>
    </row>
    <row r="62" spans="2:17" x14ac:dyDescent="0.25">
      <c r="B62" s="26" t="s">
        <v>44</v>
      </c>
      <c r="C62" s="45" t="s">
        <v>71</v>
      </c>
      <c r="D62" s="46"/>
      <c r="E62" s="47"/>
      <c r="F62" s="32" t="s">
        <v>123</v>
      </c>
      <c r="G62" s="32" t="s">
        <v>124</v>
      </c>
      <c r="H62" s="17" t="s">
        <v>45</v>
      </c>
      <c r="I62" s="34" t="s">
        <v>189</v>
      </c>
      <c r="J62" s="28" t="s">
        <v>164</v>
      </c>
      <c r="K62" s="33">
        <v>1320</v>
      </c>
      <c r="M62" s="2"/>
      <c r="N62" s="2"/>
      <c r="O62" s="2"/>
      <c r="P62" s="2"/>
      <c r="Q62" s="2"/>
    </row>
    <row r="63" spans="2:17" x14ac:dyDescent="0.25">
      <c r="B63" s="26" t="s">
        <v>44</v>
      </c>
      <c r="C63" s="45" t="s">
        <v>72</v>
      </c>
      <c r="D63" s="46"/>
      <c r="E63" s="47"/>
      <c r="F63" s="32" t="s">
        <v>125</v>
      </c>
      <c r="G63" s="32" t="s">
        <v>126</v>
      </c>
      <c r="H63" s="17" t="s">
        <v>45</v>
      </c>
      <c r="I63" s="34" t="s">
        <v>190</v>
      </c>
      <c r="J63" s="28">
        <v>1018600198</v>
      </c>
      <c r="K63" s="33">
        <v>1095</v>
      </c>
      <c r="M63" s="2"/>
      <c r="N63" s="2"/>
      <c r="O63" s="2"/>
      <c r="P63" s="2"/>
      <c r="Q63" s="2"/>
    </row>
    <row r="64" spans="2:17" x14ac:dyDescent="0.25">
      <c r="B64" s="26" t="s">
        <v>44</v>
      </c>
      <c r="C64" s="45" t="s">
        <v>73</v>
      </c>
      <c r="D64" s="46"/>
      <c r="E64" s="47"/>
      <c r="F64" s="32" t="s">
        <v>127</v>
      </c>
      <c r="G64" s="32" t="s">
        <v>128</v>
      </c>
      <c r="H64" s="17" t="s">
        <v>45</v>
      </c>
      <c r="I64" s="34" t="s">
        <v>191</v>
      </c>
      <c r="J64" s="28">
        <v>1013963870</v>
      </c>
      <c r="K64" s="33">
        <v>1170</v>
      </c>
      <c r="M64" s="2"/>
      <c r="N64" s="2"/>
      <c r="O64" s="2"/>
      <c r="P64" s="2"/>
      <c r="Q64" s="2"/>
    </row>
    <row r="65" spans="2:17" x14ac:dyDescent="0.25">
      <c r="B65" s="26" t="s">
        <v>44</v>
      </c>
      <c r="C65" s="45" t="s">
        <v>74</v>
      </c>
      <c r="D65" s="46"/>
      <c r="E65" s="47"/>
      <c r="F65" s="32" t="s">
        <v>198</v>
      </c>
      <c r="G65" s="32" t="s">
        <v>129</v>
      </c>
      <c r="H65" s="17" t="s">
        <v>45</v>
      </c>
      <c r="I65" s="34" t="s">
        <v>192</v>
      </c>
      <c r="J65" s="28" t="s">
        <v>165</v>
      </c>
      <c r="K65" s="33">
        <v>1728</v>
      </c>
      <c r="M65" s="2"/>
      <c r="N65" s="2"/>
      <c r="O65" s="2"/>
      <c r="P65" s="2"/>
      <c r="Q65" s="2"/>
    </row>
    <row r="66" spans="2:17" x14ac:dyDescent="0.25">
      <c r="B66" s="26" t="s">
        <v>44</v>
      </c>
      <c r="C66" s="45" t="s">
        <v>75</v>
      </c>
      <c r="D66" s="46"/>
      <c r="E66" s="47"/>
      <c r="F66" s="32" t="s">
        <v>130</v>
      </c>
      <c r="G66" s="32" t="s">
        <v>131</v>
      </c>
      <c r="H66" s="17" t="s">
        <v>45</v>
      </c>
      <c r="I66" s="34"/>
      <c r="J66" s="28" t="s">
        <v>166</v>
      </c>
      <c r="K66" s="33">
        <v>1248</v>
      </c>
      <c r="M66" s="2"/>
      <c r="N66" s="2"/>
      <c r="O66" s="2"/>
      <c r="P66" s="2"/>
      <c r="Q66" s="2"/>
    </row>
    <row r="67" spans="2:17" x14ac:dyDescent="0.25">
      <c r="B67" s="26" t="s">
        <v>44</v>
      </c>
      <c r="C67" s="45" t="s">
        <v>76</v>
      </c>
      <c r="D67" s="46"/>
      <c r="E67" s="47"/>
      <c r="F67" s="32" t="s">
        <v>132</v>
      </c>
      <c r="G67" s="32" t="s">
        <v>133</v>
      </c>
      <c r="H67" s="17" t="s">
        <v>45</v>
      </c>
      <c r="I67" s="34" t="s">
        <v>193</v>
      </c>
      <c r="J67" s="28" t="s">
        <v>167</v>
      </c>
      <c r="K67" s="33">
        <v>1084.96</v>
      </c>
      <c r="M67" s="2"/>
      <c r="N67" s="2"/>
      <c r="O67" s="2"/>
      <c r="P67" s="2"/>
      <c r="Q67" s="2"/>
    </row>
    <row r="68" spans="2:17" x14ac:dyDescent="0.25">
      <c r="B68" s="26" t="s">
        <v>44</v>
      </c>
      <c r="C68" s="45" t="s">
        <v>77</v>
      </c>
      <c r="D68" s="46"/>
      <c r="E68" s="47"/>
      <c r="F68" s="32" t="s">
        <v>134</v>
      </c>
      <c r="G68" s="32" t="s">
        <v>135</v>
      </c>
      <c r="H68" s="17" t="s">
        <v>45</v>
      </c>
      <c r="I68" s="34" t="s">
        <v>194</v>
      </c>
      <c r="J68" s="28" t="s">
        <v>168</v>
      </c>
      <c r="K68" s="33">
        <v>2080</v>
      </c>
      <c r="M68" s="2"/>
      <c r="N68" s="2"/>
      <c r="O68" s="2"/>
      <c r="P68" s="2"/>
      <c r="Q68" s="2"/>
    </row>
    <row r="69" spans="2:17" x14ac:dyDescent="0.25">
      <c r="B69" s="26" t="s">
        <v>44</v>
      </c>
      <c r="C69" s="45" t="s">
        <v>78</v>
      </c>
      <c r="D69" s="46"/>
      <c r="E69" s="47"/>
      <c r="F69" s="32" t="s">
        <v>136</v>
      </c>
      <c r="G69" s="32" t="s">
        <v>137</v>
      </c>
      <c r="H69" s="17" t="s">
        <v>45</v>
      </c>
      <c r="I69" s="34" t="s">
        <v>195</v>
      </c>
      <c r="J69" s="28" t="s">
        <v>169</v>
      </c>
      <c r="K69" s="33">
        <v>2528.71</v>
      </c>
      <c r="M69" s="2"/>
      <c r="N69" s="2"/>
      <c r="O69" s="2"/>
      <c r="P69" s="2"/>
      <c r="Q69" s="2"/>
    </row>
    <row r="70" spans="2:17" x14ac:dyDescent="0.25">
      <c r="B70" s="26" t="s">
        <v>44</v>
      </c>
      <c r="C70" s="45" t="s">
        <v>79</v>
      </c>
      <c r="D70" s="46"/>
      <c r="E70" s="47"/>
      <c r="F70" s="32" t="s">
        <v>138</v>
      </c>
      <c r="G70" s="32" t="s">
        <v>139</v>
      </c>
      <c r="H70" s="17" t="s">
        <v>45</v>
      </c>
      <c r="I70" s="34"/>
      <c r="J70" s="28" t="s">
        <v>170</v>
      </c>
      <c r="K70" s="33">
        <v>1170</v>
      </c>
      <c r="M70" s="2"/>
      <c r="N70" s="2"/>
      <c r="O70" s="2"/>
      <c r="P70" s="2"/>
      <c r="Q70" s="2"/>
    </row>
    <row r="71" spans="2:17" x14ac:dyDescent="0.25">
      <c r="B71" s="26" t="s">
        <v>44</v>
      </c>
      <c r="C71" s="45" t="s">
        <v>80</v>
      </c>
      <c r="D71" s="46"/>
      <c r="E71" s="47"/>
      <c r="F71" s="32" t="s">
        <v>140</v>
      </c>
      <c r="G71" s="32" t="s">
        <v>141</v>
      </c>
      <c r="H71" s="17" t="s">
        <v>45</v>
      </c>
      <c r="I71" s="34"/>
      <c r="J71" s="28" t="s">
        <v>171</v>
      </c>
      <c r="K71" s="33">
        <v>1168</v>
      </c>
      <c r="M71" s="2"/>
      <c r="N71" s="2"/>
      <c r="O71" s="2"/>
      <c r="P71" s="2"/>
      <c r="Q71" s="2"/>
    </row>
    <row r="72" spans="2:17" x14ac:dyDescent="0.25">
      <c r="B72" s="26" t="s">
        <v>44</v>
      </c>
      <c r="C72" s="45" t="s">
        <v>81</v>
      </c>
      <c r="D72" s="46"/>
      <c r="E72" s="47"/>
      <c r="F72" s="32" t="s">
        <v>142</v>
      </c>
      <c r="G72" s="32" t="s">
        <v>143</v>
      </c>
      <c r="H72" s="17" t="s">
        <v>45</v>
      </c>
      <c r="I72" s="34" t="s">
        <v>196</v>
      </c>
      <c r="J72" s="28" t="s">
        <v>172</v>
      </c>
      <c r="K72" s="33">
        <v>1328</v>
      </c>
      <c r="M72" s="2"/>
      <c r="N72" s="2"/>
      <c r="O72" s="2"/>
      <c r="P72" s="2"/>
      <c r="Q72" s="2"/>
    </row>
    <row r="73" spans="2:17" x14ac:dyDescent="0.25">
      <c r="B73" s="26"/>
      <c r="C73" s="45"/>
      <c r="D73" s="46"/>
      <c r="E73" s="47"/>
      <c r="F73" s="32"/>
      <c r="G73" s="32"/>
      <c r="H73" s="17"/>
      <c r="I73" s="34"/>
      <c r="J73" s="28"/>
      <c r="K73" s="33"/>
      <c r="M73" s="2"/>
      <c r="N73" s="2"/>
      <c r="O73" s="2"/>
      <c r="P73" s="2"/>
      <c r="Q73" s="2"/>
    </row>
    <row r="74" spans="2:17" x14ac:dyDescent="0.25">
      <c r="B74" s="26"/>
      <c r="C74" s="45"/>
      <c r="D74" s="46"/>
      <c r="E74" s="47"/>
      <c r="F74" s="32"/>
      <c r="G74" s="32"/>
      <c r="H74" s="17"/>
      <c r="I74" s="34"/>
      <c r="J74" s="28"/>
      <c r="K74" s="33"/>
      <c r="M74" s="2"/>
      <c r="N74" s="2"/>
      <c r="O74" s="2"/>
      <c r="P74" s="2"/>
      <c r="Q74" s="2"/>
    </row>
    <row r="75" spans="2:17" x14ac:dyDescent="0.25">
      <c r="B75" s="26"/>
      <c r="C75" s="29"/>
      <c r="D75" s="30"/>
      <c r="E75" s="31"/>
      <c r="F75" s="32"/>
      <c r="G75" s="32"/>
      <c r="H75" s="17"/>
      <c r="I75" s="34"/>
      <c r="J75" s="28"/>
      <c r="K75" s="33"/>
      <c r="M75" s="2"/>
      <c r="N75" s="2"/>
      <c r="O75" s="2"/>
      <c r="P75" s="2"/>
      <c r="Q75" s="2"/>
    </row>
    <row r="76" spans="2:17" x14ac:dyDescent="0.25">
      <c r="B76" s="26"/>
      <c r="C76" s="29"/>
      <c r="D76" s="30"/>
      <c r="E76" s="31"/>
      <c r="F76" s="32"/>
      <c r="G76" s="32"/>
      <c r="H76" s="17"/>
      <c r="I76" s="34"/>
      <c r="J76" s="28"/>
      <c r="K76" s="33"/>
      <c r="M76" s="2"/>
      <c r="N76" s="2"/>
      <c r="O76" s="2"/>
      <c r="P76" s="2"/>
      <c r="Q76" s="2"/>
    </row>
    <row r="77" spans="2:17" s="38" customFormat="1" x14ac:dyDescent="0.25">
      <c r="B77" s="35"/>
      <c r="C77" s="48"/>
      <c r="D77" s="49"/>
      <c r="E77" s="50"/>
      <c r="F77" s="36"/>
      <c r="G77" s="36"/>
      <c r="H77" s="17"/>
      <c r="I77" s="37"/>
      <c r="J77" s="28"/>
      <c r="K77" s="33"/>
      <c r="M77" s="25"/>
      <c r="N77" s="25"/>
      <c r="O77" s="25"/>
      <c r="P77" s="25"/>
      <c r="Q77" s="25"/>
    </row>
  </sheetData>
  <mergeCells count="41">
    <mergeCell ref="C77:E77"/>
    <mergeCell ref="B7:K7"/>
    <mergeCell ref="C39:E39"/>
    <mergeCell ref="B11:J11"/>
    <mergeCell ref="B18:J18"/>
    <mergeCell ref="B25:J25"/>
    <mergeCell ref="C40:E40"/>
    <mergeCell ref="C41:E41"/>
    <mergeCell ref="C42:E42"/>
    <mergeCell ref="C43:E43"/>
    <mergeCell ref="C44:E44"/>
    <mergeCell ref="C45:E45"/>
    <mergeCell ref="C46:E46"/>
    <mergeCell ref="C47:E47"/>
    <mergeCell ref="C48:E48"/>
    <mergeCell ref="C49:E49"/>
    <mergeCell ref="C50:E50"/>
    <mergeCell ref="C51:E51"/>
    <mergeCell ref="C52:E52"/>
    <mergeCell ref="C53:E53"/>
    <mergeCell ref="C54:E54"/>
    <mergeCell ref="C55:E55"/>
    <mergeCell ref="C56:E56"/>
    <mergeCell ref="C57:E57"/>
    <mergeCell ref="C58:E58"/>
    <mergeCell ref="C59:E59"/>
    <mergeCell ref="C60:E60"/>
    <mergeCell ref="C61:E61"/>
    <mergeCell ref="C62:E62"/>
    <mergeCell ref="C63:E63"/>
    <mergeCell ref="C64:E64"/>
    <mergeCell ref="C65:E65"/>
    <mergeCell ref="C66:E66"/>
    <mergeCell ref="C67:E67"/>
    <mergeCell ref="C68:E68"/>
    <mergeCell ref="C69:E69"/>
    <mergeCell ref="C70:E70"/>
    <mergeCell ref="C71:E71"/>
    <mergeCell ref="C72:E72"/>
    <mergeCell ref="C73:E73"/>
    <mergeCell ref="C74:E74"/>
  </mergeCells>
  <pageMargins left="0.7" right="0.7" top="0.75" bottom="0.75" header="0.3" footer="0.3"/>
  <pageSetup scale="74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2018-08-29T21:29:47Z</cp:lastPrinted>
  <dcterms:created xsi:type="dcterms:W3CDTF">2018-08-14T18:12:22Z</dcterms:created>
  <dcterms:modified xsi:type="dcterms:W3CDTF">2018-09-05T18:53:56Z</dcterms:modified>
</cp:coreProperties>
</file>