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TIMBRADO\LATASTHER\ASIM_VARIOS\201805\"/>
    </mc:Choice>
  </mc:AlternateContent>
  <bookViews>
    <workbookView xWindow="0" yWindow="0" windowWidth="28800" windowHeight="12300"/>
  </bookViews>
  <sheets>
    <sheet name="Hoja1" sheetId="1" r:id="rId1"/>
  </sheets>
  <calcPr calcId="162913" iterate="1" iterateCount="25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1" i="1"/>
  <c r="D20" i="1"/>
  <c r="G19" i="1" l="1"/>
</calcChain>
</file>

<file path=xl/sharedStrings.xml><?xml version="1.0" encoding="utf-8"?>
<sst xmlns="http://schemas.openxmlformats.org/spreadsheetml/2006/main" count="58" uniqueCount="53">
  <si>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</si>
  <si>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</si>
  <si>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</si>
  <si>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</si>
  <si>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</si>
  <si>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</si>
  <si>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</si>
  <si>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</si>
  <si>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</si>
  <si>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</si>
  <si>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</si>
  <si>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</si>
  <si>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</si>
  <si>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</si>
  <si>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</si>
  <si>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</si>
  <si>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</si>
  <si>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</si>
  <si>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</si>
  <si>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</si>
  <si>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</si>
  <si>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</si>
  <si>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</si>
  <si>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</si>
  <si>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</si>
  <si>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</si>
  <si>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</si>
  <si>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</si>
  <si>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</si>
  <si>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</si>
  <si>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</si>
  <si>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</si>
  <si>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</si>
  <si>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</si>
  <si>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</si>
  <si>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</si>
  <si>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</si>
  <si>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</si>
  <si>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</si>
  <si>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</si>
  <si>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</si>
  <si>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</si>
  <si>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</si>
  <si>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</si>
  <si>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QUINCENAL</t>
  </si>
  <si>
    <t>SANTANDER</t>
  </si>
  <si>
    <t>VICTOR AUGUSTO TRAVA VAZQUEZ</t>
  </si>
  <si>
    <t>IGNACIO CANO CAMPOS</t>
  </si>
  <si>
    <t>TRAVCAN</t>
  </si>
  <si>
    <t>TAVV750316FD5</t>
  </si>
  <si>
    <t>CACI820731Q90</t>
  </si>
  <si>
    <t>TAVV750316HYNRZC09</t>
  </si>
  <si>
    <t>CACI820731HYNNMG08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</si>
</sst>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[$-80A]d&quot; de &quot;mmmm&quot; de &quot;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Arial"/>
      <family val="2"/>
    </font>
    <font>
      <sz val="12"/>
      <color theme="1"/>
      <name val="Candara"/>
      <family val="2"/>
    </font>
    <font>
      <u/>
      <sz val="12"/>
      <color theme="1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0" fontId="10" fillId="0" borderId="0"/>
    <xf numFmtId="44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7" xfId="0" applyNumberFormat="1" applyFont="1" applyBorder="1"/>
    <xf numFmtId="10" fontId="2" fillId="0" borderId="7" xfId="0" applyNumberFormat="1" applyFont="1" applyBorder="1"/>
    <xf numFmtId="44" fontId="6" fillId="0" borderId="7" xfId="1" applyFont="1" applyBorder="1"/>
    <xf numFmtId="164" fontId="2" fillId="0" borderId="7" xfId="0" applyNumberFormat="1" applyFont="1" applyBorder="1"/>
    <xf numFmtId="0" fontId="0" fillId="0" borderId="0" xfId="0" applyFill="1" applyBorder="1"/>
    <xf numFmtId="0" fontId="8" fillId="0" borderId="8" xfId="0" applyFont="1" applyBorder="1" applyAlignment="1">
      <alignment horizontal="center"/>
    </xf>
    <xf numFmtId="2" fontId="8" fillId="0" borderId="9" xfId="0" applyNumberFormat="1" applyFont="1" applyFill="1" applyBorder="1" applyAlignment="1">
      <alignment horizontal="center"/>
    </xf>
    <xf numFmtId="0" fontId="5" fillId="0" borderId="9" xfId="0" applyFont="1" applyBorder="1"/>
    <xf numFmtId="0" fontId="8" fillId="0" borderId="6" xfId="0" quotePrefix="1" applyFont="1" applyFill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8" fontId="8" fillId="0" borderId="6" xfId="3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</cellXfs>
  <cellStyles count="16">
    <cellStyle name="Hipervínculo 2" xfId="15"/>
    <cellStyle name="Millares" xfId="3" builtinId="3"/>
    <cellStyle name="Millares 2" xfId="13"/>
    <cellStyle name="Millares 3" xfId="4"/>
    <cellStyle name="Millares 6" xfId="9"/>
    <cellStyle name="Moneda" xfId="1" builtinId="4"/>
    <cellStyle name="Moneda 2" xfId="12"/>
    <cellStyle name="Moneda 2 2" xfId="6"/>
    <cellStyle name="Moneda 3" xfId="8"/>
    <cellStyle name="Normal" xfId="0" builtinId="0"/>
    <cellStyle name="Normal 2" xfId="7"/>
    <cellStyle name="Normal 2 2" xfId="5"/>
    <cellStyle name="Normal 3" xfId="10"/>
    <cellStyle name="Normal 5" xfId="2"/>
    <cellStyle name="Normal 5 2" xfId="14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Q41"/>
  <sheetViews>
    <sheetView tabSelected="1" topLeftCell="A16" workbookViewId="0">
      <selection activeCell="J48" sqref="J48"/>
    </sheetView>
  </sheetViews>
  <sheetFormatPr baseColWidth="10" defaultRowHeight="15" x14ac:dyDescent="0.25"/>
  <cols>
    <col min="2" max="2" width="15" customWidth="1"/>
    <col min="3" max="3" width="23.140625" bestFit="1" customWidth="1"/>
    <col min="4" max="4" width="20.42578125" customWidth="1"/>
    <col min="5" max="5" width="14" customWidth="1"/>
    <col min="6" max="6" width="16.42578125" customWidth="1"/>
    <col min="7" max="7" width="21.85546875" bestFit="1" customWidth="1"/>
    <col min="8" max="8" width="13.28515625" customWidth="1"/>
    <col min="9" max="9" width="23" customWidth="1"/>
    <col min="10" max="11" width="13" customWidth="1"/>
  </cols>
  <sheetData>
    <row r="6" spans="2:11" ht="15.75" thickBot="1" x14ac:dyDescent="0.3">
      <c r="B6" s="2"/>
      <c r="C6" s="2"/>
      <c r="D6" s="2"/>
      <c r="E6" s="2"/>
      <c r="F6" s="2"/>
      <c r="G6" s="7" t="s">
        <v>42</v>
      </c>
      <c r="H6" s="2"/>
      <c r="I6" s="2"/>
      <c r="J6" s="2"/>
      <c r="K6" s="2"/>
    </row>
    <row r="7" spans="2:11" ht="15.75" customHeight="1" x14ac:dyDescent="0.25">
      <c r="B7" s="32" t="s">
        <v>0</v>
      </c>
      <c r="C7" s="33"/>
      <c r="D7" s="33"/>
      <c r="E7" s="33"/>
      <c r="F7" s="33"/>
      <c r="G7" s="33"/>
      <c r="H7" s="33"/>
      <c r="I7" s="33"/>
      <c r="J7" s="33"/>
      <c r="K7" s="34"/>
    </row>
    <row r="8" spans="2:11" x14ac:dyDescent="0.25">
      <c r="B8" s="1"/>
      <c r="C8" s="2"/>
      <c r="D8" s="2"/>
      <c r="E8" s="2"/>
      <c r="F8" s="2"/>
      <c r="G8" s="2"/>
      <c r="H8" s="2"/>
      <c r="I8" s="2" t="s">
        <v>48</v>
      </c>
      <c r="K8" s="3"/>
    </row>
    <row r="9" spans="2:11" x14ac:dyDescent="0.25">
      <c r="B9" s="4" t="s">
        <v>36</v>
      </c>
      <c r="C9" s="10">
        <v>43342</v>
      </c>
      <c r="D9" s="2"/>
      <c r="E9" s="5" t="s">
        <v>1</v>
      </c>
      <c r="F9" s="11" t="s">
        <v>40</v>
      </c>
      <c r="G9" s="2"/>
      <c r="H9" s="5" t="s">
        <v>2</v>
      </c>
      <c r="I9" s="11" t="s">
        <v>41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36" t="s">
        <v>3</v>
      </c>
      <c r="C11" s="37"/>
      <c r="D11" s="37"/>
      <c r="E11" s="37"/>
      <c r="F11" s="37"/>
      <c r="G11" s="37"/>
      <c r="H11" s="37"/>
      <c r="I11" s="37"/>
      <c r="J11" s="37"/>
      <c r="K11" s="18"/>
    </row>
    <row r="12" spans="2:11" x14ac:dyDescent="0.25">
      <c r="B12" s="4" t="s">
        <v>4</v>
      </c>
      <c r="C12" s="5"/>
      <c r="D12" s="28" t="s">
        <v>43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28" t="s">
        <v>20</v>
      </c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28" t="s">
        <v>29</v>
      </c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28">
        <v>9472</v>
      </c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36" t="s">
        <v>11</v>
      </c>
      <c r="C18" s="37"/>
      <c r="D18" s="37"/>
      <c r="E18" s="37"/>
      <c r="F18" s="37"/>
      <c r="G18" s="37"/>
      <c r="H18" s="37"/>
      <c r="I18" s="37"/>
      <c r="J18" s="37"/>
      <c r="K18" s="18"/>
    </row>
    <row r="19" spans="2:17" ht="15.75" thickBot="1" x14ac:dyDescent="0.3">
      <c r="B19" s="6" t="s">
        <v>12</v>
      </c>
      <c r="C19" s="7"/>
      <c r="D19" s="21">
        <v>74200</v>
      </c>
      <c r="E19" s="2"/>
      <c r="F19" s="7" t="s">
        <v>13</v>
      </c>
      <c r="G19" s="24">
        <f>D19-D23</f>
        <v>71974</v>
      </c>
      <c r="H19" s="2"/>
      <c r="I19" s="2"/>
      <c r="J19" s="2"/>
      <c r="K19" s="3"/>
    </row>
    <row r="20" spans="2:17" ht="15.75" thickBot="1" x14ac:dyDescent="0.3">
      <c r="B20" s="6" t="s">
        <v>14</v>
      </c>
      <c r="C20" s="7"/>
      <c r="D20" s="21">
        <f>D19/1.16</f>
        <v>63965.517241379312</v>
      </c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6" t="s">
        <v>15</v>
      </c>
      <c r="C21" s="7"/>
      <c r="D21" s="21">
        <f>D19*16%</f>
        <v>11872</v>
      </c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6" t="s">
        <v>16</v>
      </c>
      <c r="C22" s="7"/>
      <c r="D22" s="22">
        <v>0.03</v>
      </c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6" t="s">
        <v>17</v>
      </c>
      <c r="C23" s="7"/>
      <c r="D23" s="23">
        <f>D19*D22</f>
        <v>2226</v>
      </c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36" t="s">
        <v>18</v>
      </c>
      <c r="C25" s="37"/>
      <c r="D25" s="37"/>
      <c r="E25" s="37"/>
      <c r="F25" s="37"/>
      <c r="G25" s="37"/>
      <c r="H25" s="37"/>
      <c r="I25" s="37"/>
      <c r="J25" s="37"/>
      <c r="K25" s="18"/>
    </row>
    <row r="26" spans="2:17" x14ac:dyDescent="0.25">
      <c r="B26" s="20" t="s">
        <v>29</v>
      </c>
      <c r="C26" s="16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9"/>
      <c r="E27" s="9"/>
      <c r="F27" s="9"/>
      <c r="G27" s="8"/>
      <c r="H27" s="2"/>
      <c r="I27" s="2"/>
      <c r="J27" s="2"/>
      <c r="K27" s="3"/>
      <c r="M27" s="2"/>
      <c r="N27" s="2"/>
      <c r="O27" s="9"/>
      <c r="P27" s="9"/>
      <c r="Q27" s="9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5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0" t="s">
        <v>30</v>
      </c>
      <c r="C32" s="16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31</v>
      </c>
      <c r="C33" s="15"/>
      <c r="D33" s="14" t="s">
        <v>37</v>
      </c>
      <c r="E33" s="13" t="s">
        <v>38</v>
      </c>
      <c r="F33" s="9"/>
      <c r="G33" s="9"/>
      <c r="H33" s="9"/>
      <c r="I33" s="9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32</v>
      </c>
      <c r="C34" s="15"/>
      <c r="D34" s="14" t="s">
        <v>37</v>
      </c>
      <c r="E34" s="13" t="s">
        <v>38</v>
      </c>
      <c r="F34" s="9"/>
      <c r="G34" s="9"/>
      <c r="H34" s="9"/>
      <c r="I34" s="9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0" t="s">
        <v>33</v>
      </c>
      <c r="C36" s="9"/>
      <c r="D36" s="9"/>
      <c r="E36" s="9"/>
      <c r="F36" s="9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0"/>
      <c r="C37" s="9"/>
      <c r="D37" s="9"/>
      <c r="E37" s="9"/>
      <c r="F37" s="9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19" t="s">
        <v>34</v>
      </c>
      <c r="C39" s="35" t="s">
        <v>26</v>
      </c>
      <c r="D39" s="35"/>
      <c r="E39" s="35"/>
      <c r="F39" s="19" t="s">
        <v>23</v>
      </c>
      <c r="G39" s="19" t="s">
        <v>28</v>
      </c>
      <c r="H39" s="19" t="s">
        <v>35</v>
      </c>
      <c r="I39" s="19" t="s">
        <v>21</v>
      </c>
      <c r="J39" s="19" t="s">
        <v>27</v>
      </c>
      <c r="K39" s="19" t="s">
        <v>39</v>
      </c>
      <c r="M39" s="2"/>
      <c r="N39" s="2"/>
      <c r="O39" s="2"/>
      <c r="P39" s="2"/>
      <c r="Q39" s="2"/>
    </row>
    <row r="40" spans="2:17" x14ac:dyDescent="0.25">
      <c r="B40" s="26" t="s">
        <v>44</v>
      </c>
      <c r="C40" s="38" t="s">
        <v>46</v>
      </c>
      <c r="D40" s="39"/>
      <c r="E40" s="40"/>
      <c r="F40" s="30" t="s">
        <v>49</v>
      </c>
      <c r="G40" s="30" t="s">
        <v>51</v>
      </c>
      <c r="H40" s="17" t="s">
        <v>45</v>
      </c>
      <c r="I40" s="27"/>
      <c r="J40" s="29">
        <v>60524345183</v>
      </c>
      <c r="K40" s="31">
        <v>35000</v>
      </c>
      <c r="M40" s="2"/>
      <c r="N40" s="2"/>
      <c r="O40" s="2"/>
      <c r="P40" s="2"/>
      <c r="Q40" s="2"/>
    </row>
    <row r="41" spans="2:17" x14ac:dyDescent="0.25">
      <c r="B41" s="26" t="s">
        <v>44</v>
      </c>
      <c r="C41" s="38" t="s">
        <v>47</v>
      </c>
      <c r="D41" s="39"/>
      <c r="E41" s="40"/>
      <c r="F41" s="30" t="s">
        <v>50</v>
      </c>
      <c r="G41" s="30" t="s">
        <v>52</v>
      </c>
      <c r="H41" s="17" t="s">
        <v>45</v>
      </c>
      <c r="I41" s="27"/>
      <c r="J41" s="29">
        <v>60536762954</v>
      </c>
      <c r="K41" s="31">
        <v>35000</v>
      </c>
      <c r="M41" s="2"/>
      <c r="N41" s="2"/>
      <c r="O41" s="2"/>
      <c r="P41" s="2"/>
      <c r="Q41" s="2"/>
    </row>
  </sheetData>
  <mergeCells count="7">
    <mergeCell ref="B7:K7"/>
    <mergeCell ref="C39:E39"/>
    <mergeCell ref="B11:J11"/>
    <mergeCell ref="B18:J18"/>
    <mergeCell ref="B25:J25"/>
    <mergeCell ref="C41:E41"/>
    <mergeCell ref="C40:E40"/>
  </mergeCells>
  <pageMargins left="0.7" right="0.7" top="0.75" bottom="0.75" header="0.3" footer="0.3"/>
  <pageSetup scale="7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2018-08-29T21:29:47Z</cp:lastPrinted>
  <dcterms:created xsi:type="dcterms:W3CDTF">2018-08-14T18:12:22Z</dcterms:created>
  <dcterms:modified xsi:type="dcterms:W3CDTF">2018-09-03T22:16:36Z</dcterms:modified>
</cp:coreProperties>
</file>