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5\"/>
    </mc:Choice>
  </mc:AlternateContent>
  <bookViews>
    <workbookView xWindow="0" yWindow="0" windowWidth="28800" windowHeight="12300"/>
  </bookViews>
  <sheets>
    <sheet name="Hoja1" sheetId="1" r:id="rId1"/>
  </sheets>
  <calcPr calcId="152511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1" i="1"/>
  <c r="E20" i="1"/>
  <c r="G19" i="1" l="1"/>
</calcChain>
</file>

<file path=xl/sharedStrings.xml><?xml version="1.0" encoding="utf-8"?>
<sst xmlns="http://schemas.openxmlformats.org/spreadsheetml/2006/main" count="251" uniqueCount="185">
  <si>
    <t>SOLICITUD DE RETORNO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</si>
  <si>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</si>
  <si>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</si>
  <si>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</si>
  <si>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</si>
  <si>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</si>
  <si>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</si>
  <si>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</si>
  <si>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</si>
  <si>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</si>
  <si>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</si>
  <si>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</si>
  <si>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</si>
  <si>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</si>
  <si>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</si>
  <si>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</si>
  <si>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</si>
  <si>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</si>
  <si>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</si>
  <si>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</si>
  <si>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</si>
  <si>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</si>
  <si>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</si>
  <si>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</si>
  <si>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</si>
  <si>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</si>
  <si>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</si>
  <si>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</si>
  <si>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</si>
  <si>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</si>
  <si>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</si>
  <si>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</si>
  <si>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</si>
  <si>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</si>
  <si>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</si>
  <si>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</si>
  <si>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</si>
  <si>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</si>
  <si>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</si>
  <si>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</si>
  <si>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</si>
  <si>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</si>
  <si>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</si>
  <si>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BANORTE</t>
  </si>
  <si>
    <t>AKTUN CHEN PLANTA</t>
  </si>
  <si>
    <t>SCOTIABANK</t>
  </si>
  <si>
    <t xml:space="preserve">SANTANDER   </t>
  </si>
  <si>
    <t>SACJ950801CS3</t>
  </si>
  <si>
    <t>SACJ950801MVZNRQ09</t>
  </si>
  <si>
    <t>AOCJ990303V54</t>
  </si>
  <si>
    <t>AOCJ990303MQRNLM07</t>
  </si>
  <si>
    <t>MAKJ940401AX1</t>
  </si>
  <si>
    <t>MAKJ940401HYNYKH03</t>
  </si>
  <si>
    <t>KUCJ850618MQ6</t>
  </si>
  <si>
    <t>KUCJ850618HYNKSR02</t>
  </si>
  <si>
    <t>KUCM760114QN5</t>
  </si>
  <si>
    <t>KUCM760114HYNKSN04</t>
  </si>
  <si>
    <t>MAPR890419CU8</t>
  </si>
  <si>
    <t>MAPR890419HYNYCB09</t>
  </si>
  <si>
    <t>PUCJ760624EZ1</t>
  </si>
  <si>
    <t>PUCJ760624HYNCNN00</t>
  </si>
  <si>
    <t>BIOJ640822BM3</t>
  </si>
  <si>
    <t>BIOJ640822MTCRLN08</t>
  </si>
  <si>
    <t>LUGK750722V23</t>
  </si>
  <si>
    <t>LUGK750722MDFJNR03</t>
  </si>
  <si>
    <t>POTL650707JU2</t>
  </si>
  <si>
    <t>POTL650707HYNMTR00</t>
  </si>
  <si>
    <t>KUPL790720V75</t>
  </si>
  <si>
    <t>KUPL790720HYNKRS02</t>
  </si>
  <si>
    <t>MAPL6508258M2</t>
  </si>
  <si>
    <t>MAPL650825HYNYCS02</t>
  </si>
  <si>
    <t>CAPM890806KU2</t>
  </si>
  <si>
    <t>CAPM890806HYNHCN06</t>
  </si>
  <si>
    <t>MOAM911013617</t>
  </si>
  <si>
    <t>MOAM911013HQRRVR06</t>
  </si>
  <si>
    <t>SAVR890806UH2</t>
  </si>
  <si>
    <t>SAVR890806MDFLDS04</t>
  </si>
  <si>
    <t>CECM6806088L7</t>
  </si>
  <si>
    <t>CECM680608HYNTHX17</t>
  </si>
  <si>
    <t>JURR920205IK0</t>
  </si>
  <si>
    <t>JURR920205HQRNNC08</t>
  </si>
  <si>
    <t>LOLR6804071R7</t>
  </si>
  <si>
    <t>LOLR680407HDFPPC09</t>
  </si>
  <si>
    <t>REVR760313255</t>
  </si>
  <si>
    <t>REVR760313HMCYRD02</t>
  </si>
  <si>
    <t>CASS680317223</t>
  </si>
  <si>
    <t>CASS680317MVZLLL03</t>
  </si>
  <si>
    <t>PAPV700423R24</t>
  </si>
  <si>
    <t>PAPV700423MDFLRR09</t>
  </si>
  <si>
    <t>AEGA9411099I4</t>
  </si>
  <si>
    <t>AEGA941109MYNKML04</t>
  </si>
  <si>
    <t>LUAC9610295UA</t>
  </si>
  <si>
    <t>LUAC961029HYNGGR01</t>
  </si>
  <si>
    <t>CASC770219683</t>
  </si>
  <si>
    <t>CASC770219HYNHSR04</t>
  </si>
  <si>
    <t>AACD840127JQA</t>
  </si>
  <si>
    <t>AACD840127HTCRRR01</t>
  </si>
  <si>
    <t>LOCE780305V56</t>
  </si>
  <si>
    <t>LOCE780305HYNRRD13</t>
  </si>
  <si>
    <t>CENE7901252Z2</t>
  </si>
  <si>
    <t>CENE790125HYNNXL04</t>
  </si>
  <si>
    <t>CAWI681220ER3</t>
  </si>
  <si>
    <t>CAXW681220HYNSXL18</t>
  </si>
  <si>
    <t>GIPG901202AJA</t>
  </si>
  <si>
    <t>GIPG901202HYNJMN01</t>
  </si>
  <si>
    <t>KUPG8807041XA</t>
  </si>
  <si>
    <t>KUPG880704HYNKRS00</t>
  </si>
  <si>
    <t>MEGH9211279R3</t>
  </si>
  <si>
    <t>MEGH921127HYNDMN06</t>
  </si>
  <si>
    <t>HEBJ661207RY9</t>
  </si>
  <si>
    <t>HEBJ661207HVZRRM10</t>
  </si>
  <si>
    <t>HESJ590814QK5</t>
  </si>
  <si>
    <t>HESJ590814HDFRRM01</t>
  </si>
  <si>
    <t>SAQJ960509D70</t>
  </si>
  <si>
    <t>SAQJ960509HQRNJM01</t>
  </si>
  <si>
    <t>044694237004383243</t>
  </si>
  <si>
    <t>044694237004382192</t>
  </si>
  <si>
    <t>044694237004382008</t>
  </si>
  <si>
    <t>044694237004383162</t>
  </si>
  <si>
    <t>044694237004382943</t>
  </si>
  <si>
    <t>044694237004383324</t>
  </si>
  <si>
    <t>044694237004381892</t>
  </si>
  <si>
    <t>044694237004383751</t>
  </si>
  <si>
    <t>044694237004384488</t>
  </si>
  <si>
    <t>044694237004383832</t>
  </si>
  <si>
    <t>044694237004383913</t>
  </si>
  <si>
    <t>044694237004382435</t>
  </si>
  <si>
    <t>044694237004383081</t>
  </si>
  <si>
    <t>044694237005243366</t>
  </si>
  <si>
    <t>044694237005061920</t>
  </si>
  <si>
    <t>044694237004382862</t>
  </si>
  <si>
    <t>044694237004381973</t>
  </si>
  <si>
    <t>044694237004699636</t>
  </si>
  <si>
    <t>014694566617598498</t>
  </si>
  <si>
    <t>044694237004384213</t>
  </si>
  <si>
    <t>044694237004383599</t>
  </si>
  <si>
    <t>044694237004382516</t>
  </si>
  <si>
    <t>044694237004926477</t>
  </si>
  <si>
    <t>0354057390</t>
  </si>
  <si>
    <t>0314450717</t>
  </si>
  <si>
    <t>0363249263</t>
  </si>
  <si>
    <t>0456583319</t>
  </si>
  <si>
    <t>0333779905</t>
  </si>
  <si>
    <t>0354051709</t>
  </si>
  <si>
    <t>0448471091</t>
  </si>
  <si>
    <t>23700469963</t>
  </si>
  <si>
    <t>0496670091</t>
  </si>
  <si>
    <t>56661759849</t>
  </si>
  <si>
    <t>0307497862</t>
  </si>
  <si>
    <t>0496671810</t>
  </si>
  <si>
    <t>0448469744</t>
  </si>
  <si>
    <t>ALEJANDRA GUADALUPE AKE GAMBOA</t>
  </si>
  <si>
    <t>CARLOS JAVIER LUGO AGUILAR</t>
  </si>
  <si>
    <t>CARLOS RUBEN CHAN SOSA</t>
  </si>
  <si>
    <t>DARVELIO ARA DE LA CRUZ</t>
  </si>
  <si>
    <t>EDUIN ALEJANDRO LORIA CARRILLO</t>
  </si>
  <si>
    <t>EULOGIO CEN NUÑEZ</t>
  </si>
  <si>
    <t>GABRIEL CASTILLO WILIAN</t>
  </si>
  <si>
    <t>GENARO GIJON POMOL</t>
  </si>
  <si>
    <t>GUSTAVO KUK PERAZA</t>
  </si>
  <si>
    <t>HENRY FABIAN MEDINA GOMEZ</t>
  </si>
  <si>
    <t>JAIME HERNANDEZ BURGOS</t>
  </si>
  <si>
    <t>JAIME HERNANDEZ SUAREZ</t>
  </si>
  <si>
    <t>JAIME JOSUE SANCHO QUIJADA</t>
  </si>
  <si>
    <t>JAQUELINE SANTIAGO DE LA CRUZ</t>
  </si>
  <si>
    <t>JIMENA ANCONA DE LA COLINA</t>
  </si>
  <si>
    <t>JOHNY ALEJANDRO MAY KUK</t>
  </si>
  <si>
    <t>JORGE GUADALUPE KUK CASTRO</t>
  </si>
  <si>
    <t>JOSE MANUEL KUK CASTRO</t>
  </si>
  <si>
    <t>JOSE ROBERTO MAY PECH</t>
  </si>
  <si>
    <t>JUAN BAUTISTA PUC CAN</t>
  </si>
  <si>
    <t>JUANA MARIA BRITO OLAN</t>
  </si>
  <si>
    <t>KARLA GABRIELA LUJAMBIO GONZALEZ</t>
  </si>
  <si>
    <t>LORENZO POMOL TUT</t>
  </si>
  <si>
    <t>LUIS ANTONIO KUK PERAZA</t>
  </si>
  <si>
    <t>LUIS REYES MAY PUC</t>
  </si>
  <si>
    <t>MANUEL GILBERTO CHAN PECH</t>
  </si>
  <si>
    <t>MARCOS BENJAMIN MORALES AVILA</t>
  </si>
  <si>
    <t>MARIA DEL ROSARIO SALAZAR VIDALES</t>
  </si>
  <si>
    <t>MAXIMINO CETZAL CHAN</t>
  </si>
  <si>
    <t>RICARDO JUNCO REINOSA</t>
  </si>
  <si>
    <t>RICARDO ALFREDO LOPEZ LOPEZ</t>
  </si>
  <si>
    <t>RODRIGO REYES VARGAS</t>
  </si>
  <si>
    <t>SELENE ADRIANA CALATAYUD SOLIS</t>
  </si>
  <si>
    <t>VERONICA GABRIELA PLATA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</si>
</sst>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0.00_ ;\-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0" fontId="3" fillId="2" borderId="0" xfId="0" applyFont="1" applyFill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5" fontId="8" fillId="0" borderId="6" xfId="3" applyNumberFormat="1" applyFont="1" applyFill="1" applyBorder="1" applyAlignment="1">
      <alignment horizontal="center"/>
    </xf>
  </cellXfs>
  <cellStyles count="5">
    <cellStyle name="Millares" xfId="3" builtinId="3"/>
    <cellStyle name="Millares 3" xfId="4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O73"/>
  <sheetViews>
    <sheetView tabSelected="1" topLeftCell="A36" workbookViewId="0">
      <selection activeCell="M41" sqref="M41"/>
    </sheetView>
  </sheetViews>
  <sheetFormatPr baseColWidth="10" defaultRowHeight="15" x14ac:dyDescent="0.25"/>
  <cols>
    <col min="2" max="3" width="15" customWidth="1"/>
    <col min="4" max="4" width="23.140625" bestFit="1" customWidth="1"/>
    <col min="5" max="5" width="20.42578125" customWidth="1"/>
    <col min="6" max="6" width="16.42578125" customWidth="1"/>
    <col min="7" max="7" width="21.85546875" bestFit="1" customWidth="1"/>
    <col min="8" max="8" width="13.28515625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7" t="s">
        <v>40</v>
      </c>
      <c r="H6" s="2"/>
      <c r="I6" s="2"/>
      <c r="J6" s="2"/>
      <c r="K6" s="2"/>
    </row>
    <row r="7" spans="2:11" ht="15.75" customHeight="1" x14ac:dyDescent="0.25">
      <c r="B7" s="36" t="s">
        <v>0</v>
      </c>
      <c r="C7" s="37"/>
      <c r="D7" s="37"/>
      <c r="E7" s="37"/>
      <c r="F7" s="37"/>
      <c r="G7" s="37"/>
      <c r="H7" s="37"/>
      <c r="I7" s="37"/>
      <c r="J7" s="37"/>
      <c r="K7" s="38"/>
    </row>
    <row r="8" spans="2:11" x14ac:dyDescent="0.25">
      <c r="B8" s="1"/>
      <c r="C8" s="2"/>
      <c r="D8" s="2"/>
      <c r="E8" s="2"/>
      <c r="F8" s="2"/>
      <c r="G8" s="2"/>
      <c r="H8" s="2"/>
      <c r="I8" s="2" t="s">
        <v>44</v>
      </c>
      <c r="K8" s="3"/>
    </row>
    <row r="9" spans="2:11" x14ac:dyDescent="0.25">
      <c r="B9" s="4" t="s">
        <v>35</v>
      </c>
      <c r="C9" s="5"/>
      <c r="D9" s="10">
        <v>43342</v>
      </c>
      <c r="E9" s="2"/>
      <c r="F9" s="11" t="s">
        <v>38</v>
      </c>
      <c r="G9" s="2"/>
      <c r="H9" s="5" t="s">
        <v>1</v>
      </c>
      <c r="I9" s="11" t="s">
        <v>39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39" t="s">
        <v>2</v>
      </c>
      <c r="C11" s="40"/>
      <c r="D11" s="40"/>
      <c r="E11" s="40"/>
      <c r="F11" s="40"/>
      <c r="G11" s="40"/>
      <c r="H11" s="40"/>
      <c r="I11" s="40"/>
      <c r="J11" s="40"/>
      <c r="K11" s="17"/>
    </row>
    <row r="12" spans="2:11" x14ac:dyDescent="0.25">
      <c r="B12" s="4" t="s">
        <v>3</v>
      </c>
      <c r="C12" s="5"/>
      <c r="D12" s="5"/>
      <c r="E12" s="27" t="s">
        <v>41</v>
      </c>
      <c r="F12" s="2"/>
      <c r="G12" s="2"/>
      <c r="H12" s="2"/>
      <c r="I12" s="2"/>
      <c r="J12" s="2"/>
      <c r="K12" s="3"/>
    </row>
    <row r="13" spans="2:11" x14ac:dyDescent="0.25">
      <c r="B13" s="4" t="s">
        <v>4</v>
      </c>
      <c r="C13" s="5"/>
      <c r="D13" s="5"/>
      <c r="E13" s="27" t="s">
        <v>19</v>
      </c>
      <c r="F13" s="7"/>
      <c r="G13" s="2"/>
      <c r="H13" s="2"/>
      <c r="I13" s="2"/>
      <c r="J13" s="2"/>
      <c r="K13" s="3"/>
    </row>
    <row r="14" spans="2:11" x14ac:dyDescent="0.25">
      <c r="B14" s="4" t="s">
        <v>5</v>
      </c>
      <c r="C14" s="5"/>
      <c r="D14" s="5"/>
      <c r="E14" s="27" t="s">
        <v>28</v>
      </c>
      <c r="F14" s="2"/>
      <c r="G14" s="2"/>
      <c r="H14" s="2"/>
      <c r="I14" s="2"/>
      <c r="J14" s="2"/>
      <c r="K14" s="3"/>
    </row>
    <row r="15" spans="2:11" x14ac:dyDescent="0.25">
      <c r="B15" s="4" t="s">
        <v>6</v>
      </c>
      <c r="C15" s="5"/>
      <c r="D15" s="5"/>
      <c r="E15" s="27">
        <v>9472</v>
      </c>
      <c r="F15" s="11"/>
      <c r="G15" s="11"/>
      <c r="H15" s="2"/>
      <c r="I15" s="2"/>
      <c r="J15" s="2"/>
      <c r="K15" s="3"/>
    </row>
    <row r="16" spans="2:11" x14ac:dyDescent="0.25">
      <c r="B16" s="4" t="s">
        <v>7</v>
      </c>
      <c r="C16" s="5"/>
      <c r="D16" s="5"/>
      <c r="E16" s="2"/>
      <c r="F16" s="2"/>
      <c r="G16" s="5" t="s">
        <v>8</v>
      </c>
      <c r="H16" s="2"/>
      <c r="I16" s="2"/>
      <c r="J16" s="2"/>
      <c r="K16" s="3"/>
    </row>
    <row r="17" spans="2:15" x14ac:dyDescent="0.25">
      <c r="B17" s="1"/>
      <c r="C17" s="2"/>
      <c r="D17" s="2"/>
      <c r="E17" s="2"/>
      <c r="F17" s="2"/>
      <c r="G17" s="2"/>
      <c r="H17" s="2" t="s">
        <v>9</v>
      </c>
      <c r="I17" s="2"/>
      <c r="J17" s="2"/>
      <c r="K17" s="3"/>
    </row>
    <row r="18" spans="2:15" ht="15.75" thickBot="1" x14ac:dyDescent="0.3">
      <c r="B18" s="39" t="s">
        <v>10</v>
      </c>
      <c r="C18" s="40"/>
      <c r="D18" s="40"/>
      <c r="E18" s="40"/>
      <c r="F18" s="40"/>
      <c r="G18" s="40"/>
      <c r="H18" s="40"/>
      <c r="I18" s="40"/>
      <c r="J18" s="40"/>
      <c r="K18" s="17"/>
    </row>
    <row r="19" spans="2:15" ht="15.75" thickBot="1" x14ac:dyDescent="0.3">
      <c r="B19" s="6" t="s">
        <v>11</v>
      </c>
      <c r="C19" s="7"/>
      <c r="D19" s="7"/>
      <c r="E19" s="20">
        <v>96872.37</v>
      </c>
      <c r="F19" s="7" t="s">
        <v>12</v>
      </c>
      <c r="G19" s="23">
        <f>E19-E23</f>
        <v>93966.198899999988</v>
      </c>
      <c r="H19" s="2"/>
      <c r="I19" s="2"/>
      <c r="J19" s="2"/>
      <c r="K19" s="3"/>
    </row>
    <row r="20" spans="2:15" ht="15.75" thickBot="1" x14ac:dyDescent="0.3">
      <c r="B20" s="6" t="s">
        <v>13</v>
      </c>
      <c r="C20" s="7"/>
      <c r="D20" s="7"/>
      <c r="E20" s="20">
        <f>E19/1.16</f>
        <v>83510.663793103449</v>
      </c>
      <c r="F20" s="2"/>
      <c r="G20" s="2"/>
      <c r="H20" s="2"/>
      <c r="I20" s="2"/>
      <c r="J20" s="2"/>
      <c r="K20" s="3"/>
    </row>
    <row r="21" spans="2:15" ht="15.75" thickBot="1" x14ac:dyDescent="0.3">
      <c r="B21" s="6" t="s">
        <v>14</v>
      </c>
      <c r="C21" s="7"/>
      <c r="D21" s="7"/>
      <c r="E21" s="20">
        <f>E19*16%</f>
        <v>15499.5792</v>
      </c>
      <c r="F21" s="2"/>
      <c r="G21" s="2"/>
      <c r="H21" s="2"/>
      <c r="I21" s="2"/>
      <c r="J21" s="2"/>
      <c r="K21" s="3"/>
    </row>
    <row r="22" spans="2:15" ht="15.75" thickBot="1" x14ac:dyDescent="0.3">
      <c r="B22" s="6" t="s">
        <v>15</v>
      </c>
      <c r="C22" s="7"/>
      <c r="D22" s="7"/>
      <c r="E22" s="21">
        <v>0.03</v>
      </c>
      <c r="F22" s="2"/>
      <c r="G22" s="2"/>
      <c r="H22" s="2"/>
      <c r="I22" s="2"/>
      <c r="J22" s="2"/>
      <c r="K22" s="3"/>
    </row>
    <row r="23" spans="2:15" ht="15.75" thickBot="1" x14ac:dyDescent="0.3">
      <c r="B23" s="6" t="s">
        <v>16</v>
      </c>
      <c r="C23" s="7"/>
      <c r="D23" s="7"/>
      <c r="E23" s="22">
        <f>E19*E22</f>
        <v>2906.1710999999996</v>
      </c>
      <c r="F23" s="2"/>
      <c r="G23" s="2"/>
      <c r="H23" s="2"/>
      <c r="I23" s="2"/>
      <c r="J23" s="2"/>
      <c r="K23" s="3"/>
    </row>
    <row r="24" spans="2:15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5" x14ac:dyDescent="0.25">
      <c r="B25" s="39" t="s">
        <v>17</v>
      </c>
      <c r="C25" s="40"/>
      <c r="D25" s="40"/>
      <c r="E25" s="40"/>
      <c r="F25" s="40"/>
      <c r="G25" s="40"/>
      <c r="H25" s="40"/>
      <c r="I25" s="40"/>
      <c r="J25" s="40"/>
      <c r="K25" s="17"/>
    </row>
    <row r="26" spans="2:15" x14ac:dyDescent="0.25">
      <c r="B26" s="19" t="s">
        <v>28</v>
      </c>
      <c r="C26" s="30"/>
      <c r="D26" s="15"/>
      <c r="E26" s="2"/>
      <c r="F26" s="2"/>
      <c r="G26" s="2"/>
      <c r="H26" s="2"/>
      <c r="I26" s="2"/>
      <c r="J26" s="2"/>
      <c r="K26" s="3"/>
    </row>
    <row r="27" spans="2:15" x14ac:dyDescent="0.25">
      <c r="B27" s="1" t="s">
        <v>18</v>
      </c>
      <c r="C27" s="2"/>
      <c r="D27" s="2"/>
      <c r="E27" s="9"/>
      <c r="F27" s="9"/>
      <c r="G27" s="8"/>
      <c r="H27" s="2"/>
      <c r="I27" s="2"/>
      <c r="J27" s="2"/>
      <c r="K27" s="3"/>
      <c r="L27" s="2"/>
      <c r="M27" s="9"/>
      <c r="N27" s="9"/>
      <c r="O27" s="9"/>
    </row>
    <row r="28" spans="2:15" x14ac:dyDescent="0.25">
      <c r="B28" s="1" t="s">
        <v>23</v>
      </c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  <c r="N28" s="2"/>
      <c r="O28" s="2"/>
    </row>
    <row r="29" spans="2:15" x14ac:dyDescent="0.25">
      <c r="B29" s="1" t="s">
        <v>24</v>
      </c>
      <c r="C29" s="2"/>
      <c r="D29" s="2"/>
      <c r="E29" s="2"/>
      <c r="F29" s="2"/>
      <c r="G29" s="2"/>
      <c r="H29" s="2"/>
      <c r="I29" s="2"/>
      <c r="J29" s="2"/>
      <c r="K29" s="3"/>
      <c r="L29" s="2"/>
      <c r="M29" s="2"/>
      <c r="N29" s="2"/>
      <c r="O29" s="2"/>
    </row>
    <row r="30" spans="2:15" x14ac:dyDescent="0.25">
      <c r="B30" s="1" t="s">
        <v>21</v>
      </c>
      <c r="C30" s="2"/>
      <c r="D30" s="2"/>
      <c r="E30" s="24"/>
      <c r="F30" s="2"/>
      <c r="G30" s="2"/>
      <c r="H30" s="2"/>
      <c r="I30" s="2"/>
      <c r="J30" s="2"/>
      <c r="K30" s="3"/>
      <c r="L30" s="2"/>
      <c r="M30" s="2"/>
      <c r="N30" s="2"/>
      <c r="O30" s="2"/>
    </row>
    <row r="31" spans="2:15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L31" s="2"/>
      <c r="M31" s="2"/>
      <c r="N31" s="2"/>
      <c r="O31" s="2"/>
    </row>
    <row r="32" spans="2:15" x14ac:dyDescent="0.25">
      <c r="B32" s="19" t="s">
        <v>29</v>
      </c>
      <c r="C32" s="30"/>
      <c r="D32" s="15"/>
      <c r="E32" s="2"/>
      <c r="F32" s="2"/>
      <c r="G32" s="2"/>
      <c r="H32" s="2"/>
      <c r="I32" s="2"/>
      <c r="J32" s="2"/>
      <c r="K32" s="3"/>
      <c r="L32" s="2"/>
      <c r="M32" s="2"/>
      <c r="N32" s="2"/>
      <c r="O32" s="2"/>
    </row>
    <row r="33" spans="2:15" x14ac:dyDescent="0.25">
      <c r="B33" s="1" t="s">
        <v>30</v>
      </c>
      <c r="C33" s="2"/>
      <c r="D33" s="14"/>
      <c r="E33" s="13" t="s">
        <v>36</v>
      </c>
      <c r="F33" s="9"/>
      <c r="G33" s="9"/>
      <c r="H33" s="9"/>
      <c r="I33" s="9"/>
      <c r="J33" s="2"/>
      <c r="K33" s="3"/>
      <c r="L33" s="2"/>
      <c r="M33" s="2"/>
      <c r="N33" s="2"/>
      <c r="O33" s="2"/>
    </row>
    <row r="34" spans="2:15" x14ac:dyDescent="0.25">
      <c r="B34" s="1" t="s">
        <v>31</v>
      </c>
      <c r="C34" s="2"/>
      <c r="D34" s="14"/>
      <c r="E34" s="13" t="s">
        <v>36</v>
      </c>
      <c r="F34" s="9"/>
      <c r="G34" s="9"/>
      <c r="H34" s="9"/>
      <c r="I34" s="9"/>
      <c r="J34" s="2"/>
      <c r="K34" s="3"/>
      <c r="L34" s="2"/>
      <c r="M34" s="2"/>
      <c r="N34" s="2"/>
      <c r="O34" s="2"/>
    </row>
    <row r="35" spans="2:15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  <c r="N35" s="2"/>
      <c r="O35" s="2"/>
    </row>
    <row r="36" spans="2:15" x14ac:dyDescent="0.25">
      <c r="B36" s="19" t="s">
        <v>32</v>
      </c>
      <c r="C36" s="30"/>
      <c r="D36" s="9"/>
      <c r="E36" s="9"/>
      <c r="F36" s="9"/>
      <c r="G36" s="2"/>
      <c r="H36" s="2"/>
      <c r="I36" s="2"/>
      <c r="J36" s="2"/>
      <c r="K36" s="3"/>
      <c r="L36" s="2"/>
      <c r="M36" s="2"/>
      <c r="N36" s="2"/>
      <c r="O36" s="2"/>
    </row>
    <row r="37" spans="2:15" x14ac:dyDescent="0.25">
      <c r="B37" s="19"/>
      <c r="C37" s="30"/>
      <c r="D37" s="9"/>
      <c r="E37" s="9"/>
      <c r="F37" s="9"/>
      <c r="G37" s="2"/>
      <c r="H37" s="2"/>
      <c r="I37" s="2"/>
      <c r="J37" s="2"/>
      <c r="K37" s="3"/>
      <c r="L37" s="2"/>
      <c r="M37" s="2"/>
      <c r="N37" s="2"/>
      <c r="O37" s="2"/>
    </row>
    <row r="38" spans="2:15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  <c r="N38" s="2"/>
      <c r="O38" s="2"/>
    </row>
    <row r="39" spans="2:15" x14ac:dyDescent="0.25">
      <c r="B39" s="18" t="s">
        <v>33</v>
      </c>
      <c r="C39" s="33" t="s">
        <v>25</v>
      </c>
      <c r="D39" s="34"/>
      <c r="E39" s="35"/>
      <c r="F39" s="18" t="s">
        <v>22</v>
      </c>
      <c r="G39" s="18" t="s">
        <v>27</v>
      </c>
      <c r="H39" s="18" t="s">
        <v>34</v>
      </c>
      <c r="I39" s="18" t="s">
        <v>20</v>
      </c>
      <c r="J39" s="18" t="s">
        <v>26</v>
      </c>
      <c r="K39" s="18" t="s">
        <v>37</v>
      </c>
      <c r="L39" s="2"/>
      <c r="M39" s="2"/>
      <c r="N39" s="2"/>
      <c r="O39" s="2"/>
    </row>
    <row r="40" spans="2:15" x14ac:dyDescent="0.25">
      <c r="B40" s="25" t="s">
        <v>42</v>
      </c>
      <c r="C40" s="31" t="s">
        <v>151</v>
      </c>
      <c r="D40" s="32"/>
      <c r="E40" s="32"/>
      <c r="F40" s="29" t="s">
        <v>89</v>
      </c>
      <c r="G40" s="29" t="s">
        <v>90</v>
      </c>
      <c r="H40" s="16" t="s">
        <v>43</v>
      </c>
      <c r="I40" s="26"/>
      <c r="J40" s="28" t="s">
        <v>138</v>
      </c>
      <c r="K40" s="41">
        <v>1820.7</v>
      </c>
      <c r="L40" s="2"/>
      <c r="M40" s="2"/>
      <c r="N40" s="2"/>
      <c r="O40" s="2"/>
    </row>
    <row r="41" spans="2:15" x14ac:dyDescent="0.25">
      <c r="B41" s="25" t="s">
        <v>42</v>
      </c>
      <c r="C41" s="31" t="s">
        <v>152</v>
      </c>
      <c r="D41" s="32"/>
      <c r="E41" s="32"/>
      <c r="F41" s="29" t="s">
        <v>91</v>
      </c>
      <c r="G41" s="29" t="s">
        <v>92</v>
      </c>
      <c r="H41" s="16" t="s">
        <v>43</v>
      </c>
      <c r="I41" s="26"/>
      <c r="J41" s="28" t="s">
        <v>139</v>
      </c>
      <c r="K41" s="41">
        <v>1479.14</v>
      </c>
      <c r="L41" s="2"/>
      <c r="M41" s="2"/>
      <c r="N41" s="2"/>
      <c r="O41" s="2"/>
    </row>
    <row r="42" spans="2:15" x14ac:dyDescent="0.25">
      <c r="B42" s="25" t="s">
        <v>42</v>
      </c>
      <c r="C42" s="31" t="s">
        <v>153</v>
      </c>
      <c r="D42" s="32"/>
      <c r="E42" s="32"/>
      <c r="F42" s="29" t="s">
        <v>93</v>
      </c>
      <c r="G42" s="29" t="s">
        <v>94</v>
      </c>
      <c r="H42" s="16" t="s">
        <v>45</v>
      </c>
      <c r="I42" s="26" t="s">
        <v>115</v>
      </c>
      <c r="J42" s="28">
        <v>23700438324</v>
      </c>
      <c r="K42" s="41">
        <v>2094.04</v>
      </c>
      <c r="L42" s="2"/>
      <c r="M42" s="2"/>
      <c r="N42" s="2"/>
      <c r="O42" s="2"/>
    </row>
    <row r="43" spans="2:15" x14ac:dyDescent="0.25">
      <c r="B43" s="25" t="s">
        <v>42</v>
      </c>
      <c r="C43" s="31" t="s">
        <v>154</v>
      </c>
      <c r="D43" s="32"/>
      <c r="E43" s="32"/>
      <c r="F43" s="29" t="s">
        <v>95</v>
      </c>
      <c r="G43" s="29" t="s">
        <v>96</v>
      </c>
      <c r="H43" s="16" t="s">
        <v>45</v>
      </c>
      <c r="I43" s="26" t="s">
        <v>116</v>
      </c>
      <c r="J43" s="28">
        <v>23700438219</v>
      </c>
      <c r="K43" s="41">
        <v>4236.6000000000004</v>
      </c>
      <c r="L43" s="2"/>
      <c r="M43" s="2"/>
      <c r="N43" s="2"/>
      <c r="O43" s="2"/>
    </row>
    <row r="44" spans="2:15" x14ac:dyDescent="0.25">
      <c r="B44" s="25" t="s">
        <v>42</v>
      </c>
      <c r="C44" s="31" t="s">
        <v>155</v>
      </c>
      <c r="D44" s="32"/>
      <c r="E44" s="32"/>
      <c r="F44" s="29" t="s">
        <v>97</v>
      </c>
      <c r="G44" s="29" t="s">
        <v>98</v>
      </c>
      <c r="H44" s="16" t="s">
        <v>45</v>
      </c>
      <c r="I44" s="26" t="s">
        <v>117</v>
      </c>
      <c r="J44" s="28">
        <v>23700438200</v>
      </c>
      <c r="K44" s="41">
        <v>3102.79</v>
      </c>
      <c r="L44" s="2"/>
      <c r="M44" s="2"/>
      <c r="N44" s="2"/>
      <c r="O44" s="2"/>
    </row>
    <row r="45" spans="2:15" x14ac:dyDescent="0.25">
      <c r="B45" s="25" t="s">
        <v>42</v>
      </c>
      <c r="C45" s="31" t="s">
        <v>156</v>
      </c>
      <c r="D45" s="32"/>
      <c r="E45" s="32"/>
      <c r="F45" s="29" t="s">
        <v>99</v>
      </c>
      <c r="G45" s="29" t="s">
        <v>100</v>
      </c>
      <c r="H45" s="16" t="s">
        <v>45</v>
      </c>
      <c r="I45" s="26" t="s">
        <v>118</v>
      </c>
      <c r="J45" s="28">
        <v>23700438316</v>
      </c>
      <c r="K45" s="41">
        <v>1889.14</v>
      </c>
      <c r="L45" s="2"/>
      <c r="M45" s="2"/>
      <c r="N45" s="2"/>
      <c r="O45" s="2"/>
    </row>
    <row r="46" spans="2:15" x14ac:dyDescent="0.25">
      <c r="B46" s="25" t="s">
        <v>42</v>
      </c>
      <c r="C46" s="31" t="s">
        <v>157</v>
      </c>
      <c r="D46" s="32"/>
      <c r="E46" s="32"/>
      <c r="F46" s="29" t="s">
        <v>101</v>
      </c>
      <c r="G46" s="29" t="s">
        <v>102</v>
      </c>
      <c r="H46" s="16" t="s">
        <v>45</v>
      </c>
      <c r="I46" s="26" t="s">
        <v>119</v>
      </c>
      <c r="J46" s="28">
        <v>23700438294</v>
      </c>
      <c r="K46" s="41">
        <v>8661.8700000000008</v>
      </c>
      <c r="L46" s="2"/>
      <c r="M46" s="2"/>
      <c r="N46" s="2"/>
      <c r="O46" s="2"/>
    </row>
    <row r="47" spans="2:15" x14ac:dyDescent="0.25">
      <c r="B47" s="25" t="s">
        <v>42</v>
      </c>
      <c r="C47" s="31" t="s">
        <v>158</v>
      </c>
      <c r="D47" s="32"/>
      <c r="E47" s="32"/>
      <c r="F47" s="29" t="s">
        <v>103</v>
      </c>
      <c r="G47" s="29" t="s">
        <v>104</v>
      </c>
      <c r="H47" s="16" t="s">
        <v>45</v>
      </c>
      <c r="I47" s="26" t="s">
        <v>120</v>
      </c>
      <c r="J47" s="28">
        <v>23700438332</v>
      </c>
      <c r="K47" s="41">
        <v>3452.6</v>
      </c>
      <c r="L47" s="2"/>
      <c r="M47" s="2"/>
      <c r="N47" s="2"/>
      <c r="O47" s="2"/>
    </row>
    <row r="48" spans="2:15" x14ac:dyDescent="0.25">
      <c r="B48" s="25" t="s">
        <v>42</v>
      </c>
      <c r="C48" s="31" t="s">
        <v>159</v>
      </c>
      <c r="D48" s="32"/>
      <c r="E48" s="32"/>
      <c r="F48" s="29" t="s">
        <v>105</v>
      </c>
      <c r="G48" s="29" t="s">
        <v>106</v>
      </c>
      <c r="H48" s="16" t="s">
        <v>45</v>
      </c>
      <c r="I48" s="26" t="s">
        <v>121</v>
      </c>
      <c r="J48" s="28">
        <v>23700438189</v>
      </c>
      <c r="K48" s="41">
        <v>1872.07</v>
      </c>
      <c r="L48" s="2"/>
      <c r="M48" s="2"/>
      <c r="N48" s="2"/>
      <c r="O48" s="2"/>
    </row>
    <row r="49" spans="2:15" x14ac:dyDescent="0.25">
      <c r="B49" s="25" t="s">
        <v>42</v>
      </c>
      <c r="C49" s="31" t="s">
        <v>160</v>
      </c>
      <c r="D49" s="32"/>
      <c r="E49" s="32"/>
      <c r="F49" s="29" t="s">
        <v>107</v>
      </c>
      <c r="G49" s="29" t="s">
        <v>108</v>
      </c>
      <c r="H49" s="16" t="s">
        <v>43</v>
      </c>
      <c r="I49" s="26"/>
      <c r="J49" s="28" t="s">
        <v>140</v>
      </c>
      <c r="K49" s="41">
        <v>1513.06</v>
      </c>
      <c r="L49" s="2"/>
      <c r="M49" s="2"/>
      <c r="N49" s="2"/>
      <c r="O49" s="2"/>
    </row>
    <row r="50" spans="2:15" x14ac:dyDescent="0.25">
      <c r="B50" s="25" t="s">
        <v>42</v>
      </c>
      <c r="C50" s="31" t="s">
        <v>161</v>
      </c>
      <c r="D50" s="32"/>
      <c r="E50" s="32"/>
      <c r="F50" s="29" t="s">
        <v>109</v>
      </c>
      <c r="G50" s="29" t="s">
        <v>110</v>
      </c>
      <c r="H50" s="16" t="s">
        <v>45</v>
      </c>
      <c r="I50" s="26" t="s">
        <v>122</v>
      </c>
      <c r="J50" s="28">
        <v>23700438375</v>
      </c>
      <c r="K50" s="41">
        <v>2955.66</v>
      </c>
      <c r="L50" s="2"/>
      <c r="M50" s="2"/>
      <c r="N50" s="2"/>
      <c r="O50" s="2"/>
    </row>
    <row r="51" spans="2:15" x14ac:dyDescent="0.25">
      <c r="B51" s="25" t="s">
        <v>42</v>
      </c>
      <c r="C51" s="31" t="s">
        <v>162</v>
      </c>
      <c r="D51" s="32"/>
      <c r="E51" s="32"/>
      <c r="F51" s="29" t="s">
        <v>111</v>
      </c>
      <c r="G51" s="29" t="s">
        <v>112</v>
      </c>
      <c r="H51" s="16" t="s">
        <v>45</v>
      </c>
      <c r="I51" s="26" t="s">
        <v>123</v>
      </c>
      <c r="J51" s="28">
        <v>23700438448</v>
      </c>
      <c r="K51" s="41">
        <v>2279</v>
      </c>
      <c r="L51" s="2"/>
      <c r="M51" s="2"/>
      <c r="N51" s="2"/>
      <c r="O51" s="2"/>
    </row>
    <row r="52" spans="2:15" x14ac:dyDescent="0.25">
      <c r="B52" s="25" t="s">
        <v>42</v>
      </c>
      <c r="C52" s="31" t="s">
        <v>163</v>
      </c>
      <c r="D52" s="32"/>
      <c r="E52" s="32"/>
      <c r="F52" s="29" t="s">
        <v>113</v>
      </c>
      <c r="G52" s="29" t="s">
        <v>114</v>
      </c>
      <c r="H52" s="16" t="s">
        <v>43</v>
      </c>
      <c r="I52" s="26"/>
      <c r="J52" s="28" t="s">
        <v>141</v>
      </c>
      <c r="K52" s="41">
        <v>1119.75</v>
      </c>
      <c r="L52" s="2"/>
      <c r="M52" s="2"/>
      <c r="N52" s="2"/>
      <c r="O52" s="2"/>
    </row>
    <row r="53" spans="2:15" x14ac:dyDescent="0.25">
      <c r="B53" s="25" t="s">
        <v>42</v>
      </c>
      <c r="C53" s="31" t="s">
        <v>164</v>
      </c>
      <c r="D53" s="32"/>
      <c r="E53" s="32"/>
      <c r="F53" s="29" t="s">
        <v>47</v>
      </c>
      <c r="G53" s="29" t="s">
        <v>48</v>
      </c>
      <c r="H53" s="16" t="s">
        <v>43</v>
      </c>
      <c r="I53" s="26"/>
      <c r="J53" s="28" t="s">
        <v>142</v>
      </c>
      <c r="K53" s="41">
        <v>2185.61</v>
      </c>
      <c r="L53" s="2"/>
      <c r="M53" s="2"/>
      <c r="N53" s="2"/>
      <c r="O53" s="2"/>
    </row>
    <row r="54" spans="2:15" x14ac:dyDescent="0.25">
      <c r="B54" s="25" t="s">
        <v>42</v>
      </c>
      <c r="C54" s="31" t="s">
        <v>165</v>
      </c>
      <c r="D54" s="32"/>
      <c r="E54" s="32"/>
      <c r="F54" s="29" t="s">
        <v>49</v>
      </c>
      <c r="G54" s="29" t="s">
        <v>50</v>
      </c>
      <c r="H54" s="16" t="s">
        <v>43</v>
      </c>
      <c r="I54" s="26"/>
      <c r="J54" s="28" t="s">
        <v>143</v>
      </c>
      <c r="K54" s="41">
        <v>728.45</v>
      </c>
      <c r="L54" s="2"/>
      <c r="M54" s="2"/>
      <c r="N54" s="2"/>
      <c r="O54" s="2"/>
    </row>
    <row r="55" spans="2:15" x14ac:dyDescent="0.25">
      <c r="B55" s="25" t="s">
        <v>42</v>
      </c>
      <c r="C55" s="31" t="s">
        <v>166</v>
      </c>
      <c r="D55" s="32"/>
      <c r="E55" s="32"/>
      <c r="F55" s="29" t="s">
        <v>51</v>
      </c>
      <c r="G55" s="29" t="s">
        <v>52</v>
      </c>
      <c r="H55" s="16" t="s">
        <v>43</v>
      </c>
      <c r="I55" s="26"/>
      <c r="J55" s="28" t="s">
        <v>144</v>
      </c>
      <c r="K55" s="41">
        <v>987.34</v>
      </c>
      <c r="L55" s="2"/>
      <c r="M55" s="2"/>
      <c r="N55" s="2"/>
      <c r="O55" s="2"/>
    </row>
    <row r="56" spans="2:15" x14ac:dyDescent="0.25">
      <c r="B56" s="25" t="s">
        <v>42</v>
      </c>
      <c r="C56" s="31" t="s">
        <v>167</v>
      </c>
      <c r="D56" s="32"/>
      <c r="E56" s="32"/>
      <c r="F56" s="29" t="s">
        <v>53</v>
      </c>
      <c r="G56" s="29" t="s">
        <v>54</v>
      </c>
      <c r="H56" s="16" t="s">
        <v>45</v>
      </c>
      <c r="I56" s="26" t="s">
        <v>124</v>
      </c>
      <c r="J56" s="28">
        <v>23700438383</v>
      </c>
      <c r="K56" s="41">
        <v>2870.68</v>
      </c>
      <c r="L56" s="2"/>
      <c r="M56" s="2"/>
      <c r="N56" s="2"/>
      <c r="O56" s="2"/>
    </row>
    <row r="57" spans="2:15" x14ac:dyDescent="0.25">
      <c r="B57" s="25" t="s">
        <v>42</v>
      </c>
      <c r="C57" s="31" t="s">
        <v>168</v>
      </c>
      <c r="D57" s="32"/>
      <c r="E57" s="32"/>
      <c r="F57" s="29" t="s">
        <v>55</v>
      </c>
      <c r="G57" s="29" t="s">
        <v>56</v>
      </c>
      <c r="H57" s="16" t="s">
        <v>45</v>
      </c>
      <c r="I57" s="26" t="s">
        <v>125</v>
      </c>
      <c r="J57" s="28">
        <v>23700438391</v>
      </c>
      <c r="K57" s="41">
        <v>992.86</v>
      </c>
      <c r="L57" s="2"/>
      <c r="M57" s="2"/>
      <c r="N57" s="2"/>
      <c r="O57" s="2"/>
    </row>
    <row r="58" spans="2:15" x14ac:dyDescent="0.25">
      <c r="B58" s="25" t="s">
        <v>42</v>
      </c>
      <c r="C58" s="31" t="s">
        <v>169</v>
      </c>
      <c r="D58" s="32"/>
      <c r="E58" s="32"/>
      <c r="F58" s="29" t="s">
        <v>57</v>
      </c>
      <c r="G58" s="29" t="s">
        <v>58</v>
      </c>
      <c r="H58" s="16" t="s">
        <v>45</v>
      </c>
      <c r="I58" s="26" t="s">
        <v>126</v>
      </c>
      <c r="J58" s="28">
        <v>23700438243</v>
      </c>
      <c r="K58" s="41">
        <v>3198.9</v>
      </c>
      <c r="L58" s="2"/>
      <c r="M58" s="2"/>
      <c r="N58" s="2"/>
      <c r="O58" s="2"/>
    </row>
    <row r="59" spans="2:15" x14ac:dyDescent="0.25">
      <c r="B59" s="25" t="s">
        <v>42</v>
      </c>
      <c r="C59" s="31" t="s">
        <v>170</v>
      </c>
      <c r="D59" s="32"/>
      <c r="E59" s="32"/>
      <c r="F59" s="29" t="s">
        <v>59</v>
      </c>
      <c r="G59" s="29" t="s">
        <v>60</v>
      </c>
      <c r="H59" s="16" t="s">
        <v>45</v>
      </c>
      <c r="I59" s="26" t="s">
        <v>127</v>
      </c>
      <c r="J59" s="28">
        <v>23700438308</v>
      </c>
      <c r="K59" s="41">
        <v>2992.07</v>
      </c>
      <c r="L59" s="2"/>
      <c r="M59" s="2"/>
      <c r="N59" s="2"/>
      <c r="O59" s="2"/>
    </row>
    <row r="60" spans="2:15" x14ac:dyDescent="0.25">
      <c r="B60" s="25" t="s">
        <v>42</v>
      </c>
      <c r="C60" s="31" t="s">
        <v>171</v>
      </c>
      <c r="D60" s="32"/>
      <c r="E60" s="32"/>
      <c r="F60" s="29" t="s">
        <v>61</v>
      </c>
      <c r="G60" s="29" t="s">
        <v>62</v>
      </c>
      <c r="H60" s="16" t="s">
        <v>45</v>
      </c>
      <c r="I60" s="26" t="s">
        <v>128</v>
      </c>
      <c r="J60" s="28">
        <v>23700524336</v>
      </c>
      <c r="K60" s="41">
        <v>37.58</v>
      </c>
      <c r="L60" s="2"/>
      <c r="M60" s="2"/>
      <c r="N60" s="2"/>
      <c r="O60" s="2"/>
    </row>
    <row r="61" spans="2:15" x14ac:dyDescent="0.25">
      <c r="B61" s="25" t="s">
        <v>42</v>
      </c>
      <c r="C61" s="31" t="s">
        <v>172</v>
      </c>
      <c r="D61" s="32"/>
      <c r="E61" s="32"/>
      <c r="F61" s="29" t="s">
        <v>63</v>
      </c>
      <c r="G61" s="29" t="s">
        <v>64</v>
      </c>
      <c r="H61" s="16" t="s">
        <v>45</v>
      </c>
      <c r="I61" s="26" t="s">
        <v>129</v>
      </c>
      <c r="J61" s="28">
        <v>23700506192</v>
      </c>
      <c r="K61" s="41">
        <v>6338.73</v>
      </c>
      <c r="L61" s="2"/>
      <c r="M61" s="2"/>
      <c r="N61" s="2"/>
      <c r="O61" s="2"/>
    </row>
    <row r="62" spans="2:15" x14ac:dyDescent="0.25">
      <c r="B62" s="25" t="s">
        <v>42</v>
      </c>
      <c r="C62" s="31" t="s">
        <v>173</v>
      </c>
      <c r="D62" s="32"/>
      <c r="E62" s="32"/>
      <c r="F62" s="29" t="s">
        <v>65</v>
      </c>
      <c r="G62" s="29" t="s">
        <v>66</v>
      </c>
      <c r="H62" s="16" t="s">
        <v>45</v>
      </c>
      <c r="I62" s="26" t="s">
        <v>130</v>
      </c>
      <c r="J62" s="28">
        <v>23700438286</v>
      </c>
      <c r="K62" s="41">
        <v>3769.97</v>
      </c>
      <c r="L62" s="2"/>
      <c r="M62" s="2"/>
      <c r="N62" s="2"/>
      <c r="O62" s="2"/>
    </row>
    <row r="63" spans="2:15" x14ac:dyDescent="0.25">
      <c r="B63" s="25" t="s">
        <v>42</v>
      </c>
      <c r="C63" s="31" t="s">
        <v>174</v>
      </c>
      <c r="D63" s="32"/>
      <c r="E63" s="32"/>
      <c r="F63" s="29" t="s">
        <v>67</v>
      </c>
      <c r="G63" s="29" t="s">
        <v>68</v>
      </c>
      <c r="H63" s="16" t="s">
        <v>45</v>
      </c>
      <c r="I63" s="26" t="s">
        <v>131</v>
      </c>
      <c r="J63" s="28">
        <v>23700438197</v>
      </c>
      <c r="K63" s="41">
        <v>1415.7</v>
      </c>
      <c r="L63" s="2"/>
      <c r="M63" s="2"/>
      <c r="N63" s="2"/>
      <c r="O63" s="2"/>
    </row>
    <row r="64" spans="2:15" x14ac:dyDescent="0.25">
      <c r="B64" s="25" t="s">
        <v>42</v>
      </c>
      <c r="C64" s="31" t="s">
        <v>175</v>
      </c>
      <c r="D64" s="32"/>
      <c r="E64" s="32"/>
      <c r="F64" s="29" t="s">
        <v>69</v>
      </c>
      <c r="G64" s="29" t="s">
        <v>70</v>
      </c>
      <c r="H64" s="16" t="s">
        <v>45</v>
      </c>
      <c r="I64" s="26" t="s">
        <v>132</v>
      </c>
      <c r="J64" s="28" t="s">
        <v>145</v>
      </c>
      <c r="K64" s="41">
        <v>1900.93</v>
      </c>
      <c r="L64" s="2"/>
      <c r="M64" s="2"/>
      <c r="N64" s="2"/>
      <c r="O64" s="2"/>
    </row>
    <row r="65" spans="2:15" x14ac:dyDescent="0.25">
      <c r="B65" s="25" t="s">
        <v>42</v>
      </c>
      <c r="C65" s="31" t="s">
        <v>176</v>
      </c>
      <c r="D65" s="32"/>
      <c r="E65" s="32"/>
      <c r="F65" s="29" t="s">
        <v>71</v>
      </c>
      <c r="G65" s="29" t="s">
        <v>72</v>
      </c>
      <c r="H65" s="16" t="s">
        <v>43</v>
      </c>
      <c r="I65" s="26"/>
      <c r="J65" s="28" t="s">
        <v>146</v>
      </c>
      <c r="K65" s="41">
        <v>1585.04</v>
      </c>
      <c r="L65" s="2"/>
      <c r="M65" s="2"/>
      <c r="N65" s="2"/>
      <c r="O65" s="2"/>
    </row>
    <row r="66" spans="2:15" x14ac:dyDescent="0.25">
      <c r="B66" s="25" t="s">
        <v>42</v>
      </c>
      <c r="C66" s="31" t="s">
        <v>177</v>
      </c>
      <c r="D66" s="32"/>
      <c r="E66" s="32"/>
      <c r="F66" s="29" t="s">
        <v>73</v>
      </c>
      <c r="G66" s="29" t="s">
        <v>74</v>
      </c>
      <c r="H66" s="16" t="s">
        <v>46</v>
      </c>
      <c r="I66" s="26" t="s">
        <v>133</v>
      </c>
      <c r="J66" s="28" t="s">
        <v>147</v>
      </c>
      <c r="K66" s="41">
        <v>1504.79</v>
      </c>
      <c r="L66" s="2"/>
      <c r="M66" s="2"/>
      <c r="N66" s="2"/>
      <c r="O66" s="2"/>
    </row>
    <row r="67" spans="2:15" x14ac:dyDescent="0.25">
      <c r="B67" s="25" t="s">
        <v>42</v>
      </c>
      <c r="C67" s="31" t="s">
        <v>178</v>
      </c>
      <c r="D67" s="32"/>
      <c r="E67" s="32"/>
      <c r="F67" s="29" t="s">
        <v>75</v>
      </c>
      <c r="G67" s="29" t="s">
        <v>76</v>
      </c>
      <c r="H67" s="16" t="s">
        <v>43</v>
      </c>
      <c r="I67" s="26"/>
      <c r="J67" s="28" t="s">
        <v>148</v>
      </c>
      <c r="K67" s="41">
        <v>3982.21</v>
      </c>
      <c r="L67" s="2"/>
      <c r="M67" s="2"/>
      <c r="N67" s="2"/>
      <c r="O67" s="2"/>
    </row>
    <row r="68" spans="2:15" x14ac:dyDescent="0.25">
      <c r="B68" s="25" t="s">
        <v>42</v>
      </c>
      <c r="C68" s="31" t="s">
        <v>179</v>
      </c>
      <c r="D68" s="32"/>
      <c r="E68" s="32"/>
      <c r="F68" s="29" t="s">
        <v>77</v>
      </c>
      <c r="G68" s="29" t="s">
        <v>78</v>
      </c>
      <c r="H68" s="16" t="s">
        <v>43</v>
      </c>
      <c r="I68" s="26"/>
      <c r="J68" s="28" t="s">
        <v>149</v>
      </c>
      <c r="K68" s="41">
        <v>1479.81</v>
      </c>
      <c r="L68" s="2"/>
      <c r="M68" s="2"/>
      <c r="N68" s="2"/>
      <c r="O68" s="2"/>
    </row>
    <row r="69" spans="2:15" x14ac:dyDescent="0.25">
      <c r="B69" s="25" t="s">
        <v>42</v>
      </c>
      <c r="C69" s="31" t="s">
        <v>180</v>
      </c>
      <c r="D69" s="32"/>
      <c r="E69" s="32"/>
      <c r="F69" s="29" t="s">
        <v>79</v>
      </c>
      <c r="G69" s="29" t="s">
        <v>80</v>
      </c>
      <c r="H69" s="16" t="s">
        <v>43</v>
      </c>
      <c r="I69" s="26"/>
      <c r="J69" s="28" t="s">
        <v>150</v>
      </c>
      <c r="K69" s="41">
        <v>2160.09</v>
      </c>
      <c r="L69" s="2"/>
      <c r="M69" s="2"/>
      <c r="N69" s="2"/>
      <c r="O69" s="2"/>
    </row>
    <row r="70" spans="2:15" x14ac:dyDescent="0.25">
      <c r="B70" s="25" t="s">
        <v>42</v>
      </c>
      <c r="C70" s="31" t="s">
        <v>181</v>
      </c>
      <c r="D70" s="32"/>
      <c r="E70" s="32"/>
      <c r="F70" s="29" t="s">
        <v>81</v>
      </c>
      <c r="G70" s="29" t="s">
        <v>82</v>
      </c>
      <c r="H70" s="16" t="s">
        <v>45</v>
      </c>
      <c r="I70" s="26" t="s">
        <v>134</v>
      </c>
      <c r="J70" s="28">
        <v>23700438421</v>
      </c>
      <c r="K70" s="41">
        <v>2141.6999999999998</v>
      </c>
      <c r="L70" s="2"/>
      <c r="M70" s="2"/>
      <c r="N70" s="2"/>
      <c r="O70" s="2"/>
    </row>
    <row r="71" spans="2:15" x14ac:dyDescent="0.25">
      <c r="B71" s="25" t="s">
        <v>42</v>
      </c>
      <c r="C71" s="31" t="s">
        <v>182</v>
      </c>
      <c r="D71" s="32"/>
      <c r="E71" s="32"/>
      <c r="F71" s="29" t="s">
        <v>83</v>
      </c>
      <c r="G71" s="29" t="s">
        <v>84</v>
      </c>
      <c r="H71" s="16" t="s">
        <v>45</v>
      </c>
      <c r="I71" s="26" t="s">
        <v>135</v>
      </c>
      <c r="J71" s="28">
        <v>23700438359</v>
      </c>
      <c r="K71" s="41">
        <v>3849.47</v>
      </c>
      <c r="L71" s="2"/>
      <c r="M71" s="2"/>
      <c r="N71" s="2"/>
      <c r="O71" s="2"/>
    </row>
    <row r="72" spans="2:15" x14ac:dyDescent="0.25">
      <c r="B72" s="25" t="s">
        <v>42</v>
      </c>
      <c r="C72" s="31" t="s">
        <v>183</v>
      </c>
      <c r="D72" s="32"/>
      <c r="E72" s="32"/>
      <c r="F72" s="29" t="s">
        <v>85</v>
      </c>
      <c r="G72" s="29" t="s">
        <v>86</v>
      </c>
      <c r="H72" s="16" t="s">
        <v>45</v>
      </c>
      <c r="I72" s="26" t="s">
        <v>136</v>
      </c>
      <c r="J72" s="28">
        <v>23700438251</v>
      </c>
      <c r="K72" s="41">
        <v>5595.56</v>
      </c>
      <c r="L72" s="2"/>
      <c r="M72" s="2"/>
      <c r="N72" s="2"/>
      <c r="O72" s="2"/>
    </row>
    <row r="73" spans="2:15" x14ac:dyDescent="0.25">
      <c r="B73" s="25" t="s">
        <v>42</v>
      </c>
      <c r="C73" s="31" t="s">
        <v>184</v>
      </c>
      <c r="D73" s="32"/>
      <c r="E73" s="32"/>
      <c r="F73" s="29" t="s">
        <v>87</v>
      </c>
      <c r="G73" s="29" t="s">
        <v>88</v>
      </c>
      <c r="H73" s="16" t="s">
        <v>45</v>
      </c>
      <c r="I73" s="26" t="s">
        <v>137</v>
      </c>
      <c r="J73" s="28">
        <v>23700492647</v>
      </c>
      <c r="K73" s="41">
        <v>22.51</v>
      </c>
      <c r="L73" s="2"/>
      <c r="M73" s="2"/>
      <c r="N73" s="2"/>
      <c r="O73" s="2"/>
    </row>
  </sheetData>
  <mergeCells count="39">
    <mergeCell ref="C39:E39"/>
    <mergeCell ref="B7:K7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70:E70"/>
    <mergeCell ref="C71:E71"/>
    <mergeCell ref="C72:E72"/>
    <mergeCell ref="C73:E73"/>
    <mergeCell ref="C65:E65"/>
    <mergeCell ref="C66:E66"/>
    <mergeCell ref="C67:E67"/>
    <mergeCell ref="C68:E68"/>
    <mergeCell ref="C69:E69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2018-08-29T21:29:47Z</cp:lastPrinted>
  <dcterms:created xsi:type="dcterms:W3CDTF">2018-08-14T18:12:22Z</dcterms:created>
  <dcterms:modified xsi:type="dcterms:W3CDTF">2018-09-03T22:07:01Z</dcterms:modified>
</cp:coreProperties>
</file>