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4" i="1"/>
  <c r="G20" i="1"/>
  <c r="D22" i="1"/>
</calcChain>
</file>

<file path=xl/sharedStrings.xml><?xml version="1.0" encoding="utf-8"?>
<sst xmlns="http://schemas.openxmlformats.org/spreadsheetml/2006/main" count="57" uniqueCount="54">
  <si>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</si>
  <si>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</si>
  <si>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</si>
  <si>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</si>
  <si>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</si>
  <si>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</si>
  <si>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</si>
  <si>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</si>
  <si>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</si>
  <si>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</si>
  <si>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</si>
  <si>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</si>
  <si>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</si>
  <si>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</si>
  <si>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</si>
  <si>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</si>
  <si>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</si>
  <si>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</si>
  <si>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</si>
  <si>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</si>
  <si>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</si>
  <si>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 xml:space="preserve">Transferencia, Efectivo,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</si>
  <si>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</si>
  <si>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</si>
  <si>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</si>
  <si>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</si>
  <si>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</si>
  <si>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</si>
  <si>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</si>
  <si>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</si>
  <si>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</si>
  <si>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</si>
  <si>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</si>
  <si>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</si>
  <si>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</si>
  <si>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</si>
  <si>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</si>
  <si>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</si>
  <si>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</si>
  <si>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</si>
  <si>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</si>
  <si>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</si>
  <si>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MARICARMEN OLAVARRIA LOZANO</t>
  </si>
  <si>
    <t>OALM680925MDFLZR02</t>
  </si>
  <si>
    <t>ARTURO MOLINA</t>
  </si>
  <si>
    <t>´072691006351812391</t>
  </si>
  <si>
    <t xml:space="preserve">COZUMEL MARDI GRAS SA DE CV </t>
  </si>
  <si>
    <t>OTROS SERVICIOS RECREAT Y DE ESPARCIMIENTO RENUM</t>
  </si>
  <si>
    <t>DYJOMA</t>
  </si>
  <si>
    <t>quincenal</t>
  </si>
  <si>
    <t xml:space="preserve">ARTURO MOLINA </t>
  </si>
  <si>
    <t>072910004355572763</t>
  </si>
  <si>
    <t>0435557276</t>
  </si>
  <si>
    <t>OALM680925S70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</si>
</sst>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49" fontId="9" fillId="0" borderId="0" xfId="0" quotePrefix="1" applyNumberFormat="1" applyFont="1" applyBorder="1" applyAlignment="1">
      <alignment horizontal="left" vertical="center" wrapText="1"/>
    </xf>
    <xf numFmtId="44" fontId="8" fillId="0" borderId="6" xfId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8" fontId="5" fillId="0" borderId="0" xfId="0" applyNumberFormat="1" applyFont="1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40"/>
  <sheetViews>
    <sheetView tabSelected="1" workbookViewId="0">
      <selection activeCell="P33" sqref="P3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24" customWidth="1"/>
    <col min="6" max="6" width="17" bestFit="1" customWidth="1"/>
    <col min="7" max="7" width="21.85546875" bestFit="1" customWidth="1"/>
    <col min="9" max="9" width="20.7109375" bestFit="1" customWidth="1"/>
    <col min="10" max="11" width="13" customWidth="1"/>
  </cols>
  <sheetData>
    <row r="7" spans="2:11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ht="15.75" customHeight="1" x14ac:dyDescent="0.25">
      <c r="B8" s="31" t="s">
        <v>0</v>
      </c>
      <c r="C8" s="32"/>
      <c r="D8" s="32"/>
      <c r="E8" s="32"/>
      <c r="F8" s="32"/>
      <c r="G8" s="32"/>
      <c r="H8" s="32"/>
      <c r="I8" s="32"/>
      <c r="J8" s="32"/>
      <c r="K8" s="33"/>
    </row>
    <row r="9" spans="2:11" x14ac:dyDescent="0.25">
      <c r="B9" s="1"/>
      <c r="C9" s="2"/>
      <c r="D9" s="2"/>
      <c r="E9" s="2"/>
      <c r="F9" s="2"/>
      <c r="G9" s="2"/>
      <c r="H9" s="2"/>
      <c r="I9" s="2"/>
      <c r="J9" s="2"/>
      <c r="K9" s="3"/>
    </row>
    <row r="10" spans="2:11" x14ac:dyDescent="0.25">
      <c r="B10" s="4" t="s">
        <v>38</v>
      </c>
      <c r="C10" s="10">
        <v>43350</v>
      </c>
      <c r="D10" s="2"/>
      <c r="E10" s="5" t="s">
        <v>1</v>
      </c>
      <c r="F10" s="11" t="s">
        <v>44</v>
      </c>
      <c r="G10" s="2"/>
      <c r="H10" s="5" t="s">
        <v>2</v>
      </c>
      <c r="I10" s="11" t="s">
        <v>46</v>
      </c>
      <c r="J10" s="11"/>
      <c r="K10" s="12"/>
    </row>
    <row r="11" spans="2:11" x14ac:dyDescent="0.25">
      <c r="B11" s="1"/>
      <c r="C11" s="2"/>
      <c r="D11" s="2"/>
      <c r="E11" s="2"/>
      <c r="F11" s="2"/>
      <c r="G11" s="2"/>
      <c r="H11" s="2"/>
      <c r="I11" s="2"/>
      <c r="J11" s="2"/>
      <c r="K11" s="3"/>
    </row>
    <row r="12" spans="2:11" x14ac:dyDescent="0.25">
      <c r="B12" s="36" t="s">
        <v>3</v>
      </c>
      <c r="C12" s="37"/>
      <c r="D12" s="37"/>
      <c r="E12" s="37"/>
      <c r="F12" s="37"/>
      <c r="G12" s="37"/>
      <c r="H12" s="37"/>
      <c r="I12" s="37"/>
      <c r="J12" s="37"/>
      <c r="K12" s="24"/>
    </row>
    <row r="13" spans="2:11" x14ac:dyDescent="0.25">
      <c r="B13" s="4" t="s">
        <v>4</v>
      </c>
      <c r="C13" s="5"/>
      <c r="D13" s="11" t="s">
        <v>47</v>
      </c>
      <c r="E13" s="11"/>
      <c r="F13" s="2"/>
      <c r="G13" s="2"/>
      <c r="H13" s="2"/>
      <c r="I13" s="2"/>
      <c r="J13" s="2"/>
      <c r="K13" s="3"/>
    </row>
    <row r="14" spans="2:11" x14ac:dyDescent="0.25">
      <c r="B14" s="4" t="s">
        <v>5</v>
      </c>
      <c r="C14" s="5"/>
      <c r="D14" s="11" t="s">
        <v>22</v>
      </c>
      <c r="E14" s="11"/>
      <c r="F14" s="7"/>
      <c r="G14" s="2"/>
      <c r="H14" s="2"/>
      <c r="I14" s="2"/>
      <c r="J14" s="2"/>
      <c r="K14" s="3"/>
    </row>
    <row r="15" spans="2:11" x14ac:dyDescent="0.25">
      <c r="B15" s="4" t="s">
        <v>6</v>
      </c>
      <c r="C15" s="5"/>
      <c r="D15" s="11" t="s">
        <v>21</v>
      </c>
      <c r="E15" s="11"/>
      <c r="F15" s="2"/>
      <c r="G15" s="2"/>
      <c r="H15" s="2"/>
      <c r="I15" s="2"/>
      <c r="J15" s="2"/>
      <c r="K15" s="3"/>
    </row>
    <row r="16" spans="2:11" x14ac:dyDescent="0.25">
      <c r="B16" s="4" t="s">
        <v>7</v>
      </c>
      <c r="C16" s="5"/>
      <c r="D16" s="11">
        <v>8733</v>
      </c>
      <c r="E16" s="11"/>
      <c r="F16" s="11"/>
      <c r="G16" s="11"/>
      <c r="H16" s="2"/>
      <c r="I16" s="2"/>
      <c r="J16" s="2"/>
      <c r="K16" s="3"/>
    </row>
    <row r="17" spans="2:17" x14ac:dyDescent="0.25">
      <c r="B17" s="4" t="s">
        <v>8</v>
      </c>
      <c r="C17" s="5"/>
      <c r="D17" s="2"/>
      <c r="E17" s="2"/>
      <c r="F17" s="2"/>
      <c r="G17" s="5" t="s">
        <v>9</v>
      </c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 t="s">
        <v>10</v>
      </c>
      <c r="I18" s="2"/>
      <c r="J18" s="2"/>
      <c r="K18" s="3"/>
    </row>
    <row r="19" spans="2:17" x14ac:dyDescent="0.25">
      <c r="B19" s="36" t="s">
        <v>11</v>
      </c>
      <c r="C19" s="37"/>
      <c r="D19" s="37"/>
      <c r="E19" s="37"/>
      <c r="F19" s="37"/>
      <c r="G19" s="37"/>
      <c r="H19" s="37"/>
      <c r="I19" s="37"/>
      <c r="J19" s="37"/>
      <c r="K19" s="24"/>
    </row>
    <row r="20" spans="2:17" x14ac:dyDescent="0.25">
      <c r="B20" s="6" t="s">
        <v>12</v>
      </c>
      <c r="C20" s="7"/>
      <c r="D20" s="18">
        <v>5800</v>
      </c>
      <c r="E20" s="2"/>
      <c r="F20" s="7" t="s">
        <v>13</v>
      </c>
      <c r="G20" s="16">
        <f>D20-D24</f>
        <v>5725</v>
      </c>
      <c r="H20" s="2"/>
      <c r="I20" s="2"/>
      <c r="J20" s="2"/>
      <c r="K20" s="3"/>
    </row>
    <row r="21" spans="2:17" x14ac:dyDescent="0.25">
      <c r="B21" s="6" t="s">
        <v>14</v>
      </c>
      <c r="C21" s="7"/>
      <c r="D21" s="18">
        <f>D20/1.16</f>
        <v>5000</v>
      </c>
      <c r="E21" s="2"/>
      <c r="F21" s="2"/>
      <c r="G21" s="2"/>
      <c r="H21" s="2"/>
      <c r="I21" s="2"/>
      <c r="J21" s="2"/>
      <c r="K21" s="3"/>
    </row>
    <row r="22" spans="2:17" x14ac:dyDescent="0.25">
      <c r="B22" s="6" t="s">
        <v>15</v>
      </c>
      <c r="C22" s="7"/>
      <c r="D22" s="18">
        <f>D21*16%</f>
        <v>800</v>
      </c>
      <c r="E22" s="2"/>
      <c r="F22" s="2"/>
      <c r="G22" s="2"/>
      <c r="H22" s="2"/>
      <c r="I22" s="2"/>
      <c r="J22" s="2"/>
      <c r="K22" s="3"/>
    </row>
    <row r="23" spans="2:17" x14ac:dyDescent="0.25">
      <c r="B23" s="6" t="s">
        <v>16</v>
      </c>
      <c r="C23" s="7"/>
      <c r="D23" s="15">
        <v>1.4999999999999999E-2</v>
      </c>
      <c r="E23" s="2"/>
      <c r="F23" s="2"/>
      <c r="G23" s="2"/>
      <c r="H23" s="2"/>
      <c r="I23" s="2"/>
      <c r="J23" s="2"/>
      <c r="K23" s="3"/>
    </row>
    <row r="24" spans="2:17" x14ac:dyDescent="0.25">
      <c r="B24" s="6" t="s">
        <v>17</v>
      </c>
      <c r="C24" s="7"/>
      <c r="D24" s="19">
        <f>D21*D23</f>
        <v>75</v>
      </c>
      <c r="E24" s="2"/>
      <c r="F24" s="2"/>
      <c r="G24" s="2"/>
      <c r="H24" s="2"/>
      <c r="I24" s="2"/>
      <c r="J24" s="2"/>
      <c r="K24" s="3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36" t="s">
        <v>18</v>
      </c>
      <c r="C26" s="37"/>
      <c r="D26" s="37"/>
      <c r="E26" s="37"/>
      <c r="F26" s="37"/>
      <c r="G26" s="37"/>
      <c r="H26" s="37"/>
      <c r="I26" s="37"/>
      <c r="J26" s="37"/>
      <c r="K26" s="24"/>
    </row>
    <row r="27" spans="2:17" x14ac:dyDescent="0.25">
      <c r="B27" s="26" t="s">
        <v>31</v>
      </c>
      <c r="C27" s="30">
        <v>157</v>
      </c>
      <c r="D27" s="2"/>
      <c r="E27" s="2"/>
      <c r="F27" s="2"/>
      <c r="G27" s="2"/>
      <c r="H27" s="2"/>
      <c r="I27" s="2"/>
      <c r="J27" s="2"/>
      <c r="K27" s="3"/>
    </row>
    <row r="28" spans="2:17" x14ac:dyDescent="0.25">
      <c r="B28" s="1" t="s">
        <v>20</v>
      </c>
      <c r="C28" s="2"/>
      <c r="D28" s="9" t="s">
        <v>50</v>
      </c>
      <c r="E28" s="9"/>
      <c r="F28" s="9"/>
      <c r="G28" s="8"/>
      <c r="H28" s="2"/>
      <c r="I28" s="2"/>
      <c r="J28" s="2"/>
      <c r="K28" s="3"/>
      <c r="M28" s="2"/>
      <c r="N28" s="2"/>
      <c r="O28" s="9"/>
      <c r="P28" s="9"/>
      <c r="Q28" s="9"/>
    </row>
    <row r="29" spans="2:17" x14ac:dyDescent="0.25">
      <c r="B29" s="1" t="s">
        <v>26</v>
      </c>
      <c r="C29" s="2"/>
      <c r="D29" s="2" t="s">
        <v>19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27</v>
      </c>
      <c r="C30" s="2"/>
      <c r="D30" s="27" t="s">
        <v>51</v>
      </c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7" t="s">
        <v>52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6" t="s">
        <v>32</v>
      </c>
      <c r="C33" s="20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33</v>
      </c>
      <c r="C34" s="17"/>
      <c r="D34" s="14" t="s">
        <v>39</v>
      </c>
      <c r="E34" s="13" t="s">
        <v>40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34</v>
      </c>
      <c r="C35" s="17"/>
      <c r="D35" s="14" t="s">
        <v>39</v>
      </c>
      <c r="E35" s="13" t="s">
        <v>40</v>
      </c>
      <c r="F35" s="9"/>
      <c r="G35" s="9"/>
      <c r="H35" s="9"/>
      <c r="I35" s="9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6" t="s">
        <v>35</v>
      </c>
      <c r="C37" s="9" t="s">
        <v>48</v>
      </c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5" t="s">
        <v>36</v>
      </c>
      <c r="C39" s="34" t="s">
        <v>28</v>
      </c>
      <c r="D39" s="34"/>
      <c r="E39" s="34"/>
      <c r="F39" s="25" t="s">
        <v>25</v>
      </c>
      <c r="G39" s="25" t="s">
        <v>30</v>
      </c>
      <c r="H39" s="25" t="s">
        <v>37</v>
      </c>
      <c r="I39" s="25" t="s">
        <v>23</v>
      </c>
      <c r="J39" s="25" t="s">
        <v>29</v>
      </c>
      <c r="K39" s="25" t="s">
        <v>41</v>
      </c>
      <c r="M39" s="2"/>
      <c r="N39" s="2"/>
      <c r="O39" s="2"/>
      <c r="P39" s="2"/>
      <c r="Q39" s="2"/>
    </row>
    <row r="40" spans="2:17" x14ac:dyDescent="0.25">
      <c r="B40" s="21" t="s">
        <v>49</v>
      </c>
      <c r="C40" s="35" t="s">
        <v>42</v>
      </c>
      <c r="D40" s="35"/>
      <c r="E40" s="35"/>
      <c r="F40" s="29" t="s">
        <v>53</v>
      </c>
      <c r="G40" s="21" t="s">
        <v>43</v>
      </c>
      <c r="H40" s="22" t="s">
        <v>19</v>
      </c>
      <c r="I40" s="23" t="s">
        <v>45</v>
      </c>
      <c r="J40" s="22">
        <v>635181239</v>
      </c>
      <c r="K40" s="28">
        <v>5568</v>
      </c>
      <c r="M40" s="2"/>
      <c r="N40" s="2"/>
      <c r="O40" s="2"/>
      <c r="P40" s="2"/>
      <c r="Q40" s="2"/>
    </row>
  </sheetData>
  <mergeCells count="6">
    <mergeCell ref="B8:K8"/>
    <mergeCell ref="C39:E39"/>
    <mergeCell ref="C40:E40"/>
    <mergeCell ref="B12:J12"/>
    <mergeCell ref="B19:J19"/>
    <mergeCell ref="B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2018-09-07T22:30:39Z</dcterms:modified>
</cp:coreProperties>
</file>