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OPERACIONES\FORMATO DE RETORNO Y PAGOS CLIENTES\HUMBLE\FORMATO RETORNO\PARA ASIMILADO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Hoja1!$B$6:$K$46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<sst xmlns="http://schemas.openxmlformats.org/spreadsheetml/2006/main" count="93" uniqueCount="78">
  <si>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</si>
  <si>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</si>
  <si>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</si>
  <si>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</si>
  <si>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</si>
  <si>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</si>
  <si>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</si>
  <si>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</si>
  <si>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</si>
  <si>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</si>
  <si>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</si>
  <si>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</si>
  <si>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</si>
  <si>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</si>
  <si>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</si>
  <si>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</si>
  <si>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</si>
  <si>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</si>
  <si>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</si>
  <si>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</si>
  <si>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</si>
  <si>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</si>
  <si>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</si>
  <si>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</si>
  <si>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</si>
  <si>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</si>
  <si>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</si>
  <si>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</si>
  <si>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</si>
  <si>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</si>
  <si>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</si>
  <si>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 xml:space="preserve">ASIMILADOS 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</si>
  <si>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</si>
  <si>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</si>
  <si>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</si>
  <si>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</si>
  <si>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</si>
  <si>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</si>
  <si>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</si>
  <si>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</si>
  <si>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</si>
  <si>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QUINCENAL</t>
  </si>
  <si>
    <t>IUSACELL TUXTLA</t>
  </si>
  <si>
    <t>DARC720229896</t>
  </si>
  <si>
    <t>DXRC720229MCSXDR11</t>
  </si>
  <si>
    <t>CULC8010147V3</t>
  </si>
  <si>
    <t>CULC801014MCSRPR09</t>
  </si>
  <si>
    <t>EUNZ800915MZ7</t>
  </si>
  <si>
    <t>EUNZ800915MCSSNH05</t>
  </si>
  <si>
    <t>DITR881117PZ4</t>
  </si>
  <si>
    <t>DITR881117MCSZCB03</t>
  </si>
  <si>
    <t>SARK7601121R5</t>
  </si>
  <si>
    <t>SARK760112MCSNZR08</t>
  </si>
  <si>
    <t>BANCOMER</t>
  </si>
  <si>
    <t>BANAMEX</t>
  </si>
  <si>
    <t>012100011524689648</t>
  </si>
  <si>
    <t>072691002677480061</t>
  </si>
  <si>
    <t>072320004754757410</t>
  </si>
  <si>
    <t>002100903970433469</t>
  </si>
  <si>
    <t>0267748006</t>
  </si>
  <si>
    <t>0475475741</t>
  </si>
  <si>
    <t>DEPOSITO</t>
  </si>
  <si>
    <t>FACTURA</t>
  </si>
  <si>
    <t>DISPERSIONES</t>
  </si>
  <si>
    <t>TIMBRADOS</t>
  </si>
  <si>
    <t>D AQUINO  RODRIGUEZ CRISTINA GRISELL</t>
  </si>
  <si>
    <t>CRUZ  LOPEZ CRISTINA</t>
  </si>
  <si>
    <t>ESQUINCA  NANDAYAPA ZIHOMARA JAYRI</t>
  </si>
  <si>
    <t>DIAZ  TECO RUBI DEL ROCIO</t>
  </si>
  <si>
    <t>DE LOS SANTOS RUIZ MARIA KARINA</t>
  </si>
  <si>
    <t>ALFONSO  VELASCO CARLOS AUGUSTO</t>
  </si>
  <si>
    <t>1152468964</t>
  </si>
  <si>
    <t>1153470520</t>
  </si>
  <si>
    <t/>
  </si>
  <si>
    <t>0682019626</t>
  </si>
  <si>
    <t>072691006820196263</t>
  </si>
  <si>
    <t>AOVC760508ES2</t>
  </si>
  <si>
    <t>AOVC760508HCSLLR03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</si>
</sst>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46"/>
  <sheetViews>
    <sheetView tabSelected="1" topLeftCell="A23" workbookViewId="0">
      <selection activeCell="G56" sqref="G55:G56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37" t="s">
        <v>61</v>
      </c>
      <c r="K2" s="37"/>
    </row>
    <row r="3" spans="2:11" x14ac:dyDescent="0.25">
      <c r="J3" s="37" t="s">
        <v>62</v>
      </c>
      <c r="K3" s="37"/>
    </row>
    <row r="4" spans="2:11" x14ac:dyDescent="0.25">
      <c r="J4" s="37" t="s">
        <v>63</v>
      </c>
      <c r="K4" s="37"/>
    </row>
    <row r="5" spans="2:11" x14ac:dyDescent="0.25">
      <c r="J5" s="37" t="s">
        <v>64</v>
      </c>
      <c r="K5" s="37"/>
    </row>
    <row r="6" spans="2:11" ht="15.75" thickBot="1" x14ac:dyDescent="0.3">
      <c r="B6" s="2"/>
      <c r="C6" s="2"/>
      <c r="D6" s="2"/>
      <c r="E6" s="2"/>
      <c r="F6" s="2"/>
      <c r="G6" s="10" t="s">
        <v>38</v>
      </c>
      <c r="H6" s="2"/>
      <c r="I6" s="2"/>
      <c r="J6" s="2"/>
      <c r="K6" s="2"/>
    </row>
    <row r="7" spans="2:11" ht="15.75" customHeight="1" x14ac:dyDescent="0.25">
      <c r="B7" s="38" t="s">
        <v>0</v>
      </c>
      <c r="C7" s="39"/>
      <c r="D7" s="39"/>
      <c r="E7" s="39"/>
      <c r="F7" s="39"/>
      <c r="G7" s="39"/>
      <c r="H7" s="39"/>
      <c r="I7" s="39"/>
      <c r="J7" s="39"/>
      <c r="K7" s="40"/>
    </row>
    <row r="8" spans="2:11" x14ac:dyDescent="0.25">
      <c r="B8" s="1"/>
      <c r="C8" s="2"/>
      <c r="D8" s="2"/>
      <c r="E8" s="2"/>
      <c r="F8" s="2"/>
      <c r="G8" s="2"/>
      <c r="H8" s="2"/>
      <c r="I8" s="2" t="s">
        <v>42</v>
      </c>
      <c r="K8" s="3"/>
    </row>
    <row r="9" spans="2:11" x14ac:dyDescent="0.25">
      <c r="B9" s="7" t="s">
        <v>34</v>
      </c>
      <c r="C9" s="13">
        <v>43357</v>
      </c>
      <c r="D9" s="2"/>
      <c r="E9" s="8" t="s">
        <v>1</v>
      </c>
      <c r="F9" s="14" t="s">
        <v>36</v>
      </c>
      <c r="G9" s="2"/>
      <c r="H9" s="8" t="s">
        <v>2</v>
      </c>
      <c r="I9" s="14" t="s">
        <v>37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2" t="s">
        <v>3</v>
      </c>
      <c r="C11" s="43"/>
      <c r="D11" s="43"/>
      <c r="E11" s="43"/>
      <c r="F11" s="43"/>
      <c r="G11" s="43"/>
      <c r="H11" s="43"/>
      <c r="I11" s="43"/>
      <c r="J11" s="43"/>
      <c r="K11" s="18"/>
    </row>
    <row r="12" spans="2:11" x14ac:dyDescent="0.25">
      <c r="B12" s="7" t="s">
        <v>4</v>
      </c>
      <c r="C12" s="8"/>
      <c r="D12" s="27" t="s">
        <v>39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27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27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27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2" t="s">
        <v>11</v>
      </c>
      <c r="C18" s="43"/>
      <c r="D18" s="43"/>
      <c r="E18" s="43"/>
      <c r="F18" s="43"/>
      <c r="G18" s="43"/>
      <c r="H18" s="43"/>
      <c r="I18" s="43"/>
      <c r="J18" s="43"/>
      <c r="K18" s="18"/>
    </row>
    <row r="19" spans="2:17" ht="15.75" thickBot="1" x14ac:dyDescent="0.3">
      <c r="B19" s="9" t="s">
        <v>12</v>
      </c>
      <c r="C19" s="10"/>
      <c r="D19" s="21">
        <v>51202.11</v>
      </c>
      <c r="E19" s="2"/>
      <c r="F19" s="10" t="s">
        <v>13</v>
      </c>
      <c r="G19" s="24">
        <f>D19-D23</f>
        <v>49666.046699999999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1">
        <f>D19/1.16</f>
        <v>44139.75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1">
        <f>D19*16%</f>
        <v>8192.3376000000007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3">
        <f>D19*D22</f>
        <v>1536.0633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2" t="s">
        <v>18</v>
      </c>
      <c r="C25" s="43"/>
      <c r="D25" s="43"/>
      <c r="E25" s="43"/>
      <c r="F25" s="43"/>
      <c r="G25" s="43"/>
      <c r="H25" s="43"/>
      <c r="I25" s="43"/>
      <c r="J25" s="43"/>
      <c r="K25" s="18"/>
    </row>
    <row r="26" spans="2:17" x14ac:dyDescent="0.25">
      <c r="B26" s="20" t="s">
        <v>29</v>
      </c>
      <c r="C26" s="16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29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0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1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1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5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29"/>
      <c r="E33" s="12"/>
      <c r="F33" s="12"/>
      <c r="G33" s="11"/>
      <c r="H33" s="2"/>
      <c r="I33" s="2"/>
      <c r="J33" s="2"/>
      <c r="K33" s="3"/>
      <c r="M33" s="2"/>
      <c r="N33" s="2"/>
      <c r="O33" s="12"/>
      <c r="P33" s="12"/>
      <c r="Q33" s="12"/>
    </row>
    <row r="34" spans="2:17" x14ac:dyDescent="0.25">
      <c r="B34" s="1" t="s">
        <v>24</v>
      </c>
      <c r="C34" s="2"/>
      <c r="D34" s="29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25</v>
      </c>
      <c r="C35" s="2"/>
      <c r="D35" s="29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ht="15.75" thickBot="1" x14ac:dyDescent="0.3">
      <c r="B36" s="1" t="s">
        <v>22</v>
      </c>
      <c r="C36" s="2"/>
      <c r="D36" s="32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 t="s">
        <v>30</v>
      </c>
      <c r="C37" s="16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31</v>
      </c>
      <c r="C38" s="12"/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32</v>
      </c>
      <c r="C39" s="41" t="s">
        <v>26</v>
      </c>
      <c r="D39" s="41"/>
      <c r="E39" s="41"/>
      <c r="F39" s="19" t="s">
        <v>23</v>
      </c>
      <c r="G39" s="19" t="s">
        <v>28</v>
      </c>
      <c r="H39" s="19" t="s">
        <v>33</v>
      </c>
      <c r="I39" s="19" t="s">
        <v>21</v>
      </c>
      <c r="J39" s="19" t="s">
        <v>27</v>
      </c>
      <c r="K39" s="19" t="s">
        <v>35</v>
      </c>
      <c r="M39" s="2"/>
      <c r="N39" s="2"/>
      <c r="O39" s="2"/>
      <c r="P39" s="2"/>
      <c r="Q39" s="2"/>
    </row>
    <row r="40" spans="2:17" s="36" customFormat="1" x14ac:dyDescent="0.25">
      <c r="B40" s="34" t="s">
        <v>41</v>
      </c>
      <c r="C40" s="45" t="s">
        <v>65</v>
      </c>
      <c r="D40" s="44"/>
      <c r="E40" s="46"/>
      <c r="F40" s="35" t="s">
        <v>43</v>
      </c>
      <c r="G40" s="35" t="s">
        <v>44</v>
      </c>
      <c r="H40" s="17" t="s">
        <v>53</v>
      </c>
      <c r="I40" s="33" t="s">
        <v>55</v>
      </c>
      <c r="J40" s="28" t="s">
        <v>71</v>
      </c>
      <c r="K40" s="26">
        <v>10664.25</v>
      </c>
      <c r="M40" s="25"/>
      <c r="N40" s="25"/>
      <c r="O40" s="25"/>
      <c r="P40" s="25"/>
      <c r="Q40" s="25"/>
    </row>
    <row r="41" spans="2:17" s="36" customFormat="1" x14ac:dyDescent="0.25">
      <c r="B41" s="34" t="s">
        <v>41</v>
      </c>
      <c r="C41" s="45" t="s">
        <v>66</v>
      </c>
      <c r="D41" s="44"/>
      <c r="E41" s="46"/>
      <c r="F41" s="35" t="s">
        <v>45</v>
      </c>
      <c r="G41" s="35" t="s">
        <v>46</v>
      </c>
      <c r="H41" s="17" t="s">
        <v>40</v>
      </c>
      <c r="I41" s="33" t="s">
        <v>56</v>
      </c>
      <c r="J41" s="28" t="s">
        <v>59</v>
      </c>
      <c r="K41" s="26">
        <v>469.63</v>
      </c>
      <c r="M41" s="25"/>
      <c r="N41" s="25"/>
      <c r="O41" s="25"/>
      <c r="P41" s="25"/>
      <c r="Q41" s="25"/>
    </row>
    <row r="42" spans="2:17" s="36" customFormat="1" x14ac:dyDescent="0.25">
      <c r="B42" s="34" t="s">
        <v>41</v>
      </c>
      <c r="C42" s="45" t="s">
        <v>67</v>
      </c>
      <c r="D42" s="44"/>
      <c r="E42" s="46"/>
      <c r="F42" s="35" t="s">
        <v>47</v>
      </c>
      <c r="G42" s="35" t="s">
        <v>48</v>
      </c>
      <c r="H42" s="17" t="s">
        <v>53</v>
      </c>
      <c r="I42" s="33" t="s">
        <v>73</v>
      </c>
      <c r="J42" s="28" t="s">
        <v>72</v>
      </c>
      <c r="K42" s="26">
        <v>7145.39</v>
      </c>
      <c r="M42" s="25"/>
      <c r="N42" s="25"/>
      <c r="O42" s="25"/>
      <c r="P42" s="25"/>
      <c r="Q42" s="25"/>
    </row>
    <row r="43" spans="2:17" s="36" customFormat="1" x14ac:dyDescent="0.25">
      <c r="B43" s="34" t="s">
        <v>41</v>
      </c>
      <c r="C43" s="45" t="s">
        <v>68</v>
      </c>
      <c r="D43" s="44"/>
      <c r="E43" s="46"/>
      <c r="F43" s="35" t="s">
        <v>49</v>
      </c>
      <c r="G43" s="35" t="s">
        <v>50</v>
      </c>
      <c r="H43" s="17" t="s">
        <v>40</v>
      </c>
      <c r="I43" s="33" t="s">
        <v>57</v>
      </c>
      <c r="J43" s="28" t="s">
        <v>60</v>
      </c>
      <c r="K43" s="26">
        <v>3568.52</v>
      </c>
      <c r="M43" s="25"/>
      <c r="N43" s="25"/>
      <c r="O43" s="25"/>
      <c r="P43" s="25"/>
      <c r="Q43" s="25"/>
    </row>
    <row r="44" spans="2:17" s="36" customFormat="1" x14ac:dyDescent="0.25">
      <c r="B44" s="34" t="s">
        <v>41</v>
      </c>
      <c r="C44" s="45" t="s">
        <v>69</v>
      </c>
      <c r="D44" s="44"/>
      <c r="E44" s="46"/>
      <c r="F44" s="35" t="s">
        <v>51</v>
      </c>
      <c r="G44" s="35" t="s">
        <v>52</v>
      </c>
      <c r="H44" s="17" t="s">
        <v>54</v>
      </c>
      <c r="I44" s="33" t="s">
        <v>58</v>
      </c>
      <c r="J44" s="28" t="s">
        <v>73</v>
      </c>
      <c r="K44" s="26">
        <v>3000</v>
      </c>
      <c r="M44" s="25"/>
      <c r="N44" s="25"/>
      <c r="O44" s="25"/>
      <c r="P44" s="25"/>
      <c r="Q44" s="25"/>
    </row>
    <row r="45" spans="2:17" s="36" customFormat="1" x14ac:dyDescent="0.25">
      <c r="B45" s="34" t="s">
        <v>41</v>
      </c>
      <c r="C45" s="45" t="s">
        <v>70</v>
      </c>
      <c r="D45" s="44"/>
      <c r="E45" s="46"/>
      <c r="F45" s="35" t="s">
        <v>76</v>
      </c>
      <c r="G45" s="35" t="s">
        <v>77</v>
      </c>
      <c r="H45" s="17" t="s">
        <v>40</v>
      </c>
      <c r="I45" s="33" t="s">
        <v>75</v>
      </c>
      <c r="J45" s="28" t="s">
        <v>74</v>
      </c>
      <c r="K45" s="26">
        <v>1223.47</v>
      </c>
      <c r="M45" s="25"/>
      <c r="N45" s="25"/>
      <c r="O45" s="25"/>
      <c r="P45" s="25"/>
      <c r="Q45" s="25"/>
    </row>
    <row r="46" spans="2:17" ht="15.75" thickBot="1" x14ac:dyDescent="0.3">
      <c r="B46" s="4"/>
      <c r="C46" s="5"/>
      <c r="D46" s="5"/>
      <c r="E46" s="5"/>
      <c r="F46" s="5"/>
      <c r="G46" s="5"/>
      <c r="H46" s="5"/>
      <c r="I46" s="5"/>
      <c r="J46" s="5"/>
      <c r="K46" s="6"/>
    </row>
  </sheetData>
  <mergeCells count="11">
    <mergeCell ref="C45:E45"/>
    <mergeCell ref="C40:E40"/>
    <mergeCell ref="C41:E41"/>
    <mergeCell ref="C42:E42"/>
    <mergeCell ref="C43:E43"/>
    <mergeCell ref="C44:E44"/>
    <mergeCell ref="B7:K7"/>
    <mergeCell ref="C39:E39"/>
    <mergeCell ref="B11:J11"/>
    <mergeCell ref="B18:J18"/>
    <mergeCell ref="B25:J25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Vally07</cp:lastModifiedBy>
  <cp:lastPrinted>2018-09-14T18:42:41Z</cp:lastPrinted>
  <dcterms:created xsi:type="dcterms:W3CDTF">2018-08-14T18:12:22Z</dcterms:created>
  <dcterms:modified xsi:type="dcterms:W3CDTF">2018-09-14T19:16:49Z</dcterms:modified>
</cp:coreProperties>
</file>