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OPERACIONES\FORMATO DE RETORNO Y PAGOS CLIENTES\TRANSPORTE REIM\FORMATO DE RETORNO\"/>
    </mc:Choice>
  </mc:AlternateContent>
  <bookViews>
    <workbookView xWindow="0" yWindow="0" windowWidth="28800" windowHeight="117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 l="1"/>
  <c r="D20" i="1"/>
</calcChain>
</file>

<file path=xl/sharedStrings.xml><?xml version="1.0" encoding="utf-8"?>
<sst xmlns="http://schemas.openxmlformats.org/spreadsheetml/2006/main" count="58" uniqueCount="56">
  <si>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</si>
  <si>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</si>
  <si>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</si>
  <si>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</si>
  <si>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</si>
  <si>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</si>
  <si>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</si>
  <si>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</si>
  <si>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</si>
  <si>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</si>
  <si>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</si>
  <si>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</si>
  <si>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</si>
  <si>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</si>
  <si>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</si>
  <si>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</si>
  <si>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</si>
  <si>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</si>
  <si>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</si>
  <si>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</si>
  <si>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</si>
  <si>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</si>
  <si>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</si>
  <si>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</si>
  <si>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</si>
  <si>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</si>
  <si>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</si>
  <si>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</si>
  <si>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</si>
  <si>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</si>
  <si>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</si>
  <si>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</si>
  <si>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</si>
  <si>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</si>
  <si>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</si>
  <si>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</si>
  <si>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</si>
  <si>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</si>
  <si>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HUMBLE </t>
  </si>
  <si>
    <t>GUILLERMO CASTRO</t>
  </si>
  <si>
    <t>DEPOSITO</t>
  </si>
  <si>
    <t>FACTURA</t>
  </si>
  <si>
    <t>DISPERSION</t>
  </si>
  <si>
    <t>TIMBRADOS</t>
  </si>
  <si>
    <t>PATERNO</t>
  </si>
  <si>
    <t>MATERNO</t>
  </si>
  <si>
    <t>NOMBRE</t>
  </si>
  <si>
    <t xml:space="preserve">SEMANAL </t>
  </si>
  <si>
    <t xml:space="preserve">MIER Y TERAN </t>
  </si>
  <si>
    <t xml:space="preserve">SAN ROMAN </t>
  </si>
  <si>
    <t xml:space="preserve">GERARDO </t>
  </si>
  <si>
    <t>MISG900112KR2</t>
  </si>
  <si>
    <t xml:space="preserve">MISG900112HYNRNR04 </t>
  </si>
  <si>
    <t>BANORTE</t>
  </si>
  <si>
    <t>´072915006552385798</t>
  </si>
  <si>
    <t>´0655238579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</si>
</sst>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44" fontId="8" fillId="0" borderId="9" xfId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4" fontId="3" fillId="0" borderId="9" xfId="1" applyFont="1" applyFill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44" fontId="3" fillId="0" borderId="9" xfId="1" applyFont="1" applyBorder="1"/>
    <xf numFmtId="0" fontId="8" fillId="0" borderId="9" xfId="0" applyFont="1" applyBorder="1" applyAlignment="1">
      <alignment horizontal="center"/>
    </xf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2" fontId="8" fillId="0" borderId="9" xfId="0" quotePrefix="1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44" fontId="8" fillId="3" borderId="9" xfId="1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Border="1"/>
    <xf numFmtId="0" fontId="3" fillId="2" borderId="9" xfId="0" applyFont="1" applyFill="1" applyBorder="1" applyAlignment="1"/>
    <xf numFmtId="0" fontId="8" fillId="0" borderId="9" xfId="0" applyFont="1" applyBorder="1" applyAlignment="1"/>
    <xf numFmtId="0" fontId="8" fillId="3" borderId="9" xfId="0" applyFont="1" applyFill="1" applyBorder="1" applyAlignment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7"/>
  <sheetViews>
    <sheetView tabSelected="1" workbookViewId="0">
      <selection activeCell="B40" sqref="B40"/>
    </sheetView>
  </sheetViews>
  <sheetFormatPr baseColWidth="10" defaultRowHeight="15" x14ac:dyDescent="0.25"/>
  <cols>
    <col min="2" max="2" width="15" customWidth="1"/>
    <col min="3" max="3" width="13.85546875" bestFit="1" customWidth="1"/>
    <col min="4" max="4" width="15.5703125" customWidth="1"/>
    <col min="6" max="6" width="16.42578125" customWidth="1"/>
    <col min="7" max="7" width="21.85546875" bestFit="1" customWidth="1"/>
    <col min="8" max="8" width="12.42578125" bestFit="1" customWidth="1"/>
    <col min="9" max="9" width="23" customWidth="1"/>
    <col min="10" max="11" width="13" customWidth="1"/>
  </cols>
  <sheetData>
    <row r="2" spans="2:11" x14ac:dyDescent="0.25">
      <c r="J2" s="29" t="s">
        <v>40</v>
      </c>
      <c r="K2" s="29"/>
    </row>
    <row r="3" spans="2:11" x14ac:dyDescent="0.25">
      <c r="J3" s="29" t="s">
        <v>41</v>
      </c>
      <c r="K3" s="29"/>
    </row>
    <row r="4" spans="2:11" x14ac:dyDescent="0.25">
      <c r="J4" s="29" t="s">
        <v>42</v>
      </c>
      <c r="K4" s="29"/>
    </row>
    <row r="5" spans="2:11" x14ac:dyDescent="0.25">
      <c r="J5" s="29" t="s">
        <v>43</v>
      </c>
      <c r="K5" s="29"/>
    </row>
    <row r="6" spans="2:11" ht="15.75" thickBot="1" x14ac:dyDescent="0.3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15.75" customHeight="1" x14ac:dyDescent="0.25">
      <c r="B7" s="46" t="s">
        <v>0</v>
      </c>
      <c r="C7" s="47"/>
      <c r="D7" s="47"/>
      <c r="E7" s="47"/>
      <c r="F7" s="47"/>
      <c r="G7" s="47"/>
      <c r="H7" s="47"/>
      <c r="I7" s="47"/>
      <c r="J7" s="47"/>
      <c r="K7" s="48"/>
    </row>
    <row r="8" spans="2:11" x14ac:dyDescent="0.25">
      <c r="B8" s="1"/>
      <c r="C8" s="2"/>
      <c r="D8" s="2"/>
      <c r="E8" s="2"/>
      <c r="F8" s="2"/>
      <c r="G8" s="2"/>
      <c r="H8" s="2"/>
      <c r="I8" s="2"/>
      <c r="J8" s="2" t="s">
        <v>39</v>
      </c>
      <c r="K8" s="3"/>
    </row>
    <row r="9" spans="2:11" x14ac:dyDescent="0.25">
      <c r="B9" s="7" t="s">
        <v>34</v>
      </c>
      <c r="C9" s="13">
        <v>43363</v>
      </c>
      <c r="D9" s="2"/>
      <c r="E9" s="8" t="s">
        <v>1</v>
      </c>
      <c r="F9" s="14"/>
      <c r="G9" s="2"/>
      <c r="H9" s="8" t="s">
        <v>2</v>
      </c>
      <c r="I9" s="14" t="s">
        <v>38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9" t="s">
        <v>3</v>
      </c>
      <c r="C11" s="50"/>
      <c r="D11" s="50"/>
      <c r="E11" s="50"/>
      <c r="F11" s="50"/>
      <c r="G11" s="50"/>
      <c r="H11" s="50"/>
      <c r="I11" s="50"/>
      <c r="J11" s="50"/>
      <c r="K11" s="22"/>
    </row>
    <row r="12" spans="2:11" x14ac:dyDescent="0.25">
      <c r="B12" s="7" t="s">
        <v>4</v>
      </c>
      <c r="C12" s="8"/>
      <c r="D12" s="14"/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14"/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14"/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14"/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9" t="s">
        <v>11</v>
      </c>
      <c r="C18" s="50"/>
      <c r="D18" s="50"/>
      <c r="E18" s="50"/>
      <c r="F18" s="50"/>
      <c r="G18" s="50"/>
      <c r="H18" s="50"/>
      <c r="I18" s="50"/>
      <c r="J18" s="50"/>
      <c r="K18" s="22"/>
    </row>
    <row r="19" spans="2:17" ht="15.75" thickBot="1" x14ac:dyDescent="0.3">
      <c r="B19" s="9" t="s">
        <v>12</v>
      </c>
      <c r="C19" s="10"/>
      <c r="D19" s="33">
        <v>1</v>
      </c>
      <c r="E19" s="2"/>
      <c r="F19" s="10" t="s">
        <v>13</v>
      </c>
      <c r="G19" s="36">
        <v>1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33">
        <f>D19/1.16</f>
        <v>0.86206896551724144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33">
        <f>D19*16%</f>
        <v>0.16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34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35">
        <f>D19*D22</f>
        <v>0.03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9" t="s">
        <v>18</v>
      </c>
      <c r="C25" s="50"/>
      <c r="D25" s="50"/>
      <c r="E25" s="50"/>
      <c r="F25" s="50"/>
      <c r="G25" s="50"/>
      <c r="H25" s="50"/>
      <c r="I25" s="50"/>
      <c r="J25" s="50"/>
      <c r="K25" s="22"/>
    </row>
    <row r="26" spans="2:17" x14ac:dyDescent="0.25">
      <c r="B26" s="24" t="s">
        <v>27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23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24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21</v>
      </c>
      <c r="C30" s="2"/>
      <c r="D30" s="37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4" t="s">
        <v>28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29</v>
      </c>
      <c r="C33" s="18"/>
      <c r="D33" s="17" t="s">
        <v>35</v>
      </c>
      <c r="E33" s="16" t="s">
        <v>36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30</v>
      </c>
      <c r="C34" s="18"/>
      <c r="D34" s="17" t="s">
        <v>35</v>
      </c>
      <c r="E34" s="16" t="s">
        <v>36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4" t="s">
        <v>31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4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3" t="s">
        <v>32</v>
      </c>
      <c r="C39" s="43" t="s">
        <v>44</v>
      </c>
      <c r="D39" s="43" t="s">
        <v>45</v>
      </c>
      <c r="E39" s="43" t="s">
        <v>46</v>
      </c>
      <c r="F39" s="23" t="s">
        <v>22</v>
      </c>
      <c r="G39" s="23" t="s">
        <v>26</v>
      </c>
      <c r="H39" s="23" t="s">
        <v>33</v>
      </c>
      <c r="I39" s="23" t="s">
        <v>20</v>
      </c>
      <c r="J39" s="23" t="s">
        <v>25</v>
      </c>
      <c r="K39" s="23" t="s">
        <v>37</v>
      </c>
      <c r="M39" s="2"/>
      <c r="N39" s="2"/>
      <c r="O39" s="2"/>
      <c r="P39" s="2"/>
      <c r="Q39" s="2"/>
    </row>
    <row r="40" spans="2:17" x14ac:dyDescent="0.25">
      <c r="B40" s="20" t="s">
        <v>47</v>
      </c>
      <c r="C40" s="44" t="s">
        <v>48</v>
      </c>
      <c r="D40" s="44" t="s">
        <v>49</v>
      </c>
      <c r="E40" s="44" t="s">
        <v>50</v>
      </c>
      <c r="F40" s="32" t="s">
        <v>51</v>
      </c>
      <c r="G40" s="32" t="s">
        <v>52</v>
      </c>
      <c r="H40" s="21" t="s">
        <v>53</v>
      </c>
      <c r="I40" s="38" t="s">
        <v>54</v>
      </c>
      <c r="J40" s="21" t="s">
        <v>55</v>
      </c>
      <c r="K40" s="25">
        <v>16600.32</v>
      </c>
      <c r="M40" s="2"/>
      <c r="N40" s="2"/>
      <c r="O40" s="2"/>
      <c r="P40" s="2"/>
      <c r="Q40" s="2"/>
    </row>
    <row r="41" spans="2:17" s="41" customFormat="1" x14ac:dyDescent="0.25">
      <c r="B41" s="39"/>
      <c r="C41" s="45"/>
      <c r="D41" s="45"/>
      <c r="E41" s="45"/>
      <c r="F41" s="39"/>
      <c r="G41" s="39"/>
      <c r="H41" s="39"/>
      <c r="I41" s="39"/>
      <c r="J41" s="39"/>
      <c r="K41" s="40"/>
      <c r="M41" s="42"/>
      <c r="N41" s="42"/>
      <c r="O41" s="42"/>
      <c r="P41" s="42"/>
      <c r="Q41" s="42"/>
    </row>
    <row r="42" spans="2:17" x14ac:dyDescent="0.25">
      <c r="B42" s="26"/>
      <c r="C42" s="45"/>
      <c r="D42" s="45"/>
      <c r="E42" s="45"/>
      <c r="F42" s="26"/>
      <c r="G42" s="27"/>
      <c r="H42" s="27"/>
      <c r="I42" s="27"/>
      <c r="J42" s="27"/>
      <c r="K42" s="28"/>
      <c r="M42" s="2"/>
      <c r="N42" s="2"/>
      <c r="O42" s="2"/>
      <c r="P42" s="2"/>
      <c r="Q42" s="2"/>
    </row>
    <row r="43" spans="2:17" x14ac:dyDescent="0.25">
      <c r="B43" s="26"/>
      <c r="C43" s="45"/>
      <c r="D43" s="45"/>
      <c r="E43" s="45"/>
      <c r="F43" s="29"/>
      <c r="G43" s="29"/>
      <c r="H43" s="30"/>
      <c r="I43" s="27"/>
      <c r="J43" s="27"/>
      <c r="K43" s="31"/>
      <c r="M43" s="2"/>
      <c r="N43" s="2"/>
      <c r="O43" s="2"/>
      <c r="P43" s="2"/>
      <c r="Q43" s="2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4">
    <mergeCell ref="B7:K7"/>
    <mergeCell ref="B11:J11"/>
    <mergeCell ref="B18:J18"/>
    <mergeCell ref="B25:J25"/>
  </mergeCells>
  <pageMargins left="0.7" right="0.7" top="0.75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2018-09-19T23:19:52Z</cp:lastPrinted>
  <dcterms:created xsi:type="dcterms:W3CDTF">2018-08-14T18:12:22Z</dcterms:created>
  <dcterms:modified xsi:type="dcterms:W3CDTF">2018-09-20T22:11:22Z</dcterms:modified>
</cp:coreProperties>
</file>