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PAGOS\ASIMILADO\"/>
    </mc:Choice>
  </mc:AlternateContent>
  <bookViews>
    <workbookView xWindow="0" yWindow="0" windowWidth="1344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  <c r="G19" i="1" l="1"/>
</calcChain>
</file>

<file path=xl/sharedStrings.xml><?xml version="1.0" encoding="utf-8"?>
<sst xmlns="http://schemas.openxmlformats.org/spreadsheetml/2006/main" count="57" uniqueCount="55">
  <si>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</si>
  <si>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</si>
  <si>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</si>
  <si>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</si>
  <si>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</si>
  <si>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</si>
  <si>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</si>
  <si>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</si>
  <si>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</si>
  <si>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</si>
  <si>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</si>
  <si>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</si>
  <si>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</si>
  <si>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</si>
  <si>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</si>
  <si>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</si>
  <si>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</si>
  <si>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</si>
  <si>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</si>
  <si>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</si>
  <si>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</si>
  <si>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</si>
  <si>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</si>
  <si>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</si>
  <si>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</si>
  <si>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</si>
  <si>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</si>
  <si>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</si>
  <si>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</si>
  <si>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</si>
  <si>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</si>
  <si>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</si>
  <si>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</si>
  <si>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</si>
  <si>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</si>
  <si>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</si>
  <si>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</si>
  <si>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</si>
  <si>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</si>
  <si>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</si>
  <si>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</si>
  <si>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</si>
  <si>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EELS850228LN9</t>
  </si>
  <si>
    <t>EELS850228MDFSPN03</t>
  </si>
  <si>
    <t>SANDRA ESPERON LOPEZ</t>
  </si>
  <si>
    <t>SCOTIABANK</t>
  </si>
  <si>
    <t>GUILLERMO CASTRO</t>
  </si>
  <si>
    <t>Transferencia</t>
  </si>
  <si>
    <t>044691175018435080</t>
  </si>
  <si>
    <t>INMOBILIARIA JECLADI SA DE CV</t>
  </si>
  <si>
    <t>DEPOSITO</t>
  </si>
  <si>
    <t>FACTURA</t>
  </si>
  <si>
    <t>DISPERSION</t>
  </si>
  <si>
    <t>TIMBRADOS</t>
  </si>
  <si>
    <t xml:space="preserve">QUINCENA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</si>
</sst>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6" workbookViewId="0">
      <selection activeCell="A6" sqref="A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9" t="s">
        <v>50</v>
      </c>
      <c r="K2" s="29"/>
    </row>
    <row r="3" spans="2:11" x14ac:dyDescent="0.25">
      <c r="J3" s="29" t="s">
        <v>51</v>
      </c>
      <c r="K3" s="29"/>
    </row>
    <row r="4" spans="2:11" x14ac:dyDescent="0.25">
      <c r="J4" s="29" t="s">
        <v>52</v>
      </c>
      <c r="K4" s="29"/>
    </row>
    <row r="5" spans="2:11" x14ac:dyDescent="0.25">
      <c r="J5" s="29" t="s">
        <v>53</v>
      </c>
      <c r="K5" s="29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46</v>
      </c>
      <c r="K8" s="3"/>
    </row>
    <row r="9" spans="2:11" x14ac:dyDescent="0.25">
      <c r="B9" s="7" t="s">
        <v>36</v>
      </c>
      <c r="C9" s="13">
        <v>43363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22"/>
    </row>
    <row r="12" spans="2:11" x14ac:dyDescent="0.25">
      <c r="B12" s="7" t="s">
        <v>4</v>
      </c>
      <c r="C12" s="8"/>
      <c r="D12" s="14" t="s">
        <v>49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47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6295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22"/>
    </row>
    <row r="19" spans="2:17" ht="15.75" thickBot="1" x14ac:dyDescent="0.3">
      <c r="B19" s="9" t="s">
        <v>12</v>
      </c>
      <c r="C19" s="10"/>
      <c r="D19" s="33">
        <v>132240</v>
      </c>
      <c r="E19" s="2"/>
      <c r="F19" s="10" t="s">
        <v>13</v>
      </c>
      <c r="G19" s="36">
        <f>D19-D23</f>
        <v>128272.8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3">
        <f>D19/1.16</f>
        <v>114000.00000000001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3">
        <f>D19*16%</f>
        <v>21158.400000000001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4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5">
        <f>D19*D22</f>
        <v>3967.2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22"/>
    </row>
    <row r="26" spans="2:17" x14ac:dyDescent="0.25">
      <c r="B26" s="24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34</v>
      </c>
      <c r="C39" s="44" t="s">
        <v>26</v>
      </c>
      <c r="D39" s="44"/>
      <c r="E39" s="44"/>
      <c r="F39" s="23" t="s">
        <v>23</v>
      </c>
      <c r="G39" s="23" t="s">
        <v>28</v>
      </c>
      <c r="H39" s="23" t="s">
        <v>35</v>
      </c>
      <c r="I39" s="23" t="s">
        <v>21</v>
      </c>
      <c r="J39" s="23" t="s">
        <v>27</v>
      </c>
      <c r="K39" s="23" t="s">
        <v>39</v>
      </c>
      <c r="M39" s="2"/>
      <c r="N39" s="2"/>
      <c r="O39" s="2"/>
      <c r="P39" s="2"/>
      <c r="Q39" s="2"/>
    </row>
    <row r="40" spans="2:17" x14ac:dyDescent="0.25">
      <c r="B40" s="20" t="s">
        <v>54</v>
      </c>
      <c r="C40" s="45" t="s">
        <v>44</v>
      </c>
      <c r="D40" s="45"/>
      <c r="E40" s="45"/>
      <c r="F40" s="32" t="s">
        <v>42</v>
      </c>
      <c r="G40" s="32" t="s">
        <v>43</v>
      </c>
      <c r="H40" s="21" t="s">
        <v>45</v>
      </c>
      <c r="I40" s="38" t="s">
        <v>48</v>
      </c>
      <c r="J40" s="21"/>
      <c r="K40" s="25">
        <v>125942.9</v>
      </c>
      <c r="M40" s="2"/>
      <c r="N40" s="2"/>
      <c r="O40" s="2"/>
      <c r="P40" s="2"/>
      <c r="Q40" s="2"/>
    </row>
    <row r="41" spans="2:17" x14ac:dyDescent="0.25">
      <c r="B41" s="39"/>
      <c r="C41" s="46"/>
      <c r="D41" s="46"/>
      <c r="E41" s="46"/>
      <c r="F41" s="39"/>
      <c r="G41" s="39"/>
      <c r="H41" s="39"/>
      <c r="I41" s="39"/>
      <c r="J41" s="39"/>
      <c r="K41" s="25"/>
      <c r="M41" s="2"/>
      <c r="N41" s="2"/>
      <c r="O41" s="2"/>
      <c r="P41" s="2"/>
      <c r="Q41" s="2"/>
    </row>
    <row r="42" spans="2:17" x14ac:dyDescent="0.25">
      <c r="B42" s="26"/>
      <c r="C42" s="40"/>
      <c r="D42" s="40"/>
      <c r="E42" s="40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0"/>
      <c r="D43" s="40"/>
      <c r="E43" s="40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9"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2018-09-20T15:30:45Z</dcterms:modified>
</cp:coreProperties>
</file>