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8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Hoja1!$B$6:$K$40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29" i="1"/>
  <c r="D23" i="1"/>
  <c r="G19" i="1" s="1"/>
  <c r="D21" i="1"/>
  <c r="D20" i="1"/>
</calcChain>
</file>

<file path=xl/sharedStrings.xml><?xml version="1.0" encoding="utf-8"?>
<sst xmlns="http://schemas.openxmlformats.org/spreadsheetml/2006/main" count="53" uniqueCount="49">
  <si>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</si>
  <si>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</si>
  <si>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</si>
  <si>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</si>
  <si>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</si>
  <si>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</si>
  <si>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</si>
  <si>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</si>
  <si>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</si>
  <si>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</si>
  <si>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</si>
  <si>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</si>
  <si>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</si>
  <si>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</si>
  <si>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</si>
  <si>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</si>
  <si>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</si>
  <si>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</si>
  <si>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</si>
  <si>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</si>
  <si>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</si>
  <si>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</si>
  <si>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</si>
  <si>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</si>
  <si>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</si>
  <si>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</si>
  <si>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</si>
  <si>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</si>
  <si>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</si>
  <si>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</si>
  <si>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</si>
  <si>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</si>
  <si>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</si>
  <si>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</si>
  <si>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</si>
  <si>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</si>
  <si>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</si>
  <si>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</si>
  <si>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</si>
  <si>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>JUAN MANUEL</t>
  </si>
  <si>
    <t>NO SE FACTURA ES BANCARIZACIÓN</t>
  </si>
  <si>
    <t>ANDRES ESTRADA HERRERA</t>
  </si>
  <si>
    <t>SANTANDER</t>
  </si>
  <si>
    <t>0149 1060 5621 6541 83</t>
  </si>
  <si>
    <t>PENDIENTE PAGO COMISION BROKER.</t>
  </si>
  <si>
    <t xml:space="preserve">SEMANAL </t>
  </si>
  <si>
    <t>EAHA861106NC8</t>
  </si>
  <si>
    <t>EAHA861106HYNSRN04</t>
  </si>
  <si>
    <t>ANDRES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</si>
</sst>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2" fontId="8" fillId="0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44" fontId="8" fillId="0" borderId="6" xfId="1" applyFont="1" applyFill="1" applyBorder="1" applyAlignment="1">
      <alignment horizontal="center"/>
    </xf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6" xfId="0" applyFont="1" applyBorder="1" applyAlignment="1">
      <alignment horizontal="center"/>
    </xf>
    <xf numFmtId="2" fontId="0" fillId="0" borderId="0" xfId="0" applyNumberFormat="1" applyBorder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Q40"/>
  <sheetViews>
    <sheetView tabSelected="1" topLeftCell="A26" workbookViewId="0">
      <selection activeCell="I46" sqref="I46"/>
    </sheetView>
  </sheetViews>
  <sheetFormatPr baseColWidth="10" defaultRowHeight="15" x14ac:dyDescent="0.25"/>
  <cols>
    <col min="2" max="2" width="15" customWidth="1"/>
    <col min="3" max="3" width="13.140625" bestFit="1" customWidth="1"/>
    <col min="4" max="4" width="15.5703125" customWidth="1"/>
    <col min="6" max="6" width="16.42578125" customWidth="1"/>
    <col min="7" max="7" width="21.85546875" bestFit="1" customWidth="1"/>
    <col min="8" max="8" width="11.85546875" bestFit="1" customWidth="1"/>
    <col min="9" max="9" width="23" customWidth="1"/>
    <col min="10" max="11" width="13" customWidth="1"/>
    <col min="15" max="15" width="12.5703125" bestFit="1" customWidth="1"/>
  </cols>
  <sheetData>
    <row r="6" spans="2:11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.75" customHeight="1" x14ac:dyDescent="0.25">
      <c r="B7" s="31" t="s">
        <v>0</v>
      </c>
      <c r="C7" s="32"/>
      <c r="D7" s="32"/>
      <c r="E7" s="32"/>
      <c r="F7" s="32"/>
      <c r="G7" s="32"/>
      <c r="H7" s="32"/>
      <c r="I7" s="32"/>
      <c r="J7" s="32"/>
      <c r="K7" s="3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/>
      <c r="K8" s="3"/>
    </row>
    <row r="9" spans="2:11" x14ac:dyDescent="0.25">
      <c r="B9" s="4" t="s">
        <v>35</v>
      </c>
      <c r="C9" s="10">
        <v>43361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48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36" t="s">
        <v>3</v>
      </c>
      <c r="C11" s="37"/>
      <c r="D11" s="37"/>
      <c r="E11" s="37"/>
      <c r="F11" s="37"/>
      <c r="G11" s="37"/>
      <c r="H11" s="37"/>
      <c r="I11" s="37"/>
      <c r="J11" s="37"/>
      <c r="K11" s="20"/>
    </row>
    <row r="12" spans="2:11" x14ac:dyDescent="0.25">
      <c r="B12" s="4" t="s">
        <v>4</v>
      </c>
      <c r="C12" s="5"/>
      <c r="D12" s="11" t="s">
        <v>40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11"/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11"/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11"/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36" t="s">
        <v>11</v>
      </c>
      <c r="C18" s="37"/>
      <c r="D18" s="37"/>
      <c r="E18" s="37"/>
      <c r="F18" s="37"/>
      <c r="G18" s="37"/>
      <c r="H18" s="37"/>
      <c r="I18" s="37"/>
      <c r="J18" s="37"/>
      <c r="K18" s="20"/>
    </row>
    <row r="19" spans="2:17" ht="15.75" thickBot="1" x14ac:dyDescent="0.3">
      <c r="B19" s="6" t="s">
        <v>12</v>
      </c>
      <c r="C19" s="7"/>
      <c r="D19" s="24">
        <v>160000</v>
      </c>
      <c r="E19" s="2"/>
      <c r="F19" s="7" t="s">
        <v>13</v>
      </c>
      <c r="G19" s="27">
        <f>D19-D23</f>
        <v>153600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4">
        <f>D19/1.16</f>
        <v>137931.03448275864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4">
        <f>D19*16%</f>
        <v>25600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5">
        <v>0.04</v>
      </c>
      <c r="E22" s="2"/>
      <c r="F22" s="2" t="s">
        <v>44</v>
      </c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6">
        <f>D19*D22</f>
        <v>6400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36" t="s">
        <v>18</v>
      </c>
      <c r="C25" s="37"/>
      <c r="D25" s="37"/>
      <c r="E25" s="37"/>
      <c r="F25" s="37"/>
      <c r="G25" s="37"/>
      <c r="H25" s="37"/>
      <c r="I25" s="37"/>
      <c r="J25" s="37"/>
      <c r="K25" s="20"/>
    </row>
    <row r="26" spans="2:17" x14ac:dyDescent="0.25">
      <c r="B26" s="22" t="s">
        <v>28</v>
      </c>
      <c r="C26" s="16">
        <v>153600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 t="s">
        <v>41</v>
      </c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23</v>
      </c>
      <c r="C28" s="2" t="s">
        <v>42</v>
      </c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24</v>
      </c>
      <c r="C29" s="30" t="str">
        <f>+I40</f>
        <v>0149 1060 5621 6541 83</v>
      </c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21</v>
      </c>
      <c r="C30" s="2">
        <f>+J40</f>
        <v>60562165418</v>
      </c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2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2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2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1" t="s">
        <v>33</v>
      </c>
      <c r="C39" s="34" t="s">
        <v>25</v>
      </c>
      <c r="D39" s="34"/>
      <c r="E39" s="34"/>
      <c r="F39" s="21" t="s">
        <v>22</v>
      </c>
      <c r="G39" s="21" t="s">
        <v>27</v>
      </c>
      <c r="H39" s="21" t="s">
        <v>34</v>
      </c>
      <c r="I39" s="21" t="s">
        <v>20</v>
      </c>
      <c r="J39" s="21" t="s">
        <v>26</v>
      </c>
      <c r="K39" s="21" t="s">
        <v>38</v>
      </c>
      <c r="M39" s="2"/>
      <c r="N39" s="2"/>
      <c r="O39" s="2"/>
      <c r="P39" s="2"/>
      <c r="Q39" s="2"/>
    </row>
    <row r="40" spans="2:17" x14ac:dyDescent="0.25">
      <c r="B40" s="17" t="s">
        <v>45</v>
      </c>
      <c r="C40" s="35" t="s">
        <v>41</v>
      </c>
      <c r="D40" s="35"/>
      <c r="E40" s="35"/>
      <c r="F40" s="29" t="s">
        <v>46</v>
      </c>
      <c r="G40" s="29" t="s">
        <v>47</v>
      </c>
      <c r="H40" s="18" t="s">
        <v>42</v>
      </c>
      <c r="I40" s="19" t="s">
        <v>43</v>
      </c>
      <c r="J40" s="18">
        <v>60562165418</v>
      </c>
      <c r="K40" s="23">
        <v>153600</v>
      </c>
      <c r="M40" s="2"/>
      <c r="N40" s="2"/>
      <c r="O40" s="2"/>
      <c r="P40" s="2"/>
      <c r="Q40" s="2"/>
    </row>
  </sheetData>
  <mergeCells count="6">
    <mergeCell ref="B7:K7"/>
    <mergeCell ref="C39:E39"/>
    <mergeCell ref="C40:E40"/>
    <mergeCell ref="B11:J11"/>
    <mergeCell ref="B18:J18"/>
    <mergeCell ref="B25:J25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2018-09-18T15:22:44Z</cp:lastPrinted>
  <dcterms:created xsi:type="dcterms:W3CDTF">2018-08-14T18:12:22Z</dcterms:created>
  <dcterms:modified xsi:type="dcterms:W3CDTF">2018-09-18T16:22:51Z</dcterms:modified>
</cp:coreProperties>
</file>