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Hoja1!$B$1:$K$47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<sst xmlns="http://schemas.openxmlformats.org/spreadsheetml/2006/main" count="63" uniqueCount="61">
  <si>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</si>
  <si>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</si>
  <si>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</si>
  <si>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</si>
  <si>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</si>
  <si>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</si>
  <si>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</si>
  <si>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</si>
  <si>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</si>
  <si>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</si>
  <si>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</si>
  <si>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</si>
  <si>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</si>
  <si>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</si>
  <si>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</si>
  <si>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</si>
  <si>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</si>
  <si>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</si>
  <si>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</si>
  <si>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</si>
  <si>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</si>
  <si>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</si>
  <si>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</si>
  <si>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</si>
  <si>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</si>
  <si>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</si>
  <si>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</si>
  <si>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</si>
  <si>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</si>
  <si>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</si>
  <si>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</si>
  <si>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</si>
  <si>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</si>
  <si>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</si>
  <si>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</si>
  <si>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</si>
  <si>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</si>
  <si>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</si>
  <si>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</si>
  <si>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</si>
  <si>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</si>
  <si>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AUDA830918K92</t>
  </si>
  <si>
    <t>AUDA830918HQRGRL05</t>
  </si>
  <si>
    <t>BANAMEX</t>
  </si>
  <si>
    <t>002691443800927590</t>
  </si>
  <si>
    <t>44380092759</t>
  </si>
  <si>
    <t>COMERCIALIZADORA SPARK SA DE CV</t>
  </si>
  <si>
    <t>Transferencia</t>
  </si>
  <si>
    <t>ALEJANDRO AGUAYO</t>
  </si>
  <si>
    <t>ASESORES CORPORATIVOS ESSELL</t>
  </si>
  <si>
    <t>DEPOSITO</t>
  </si>
  <si>
    <t>FACTURA</t>
  </si>
  <si>
    <t>DISPERSIONES</t>
  </si>
  <si>
    <t>TIMBRADOS</t>
  </si>
  <si>
    <t>ASIMILADO</t>
  </si>
  <si>
    <t>AGUAYO</t>
  </si>
  <si>
    <t>DUARTE</t>
  </si>
  <si>
    <t>ALEJANDRO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</si>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</sst>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7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/>
    <xf numFmtId="167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8" fillId="0" borderId="9" xfId="0" quotePrefix="1" applyFont="1" applyFill="1" applyBorder="1" applyAlignment="1">
      <alignment horizontal="center"/>
    </xf>
    <xf numFmtId="0" fontId="8" fillId="0" borderId="9" xfId="0" applyFont="1" applyBorder="1" applyAlignment="1"/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3" fillId="2" borderId="9" xfId="3" applyFont="1" applyFill="1" applyBorder="1" applyAlignment="1"/>
  </cellXfs>
  <cellStyles count="5">
    <cellStyle name="Moneda" xfId="1" builtinId="4"/>
    <cellStyle name="Moneda 2" xfId="4"/>
    <cellStyle name="Normal" xfId="0" builtinId="0"/>
    <cellStyle name="Normal 2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16" workbookViewId="0">
      <selection activeCell="F43" sqref="F4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29" t="s">
        <v>50</v>
      </c>
      <c r="K2" s="29"/>
    </row>
    <row r="3" spans="2:11" x14ac:dyDescent="0.25">
      <c r="J3" s="29" t="s">
        <v>51</v>
      </c>
      <c r="K3" s="29"/>
    </row>
    <row r="4" spans="2:11" x14ac:dyDescent="0.25">
      <c r="J4" s="29" t="s">
        <v>52</v>
      </c>
      <c r="K4" s="29"/>
    </row>
    <row r="5" spans="2:11" x14ac:dyDescent="0.25">
      <c r="J5" s="29" t="s">
        <v>53</v>
      </c>
      <c r="K5" s="29"/>
    </row>
    <row r="6" spans="2:11" ht="15.75" thickBot="1" x14ac:dyDescent="0.3">
      <c r="B6" s="2"/>
      <c r="C6" s="2"/>
      <c r="D6" s="2"/>
      <c r="E6" s="2"/>
      <c r="F6" s="2"/>
      <c r="G6" s="10" t="s">
        <v>49</v>
      </c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48</v>
      </c>
      <c r="K8" s="3"/>
    </row>
    <row r="9" spans="2:11" x14ac:dyDescent="0.25">
      <c r="B9" s="7" t="s">
        <v>35</v>
      </c>
      <c r="C9" s="13">
        <v>43368</v>
      </c>
      <c r="D9" s="2"/>
      <c r="E9" s="8" t="s">
        <v>1</v>
      </c>
      <c r="F9" s="14" t="s">
        <v>39</v>
      </c>
      <c r="G9" s="2"/>
      <c r="H9" s="8" t="s">
        <v>2</v>
      </c>
      <c r="I9" s="14" t="s">
        <v>40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4" t="s">
        <v>3</v>
      </c>
      <c r="C11" s="45"/>
      <c r="D11" s="45"/>
      <c r="E11" s="45"/>
      <c r="F11" s="45"/>
      <c r="G11" s="45"/>
      <c r="H11" s="45"/>
      <c r="I11" s="45"/>
      <c r="J11" s="45"/>
      <c r="K11" s="22"/>
    </row>
    <row r="12" spans="2:11" x14ac:dyDescent="0.25">
      <c r="B12" s="7" t="s">
        <v>4</v>
      </c>
      <c r="C12" s="8"/>
      <c r="D12" s="14" t="s">
        <v>46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47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>
        <v>6298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4" t="s">
        <v>11</v>
      </c>
      <c r="C18" s="45"/>
      <c r="D18" s="45"/>
      <c r="E18" s="45"/>
      <c r="F18" s="45"/>
      <c r="G18" s="45"/>
      <c r="H18" s="45"/>
      <c r="I18" s="45"/>
      <c r="J18" s="45"/>
      <c r="K18" s="22"/>
    </row>
    <row r="19" spans="2:17" ht="15.75" thickBot="1" x14ac:dyDescent="0.3">
      <c r="B19" s="9" t="s">
        <v>12</v>
      </c>
      <c r="C19" s="10"/>
      <c r="D19" s="32">
        <v>19636.71</v>
      </c>
      <c r="E19" s="2"/>
      <c r="F19" s="10" t="s">
        <v>13</v>
      </c>
      <c r="G19" s="35">
        <f>D19-D23</f>
        <v>19047.608700000001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2">
        <f>D19/1.16</f>
        <v>16928.198275862069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2">
        <f>D19*16%</f>
        <v>3141.8735999999999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3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4">
        <f>D19*D22</f>
        <v>589.10129999999992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4" t="s">
        <v>18</v>
      </c>
      <c r="C25" s="45"/>
      <c r="D25" s="45"/>
      <c r="E25" s="45"/>
      <c r="F25" s="45"/>
      <c r="G25" s="45"/>
      <c r="H25" s="45"/>
      <c r="I25" s="45"/>
      <c r="J25" s="45"/>
      <c r="K25" s="22"/>
    </row>
    <row r="26" spans="2:17" x14ac:dyDescent="0.25">
      <c r="B26" s="24" t="s">
        <v>28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6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29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8"/>
      <c r="D33" s="17" t="s">
        <v>36</v>
      </c>
      <c r="E33" s="16" t="s">
        <v>37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8"/>
      <c r="D34" s="17" t="s">
        <v>36</v>
      </c>
      <c r="E34" s="16" t="s">
        <v>37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32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33</v>
      </c>
      <c r="C39" s="46" t="s">
        <v>58</v>
      </c>
      <c r="D39" s="46" t="s">
        <v>59</v>
      </c>
      <c r="E39" s="46" t="s">
        <v>60</v>
      </c>
      <c r="F39" s="23" t="s">
        <v>23</v>
      </c>
      <c r="G39" s="23" t="s">
        <v>27</v>
      </c>
      <c r="H39" s="23" t="s">
        <v>34</v>
      </c>
      <c r="I39" s="23" t="s">
        <v>21</v>
      </c>
      <c r="J39" s="23" t="s">
        <v>26</v>
      </c>
      <c r="K39" s="23" t="s">
        <v>38</v>
      </c>
      <c r="M39" s="2"/>
      <c r="N39" s="2"/>
      <c r="O39" s="2"/>
      <c r="P39" s="2"/>
      <c r="Q39" s="2"/>
    </row>
    <row r="40" spans="2:17" x14ac:dyDescent="0.25">
      <c r="B40" s="20" t="s">
        <v>54</v>
      </c>
      <c r="C40" s="39" t="s">
        <v>55</v>
      </c>
      <c r="D40" s="39" t="s">
        <v>56</v>
      </c>
      <c r="E40" s="39" t="s">
        <v>57</v>
      </c>
      <c r="F40" s="20" t="s">
        <v>41</v>
      </c>
      <c r="G40" s="20" t="s">
        <v>42</v>
      </c>
      <c r="H40" s="21" t="s">
        <v>43</v>
      </c>
      <c r="I40" s="37" t="s">
        <v>44</v>
      </c>
      <c r="J40" s="38" t="s">
        <v>45</v>
      </c>
      <c r="K40" s="25">
        <v>19047.61</v>
      </c>
      <c r="M40" s="2"/>
      <c r="N40" s="2"/>
      <c r="O40" s="2"/>
      <c r="P40" s="2"/>
      <c r="Q40" s="2"/>
    </row>
    <row r="41" spans="2:17" x14ac:dyDescent="0.25">
      <c r="B41" s="26"/>
      <c r="C41" s="39"/>
      <c r="D41" s="39"/>
      <c r="E41" s="39"/>
      <c r="F41" s="26"/>
      <c r="G41" s="27"/>
      <c r="H41" s="27"/>
      <c r="I41" s="27"/>
      <c r="J41" s="27"/>
      <c r="K41" s="28"/>
      <c r="M41" s="2"/>
      <c r="N41" s="2"/>
      <c r="O41" s="2"/>
      <c r="P41" s="2"/>
      <c r="Q41" s="2"/>
    </row>
    <row r="42" spans="2:17" x14ac:dyDescent="0.25">
      <c r="B42" s="26"/>
      <c r="C42" s="40"/>
      <c r="D42" s="40"/>
      <c r="E42" s="40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0"/>
      <c r="D43" s="40"/>
      <c r="E43" s="40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6">
    <mergeCell ref="C43:E43"/>
    <mergeCell ref="B7:K7"/>
    <mergeCell ref="C42:E42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2018-09-25T17:19:56Z</cp:lastPrinted>
  <dcterms:created xsi:type="dcterms:W3CDTF">2018-08-14T18:12:22Z</dcterms:created>
  <dcterms:modified xsi:type="dcterms:W3CDTF">2018-09-25T22:28:00Z</dcterms:modified>
</cp:coreProperties>
</file>