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9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definedNames>
    <definedName name="_xlnm.Print_Area" localSheetId="0">Hoja1!$B$2:$K$78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1" i="1" l="1"/>
</calcChain>
</file>

<file path=xl/sharedStrings.xml><?xml version="1.0" encoding="utf-8"?>
<sst xmlns="http://schemas.openxmlformats.org/spreadsheetml/2006/main" count="513" uniqueCount="309">
  <si>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</si>
  <si>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</si>
  <si>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</si>
  <si>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</si>
  <si>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</si>
  <si>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</si>
  <si>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</si>
  <si>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</si>
  <si>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</si>
  <si>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</si>
  <si>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</si>
  <si>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</si>
  <si>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</si>
  <si>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</si>
  <si>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</si>
  <si>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</si>
  <si>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</si>
  <si>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</si>
  <si>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</si>
  <si>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</si>
  <si>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</si>
  <si>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</si>
  <si>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</si>
  <si>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</si>
  <si>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</si>
  <si>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</si>
  <si>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</si>
  <si>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</si>
  <si>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</si>
  <si>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</si>
  <si>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</si>
  <si>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</si>
  <si>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</si>
  <si>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</si>
  <si>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</si>
  <si>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</si>
  <si>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</si>
  <si>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</si>
  <si>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</si>
  <si>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</si>
  <si>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</si>
  <si>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</si>
  <si>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</si>
  <si>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</si>
  <si>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AAGS7304208LA</t>
  </si>
  <si>
    <t>AAGS730420HDFLNM08</t>
  </si>
  <si>
    <t>072180002619171360</t>
  </si>
  <si>
    <t>0261917136</t>
  </si>
  <si>
    <t>AISM910523MG9</t>
  </si>
  <si>
    <t>AISM910523HGRVNG03</t>
  </si>
  <si>
    <t>0245102295</t>
  </si>
  <si>
    <t>BINP901214E18</t>
  </si>
  <si>
    <t>BINP901214MDFRTL02</t>
  </si>
  <si>
    <t>HSBC</t>
  </si>
  <si>
    <t>BOCC620806AIA</t>
  </si>
  <si>
    <t>BOCC620806HSLRRR02</t>
  </si>
  <si>
    <t>0256674622</t>
  </si>
  <si>
    <t>CAMA830614PW9</t>
  </si>
  <si>
    <t>CAMA830614HYNHRN04</t>
  </si>
  <si>
    <t>0444948719</t>
  </si>
  <si>
    <t>CIPG801217RX6</t>
  </si>
  <si>
    <t>CIPG801217HDFCRS07</t>
  </si>
  <si>
    <t>0335025307</t>
  </si>
  <si>
    <t>CILM870311RU9</t>
  </si>
  <si>
    <t>CILM870311MVZNMN09</t>
  </si>
  <si>
    <t>012905026911158639</t>
  </si>
  <si>
    <t>EILP8612262Z4</t>
  </si>
  <si>
    <t>EILP861226MDFNNL01</t>
  </si>
  <si>
    <t>0233251369</t>
  </si>
  <si>
    <t>EILV890304KXA</t>
  </si>
  <si>
    <t>EILV890304MDFNNN05</t>
  </si>
  <si>
    <t>0446943398</t>
  </si>
  <si>
    <t>HUVG701123N55</t>
  </si>
  <si>
    <t>HUVG701123HDFCZR02</t>
  </si>
  <si>
    <t>0451231503</t>
  </si>
  <si>
    <t>LAZL601017N12</t>
  </si>
  <si>
    <t>LAZL601017HDFRRS06</t>
  </si>
  <si>
    <t>0594224037</t>
  </si>
  <si>
    <t>LEAC631221FZ3</t>
  </si>
  <si>
    <t>LEAC631221MDFNRL01</t>
  </si>
  <si>
    <t>LOEA870821SX5</t>
  </si>
  <si>
    <t>LOEA870821MQRZND09</t>
  </si>
  <si>
    <t>0327920603</t>
  </si>
  <si>
    <t>MACI890725HGRRRS06</t>
  </si>
  <si>
    <t>MOLA930208BF4</t>
  </si>
  <si>
    <t>MOLA930208MQRRVN04</t>
  </si>
  <si>
    <t>0307520229</t>
  </si>
  <si>
    <t>PADJ850103FF5</t>
  </si>
  <si>
    <t>PADJ850103MYNDZS09</t>
  </si>
  <si>
    <t>0359382109</t>
  </si>
  <si>
    <t>QUUD7408162S0</t>
  </si>
  <si>
    <t>QUUD740816MDFNRB07</t>
  </si>
  <si>
    <t>0811625797</t>
  </si>
  <si>
    <t>ROVL8211073N9</t>
  </si>
  <si>
    <t>ROVL821107MDFMTR09</t>
  </si>
  <si>
    <t>014691605465712490</t>
  </si>
  <si>
    <t>60546571249</t>
  </si>
  <si>
    <t>SEPK740506A27</t>
  </si>
  <si>
    <t>SEPK740506MVZVLT05</t>
  </si>
  <si>
    <t>002691701163793070</t>
  </si>
  <si>
    <t>TOVA920911767</t>
  </si>
  <si>
    <t>TOVA920911HVZSLL05</t>
  </si>
  <si>
    <t>0361880729</t>
  </si>
  <si>
    <t>UXCS900612MYNCNN07</t>
  </si>
  <si>
    <t>0850827527</t>
  </si>
  <si>
    <t>VACP541101QT3</t>
  </si>
  <si>
    <t>VACP541101MDFZRT09</t>
  </si>
  <si>
    <t>072320004443146594</t>
  </si>
  <si>
    <t>0444314659</t>
  </si>
  <si>
    <t>VACS781010GU3</t>
  </si>
  <si>
    <t>VACS781010MNLZHM06</t>
  </si>
  <si>
    <t>0362885002</t>
  </si>
  <si>
    <t>AECM661129HDFRHG01</t>
  </si>
  <si>
    <t>021180061389284951</t>
  </si>
  <si>
    <t>6138928495</t>
  </si>
  <si>
    <t>VIIL560620H45</t>
  </si>
  <si>
    <t>VIIL560620MDFTZC04</t>
  </si>
  <si>
    <t>072320004480285340</t>
  </si>
  <si>
    <t>0448028534</t>
  </si>
  <si>
    <t>SOBN870124C75</t>
  </si>
  <si>
    <t>SOBN870124MYNLJY07</t>
  </si>
  <si>
    <t>MOPE850910CK6</t>
  </si>
  <si>
    <t>MOPE850910HGRLRN05</t>
  </si>
  <si>
    <t>0221491845</t>
  </si>
  <si>
    <t>UPAM950616NP1</t>
  </si>
  <si>
    <t>UXPA950616HQRCRM06</t>
  </si>
  <si>
    <t>072691003207133651</t>
  </si>
  <si>
    <t>0320713365</t>
  </si>
  <si>
    <t>CAMB880213B42</t>
  </si>
  <si>
    <t>CAMB880213MCSSRR07</t>
  </si>
  <si>
    <t>COAL8608294V1</t>
  </si>
  <si>
    <t>COAL860829MDFRMC04</t>
  </si>
  <si>
    <t>072691004430931441</t>
  </si>
  <si>
    <t>DEPOSITO</t>
  </si>
  <si>
    <t>FACTURA</t>
  </si>
  <si>
    <t>DISPERSIONES</t>
  </si>
  <si>
    <t>TIMBRADOS</t>
  </si>
  <si>
    <t>BANCO AZTECA</t>
  </si>
  <si>
    <t>MACI890725U15</t>
  </si>
  <si>
    <t>66534858264</t>
  </si>
  <si>
    <t>SANTANDER SERFIN</t>
  </si>
  <si>
    <t>BANAMEX</t>
  </si>
  <si>
    <t>BANCOMER</t>
  </si>
  <si>
    <t/>
  </si>
  <si>
    <t>072691002451022959</t>
  </si>
  <si>
    <t>072320004449487192</t>
  </si>
  <si>
    <t>BANORTE</t>
  </si>
  <si>
    <t>UCSA900612KR9</t>
  </si>
  <si>
    <t>NOMINA INTERNA DEL 16 AL 30 DE SEPTIEMBRE 2018</t>
  </si>
  <si>
    <t>1000879074</t>
  </si>
  <si>
    <t>0640598278</t>
  </si>
  <si>
    <t>2691115863</t>
  </si>
  <si>
    <t>6378793627</t>
  </si>
  <si>
    <t>0443093144</t>
  </si>
  <si>
    <t>1508728690</t>
  </si>
  <si>
    <t>60602370630</t>
  </si>
  <si>
    <t>2835713749</t>
  </si>
  <si>
    <t>072691010008790749</t>
  </si>
  <si>
    <t>021180064059827807</t>
  </si>
  <si>
    <t>072691003350253077</t>
  </si>
  <si>
    <t>072691002332513697</t>
  </si>
  <si>
    <t>072320004469433980</t>
  </si>
  <si>
    <t>072320004512315036</t>
  </si>
  <si>
    <t>072691005942240373</t>
  </si>
  <si>
    <t>072691003102333239</t>
  </si>
  <si>
    <t>072691003279206037</t>
  </si>
  <si>
    <t>127691001027262112</t>
  </si>
  <si>
    <t>072691003075202293</t>
  </si>
  <si>
    <t>072691003593821091</t>
  </si>
  <si>
    <t>072691008116257979</t>
  </si>
  <si>
    <t>072691003618807291</t>
  </si>
  <si>
    <t>072691008508275271</t>
  </si>
  <si>
    <t>072691003628850021</t>
  </si>
  <si>
    <t>014691566348582640</t>
  </si>
  <si>
    <t>072691002214918459</t>
  </si>
  <si>
    <t>021691063787936275</t>
  </si>
  <si>
    <t>012691015087286909</t>
  </si>
  <si>
    <t>014691606023706300</t>
  </si>
  <si>
    <t>012691028357137490</t>
  </si>
  <si>
    <t>002910700613632871</t>
  </si>
  <si>
    <t>002680903795793286</t>
  </si>
  <si>
    <t>LOEU8211133B2</t>
  </si>
  <si>
    <t>LOEU821113HJCZNL04</t>
  </si>
  <si>
    <t>AECM661129CZ4</t>
  </si>
  <si>
    <t>CAER900526T52</t>
  </si>
  <si>
    <t>CAER900526HQRHSD02</t>
  </si>
  <si>
    <t>CICL810208599</t>
  </si>
  <si>
    <t>CICL810208HYNHHC04</t>
  </si>
  <si>
    <t>TUMH9007187U2</t>
  </si>
  <si>
    <t>TUMH900718MQRNTY08</t>
  </si>
  <si>
    <t>NIVS780806CF8</t>
  </si>
  <si>
    <t>NIVS780806MVZLZN05</t>
  </si>
  <si>
    <t>CARJ880224MJ4</t>
  </si>
  <si>
    <t>CARJ880224MYNMSM06</t>
  </si>
  <si>
    <t>RARJ9510139D8</t>
  </si>
  <si>
    <t>RARJ951013MQRMML09</t>
  </si>
  <si>
    <t xml:space="preserve">BANORTE </t>
  </si>
  <si>
    <t>´072691003329684499</t>
  </si>
  <si>
    <t>´0332968449</t>
  </si>
  <si>
    <t>0311687437</t>
  </si>
  <si>
    <t>072691003116874373</t>
  </si>
  <si>
    <t>CAMJ9009094P3</t>
  </si>
  <si>
    <t>CAMJ900909MQRHYL00</t>
  </si>
  <si>
    <t>ALATRISTE</t>
  </si>
  <si>
    <t>GONZÁLEZ</t>
  </si>
  <si>
    <t>SAMUEL</t>
  </si>
  <si>
    <t>LOZANO</t>
  </si>
  <si>
    <t>EUAN</t>
  </si>
  <si>
    <t>ULISES</t>
  </si>
  <si>
    <t>AVILEZ</t>
  </si>
  <si>
    <t>SANTIAGO</t>
  </si>
  <si>
    <t>MIGUEL</t>
  </si>
  <si>
    <t>BRIGNARDELLI</t>
  </si>
  <si>
    <t>NOTHOLT</t>
  </si>
  <si>
    <t>PAOLA</t>
  </si>
  <si>
    <t>BROWN</t>
  </si>
  <si>
    <t>CORTES</t>
  </si>
  <si>
    <t>CHALE</t>
  </si>
  <si>
    <t>MARQUEZ</t>
  </si>
  <si>
    <t>ANTONIO</t>
  </si>
  <si>
    <t>CICERO</t>
  </si>
  <si>
    <t>PEREZ</t>
  </si>
  <si>
    <t>ISMAEL</t>
  </si>
  <si>
    <t>CINTA</t>
  </si>
  <si>
    <t>LIMON</t>
  </si>
  <si>
    <t>MONICA</t>
  </si>
  <si>
    <t>ENCISO</t>
  </si>
  <si>
    <t>LEON</t>
  </si>
  <si>
    <t>HUICOCHEA</t>
  </si>
  <si>
    <t>VAZQUEZ</t>
  </si>
  <si>
    <t>GERMAN</t>
  </si>
  <si>
    <t>LARA</t>
  </si>
  <si>
    <t>ZERMEÑO</t>
  </si>
  <si>
    <t>LEÓN</t>
  </si>
  <si>
    <t>ARTEAGA</t>
  </si>
  <si>
    <t>ADRIANA</t>
  </si>
  <si>
    <t>MARTINEZ</t>
  </si>
  <si>
    <t>CARDENAS</t>
  </si>
  <si>
    <t>MORA</t>
  </si>
  <si>
    <t>LAVADORES</t>
  </si>
  <si>
    <t>PADILLA</t>
  </si>
  <si>
    <t>DZUL</t>
  </si>
  <si>
    <t>QUINTANA</t>
  </si>
  <si>
    <t>URRUTIA</t>
  </si>
  <si>
    <t>DEBORAH</t>
  </si>
  <si>
    <t>ROMO</t>
  </si>
  <si>
    <t>VITE</t>
  </si>
  <si>
    <t>LORENA</t>
  </si>
  <si>
    <t>SEVILLA</t>
  </si>
  <si>
    <t>PULIDO</t>
  </si>
  <si>
    <t>SU</t>
  </si>
  <si>
    <t>SEGOVIA</t>
  </si>
  <si>
    <t>TOSCANO</t>
  </si>
  <si>
    <t>VALDIVIESO</t>
  </si>
  <si>
    <t>ALEXIS</t>
  </si>
  <si>
    <t>UC</t>
  </si>
  <si>
    <t>CANCHE</t>
  </si>
  <si>
    <t>SANDY</t>
  </si>
  <si>
    <t>COURET</t>
  </si>
  <si>
    <t>PATRICIA</t>
  </si>
  <si>
    <t>CHAN</t>
  </si>
  <si>
    <t>SUEMY</t>
  </si>
  <si>
    <t>ARELLANO</t>
  </si>
  <si>
    <t>CHAVEZ</t>
  </si>
  <si>
    <t>IZGUIRRE</t>
  </si>
  <si>
    <t>SOLOGUREN</t>
  </si>
  <si>
    <t>BOJORQUEZ</t>
  </si>
  <si>
    <t>NAYELI</t>
  </si>
  <si>
    <t>MOLINA</t>
  </si>
  <si>
    <t>PRUDENTE</t>
  </si>
  <si>
    <t>CASTRO</t>
  </si>
  <si>
    <t>MORENO</t>
  </si>
  <si>
    <t>CHACON</t>
  </si>
  <si>
    <t>ESCALANTE</t>
  </si>
  <si>
    <t>AMADOR</t>
  </si>
  <si>
    <t>LUCIANA</t>
  </si>
  <si>
    <t>CHIM</t>
  </si>
  <si>
    <t>CHI</t>
  </si>
  <si>
    <t>LUCIO</t>
  </si>
  <si>
    <t>TUN</t>
  </si>
  <si>
    <t>MUT</t>
  </si>
  <si>
    <t>NILL</t>
  </si>
  <si>
    <t>CAMARA</t>
  </si>
  <si>
    <t>ROSADO</t>
  </si>
  <si>
    <t>JIMENA</t>
  </si>
  <si>
    <t>RAMIREZ</t>
  </si>
  <si>
    <t>MAY</t>
  </si>
  <si>
    <t>JOSE CARLOS</t>
  </si>
  <si>
    <t>GUSTAVO ISMAEL</t>
  </si>
  <si>
    <t>PAOLA LIZBETH</t>
  </si>
  <si>
    <t>VANNESSA ILIANA</t>
  </si>
  <si>
    <t>LUIS MANUEL</t>
  </si>
  <si>
    <t>MARIA COLUMBA</t>
  </si>
  <si>
    <t>ANA LILIA</t>
  </si>
  <si>
    <t>JESÚS SIABEL</t>
  </si>
  <si>
    <t>KATINA LETICIA</t>
  </si>
  <si>
    <t>SILVIA ELENA</t>
  </si>
  <si>
    <t>MARIA LUCERO</t>
  </si>
  <si>
    <t>ENRIQUE ADALY</t>
  </si>
  <si>
    <t>AMILCAR EDUARDO</t>
  </si>
  <si>
    <t>BRENDA ALEJANDRA</t>
  </si>
  <si>
    <t>RUDY IVAN</t>
  </si>
  <si>
    <t>HAYDE ESMERALDA</t>
  </si>
  <si>
    <t>SANDRA LUZ</t>
  </si>
  <si>
    <t>JOEL ALFREDO</t>
  </si>
  <si>
    <t>JULISSA ALEJANDRA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</si>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</sst>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/>
  </cellStyleXfs>
  <cellXfs count="5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43" fontId="8" fillId="0" borderId="6" xfId="3" applyFont="1" applyFill="1" applyBorder="1" applyAlignment="1">
      <alignment horizontal="center"/>
    </xf>
    <xf numFmtId="0" fontId="5" fillId="0" borderId="9" xfId="0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6" xfId="0" applyBorder="1"/>
    <xf numFmtId="0" fontId="8" fillId="0" borderId="6" xfId="0" quotePrefix="1" applyFont="1" applyFill="1" applyBorder="1" applyAlignment="1">
      <alignment horizontal="center"/>
    </xf>
    <xf numFmtId="164" fontId="0" fillId="0" borderId="0" xfId="0" applyNumberFormat="1" applyBorder="1"/>
    <xf numFmtId="164" fontId="3" fillId="2" borderId="6" xfId="4" applyFont="1" applyFill="1" applyBorder="1" applyAlignmen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5">
    <cellStyle name="Millares" xfId="3" builtinId="3"/>
    <cellStyle name="Moneda" xfId="1" builtinId="4"/>
    <cellStyle name="Normal" xfId="0" builtinId="0"/>
    <cellStyle name="Normal 2" xfId="4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0"/>
  <sheetViews>
    <sheetView tabSelected="1" topLeftCell="A19" workbookViewId="0">
      <selection activeCell="G23" sqref="G23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17.5703125" customWidth="1"/>
    <col min="6" max="6" width="16.42578125" customWidth="1"/>
    <col min="7" max="7" width="30.85546875" bestFit="1" customWidth="1"/>
    <col min="9" max="9" width="23" customWidth="1"/>
    <col min="10" max="11" width="13" customWidth="1"/>
  </cols>
  <sheetData>
    <row r="2" spans="2:11" x14ac:dyDescent="0.25">
      <c r="J2" s="41" t="s">
        <v>133</v>
      </c>
      <c r="K2" s="41"/>
    </row>
    <row r="3" spans="2:11" x14ac:dyDescent="0.25">
      <c r="J3" s="41" t="s">
        <v>134</v>
      </c>
      <c r="K3" s="41"/>
    </row>
    <row r="4" spans="2:11" x14ac:dyDescent="0.25">
      <c r="J4" s="41" t="s">
        <v>135</v>
      </c>
      <c r="K4" s="41"/>
    </row>
    <row r="5" spans="2:11" x14ac:dyDescent="0.25">
      <c r="J5" s="41" t="s">
        <v>136</v>
      </c>
      <c r="K5" s="41"/>
    </row>
    <row r="6" spans="2:11" ht="15.75" thickBot="1" x14ac:dyDescent="0.3">
      <c r="B6" s="2"/>
      <c r="C6" s="2"/>
      <c r="D6" s="2"/>
      <c r="E6" s="2"/>
      <c r="F6" s="2"/>
      <c r="G6" s="7" t="s">
        <v>41</v>
      </c>
      <c r="H6" s="2"/>
      <c r="I6" s="2"/>
      <c r="J6" s="2"/>
      <c r="K6" s="2"/>
    </row>
    <row r="7" spans="2:11" ht="15.75" customHeight="1" x14ac:dyDescent="0.25">
      <c r="B7" s="45" t="s">
        <v>0</v>
      </c>
      <c r="C7" s="46"/>
      <c r="D7" s="46"/>
      <c r="E7" s="46"/>
      <c r="F7" s="46"/>
      <c r="G7" s="46"/>
      <c r="H7" s="46"/>
      <c r="I7" s="46"/>
      <c r="J7" s="46"/>
      <c r="K7" s="47"/>
    </row>
    <row r="8" spans="2:11" x14ac:dyDescent="0.25">
      <c r="B8" s="1"/>
      <c r="C8" s="2"/>
      <c r="D8" s="2"/>
      <c r="E8" s="2"/>
      <c r="F8" s="2"/>
      <c r="G8" s="2"/>
      <c r="H8" s="2"/>
      <c r="I8" s="2" t="s">
        <v>148</v>
      </c>
      <c r="K8" s="3"/>
    </row>
    <row r="9" spans="2:11" x14ac:dyDescent="0.25">
      <c r="B9" s="4" t="s">
        <v>35</v>
      </c>
      <c r="C9" s="10">
        <v>43370</v>
      </c>
      <c r="D9" s="2"/>
      <c r="E9" s="5" t="s">
        <v>1</v>
      </c>
      <c r="F9" s="11" t="s">
        <v>39</v>
      </c>
      <c r="G9" s="2"/>
      <c r="H9" s="5" t="s">
        <v>2</v>
      </c>
      <c r="I9" s="11" t="s">
        <v>40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8" t="s">
        <v>3</v>
      </c>
      <c r="C11" s="49"/>
      <c r="D11" s="49"/>
      <c r="E11" s="49"/>
      <c r="F11" s="49"/>
      <c r="G11" s="49"/>
      <c r="H11" s="49"/>
      <c r="I11" s="49"/>
      <c r="J11" s="49"/>
      <c r="K11" s="18"/>
    </row>
    <row r="12" spans="2:11" x14ac:dyDescent="0.25">
      <c r="B12" s="4" t="s">
        <v>4</v>
      </c>
      <c r="C12" s="5"/>
      <c r="D12" s="29" t="s">
        <v>42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9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9" t="s">
        <v>28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9">
        <v>9472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8" t="s">
        <v>11</v>
      </c>
      <c r="C18" s="49"/>
      <c r="D18" s="49"/>
      <c r="E18" s="49"/>
      <c r="F18" s="49"/>
      <c r="G18" s="49"/>
      <c r="H18" s="49"/>
      <c r="I18" s="49"/>
      <c r="J18" s="49"/>
      <c r="K18" s="18"/>
    </row>
    <row r="19" spans="2:17" ht="15.75" thickBot="1" x14ac:dyDescent="0.3">
      <c r="B19" s="6" t="s">
        <v>12</v>
      </c>
      <c r="C19" s="7"/>
      <c r="D19" s="21"/>
      <c r="E19" s="2"/>
      <c r="F19" s="7" t="s">
        <v>13</v>
      </c>
      <c r="G19" s="24">
        <v>161146.41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/>
      <c r="E20" s="2"/>
      <c r="F20" s="2"/>
      <c r="G20" s="2">
        <v>89914.96</v>
      </c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/>
      <c r="E21" s="2"/>
      <c r="F21" s="2"/>
      <c r="G21" s="43">
        <f>SUM(G19:G20)</f>
        <v>251061.37</v>
      </c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/>
      <c r="E22" s="2"/>
      <c r="F22" s="2"/>
      <c r="G22" s="2">
        <v>491.30846562500005</v>
      </c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/>
      <c r="E23" s="2"/>
      <c r="F23" s="2"/>
      <c r="G23" s="43">
        <f>G21-G22</f>
        <v>250570.06153437498</v>
      </c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8" t="s">
        <v>18</v>
      </c>
      <c r="C25" s="49"/>
      <c r="D25" s="49"/>
      <c r="E25" s="49"/>
      <c r="F25" s="49"/>
      <c r="G25" s="49"/>
      <c r="H25" s="49"/>
      <c r="I25" s="49"/>
      <c r="J25" s="49"/>
      <c r="K25" s="18"/>
    </row>
    <row r="26" spans="2:17" x14ac:dyDescent="0.25">
      <c r="B26" s="20" t="s">
        <v>28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5"/>
      <c r="D33" s="14" t="s">
        <v>36</v>
      </c>
      <c r="E33" s="13" t="s">
        <v>37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5"/>
      <c r="D34" s="14" t="s">
        <v>36</v>
      </c>
      <c r="E34" s="13" t="s">
        <v>37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32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33</v>
      </c>
      <c r="C39" s="44" t="s">
        <v>306</v>
      </c>
      <c r="D39" s="44" t="s">
        <v>307</v>
      </c>
      <c r="E39" s="44" t="s">
        <v>308</v>
      </c>
      <c r="F39" s="19" t="s">
        <v>23</v>
      </c>
      <c r="G39" s="19" t="s">
        <v>27</v>
      </c>
      <c r="H39" s="19" t="s">
        <v>34</v>
      </c>
      <c r="I39" s="19" t="s">
        <v>21</v>
      </c>
      <c r="J39" s="19" t="s">
        <v>26</v>
      </c>
      <c r="K39" s="19" t="s">
        <v>38</v>
      </c>
      <c r="M39" s="2"/>
      <c r="N39" s="2"/>
      <c r="O39" s="2"/>
      <c r="P39" s="2"/>
      <c r="Q39" s="2"/>
    </row>
    <row r="40" spans="2:17" x14ac:dyDescent="0.25">
      <c r="B40" s="26" t="s">
        <v>43</v>
      </c>
      <c r="C40" s="31" t="s">
        <v>203</v>
      </c>
      <c r="D40" s="31" t="s">
        <v>204</v>
      </c>
      <c r="E40" s="31" t="s">
        <v>205</v>
      </c>
      <c r="F40" s="40" t="s">
        <v>44</v>
      </c>
      <c r="G40" s="40" t="s">
        <v>45</v>
      </c>
      <c r="H40" s="17" t="s">
        <v>146</v>
      </c>
      <c r="I40" s="27" t="s">
        <v>46</v>
      </c>
      <c r="J40" s="17" t="s">
        <v>47</v>
      </c>
      <c r="K40" s="28">
        <v>15000</v>
      </c>
    </row>
    <row r="41" spans="2:17" x14ac:dyDescent="0.25">
      <c r="B41" s="26" t="s">
        <v>43</v>
      </c>
      <c r="C41" s="31" t="s">
        <v>206</v>
      </c>
      <c r="D41" s="31" t="s">
        <v>207</v>
      </c>
      <c r="E41" s="31" t="s">
        <v>208</v>
      </c>
      <c r="F41" s="40" t="s">
        <v>181</v>
      </c>
      <c r="G41" s="40" t="s">
        <v>182</v>
      </c>
      <c r="H41" s="17" t="s">
        <v>146</v>
      </c>
      <c r="I41" s="27" t="s">
        <v>157</v>
      </c>
      <c r="J41" s="17" t="s">
        <v>149</v>
      </c>
      <c r="K41" s="28">
        <v>3499.89</v>
      </c>
    </row>
    <row r="42" spans="2:17" x14ac:dyDescent="0.25">
      <c r="B42" s="26" t="s">
        <v>43</v>
      </c>
      <c r="C42" s="31" t="s">
        <v>209</v>
      </c>
      <c r="D42" s="31" t="s">
        <v>210</v>
      </c>
      <c r="E42" s="31" t="s">
        <v>211</v>
      </c>
      <c r="F42" s="40" t="s">
        <v>48</v>
      </c>
      <c r="G42" s="40" t="s">
        <v>49</v>
      </c>
      <c r="H42" s="17" t="s">
        <v>146</v>
      </c>
      <c r="I42" s="27" t="s">
        <v>144</v>
      </c>
      <c r="J42" s="17" t="s">
        <v>50</v>
      </c>
      <c r="K42" s="28">
        <v>3499.89</v>
      </c>
    </row>
    <row r="43" spans="2:17" x14ac:dyDescent="0.25">
      <c r="B43" s="26" t="s">
        <v>43</v>
      </c>
      <c r="C43" s="31" t="s">
        <v>212</v>
      </c>
      <c r="D43" s="31" t="s">
        <v>213</v>
      </c>
      <c r="E43" s="31" t="s">
        <v>214</v>
      </c>
      <c r="F43" s="40" t="s">
        <v>51</v>
      </c>
      <c r="G43" s="40" t="s">
        <v>52</v>
      </c>
      <c r="H43" s="17" t="s">
        <v>53</v>
      </c>
      <c r="I43" s="27" t="s">
        <v>158</v>
      </c>
      <c r="J43" s="17" t="s">
        <v>150</v>
      </c>
      <c r="K43" s="28">
        <v>5000</v>
      </c>
    </row>
    <row r="44" spans="2:17" x14ac:dyDescent="0.25">
      <c r="B44" s="26" t="s">
        <v>43</v>
      </c>
      <c r="C44" s="31" t="s">
        <v>215</v>
      </c>
      <c r="D44" s="31" t="s">
        <v>216</v>
      </c>
      <c r="E44" s="31" t="s">
        <v>287</v>
      </c>
      <c r="F44" s="40" t="s">
        <v>54</v>
      </c>
      <c r="G44" s="40" t="s">
        <v>55</v>
      </c>
      <c r="H44" s="17" t="s">
        <v>146</v>
      </c>
      <c r="I44" s="27" t="s">
        <v>143</v>
      </c>
      <c r="J44" s="17" t="s">
        <v>56</v>
      </c>
      <c r="K44" s="28">
        <v>4999.8899999999994</v>
      </c>
    </row>
    <row r="45" spans="2:17" x14ac:dyDescent="0.25">
      <c r="B45" s="26" t="s">
        <v>43</v>
      </c>
      <c r="C45" s="31" t="s">
        <v>217</v>
      </c>
      <c r="D45" s="31" t="s">
        <v>218</v>
      </c>
      <c r="E45" s="31" t="s">
        <v>219</v>
      </c>
      <c r="F45" s="40" t="s">
        <v>57</v>
      </c>
      <c r="G45" s="40" t="s">
        <v>58</v>
      </c>
      <c r="H45" s="17" t="s">
        <v>146</v>
      </c>
      <c r="I45" s="27" t="s">
        <v>145</v>
      </c>
      <c r="J45" s="17" t="s">
        <v>59</v>
      </c>
      <c r="K45" s="28">
        <v>1564.3899999999999</v>
      </c>
    </row>
    <row r="46" spans="2:17" x14ac:dyDescent="0.25">
      <c r="B46" s="26" t="s">
        <v>43</v>
      </c>
      <c r="C46" s="31" t="s">
        <v>220</v>
      </c>
      <c r="D46" s="31" t="s">
        <v>221</v>
      </c>
      <c r="E46" s="31" t="s">
        <v>288</v>
      </c>
      <c r="F46" s="40" t="s">
        <v>60</v>
      </c>
      <c r="G46" s="40" t="s">
        <v>61</v>
      </c>
      <c r="H46" s="17" t="s">
        <v>146</v>
      </c>
      <c r="I46" s="27" t="s">
        <v>159</v>
      </c>
      <c r="J46" s="17" t="s">
        <v>62</v>
      </c>
      <c r="K46" s="28">
        <v>2194.89</v>
      </c>
    </row>
    <row r="47" spans="2:17" x14ac:dyDescent="0.25">
      <c r="B47" s="26" t="s">
        <v>43</v>
      </c>
      <c r="C47" s="31" t="s">
        <v>223</v>
      </c>
      <c r="D47" s="31" t="s">
        <v>224</v>
      </c>
      <c r="E47" s="31" t="s">
        <v>225</v>
      </c>
      <c r="F47" s="40" t="s">
        <v>63</v>
      </c>
      <c r="G47" s="40" t="s">
        <v>64</v>
      </c>
      <c r="H47" s="17" t="s">
        <v>142</v>
      </c>
      <c r="I47" s="27" t="s">
        <v>65</v>
      </c>
      <c r="J47" s="17" t="s">
        <v>151</v>
      </c>
      <c r="K47" s="28">
        <v>1499.8899999999999</v>
      </c>
    </row>
    <row r="48" spans="2:17" x14ac:dyDescent="0.25">
      <c r="B48" s="26" t="s">
        <v>43</v>
      </c>
      <c r="C48" s="31" t="s">
        <v>226</v>
      </c>
      <c r="D48" s="31" t="s">
        <v>227</v>
      </c>
      <c r="E48" s="31" t="s">
        <v>289</v>
      </c>
      <c r="F48" s="40" t="s">
        <v>66</v>
      </c>
      <c r="G48" s="40" t="s">
        <v>67</v>
      </c>
      <c r="H48" s="17" t="s">
        <v>146</v>
      </c>
      <c r="I48" s="27" t="s">
        <v>160</v>
      </c>
      <c r="J48" s="17" t="s">
        <v>68</v>
      </c>
      <c r="K48" s="28">
        <v>1324.6919312499999</v>
      </c>
    </row>
    <row r="49" spans="2:11" x14ac:dyDescent="0.25">
      <c r="B49" s="26" t="s">
        <v>43</v>
      </c>
      <c r="C49" s="31" t="s">
        <v>226</v>
      </c>
      <c r="D49" s="31" t="s">
        <v>227</v>
      </c>
      <c r="E49" s="31" t="s">
        <v>290</v>
      </c>
      <c r="F49" s="40" t="s">
        <v>69</v>
      </c>
      <c r="G49" s="40" t="s">
        <v>70</v>
      </c>
      <c r="H49" s="17" t="s">
        <v>146</v>
      </c>
      <c r="I49" s="27" t="s">
        <v>161</v>
      </c>
      <c r="J49" s="17" t="s">
        <v>71</v>
      </c>
      <c r="K49" s="28">
        <v>4578.91</v>
      </c>
    </row>
    <row r="50" spans="2:11" x14ac:dyDescent="0.25">
      <c r="B50" s="26" t="s">
        <v>43</v>
      </c>
      <c r="C50" s="31" t="s">
        <v>228</v>
      </c>
      <c r="D50" s="31" t="s">
        <v>229</v>
      </c>
      <c r="E50" s="31" t="s">
        <v>230</v>
      </c>
      <c r="F50" s="40" t="s">
        <v>72</v>
      </c>
      <c r="G50" s="40" t="s">
        <v>73</v>
      </c>
      <c r="H50" s="17" t="s">
        <v>146</v>
      </c>
      <c r="I50" s="27" t="s">
        <v>162</v>
      </c>
      <c r="J50" s="17" t="s">
        <v>74</v>
      </c>
      <c r="K50" s="28">
        <v>3499.89</v>
      </c>
    </row>
    <row r="51" spans="2:11" x14ac:dyDescent="0.25">
      <c r="B51" s="26" t="s">
        <v>43</v>
      </c>
      <c r="C51" s="31" t="s">
        <v>231</v>
      </c>
      <c r="D51" s="31" t="s">
        <v>232</v>
      </c>
      <c r="E51" s="31" t="s">
        <v>291</v>
      </c>
      <c r="F51" s="40" t="s">
        <v>75</v>
      </c>
      <c r="G51" s="40" t="s">
        <v>76</v>
      </c>
      <c r="H51" s="17" t="s">
        <v>146</v>
      </c>
      <c r="I51" s="27" t="s">
        <v>163</v>
      </c>
      <c r="J51" s="17" t="s">
        <v>77</v>
      </c>
      <c r="K51" s="28">
        <v>78.910000000000082</v>
      </c>
    </row>
    <row r="52" spans="2:11" x14ac:dyDescent="0.25">
      <c r="B52" s="26" t="s">
        <v>43</v>
      </c>
      <c r="C52" s="31" t="s">
        <v>233</v>
      </c>
      <c r="D52" s="31" t="s">
        <v>234</v>
      </c>
      <c r="E52" s="31" t="s">
        <v>292</v>
      </c>
      <c r="F52" s="40" t="s">
        <v>78</v>
      </c>
      <c r="G52" s="40" t="s">
        <v>79</v>
      </c>
      <c r="H52" s="17" t="s">
        <v>146</v>
      </c>
      <c r="I52" s="27" t="s">
        <v>164</v>
      </c>
      <c r="J52" s="17" t="s">
        <v>143</v>
      </c>
      <c r="K52" s="28">
        <v>78.910000000000082</v>
      </c>
    </row>
    <row r="53" spans="2:11" x14ac:dyDescent="0.25">
      <c r="B53" s="26" t="s">
        <v>43</v>
      </c>
      <c r="C53" s="31" t="s">
        <v>206</v>
      </c>
      <c r="D53" s="31" t="s">
        <v>207</v>
      </c>
      <c r="E53" s="31" t="s">
        <v>235</v>
      </c>
      <c r="F53" s="40" t="s">
        <v>80</v>
      </c>
      <c r="G53" s="40" t="s">
        <v>81</v>
      </c>
      <c r="H53" s="17" t="s">
        <v>146</v>
      </c>
      <c r="I53" s="27" t="s">
        <v>165</v>
      </c>
      <c r="J53" s="17" t="s">
        <v>82</v>
      </c>
      <c r="K53" s="28">
        <v>4999.8950000000004</v>
      </c>
    </row>
    <row r="54" spans="2:11" x14ac:dyDescent="0.25">
      <c r="B54" s="26" t="s">
        <v>43</v>
      </c>
      <c r="C54" s="31" t="s">
        <v>236</v>
      </c>
      <c r="D54" s="31" t="s">
        <v>237</v>
      </c>
      <c r="E54" s="31" t="s">
        <v>222</v>
      </c>
      <c r="F54" s="40" t="s">
        <v>138</v>
      </c>
      <c r="G54" s="40" t="s">
        <v>83</v>
      </c>
      <c r="H54" s="17" t="s">
        <v>137</v>
      </c>
      <c r="I54" s="27" t="s">
        <v>166</v>
      </c>
      <c r="J54" s="17" t="s">
        <v>143</v>
      </c>
      <c r="K54" s="28">
        <v>2412.4199999999996</v>
      </c>
    </row>
    <row r="55" spans="2:11" x14ac:dyDescent="0.25">
      <c r="B55" s="26" t="s">
        <v>43</v>
      </c>
      <c r="C55" s="31" t="s">
        <v>238</v>
      </c>
      <c r="D55" s="31" t="s">
        <v>239</v>
      </c>
      <c r="E55" s="31" t="s">
        <v>293</v>
      </c>
      <c r="F55" s="40" t="s">
        <v>84</v>
      </c>
      <c r="G55" s="40" t="s">
        <v>85</v>
      </c>
      <c r="H55" s="17" t="s">
        <v>146</v>
      </c>
      <c r="I55" s="27" t="s">
        <v>167</v>
      </c>
      <c r="J55" s="17" t="s">
        <v>86</v>
      </c>
      <c r="K55" s="28">
        <v>1499.8899999999999</v>
      </c>
    </row>
    <row r="56" spans="2:11" x14ac:dyDescent="0.25">
      <c r="B56" s="26" t="s">
        <v>43</v>
      </c>
      <c r="C56" s="31" t="s">
        <v>240</v>
      </c>
      <c r="D56" s="31" t="s">
        <v>241</v>
      </c>
      <c r="E56" s="31" t="s">
        <v>294</v>
      </c>
      <c r="F56" s="40" t="s">
        <v>87</v>
      </c>
      <c r="G56" s="40" t="s">
        <v>88</v>
      </c>
      <c r="H56" s="17" t="s">
        <v>146</v>
      </c>
      <c r="I56" s="27" t="s">
        <v>168</v>
      </c>
      <c r="J56" s="17" t="s">
        <v>89</v>
      </c>
      <c r="K56" s="28">
        <v>4999.8949999999995</v>
      </c>
    </row>
    <row r="57" spans="2:11" x14ac:dyDescent="0.25">
      <c r="B57" s="26" t="s">
        <v>43</v>
      </c>
      <c r="C57" s="31" t="s">
        <v>242</v>
      </c>
      <c r="D57" s="31" t="s">
        <v>243</v>
      </c>
      <c r="E57" s="31" t="s">
        <v>244</v>
      </c>
      <c r="F57" s="40" t="s">
        <v>90</v>
      </c>
      <c r="G57" s="40" t="s">
        <v>91</v>
      </c>
      <c r="H57" s="17" t="s">
        <v>146</v>
      </c>
      <c r="I57" s="27" t="s">
        <v>169</v>
      </c>
      <c r="J57" s="17" t="s">
        <v>92</v>
      </c>
      <c r="K57" s="28">
        <v>4999.8899999999994</v>
      </c>
    </row>
    <row r="58" spans="2:11" x14ac:dyDescent="0.25">
      <c r="B58" s="26" t="s">
        <v>43</v>
      </c>
      <c r="C58" s="31" t="s">
        <v>245</v>
      </c>
      <c r="D58" s="31" t="s">
        <v>246</v>
      </c>
      <c r="E58" s="31" t="s">
        <v>247</v>
      </c>
      <c r="F58" s="40" t="s">
        <v>93</v>
      </c>
      <c r="G58" s="40" t="s">
        <v>94</v>
      </c>
      <c r="H58" s="17" t="s">
        <v>140</v>
      </c>
      <c r="I58" s="27" t="s">
        <v>95</v>
      </c>
      <c r="J58" s="17" t="s">
        <v>96</v>
      </c>
      <c r="K58" s="28">
        <v>22499.89</v>
      </c>
    </row>
    <row r="59" spans="2:11" x14ac:dyDescent="0.25">
      <c r="B59" s="26" t="s">
        <v>43</v>
      </c>
      <c r="C59" s="31" t="s">
        <v>248</v>
      </c>
      <c r="D59" s="31" t="s">
        <v>249</v>
      </c>
      <c r="E59" s="31" t="s">
        <v>295</v>
      </c>
      <c r="F59" s="40" t="s">
        <v>97</v>
      </c>
      <c r="G59" s="40" t="s">
        <v>98</v>
      </c>
      <c r="H59" s="17" t="s">
        <v>141</v>
      </c>
      <c r="I59" s="27" t="s">
        <v>99</v>
      </c>
      <c r="J59" s="17" t="s">
        <v>143</v>
      </c>
      <c r="K59" s="28">
        <v>107.38999999999987</v>
      </c>
    </row>
    <row r="60" spans="2:11" x14ac:dyDescent="0.25">
      <c r="B60" s="26" t="s">
        <v>43</v>
      </c>
      <c r="C60" s="31" t="s">
        <v>252</v>
      </c>
      <c r="D60" s="31" t="s">
        <v>253</v>
      </c>
      <c r="E60" s="31" t="s">
        <v>254</v>
      </c>
      <c r="F60" s="40" t="s">
        <v>100</v>
      </c>
      <c r="G60" s="40" t="s">
        <v>101</v>
      </c>
      <c r="H60" s="17" t="s">
        <v>146</v>
      </c>
      <c r="I60" s="27" t="s">
        <v>170</v>
      </c>
      <c r="J60" s="17" t="s">
        <v>102</v>
      </c>
      <c r="K60" s="28">
        <v>3499.89</v>
      </c>
    </row>
    <row r="61" spans="2:11" x14ac:dyDescent="0.25">
      <c r="B61" s="26" t="s">
        <v>43</v>
      </c>
      <c r="C61" s="31" t="s">
        <v>255</v>
      </c>
      <c r="D61" s="31" t="s">
        <v>256</v>
      </c>
      <c r="E61" s="31" t="s">
        <v>257</v>
      </c>
      <c r="F61" s="40" t="s">
        <v>147</v>
      </c>
      <c r="G61" s="40" t="s">
        <v>103</v>
      </c>
      <c r="H61" s="17" t="s">
        <v>146</v>
      </c>
      <c r="I61" s="27" t="s">
        <v>171</v>
      </c>
      <c r="J61" s="17" t="s">
        <v>104</v>
      </c>
      <c r="K61" s="28">
        <v>7499.8899999999994</v>
      </c>
    </row>
    <row r="62" spans="2:11" x14ac:dyDescent="0.25">
      <c r="B62" s="26" t="s">
        <v>43</v>
      </c>
      <c r="C62" s="31" t="s">
        <v>229</v>
      </c>
      <c r="D62" s="31" t="s">
        <v>258</v>
      </c>
      <c r="E62" s="31" t="s">
        <v>259</v>
      </c>
      <c r="F62" s="40" t="s">
        <v>105</v>
      </c>
      <c r="G62" s="40" t="s">
        <v>106</v>
      </c>
      <c r="H62" s="17" t="s">
        <v>146</v>
      </c>
      <c r="I62" s="27" t="s">
        <v>107</v>
      </c>
      <c r="J62" s="17" t="s">
        <v>108</v>
      </c>
      <c r="K62" s="28">
        <v>566.19000000000005</v>
      </c>
    </row>
    <row r="63" spans="2:11" x14ac:dyDescent="0.25">
      <c r="B63" s="26" t="s">
        <v>43</v>
      </c>
      <c r="C63" s="31" t="s">
        <v>229</v>
      </c>
      <c r="D63" s="31" t="s">
        <v>260</v>
      </c>
      <c r="E63" s="31" t="s">
        <v>261</v>
      </c>
      <c r="F63" s="40" t="s">
        <v>109</v>
      </c>
      <c r="G63" s="40" t="s">
        <v>110</v>
      </c>
      <c r="H63" s="17" t="s">
        <v>146</v>
      </c>
      <c r="I63" s="27" t="s">
        <v>172</v>
      </c>
      <c r="J63" s="17" t="s">
        <v>111</v>
      </c>
      <c r="K63" s="28">
        <v>1000</v>
      </c>
    </row>
    <row r="64" spans="2:11" x14ac:dyDescent="0.25">
      <c r="B64" s="26" t="s">
        <v>43</v>
      </c>
      <c r="C64" s="31" t="s">
        <v>262</v>
      </c>
      <c r="D64" s="31" t="s">
        <v>263</v>
      </c>
      <c r="E64" s="31" t="s">
        <v>211</v>
      </c>
      <c r="F64" s="40" t="s">
        <v>183</v>
      </c>
      <c r="G64" s="40" t="s">
        <v>112</v>
      </c>
      <c r="H64" s="17" t="s">
        <v>53</v>
      </c>
      <c r="I64" s="27" t="s">
        <v>113</v>
      </c>
      <c r="J64" s="17" t="s">
        <v>114</v>
      </c>
      <c r="K64" s="28">
        <v>7500</v>
      </c>
    </row>
    <row r="65" spans="2:11" x14ac:dyDescent="0.25">
      <c r="B65" s="26" t="s">
        <v>43</v>
      </c>
      <c r="C65" s="31" t="s">
        <v>246</v>
      </c>
      <c r="D65" s="31" t="s">
        <v>264</v>
      </c>
      <c r="E65" s="31" t="s">
        <v>297</v>
      </c>
      <c r="F65" s="40" t="s">
        <v>115</v>
      </c>
      <c r="G65" s="40" t="s">
        <v>116</v>
      </c>
      <c r="H65" s="17" t="s">
        <v>146</v>
      </c>
      <c r="I65" s="27" t="s">
        <v>117</v>
      </c>
      <c r="J65" s="17" t="s">
        <v>118</v>
      </c>
      <c r="K65" s="28">
        <v>4802.95</v>
      </c>
    </row>
    <row r="66" spans="2:11" x14ac:dyDescent="0.25">
      <c r="B66" s="26" t="s">
        <v>43</v>
      </c>
      <c r="C66" s="31" t="s">
        <v>265</v>
      </c>
      <c r="D66" s="31" t="s">
        <v>266</v>
      </c>
      <c r="E66" s="31" t="s">
        <v>267</v>
      </c>
      <c r="F66" s="40" t="s">
        <v>119</v>
      </c>
      <c r="G66" s="40" t="s">
        <v>120</v>
      </c>
      <c r="H66" s="17" t="s">
        <v>140</v>
      </c>
      <c r="I66" s="27" t="s">
        <v>173</v>
      </c>
      <c r="J66" s="17" t="s">
        <v>139</v>
      </c>
      <c r="K66" s="28">
        <v>3999.89</v>
      </c>
    </row>
    <row r="67" spans="2:11" x14ac:dyDescent="0.25">
      <c r="B67" s="26" t="s">
        <v>43</v>
      </c>
      <c r="C67" s="31" t="s">
        <v>268</v>
      </c>
      <c r="D67" s="31" t="s">
        <v>269</v>
      </c>
      <c r="E67" s="31" t="s">
        <v>298</v>
      </c>
      <c r="F67" s="40" t="s">
        <v>121</v>
      </c>
      <c r="G67" s="40" t="s">
        <v>122</v>
      </c>
      <c r="H67" s="17" t="s">
        <v>146</v>
      </c>
      <c r="I67" s="27" t="s">
        <v>174</v>
      </c>
      <c r="J67" s="17" t="s">
        <v>123</v>
      </c>
      <c r="K67" s="28">
        <v>4499.8899999999994</v>
      </c>
    </row>
    <row r="68" spans="2:11" x14ac:dyDescent="0.25">
      <c r="B68" s="26" t="s">
        <v>43</v>
      </c>
      <c r="C68" s="31" t="s">
        <v>255</v>
      </c>
      <c r="D68" s="31" t="s">
        <v>221</v>
      </c>
      <c r="E68" s="31" t="s">
        <v>299</v>
      </c>
      <c r="F68" s="40" t="s">
        <v>124</v>
      </c>
      <c r="G68" s="40" t="s">
        <v>125</v>
      </c>
      <c r="H68" s="17" t="s">
        <v>146</v>
      </c>
      <c r="I68" s="27" t="s">
        <v>126</v>
      </c>
      <c r="J68" s="17" t="s">
        <v>127</v>
      </c>
      <c r="K68" s="28">
        <v>3499.89</v>
      </c>
    </row>
    <row r="69" spans="2:11" x14ac:dyDescent="0.25">
      <c r="B69" s="26" t="s">
        <v>43</v>
      </c>
      <c r="C69" s="31" t="s">
        <v>270</v>
      </c>
      <c r="D69" s="31" t="s">
        <v>271</v>
      </c>
      <c r="E69" s="31" t="s">
        <v>300</v>
      </c>
      <c r="F69" s="40" t="s">
        <v>128</v>
      </c>
      <c r="G69" s="40" t="s">
        <v>129</v>
      </c>
      <c r="H69" s="17" t="s">
        <v>53</v>
      </c>
      <c r="I69" s="27" t="s">
        <v>175</v>
      </c>
      <c r="J69" s="17" t="s">
        <v>152</v>
      </c>
      <c r="K69" s="28">
        <v>6499.8899999999994</v>
      </c>
    </row>
    <row r="70" spans="2:11" x14ac:dyDescent="0.25">
      <c r="B70" s="26" t="s">
        <v>43</v>
      </c>
      <c r="C70" s="31" t="s">
        <v>272</v>
      </c>
      <c r="D70" s="31" t="s">
        <v>273</v>
      </c>
      <c r="E70" s="31" t="s">
        <v>301</v>
      </c>
      <c r="F70" s="40" t="s">
        <v>184</v>
      </c>
      <c r="G70" s="40" t="s">
        <v>185</v>
      </c>
      <c r="H70" s="17" t="s">
        <v>196</v>
      </c>
      <c r="I70" s="27" t="s">
        <v>197</v>
      </c>
      <c r="J70" s="17" t="s">
        <v>198</v>
      </c>
      <c r="K70" s="28">
        <v>3099.89</v>
      </c>
    </row>
    <row r="71" spans="2:11" x14ac:dyDescent="0.25">
      <c r="B71" s="26" t="s">
        <v>43</v>
      </c>
      <c r="C71" s="31" t="s">
        <v>216</v>
      </c>
      <c r="D71" s="31" t="s">
        <v>274</v>
      </c>
      <c r="E71" s="31" t="s">
        <v>275</v>
      </c>
      <c r="F71" s="40" t="s">
        <v>130</v>
      </c>
      <c r="G71" s="40" t="s">
        <v>131</v>
      </c>
      <c r="H71" s="17" t="s">
        <v>146</v>
      </c>
      <c r="I71" s="27" t="s">
        <v>132</v>
      </c>
      <c r="J71" s="42" t="s">
        <v>153</v>
      </c>
      <c r="K71" s="28">
        <v>3499.89</v>
      </c>
    </row>
    <row r="72" spans="2:11" x14ac:dyDescent="0.25">
      <c r="B72" s="26" t="s">
        <v>43</v>
      </c>
      <c r="C72" s="31" t="s">
        <v>276</v>
      </c>
      <c r="D72" s="31" t="s">
        <v>277</v>
      </c>
      <c r="E72" s="31" t="s">
        <v>278</v>
      </c>
      <c r="F72" s="40" t="s">
        <v>186</v>
      </c>
      <c r="G72" s="40" t="s">
        <v>187</v>
      </c>
      <c r="H72" s="17" t="s">
        <v>142</v>
      </c>
      <c r="I72" s="27" t="s">
        <v>176</v>
      </c>
      <c r="J72" s="42" t="s">
        <v>154</v>
      </c>
      <c r="K72" s="28">
        <v>2933.8949999999995</v>
      </c>
    </row>
    <row r="73" spans="2:11" x14ac:dyDescent="0.25">
      <c r="B73" s="26" t="s">
        <v>43</v>
      </c>
      <c r="C73" s="31" t="s">
        <v>279</v>
      </c>
      <c r="D73" s="31" t="s">
        <v>280</v>
      </c>
      <c r="E73" s="31" t="s">
        <v>302</v>
      </c>
      <c r="F73" s="40" t="s">
        <v>188</v>
      </c>
      <c r="G73" s="40" t="s">
        <v>189</v>
      </c>
      <c r="H73" s="17" t="s">
        <v>140</v>
      </c>
      <c r="I73" s="27" t="s">
        <v>177</v>
      </c>
      <c r="J73" s="42" t="s">
        <v>155</v>
      </c>
      <c r="K73" s="28">
        <v>3499.89</v>
      </c>
    </row>
    <row r="74" spans="2:11" x14ac:dyDescent="0.25">
      <c r="B74" s="26" t="s">
        <v>43</v>
      </c>
      <c r="C74" s="31" t="s">
        <v>281</v>
      </c>
      <c r="D74" s="31" t="s">
        <v>229</v>
      </c>
      <c r="E74" s="31" t="s">
        <v>303</v>
      </c>
      <c r="F74" s="40" t="s">
        <v>190</v>
      </c>
      <c r="G74" s="40" t="s">
        <v>191</v>
      </c>
      <c r="H74" s="17" t="s">
        <v>142</v>
      </c>
      <c r="I74" s="27" t="s">
        <v>178</v>
      </c>
      <c r="J74" s="42" t="s">
        <v>156</v>
      </c>
      <c r="K74" s="28">
        <v>1499.8899999999999</v>
      </c>
    </row>
    <row r="75" spans="2:11" x14ac:dyDescent="0.25">
      <c r="B75" s="26" t="s">
        <v>43</v>
      </c>
      <c r="C75" s="31" t="s">
        <v>282</v>
      </c>
      <c r="D75" s="31" t="s">
        <v>283</v>
      </c>
      <c r="E75" s="31" t="s">
        <v>284</v>
      </c>
      <c r="F75" s="40" t="s">
        <v>192</v>
      </c>
      <c r="G75" s="40" t="s">
        <v>193</v>
      </c>
      <c r="H75" s="17" t="s">
        <v>141</v>
      </c>
      <c r="I75" s="27" t="s">
        <v>179</v>
      </c>
      <c r="J75" s="42" t="s">
        <v>143</v>
      </c>
      <c r="K75" s="28">
        <v>7500</v>
      </c>
    </row>
    <row r="76" spans="2:11" x14ac:dyDescent="0.25">
      <c r="B76" s="26" t="s">
        <v>43</v>
      </c>
      <c r="C76" s="31" t="s">
        <v>285</v>
      </c>
      <c r="D76" s="31" t="s">
        <v>285</v>
      </c>
      <c r="E76" s="31" t="s">
        <v>304</v>
      </c>
      <c r="F76" s="40" t="s">
        <v>194</v>
      </c>
      <c r="G76" s="40" t="s">
        <v>195</v>
      </c>
      <c r="H76" s="17" t="s">
        <v>141</v>
      </c>
      <c r="I76" s="27" t="s">
        <v>180</v>
      </c>
      <c r="J76" s="42" t="s">
        <v>143</v>
      </c>
      <c r="K76" s="28">
        <v>2400</v>
      </c>
    </row>
    <row r="77" spans="2:11" x14ac:dyDescent="0.25">
      <c r="B77" s="26" t="s">
        <v>43</v>
      </c>
      <c r="C77" s="31" t="s">
        <v>217</v>
      </c>
      <c r="D77" s="31" t="s">
        <v>286</v>
      </c>
      <c r="E77" s="31" t="s">
        <v>305</v>
      </c>
      <c r="F77" s="40" t="s">
        <v>201</v>
      </c>
      <c r="G77" s="40" t="s">
        <v>202</v>
      </c>
      <c r="H77" s="17" t="s">
        <v>146</v>
      </c>
      <c r="I77" s="27" t="s">
        <v>200</v>
      </c>
      <c r="J77" s="42" t="s">
        <v>199</v>
      </c>
      <c r="K77" s="28">
        <v>4513.74</v>
      </c>
    </row>
    <row r="78" spans="2:11" x14ac:dyDescent="0.25">
      <c r="B78" s="26"/>
      <c r="C78" s="30"/>
      <c r="D78" s="31"/>
      <c r="E78" s="32"/>
      <c r="F78" s="40"/>
      <c r="G78" s="40"/>
      <c r="H78" s="17"/>
      <c r="I78" s="27"/>
      <c r="J78" s="17"/>
      <c r="K78" s="28"/>
    </row>
    <row r="79" spans="2:11" x14ac:dyDescent="0.25">
      <c r="B79" s="33"/>
      <c r="C79" s="34"/>
      <c r="D79" s="34"/>
      <c r="E79" s="34"/>
      <c r="F79" s="35"/>
      <c r="G79" s="35"/>
      <c r="H79" s="36"/>
      <c r="I79" s="37"/>
      <c r="J79" s="38"/>
      <c r="K79" s="39"/>
    </row>
    <row r="80" spans="2:11" x14ac:dyDescent="0.25">
      <c r="B80" s="33"/>
      <c r="C80" s="34"/>
      <c r="D80" s="34"/>
      <c r="E80" s="34"/>
      <c r="F80" s="35"/>
      <c r="G80" s="35"/>
      <c r="H80" s="36"/>
      <c r="I80" s="37"/>
      <c r="J80" s="38"/>
      <c r="K80" s="39"/>
    </row>
  </sheetData>
  <mergeCells count="4">
    <mergeCell ref="B7:K7"/>
    <mergeCell ref="B11:J11"/>
    <mergeCell ref="B18:J18"/>
    <mergeCell ref="B25:J25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4" workbookViewId="0">
      <selection sqref="A1:C39"/>
    </sheetView>
  </sheetViews>
  <sheetFormatPr baseColWidth="10" defaultRowHeight="15" x14ac:dyDescent="0.25"/>
  <cols>
    <col min="1" max="1" width="13.7109375" bestFit="1" customWidth="1"/>
    <col min="3" max="3" width="19.140625" bestFit="1" customWidth="1"/>
  </cols>
  <sheetData>
    <row r="1" spans="1:3" x14ac:dyDescent="0.25">
      <c r="A1" s="31" t="s">
        <v>203</v>
      </c>
      <c r="B1" t="s">
        <v>204</v>
      </c>
      <c r="C1" t="s">
        <v>205</v>
      </c>
    </row>
    <row r="2" spans="1:3" x14ac:dyDescent="0.25">
      <c r="A2" s="31" t="s">
        <v>206</v>
      </c>
      <c r="B2" t="s">
        <v>207</v>
      </c>
      <c r="C2" t="s">
        <v>208</v>
      </c>
    </row>
    <row r="3" spans="1:3" x14ac:dyDescent="0.25">
      <c r="A3" s="31" t="s">
        <v>209</v>
      </c>
      <c r="B3" t="s">
        <v>210</v>
      </c>
      <c r="C3" t="s">
        <v>211</v>
      </c>
    </row>
    <row r="4" spans="1:3" x14ac:dyDescent="0.25">
      <c r="A4" s="31" t="s">
        <v>212</v>
      </c>
      <c r="B4" t="s">
        <v>213</v>
      </c>
      <c r="C4" t="s">
        <v>214</v>
      </c>
    </row>
    <row r="5" spans="1:3" x14ac:dyDescent="0.25">
      <c r="A5" s="31" t="s">
        <v>215</v>
      </c>
      <c r="B5" t="s">
        <v>216</v>
      </c>
      <c r="C5" t="s">
        <v>287</v>
      </c>
    </row>
    <row r="6" spans="1:3" x14ac:dyDescent="0.25">
      <c r="A6" s="31" t="s">
        <v>217</v>
      </c>
      <c r="B6" t="s">
        <v>218</v>
      </c>
      <c r="C6" t="s">
        <v>219</v>
      </c>
    </row>
    <row r="7" spans="1:3" x14ac:dyDescent="0.25">
      <c r="A7" s="31" t="s">
        <v>220</v>
      </c>
      <c r="B7" t="s">
        <v>221</v>
      </c>
      <c r="C7" t="s">
        <v>288</v>
      </c>
    </row>
    <row r="8" spans="1:3" x14ac:dyDescent="0.25">
      <c r="A8" s="31" t="s">
        <v>223</v>
      </c>
      <c r="B8" t="s">
        <v>224</v>
      </c>
      <c r="C8" t="s">
        <v>225</v>
      </c>
    </row>
    <row r="9" spans="1:3" x14ac:dyDescent="0.25">
      <c r="A9" s="31" t="s">
        <v>226</v>
      </c>
      <c r="B9" t="s">
        <v>227</v>
      </c>
      <c r="C9" t="s">
        <v>289</v>
      </c>
    </row>
    <row r="10" spans="1:3" x14ac:dyDescent="0.25">
      <c r="A10" s="31" t="s">
        <v>226</v>
      </c>
      <c r="B10" t="s">
        <v>227</v>
      </c>
      <c r="C10" t="s">
        <v>290</v>
      </c>
    </row>
    <row r="11" spans="1:3" x14ac:dyDescent="0.25">
      <c r="A11" s="31" t="s">
        <v>228</v>
      </c>
      <c r="B11" t="s">
        <v>229</v>
      </c>
      <c r="C11" t="s">
        <v>230</v>
      </c>
    </row>
    <row r="12" spans="1:3" x14ac:dyDescent="0.25">
      <c r="A12" s="31" t="s">
        <v>231</v>
      </c>
      <c r="B12" t="s">
        <v>232</v>
      </c>
      <c r="C12" t="s">
        <v>291</v>
      </c>
    </row>
    <row r="13" spans="1:3" x14ac:dyDescent="0.25">
      <c r="A13" s="31" t="s">
        <v>233</v>
      </c>
      <c r="B13" t="s">
        <v>234</v>
      </c>
      <c r="C13" t="s">
        <v>292</v>
      </c>
    </row>
    <row r="14" spans="1:3" x14ac:dyDescent="0.25">
      <c r="A14" s="31" t="s">
        <v>206</v>
      </c>
      <c r="B14" t="s">
        <v>207</v>
      </c>
      <c r="C14" t="s">
        <v>235</v>
      </c>
    </row>
    <row r="15" spans="1:3" x14ac:dyDescent="0.25">
      <c r="A15" s="31" t="s">
        <v>236</v>
      </c>
      <c r="B15" t="s">
        <v>237</v>
      </c>
      <c r="C15" t="s">
        <v>222</v>
      </c>
    </row>
    <row r="16" spans="1:3" x14ac:dyDescent="0.25">
      <c r="A16" s="31" t="s">
        <v>238</v>
      </c>
      <c r="B16" t="s">
        <v>239</v>
      </c>
      <c r="C16" t="s">
        <v>293</v>
      </c>
    </row>
    <row r="17" spans="1:3" x14ac:dyDescent="0.25">
      <c r="A17" s="31" t="s">
        <v>240</v>
      </c>
      <c r="B17" t="s">
        <v>241</v>
      </c>
      <c r="C17" t="s">
        <v>294</v>
      </c>
    </row>
    <row r="18" spans="1:3" x14ac:dyDescent="0.25">
      <c r="A18" s="31" t="s">
        <v>242</v>
      </c>
      <c r="B18" t="s">
        <v>243</v>
      </c>
      <c r="C18" t="s">
        <v>244</v>
      </c>
    </row>
    <row r="19" spans="1:3" x14ac:dyDescent="0.25">
      <c r="A19" s="31" t="s">
        <v>245</v>
      </c>
      <c r="B19" t="s">
        <v>246</v>
      </c>
      <c r="C19" t="s">
        <v>247</v>
      </c>
    </row>
    <row r="20" spans="1:3" x14ac:dyDescent="0.25">
      <c r="A20" s="31" t="s">
        <v>248</v>
      </c>
      <c r="B20" t="s">
        <v>249</v>
      </c>
      <c r="C20" t="s">
        <v>295</v>
      </c>
    </row>
    <row r="21" spans="1:3" x14ac:dyDescent="0.25">
      <c r="A21" s="31" t="s">
        <v>250</v>
      </c>
      <c r="B21" t="s">
        <v>251</v>
      </c>
      <c r="C21" t="s">
        <v>296</v>
      </c>
    </row>
    <row r="22" spans="1:3" x14ac:dyDescent="0.25">
      <c r="A22" s="31" t="s">
        <v>252</v>
      </c>
      <c r="B22" t="s">
        <v>253</v>
      </c>
      <c r="C22" t="s">
        <v>254</v>
      </c>
    </row>
    <row r="23" spans="1:3" x14ac:dyDescent="0.25">
      <c r="A23" s="31" t="s">
        <v>255</v>
      </c>
      <c r="B23" t="s">
        <v>256</v>
      </c>
      <c r="C23" t="s">
        <v>257</v>
      </c>
    </row>
    <row r="24" spans="1:3" x14ac:dyDescent="0.25">
      <c r="A24" s="31" t="s">
        <v>229</v>
      </c>
      <c r="B24" t="s">
        <v>258</v>
      </c>
      <c r="C24" t="s">
        <v>259</v>
      </c>
    </row>
    <row r="25" spans="1:3" x14ac:dyDescent="0.25">
      <c r="A25" s="31" t="s">
        <v>229</v>
      </c>
      <c r="B25" t="s">
        <v>260</v>
      </c>
      <c r="C25" t="s">
        <v>261</v>
      </c>
    </row>
    <row r="26" spans="1:3" x14ac:dyDescent="0.25">
      <c r="A26" s="31" t="s">
        <v>262</v>
      </c>
      <c r="B26" t="s">
        <v>263</v>
      </c>
      <c r="C26" t="s">
        <v>211</v>
      </c>
    </row>
    <row r="27" spans="1:3" x14ac:dyDescent="0.25">
      <c r="A27" s="31" t="s">
        <v>246</v>
      </c>
      <c r="B27" t="s">
        <v>264</v>
      </c>
      <c r="C27" t="s">
        <v>297</v>
      </c>
    </row>
    <row r="28" spans="1:3" x14ac:dyDescent="0.25">
      <c r="A28" s="31" t="s">
        <v>265</v>
      </c>
      <c r="B28" t="s">
        <v>266</v>
      </c>
      <c r="C28" t="s">
        <v>267</v>
      </c>
    </row>
    <row r="29" spans="1:3" x14ac:dyDescent="0.25">
      <c r="A29" s="31" t="s">
        <v>268</v>
      </c>
      <c r="B29" t="s">
        <v>269</v>
      </c>
      <c r="C29" t="s">
        <v>298</v>
      </c>
    </row>
    <row r="30" spans="1:3" x14ac:dyDescent="0.25">
      <c r="A30" s="31" t="s">
        <v>255</v>
      </c>
      <c r="B30" t="s">
        <v>221</v>
      </c>
      <c r="C30" t="s">
        <v>299</v>
      </c>
    </row>
    <row r="31" spans="1:3" x14ac:dyDescent="0.25">
      <c r="A31" s="31" t="s">
        <v>270</v>
      </c>
      <c r="B31" t="s">
        <v>271</v>
      </c>
      <c r="C31" t="s">
        <v>300</v>
      </c>
    </row>
    <row r="32" spans="1:3" x14ac:dyDescent="0.25">
      <c r="A32" s="31" t="s">
        <v>272</v>
      </c>
      <c r="B32" t="s">
        <v>273</v>
      </c>
      <c r="C32" t="s">
        <v>301</v>
      </c>
    </row>
    <row r="33" spans="1:3" x14ac:dyDescent="0.25">
      <c r="A33" s="31" t="s">
        <v>216</v>
      </c>
      <c r="B33" t="s">
        <v>274</v>
      </c>
      <c r="C33" t="s">
        <v>275</v>
      </c>
    </row>
    <row r="34" spans="1:3" x14ac:dyDescent="0.25">
      <c r="A34" s="31" t="s">
        <v>276</v>
      </c>
      <c r="B34" t="s">
        <v>277</v>
      </c>
      <c r="C34" t="s">
        <v>278</v>
      </c>
    </row>
    <row r="35" spans="1:3" x14ac:dyDescent="0.25">
      <c r="A35" s="31" t="s">
        <v>279</v>
      </c>
      <c r="B35" t="s">
        <v>280</v>
      </c>
      <c r="C35" t="s">
        <v>302</v>
      </c>
    </row>
    <row r="36" spans="1:3" x14ac:dyDescent="0.25">
      <c r="A36" s="31" t="s">
        <v>281</v>
      </c>
      <c r="B36" t="s">
        <v>229</v>
      </c>
      <c r="C36" t="s">
        <v>303</v>
      </c>
    </row>
    <row r="37" spans="1:3" x14ac:dyDescent="0.25">
      <c r="A37" s="31" t="s">
        <v>282</v>
      </c>
      <c r="B37" t="s">
        <v>283</v>
      </c>
      <c r="C37" t="s">
        <v>284</v>
      </c>
    </row>
    <row r="38" spans="1:3" x14ac:dyDescent="0.25">
      <c r="A38" s="31" t="s">
        <v>285</v>
      </c>
      <c r="B38" t="s">
        <v>285</v>
      </c>
      <c r="C38" t="s">
        <v>304</v>
      </c>
    </row>
    <row r="39" spans="1:3" x14ac:dyDescent="0.25">
      <c r="A39" s="31" t="s">
        <v>217</v>
      </c>
      <c r="B39" t="s">
        <v>286</v>
      </c>
      <c r="C39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2018-09-27T22:41:34Z</cp:lastPrinted>
  <dcterms:created xsi:type="dcterms:W3CDTF">2018-08-14T18:12:22Z</dcterms:created>
  <dcterms:modified xsi:type="dcterms:W3CDTF">2018-09-28T15:10:59Z</dcterms:modified>
</cp:coreProperties>
</file>