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18330" windowHeight="9120"/>
  </bookViews>
  <sheets>
    <sheet name="Hoja1" sheetId="1" r:id="rId1"/>
  </sheets>
  <definedNames>
    <definedName name="_xlnm.Print_Area" localSheetId="0">Hoja1!$B$8:$K$47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1" i="1"/>
  <c r="D24" i="1"/>
  <c r="G20" i="1"/>
  <c r="D22" i="1"/>
</calcChain>
</file>

<file path=xl/sharedStrings.xml><?xml version="1.0" encoding="utf-8"?>
<sst xmlns="http://schemas.openxmlformats.org/spreadsheetml/2006/main" count="61" uniqueCount="58">
  <si>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</si>
  <si>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</si>
  <si>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</si>
  <si>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</si>
  <si>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</si>
  <si>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</si>
  <si>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</si>
  <si>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</si>
  <si>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</si>
  <si>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</si>
  <si>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</si>
  <si>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</si>
  <si>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</si>
  <si>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</si>
  <si>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</si>
  <si>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</si>
  <si>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</si>
  <si>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</si>
  <si>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</si>
  <si>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</si>
  <si>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</si>
  <si>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 xml:space="preserve">Transferencia, Efectivo,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</si>
  <si>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</si>
  <si>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</si>
  <si>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</si>
  <si>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</si>
  <si>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</si>
  <si>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</si>
  <si>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</si>
  <si>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</si>
  <si>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</si>
  <si>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</si>
  <si>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</si>
  <si>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</si>
  <si>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</si>
  <si>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</si>
  <si>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</si>
  <si>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</si>
  <si>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</si>
  <si>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</si>
  <si>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</si>
  <si>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OALM680925MDFLZR02</t>
  </si>
  <si>
    <t>ARTURO MOLINA</t>
  </si>
  <si>
    <t>´072691006351812391</t>
  </si>
  <si>
    <t xml:space="preserve">COZUMEL MARDI GRAS SA DE CV </t>
  </si>
  <si>
    <t>OTROS SERVICIOS RECREAT Y DE ESPARCIMIENTO RENUM</t>
  </si>
  <si>
    <t>quincenal</t>
  </si>
  <si>
    <t xml:space="preserve">ARTURO MOLINA </t>
  </si>
  <si>
    <t>072910004355572763</t>
  </si>
  <si>
    <t>0435557276</t>
  </si>
  <si>
    <t>pago de la factura # 88</t>
  </si>
  <si>
    <t>OLAVARRIA</t>
  </si>
  <si>
    <t>LOZANO</t>
  </si>
  <si>
    <t>MARICARMEN</t>
  </si>
  <si>
    <t>PATERNO</t>
  </si>
  <si>
    <t>MATERNO</t>
  </si>
  <si>
    <t>NOMBRE</t>
  </si>
  <si>
    <t>OALM680925S70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</si>
</sst>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9" fillId="0" borderId="0" xfId="0" quotePrefix="1" applyNumberFormat="1" applyFont="1" applyBorder="1" applyAlignment="1">
      <alignment horizontal="left" vertical="center" wrapText="1"/>
    </xf>
    <xf numFmtId="49" fontId="10" fillId="0" borderId="9" xfId="0" applyNumberFormat="1" applyFont="1" applyBorder="1" applyAlignment="1" applyProtection="1">
      <alignment horizontal="center" vertical="center"/>
      <protection locked="0"/>
    </xf>
    <xf numFmtId="49" fontId="8" fillId="0" borderId="9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5" fillId="0" borderId="0" xfId="0" applyNumberFormat="1" applyFont="1" applyBorder="1"/>
    <xf numFmtId="0" fontId="8" fillId="0" borderId="9" xfId="0" applyFont="1" applyBorder="1" applyAlignment="1"/>
    <xf numFmtId="0" fontId="3" fillId="2" borderId="9" xfId="0" applyFont="1" applyFill="1" applyBorder="1" applyAlignment="1">
      <alignment horizontal="center"/>
    </xf>
    <xf numFmtId="164" fontId="3" fillId="2" borderId="9" xfId="2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Q47"/>
  <sheetViews>
    <sheetView tabSelected="1" topLeftCell="A31" workbookViewId="0">
      <selection activeCell="F41" sqref="F41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24" customWidth="1"/>
    <col min="5" max="5" width="23" customWidth="1"/>
    <col min="6" max="6" width="17" bestFit="1" customWidth="1"/>
    <col min="7" max="7" width="21.85546875" bestFit="1" customWidth="1"/>
    <col min="9" max="9" width="20.7109375" bestFit="1" customWidth="1"/>
    <col min="10" max="11" width="13" customWidth="1"/>
  </cols>
  <sheetData>
    <row r="7" spans="2:11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ht="15.75" customHeight="1" x14ac:dyDescent="0.25">
      <c r="B8" s="44" t="s">
        <v>0</v>
      </c>
      <c r="C8" s="45"/>
      <c r="D8" s="45"/>
      <c r="E8" s="45"/>
      <c r="F8" s="45"/>
      <c r="G8" s="45"/>
      <c r="H8" s="45"/>
      <c r="I8" s="45"/>
      <c r="J8" s="45"/>
      <c r="K8" s="46"/>
    </row>
    <row r="9" spans="2:11" x14ac:dyDescent="0.25">
      <c r="B9" s="1"/>
      <c r="C9" s="2"/>
      <c r="D9" s="2"/>
      <c r="E9" s="2"/>
      <c r="F9" s="2"/>
      <c r="G9" s="2"/>
      <c r="H9" s="2"/>
      <c r="I9" s="2"/>
      <c r="J9" s="2"/>
      <c r="K9" s="3"/>
    </row>
    <row r="10" spans="2:11" x14ac:dyDescent="0.25">
      <c r="B10" s="7" t="s">
        <v>37</v>
      </c>
      <c r="C10" s="13">
        <v>43369</v>
      </c>
      <c r="D10" s="2"/>
      <c r="E10" s="8" t="s">
        <v>1</v>
      </c>
      <c r="F10" s="14" t="s">
        <v>42</v>
      </c>
      <c r="G10" s="2"/>
      <c r="H10" s="8" t="s">
        <v>2</v>
      </c>
      <c r="I10" s="14" t="s">
        <v>44</v>
      </c>
      <c r="J10" s="14"/>
      <c r="K10" s="15"/>
    </row>
    <row r="11" spans="2:11" x14ac:dyDescent="0.25">
      <c r="B11" s="1" t="s">
        <v>50</v>
      </c>
      <c r="C11" s="2"/>
      <c r="D11" s="2"/>
      <c r="E11" s="2"/>
      <c r="F11" s="2"/>
      <c r="G11" s="2"/>
      <c r="H11" s="2"/>
      <c r="I11" s="2"/>
      <c r="J11" s="2"/>
      <c r="K11" s="3"/>
    </row>
    <row r="12" spans="2:11" x14ac:dyDescent="0.25">
      <c r="B12" s="49" t="s">
        <v>3</v>
      </c>
      <c r="C12" s="50"/>
      <c r="D12" s="50"/>
      <c r="E12" s="50"/>
      <c r="F12" s="50"/>
      <c r="G12" s="50"/>
      <c r="H12" s="50"/>
      <c r="I12" s="50"/>
      <c r="J12" s="50"/>
      <c r="K12" s="27"/>
    </row>
    <row r="13" spans="2:11" x14ac:dyDescent="0.25">
      <c r="B13" s="7" t="s">
        <v>4</v>
      </c>
      <c r="C13" s="8"/>
      <c r="D13" s="14" t="s">
        <v>45</v>
      </c>
      <c r="E13" s="14"/>
      <c r="F13" s="2"/>
      <c r="G13" s="2"/>
      <c r="H13" s="2"/>
      <c r="I13" s="2"/>
      <c r="J13" s="2"/>
      <c r="K13" s="3"/>
    </row>
    <row r="14" spans="2:11" x14ac:dyDescent="0.25">
      <c r="B14" s="7" t="s">
        <v>5</v>
      </c>
      <c r="C14" s="8"/>
      <c r="D14" s="14" t="s">
        <v>22</v>
      </c>
      <c r="E14" s="14"/>
      <c r="F14" s="10"/>
      <c r="G14" s="2"/>
      <c r="H14" s="2"/>
      <c r="I14" s="2"/>
      <c r="J14" s="2"/>
      <c r="K14" s="3"/>
    </row>
    <row r="15" spans="2:11" x14ac:dyDescent="0.25">
      <c r="B15" s="7" t="s">
        <v>6</v>
      </c>
      <c r="C15" s="8"/>
      <c r="D15" s="14" t="s">
        <v>21</v>
      </c>
      <c r="E15" s="14"/>
      <c r="F15" s="2"/>
      <c r="G15" s="2"/>
      <c r="H15" s="2"/>
      <c r="I15" s="2"/>
      <c r="J15" s="2"/>
      <c r="K15" s="3"/>
    </row>
    <row r="16" spans="2:11" x14ac:dyDescent="0.25">
      <c r="B16" s="7" t="s">
        <v>7</v>
      </c>
      <c r="C16" s="8"/>
      <c r="D16" s="14">
        <v>8733</v>
      </c>
      <c r="E16" s="14"/>
      <c r="F16" s="14"/>
      <c r="G16" s="14"/>
      <c r="H16" s="2"/>
      <c r="I16" s="2"/>
      <c r="J16" s="2"/>
      <c r="K16" s="3"/>
    </row>
    <row r="17" spans="2:17" x14ac:dyDescent="0.25">
      <c r="B17" s="7" t="s">
        <v>8</v>
      </c>
      <c r="C17" s="8"/>
      <c r="D17" s="2"/>
      <c r="E17" s="2"/>
      <c r="F17" s="2"/>
      <c r="G17" s="8" t="s">
        <v>9</v>
      </c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 t="s">
        <v>10</v>
      </c>
      <c r="I18" s="2"/>
      <c r="J18" s="2"/>
      <c r="K18" s="3"/>
    </row>
    <row r="19" spans="2:17" x14ac:dyDescent="0.25">
      <c r="B19" s="49" t="s">
        <v>11</v>
      </c>
      <c r="C19" s="50"/>
      <c r="D19" s="50"/>
      <c r="E19" s="50"/>
      <c r="F19" s="50"/>
      <c r="G19" s="50"/>
      <c r="H19" s="50"/>
      <c r="I19" s="50"/>
      <c r="J19" s="50"/>
      <c r="K19" s="27"/>
    </row>
    <row r="20" spans="2:17" x14ac:dyDescent="0.25">
      <c r="B20" s="9" t="s">
        <v>12</v>
      </c>
      <c r="C20" s="10"/>
      <c r="D20" s="21">
        <v>10440</v>
      </c>
      <c r="E20" s="2"/>
      <c r="F20" s="10" t="s">
        <v>13</v>
      </c>
      <c r="G20" s="19">
        <f>D20-D24</f>
        <v>10305</v>
      </c>
      <c r="H20" s="2"/>
      <c r="I20" s="2"/>
      <c r="J20" s="2"/>
      <c r="K20" s="3"/>
    </row>
    <row r="21" spans="2:17" x14ac:dyDescent="0.25">
      <c r="B21" s="9" t="s">
        <v>14</v>
      </c>
      <c r="C21" s="10"/>
      <c r="D21" s="21">
        <f>D20/1.16</f>
        <v>9000</v>
      </c>
      <c r="E21" s="2"/>
      <c r="F21" s="2"/>
      <c r="G21" s="2"/>
      <c r="H21" s="2"/>
      <c r="I21" s="2"/>
      <c r="J21" s="2"/>
      <c r="K21" s="3"/>
    </row>
    <row r="22" spans="2:17" x14ac:dyDescent="0.25">
      <c r="B22" s="9" t="s">
        <v>15</v>
      </c>
      <c r="C22" s="10"/>
      <c r="D22" s="21">
        <f>D21*16%</f>
        <v>1440</v>
      </c>
      <c r="E22" s="2"/>
      <c r="F22" s="2"/>
      <c r="G22" s="2"/>
      <c r="H22" s="2"/>
      <c r="I22" s="2"/>
      <c r="J22" s="2"/>
      <c r="K22" s="3"/>
    </row>
    <row r="23" spans="2:17" x14ac:dyDescent="0.25">
      <c r="B23" s="9" t="s">
        <v>16</v>
      </c>
      <c r="C23" s="10"/>
      <c r="D23" s="18">
        <v>1.4999999999999999E-2</v>
      </c>
      <c r="E23" s="2"/>
      <c r="F23" s="2"/>
      <c r="G23" s="2"/>
      <c r="H23" s="2"/>
      <c r="I23" s="2"/>
      <c r="J23" s="2"/>
      <c r="K23" s="3"/>
    </row>
    <row r="24" spans="2:17" x14ac:dyDescent="0.25">
      <c r="B24" s="9" t="s">
        <v>17</v>
      </c>
      <c r="C24" s="10"/>
      <c r="D24" s="22">
        <f>D21*D23</f>
        <v>135</v>
      </c>
      <c r="E24" s="2"/>
      <c r="F24" s="2"/>
      <c r="G24" s="2"/>
      <c r="H24" s="2"/>
      <c r="I24" s="2"/>
      <c r="J24" s="2"/>
      <c r="K24" s="3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49" t="s">
        <v>18</v>
      </c>
      <c r="C26" s="50"/>
      <c r="D26" s="50"/>
      <c r="E26" s="50"/>
      <c r="F26" s="50"/>
      <c r="G26" s="50"/>
      <c r="H26" s="50"/>
      <c r="I26" s="50"/>
      <c r="J26" s="50"/>
      <c r="K26" s="27"/>
    </row>
    <row r="27" spans="2:17" x14ac:dyDescent="0.25">
      <c r="B27" s="31" t="s">
        <v>30</v>
      </c>
      <c r="C27" s="40">
        <f>G20-K40</f>
        <v>283</v>
      </c>
      <c r="D27" s="2"/>
      <c r="E27" s="2"/>
      <c r="F27" s="2"/>
      <c r="G27" s="2"/>
      <c r="H27" s="2"/>
      <c r="I27" s="2"/>
      <c r="J27" s="2"/>
      <c r="K27" s="3"/>
    </row>
    <row r="28" spans="2:17" x14ac:dyDescent="0.25">
      <c r="B28" s="1" t="s">
        <v>20</v>
      </c>
      <c r="C28" s="2"/>
      <c r="D28" s="12" t="s">
        <v>47</v>
      </c>
      <c r="E28" s="12"/>
      <c r="F28" s="12"/>
      <c r="G28" s="11"/>
      <c r="H28" s="2"/>
      <c r="I28" s="2"/>
      <c r="J28" s="2"/>
      <c r="K28" s="3"/>
      <c r="M28" s="2"/>
      <c r="N28" s="2"/>
      <c r="O28" s="12"/>
      <c r="P28" s="12"/>
      <c r="Q28" s="12"/>
    </row>
    <row r="29" spans="2:17" x14ac:dyDescent="0.25">
      <c r="B29" s="1" t="s">
        <v>26</v>
      </c>
      <c r="C29" s="2"/>
      <c r="D29" s="2" t="s">
        <v>19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27</v>
      </c>
      <c r="C30" s="2"/>
      <c r="D30" s="35" t="s">
        <v>48</v>
      </c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35" t="s">
        <v>49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31" t="s">
        <v>31</v>
      </c>
      <c r="C33" s="23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20"/>
      <c r="D34" s="17" t="s">
        <v>38</v>
      </c>
      <c r="E34" s="16" t="s">
        <v>39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33</v>
      </c>
      <c r="C35" s="20"/>
      <c r="D35" s="17" t="s">
        <v>38</v>
      </c>
      <c r="E35" s="16" t="s">
        <v>39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31" t="s">
        <v>34</v>
      </c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8" t="s">
        <v>35</v>
      </c>
      <c r="C39" s="43" t="s">
        <v>54</v>
      </c>
      <c r="D39" s="43" t="s">
        <v>55</v>
      </c>
      <c r="E39" s="43" t="s">
        <v>56</v>
      </c>
      <c r="F39" s="42" t="s">
        <v>25</v>
      </c>
      <c r="G39" s="28" t="s">
        <v>29</v>
      </c>
      <c r="H39" s="28" t="s">
        <v>36</v>
      </c>
      <c r="I39" s="28" t="s">
        <v>23</v>
      </c>
      <c r="J39" s="28" t="s">
        <v>28</v>
      </c>
      <c r="K39" s="28" t="s">
        <v>40</v>
      </c>
      <c r="M39" s="2"/>
      <c r="N39" s="2"/>
      <c r="O39" s="2"/>
      <c r="P39" s="2"/>
      <c r="Q39" s="2"/>
    </row>
    <row r="40" spans="2:17" x14ac:dyDescent="0.25">
      <c r="B40" s="24" t="s">
        <v>46</v>
      </c>
      <c r="C40" s="41" t="s">
        <v>51</v>
      </c>
      <c r="D40" s="41" t="s">
        <v>52</v>
      </c>
      <c r="E40" s="41" t="s">
        <v>53</v>
      </c>
      <c r="F40" s="39" t="s">
        <v>57</v>
      </c>
      <c r="G40" s="24" t="s">
        <v>41</v>
      </c>
      <c r="H40" s="25" t="s">
        <v>19</v>
      </c>
      <c r="I40" s="26" t="s">
        <v>43</v>
      </c>
      <c r="J40" s="25">
        <v>635181239</v>
      </c>
      <c r="K40" s="38">
        <v>10022</v>
      </c>
      <c r="M40" s="2"/>
      <c r="N40" s="2"/>
      <c r="O40" s="2"/>
      <c r="P40" s="2"/>
      <c r="Q40" s="2"/>
    </row>
    <row r="41" spans="2:17" x14ac:dyDescent="0.25">
      <c r="B41" s="34"/>
      <c r="C41" s="47"/>
      <c r="D41" s="47"/>
      <c r="E41" s="47"/>
      <c r="F41" s="34"/>
      <c r="G41" s="34"/>
      <c r="H41" s="25"/>
      <c r="I41" s="37"/>
      <c r="J41" s="36"/>
      <c r="K41" s="38"/>
      <c r="M41" s="2"/>
      <c r="N41" s="2"/>
      <c r="O41" s="2"/>
      <c r="P41" s="2"/>
      <c r="Q41" s="2"/>
    </row>
    <row r="42" spans="2:17" x14ac:dyDescent="0.25">
      <c r="B42" s="32"/>
      <c r="C42" s="48"/>
      <c r="D42" s="48"/>
      <c r="E42" s="48"/>
      <c r="F42" s="30"/>
      <c r="G42" s="29"/>
      <c r="H42" s="29"/>
      <c r="I42" s="29"/>
      <c r="J42" s="29"/>
      <c r="K42" s="3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6">
    <mergeCell ref="B8:K8"/>
    <mergeCell ref="C41:E41"/>
    <mergeCell ref="C42:E42"/>
    <mergeCell ref="B12:J12"/>
    <mergeCell ref="B19:J19"/>
    <mergeCell ref="B26:J26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2018-09-26T15:43:16Z</cp:lastPrinted>
  <dcterms:created xsi:type="dcterms:W3CDTF">2018-08-14T18:12:22Z</dcterms:created>
  <dcterms:modified xsi:type="dcterms:W3CDTF">2018-09-26T16:21:44Z</dcterms:modified>
</cp:coreProperties>
</file>