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definedNames>
    <definedName name="_xlnm.Print_Area" localSheetId="0">Hoja1!$B$2:$K$50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K49" i="1"/>
</calcChain>
</file>

<file path=xl/sharedStrings.xml><?xml version="1.0" encoding="utf-8"?>
<sst xmlns="http://schemas.openxmlformats.org/spreadsheetml/2006/main" count="159" uniqueCount="112">
  <si>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</si>
  <si>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</si>
  <si>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</si>
  <si>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</si>
  <si>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</si>
  <si>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</si>
  <si>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</si>
  <si>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</si>
  <si>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</si>
  <si>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</si>
  <si>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</si>
  <si>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</si>
  <si>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</si>
  <si>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</si>
  <si>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</si>
  <si>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</si>
  <si>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</si>
  <si>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</si>
  <si>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</si>
  <si>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</si>
  <si>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</si>
  <si>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</si>
  <si>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</si>
  <si>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</si>
  <si>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</si>
  <si>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</si>
  <si>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</si>
  <si>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</si>
  <si>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</si>
  <si>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</si>
  <si>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</si>
  <si>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 xml:space="preserve">ASIMILADOS </t>
  </si>
  <si>
    <t>TIPO</t>
  </si>
  <si>
    <t>BANCO</t>
  </si>
  <si>
    <t xml:space="preserve">Fecha </t>
  </si>
  <si>
    <t xml:space="preserve">Observaciones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</si>
  <si>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</si>
  <si>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</si>
  <si>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</si>
  <si>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</si>
  <si>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</si>
  <si>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</si>
  <si>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</si>
  <si>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BANCOMER</t>
  </si>
  <si>
    <t>HEAY800826467</t>
  </si>
  <si>
    <t>HEAY800826HOCRDM06</t>
  </si>
  <si>
    <t>HEAM7802027D0</t>
  </si>
  <si>
    <t>HEAM780202MVZRDL03</t>
  </si>
  <si>
    <t>MOOB5307136F8</t>
  </si>
  <si>
    <t>MOOB530713MDFRSR04</t>
  </si>
  <si>
    <t>KUOS770203GN7</t>
  </si>
  <si>
    <t>KUOS770203MYNXXL02</t>
  </si>
  <si>
    <t>EUCJ740207AZ9</t>
  </si>
  <si>
    <t>EUCJ740207HYNNBL08</t>
  </si>
  <si>
    <t>CAFM960420HYNNLJ01</t>
  </si>
  <si>
    <t>REST8810112W0</t>
  </si>
  <si>
    <t>REST881011MDFNNN04</t>
  </si>
  <si>
    <t>QULC9507138I6</t>
  </si>
  <si>
    <t>QULC950713MQRNPY09</t>
  </si>
  <si>
    <t>BANAMEX</t>
  </si>
  <si>
    <t>072691006368235631</t>
  </si>
  <si>
    <t>072691006368235547</t>
  </si>
  <si>
    <t>072320004499886086</t>
  </si>
  <si>
    <t>072691002954473487</t>
  </si>
  <si>
    <t>012180027985463129</t>
  </si>
  <si>
    <t>0636823563</t>
  </si>
  <si>
    <t>0636823554</t>
  </si>
  <si>
    <t>0449988608</t>
  </si>
  <si>
    <t>0295447348</t>
  </si>
  <si>
    <t>4152313333661770</t>
  </si>
  <si>
    <t>4766840980041391</t>
  </si>
  <si>
    <t>4766840992902697</t>
  </si>
  <si>
    <t>SOLO TIENE NUMERO DE TARJETA</t>
  </si>
  <si>
    <t>IUSACELL MERIDA</t>
  </si>
  <si>
    <t>DEPOSITO</t>
  </si>
  <si>
    <t>FACTURA</t>
  </si>
  <si>
    <t>DISPERSIONES</t>
  </si>
  <si>
    <t>TIMBRADOS</t>
  </si>
  <si>
    <t>2798546312</t>
  </si>
  <si>
    <t>ASIMILADO</t>
  </si>
  <si>
    <t>CARJ880224MJ4</t>
  </si>
  <si>
    <t>CARJ880224MYNMSM06</t>
  </si>
  <si>
    <t>002910700613632871</t>
  </si>
  <si>
    <t>HERNANDEZ</t>
  </si>
  <si>
    <t>ADAD</t>
  </si>
  <si>
    <t>YAMIL</t>
  </si>
  <si>
    <t>MELISSA</t>
  </si>
  <si>
    <t>MORENO</t>
  </si>
  <si>
    <t>OSORIO</t>
  </si>
  <si>
    <t>KU</t>
  </si>
  <si>
    <t>OXTE</t>
  </si>
  <si>
    <t>EUAN</t>
  </si>
  <si>
    <t>CABALLERO</t>
  </si>
  <si>
    <t>CANTO</t>
  </si>
  <si>
    <t>FLORES</t>
  </si>
  <si>
    <t>RENDON</t>
  </si>
  <si>
    <t>SANCHEZ</t>
  </si>
  <si>
    <t>TANIA</t>
  </si>
  <si>
    <t>QUINTAL</t>
  </si>
  <si>
    <t>LOPEZ</t>
  </si>
  <si>
    <t>JIMENA</t>
  </si>
  <si>
    <t>CAMARA</t>
  </si>
  <si>
    <t>ROSADO</t>
  </si>
  <si>
    <t>BERTHA LETICIA</t>
  </si>
  <si>
    <t>SILVIA ARACELY</t>
  </si>
  <si>
    <t>JULIO CESAR</t>
  </si>
  <si>
    <t>MIJAEL ALEJANDRO</t>
  </si>
  <si>
    <t>CYNDELL MIZRAHIN</t>
  </si>
  <si>
    <t>PATERNO</t>
  </si>
  <si>
    <t>MATERNO</t>
  </si>
  <si>
    <t>NOMBRE</t>
  </si>
  <si>
    <t>CAFM9604203N1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</si>
</sst>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43" fontId="0" fillId="0" borderId="0" xfId="0" applyNumberFormat="1" applyBorder="1"/>
    <xf numFmtId="0" fontId="8" fillId="0" borderId="13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/>
    <xf numFmtId="0" fontId="3" fillId="2" borderId="9" xfId="0" applyFont="1" applyFill="1" applyBorder="1" applyAlignment="1"/>
    <xf numFmtId="4" fontId="0" fillId="0" borderId="0" xfId="0" applyNumberFormat="1" applyBorder="1"/>
    <xf numFmtId="164" fontId="0" fillId="0" borderId="0" xfId="0" applyNumberFormat="1" applyBorder="1"/>
    <xf numFmtId="49" fontId="8" fillId="0" borderId="9" xfId="0" applyNumberFormat="1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3" fontId="0" fillId="0" borderId="5" xfId="0" applyNumberFormat="1" applyBorder="1"/>
    <xf numFmtId="0" fontId="8" fillId="5" borderId="11" xfId="0" applyFont="1" applyFill="1" applyBorder="1" applyAlignment="1">
      <alignment horizontal="center"/>
    </xf>
    <xf numFmtId="0" fontId="8" fillId="5" borderId="13" xfId="0" applyNumberFormat="1" applyFont="1" applyFill="1" applyBorder="1" applyAlignment="1">
      <alignment horizontal="center"/>
    </xf>
    <xf numFmtId="49" fontId="8" fillId="5" borderId="9" xfId="0" applyNumberFormat="1" applyFont="1" applyFill="1" applyBorder="1" applyAlignment="1">
      <alignment horizontal="left"/>
    </xf>
    <xf numFmtId="49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2" fontId="8" fillId="5" borderId="12" xfId="0" quotePrefix="1" applyNumberFormat="1" applyFont="1" applyFill="1" applyBorder="1" applyAlignment="1">
      <alignment horizontal="center"/>
    </xf>
    <xf numFmtId="0" fontId="8" fillId="5" borderId="9" xfId="0" quotePrefix="1" applyFont="1" applyFill="1" applyBorder="1" applyAlignment="1">
      <alignment horizontal="center"/>
    </xf>
    <xf numFmtId="43" fontId="8" fillId="5" borderId="9" xfId="3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5"/>
  <sheetViews>
    <sheetView tabSelected="1" topLeftCell="A10" workbookViewId="0">
      <selection activeCell="G45" sqref="G45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23.7109375" customWidth="1"/>
    <col min="6" max="6" width="23.140625" customWidth="1"/>
    <col min="7" max="7" width="21.85546875" bestFit="1" customWidth="1"/>
    <col min="9" max="9" width="23" customWidth="1"/>
    <col min="10" max="11" width="13" customWidth="1"/>
  </cols>
  <sheetData>
    <row r="2" spans="2:11" x14ac:dyDescent="0.25">
      <c r="J2" s="43" t="s">
        <v>74</v>
      </c>
      <c r="K2" s="43"/>
    </row>
    <row r="3" spans="2:11" x14ac:dyDescent="0.25">
      <c r="J3" s="43" t="s">
        <v>75</v>
      </c>
      <c r="K3" s="43"/>
    </row>
    <row r="4" spans="2:11" x14ac:dyDescent="0.25">
      <c r="J4" s="43" t="s">
        <v>76</v>
      </c>
      <c r="K4" s="43"/>
    </row>
    <row r="5" spans="2:11" x14ac:dyDescent="0.25">
      <c r="J5" s="43" t="s">
        <v>77</v>
      </c>
      <c r="K5" s="43"/>
    </row>
    <row r="6" spans="2:11" ht="15.75" thickBot="1" x14ac:dyDescent="0.3">
      <c r="B6" s="2"/>
      <c r="C6" s="2"/>
      <c r="D6" s="2"/>
      <c r="E6" s="2"/>
      <c r="F6" s="2"/>
      <c r="G6" s="10" t="s">
        <v>39</v>
      </c>
      <c r="H6" s="2"/>
      <c r="I6" s="2"/>
      <c r="J6" s="2"/>
      <c r="K6" s="2"/>
    </row>
    <row r="7" spans="2:11" ht="15.75" customHeight="1" x14ac:dyDescent="0.25">
      <c r="B7" s="53" t="s">
        <v>0</v>
      </c>
      <c r="C7" s="54"/>
      <c r="D7" s="54"/>
      <c r="E7" s="54"/>
      <c r="F7" s="54"/>
      <c r="G7" s="54"/>
      <c r="H7" s="54"/>
      <c r="I7" s="54"/>
      <c r="J7" s="54"/>
      <c r="K7" s="55"/>
    </row>
    <row r="8" spans="2:11" x14ac:dyDescent="0.25">
      <c r="B8" s="1"/>
      <c r="C8" s="2"/>
      <c r="D8" s="2"/>
      <c r="E8" s="2"/>
      <c r="F8" s="2"/>
      <c r="G8" s="2"/>
      <c r="H8" s="2"/>
      <c r="I8" s="2" t="s">
        <v>73</v>
      </c>
      <c r="K8" s="3"/>
    </row>
    <row r="9" spans="2:11" x14ac:dyDescent="0.25">
      <c r="B9" s="7" t="s">
        <v>34</v>
      </c>
      <c r="C9" s="13">
        <v>43370</v>
      </c>
      <c r="D9" s="2"/>
      <c r="E9" s="8" t="s">
        <v>1</v>
      </c>
      <c r="F9" s="14" t="s">
        <v>37</v>
      </c>
      <c r="G9" s="2"/>
      <c r="H9" s="8" t="s">
        <v>2</v>
      </c>
      <c r="I9" s="14" t="s">
        <v>38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56" t="s">
        <v>3</v>
      </c>
      <c r="C11" s="57"/>
      <c r="D11" s="57"/>
      <c r="E11" s="57"/>
      <c r="F11" s="57"/>
      <c r="G11" s="57"/>
      <c r="H11" s="57"/>
      <c r="I11" s="57"/>
      <c r="J11" s="57"/>
      <c r="K11" s="21"/>
    </row>
    <row r="12" spans="2:11" x14ac:dyDescent="0.25">
      <c r="B12" s="7" t="s">
        <v>4</v>
      </c>
      <c r="C12" s="8"/>
      <c r="D12" s="32" t="s">
        <v>40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56" t="s">
        <v>11</v>
      </c>
      <c r="C18" s="57"/>
      <c r="D18" s="57"/>
      <c r="E18" s="57"/>
      <c r="F18" s="57"/>
      <c r="G18" s="57"/>
      <c r="H18" s="57"/>
      <c r="I18" s="57"/>
      <c r="J18" s="57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48559.89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47"/>
      <c r="H20" s="2">
        <v>20652.310000000001</v>
      </c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48"/>
      <c r="H21" s="2">
        <v>32140.101594495343</v>
      </c>
      <c r="I21" s="48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>
        <f>SUM(H20:H21)</f>
        <v>52792.411594495345</v>
      </c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56" t="s">
        <v>18</v>
      </c>
      <c r="C25" s="57"/>
      <c r="D25" s="57"/>
      <c r="E25" s="57"/>
      <c r="F25" s="57"/>
      <c r="G25" s="57"/>
      <c r="H25" s="57"/>
      <c r="I25" s="57"/>
      <c r="J25" s="57"/>
      <c r="K25" s="21"/>
    </row>
    <row r="26" spans="2:17" x14ac:dyDescent="0.25">
      <c r="B26" s="23" t="s">
        <v>28</v>
      </c>
      <c r="C26" s="19">
        <v>0</v>
      </c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35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36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37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37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23" t="s">
        <v>28</v>
      </c>
      <c r="C31" s="19">
        <v>0</v>
      </c>
      <c r="D31" s="2"/>
      <c r="E31" s="2"/>
      <c r="F31" s="2"/>
      <c r="G31" s="2"/>
      <c r="H31" s="2"/>
      <c r="I31" s="2"/>
      <c r="J31" s="2"/>
      <c r="K31" s="3"/>
    </row>
    <row r="32" spans="2:17" x14ac:dyDescent="0.25">
      <c r="B32" s="1" t="s">
        <v>19</v>
      </c>
      <c r="C32" s="2"/>
      <c r="D32" s="35"/>
      <c r="E32" s="12"/>
      <c r="F32" s="12"/>
      <c r="G32" s="11"/>
      <c r="H32" s="2"/>
      <c r="I32" s="2"/>
      <c r="J32" s="2"/>
      <c r="K32" s="3"/>
      <c r="M32" s="2"/>
      <c r="N32" s="2"/>
      <c r="O32" s="12"/>
      <c r="P32" s="12"/>
      <c r="Q32" s="12"/>
    </row>
    <row r="33" spans="2:17" x14ac:dyDescent="0.25">
      <c r="B33" s="1" t="s">
        <v>24</v>
      </c>
      <c r="C33" s="2"/>
      <c r="D33" s="35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25</v>
      </c>
      <c r="C34" s="2"/>
      <c r="D34" s="35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ht="15.75" thickBot="1" x14ac:dyDescent="0.3">
      <c r="B35" s="1" t="s">
        <v>22</v>
      </c>
      <c r="C35" s="2"/>
      <c r="D35" s="38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29</v>
      </c>
      <c r="C36" s="19"/>
      <c r="D36" s="2"/>
      <c r="E36" s="2"/>
      <c r="F36" s="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30</v>
      </c>
      <c r="C37" s="18"/>
      <c r="D37" s="17" t="s">
        <v>35</v>
      </c>
      <c r="E37" s="16"/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3" t="s">
        <v>31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32</v>
      </c>
      <c r="C39" s="46" t="s">
        <v>108</v>
      </c>
      <c r="D39" s="46" t="s">
        <v>109</v>
      </c>
      <c r="E39" s="46" t="s">
        <v>110</v>
      </c>
      <c r="F39" s="22" t="s">
        <v>23</v>
      </c>
      <c r="G39" s="22" t="s">
        <v>27</v>
      </c>
      <c r="H39" s="22" t="s">
        <v>33</v>
      </c>
      <c r="I39" s="22" t="s">
        <v>21</v>
      </c>
      <c r="J39" s="22" t="s">
        <v>26</v>
      </c>
      <c r="K39" s="22" t="s">
        <v>36</v>
      </c>
      <c r="M39" s="2"/>
      <c r="N39" s="2"/>
      <c r="O39" s="2"/>
      <c r="P39" s="2"/>
      <c r="Q39" s="2"/>
    </row>
    <row r="40" spans="2:17" s="42" customFormat="1" x14ac:dyDescent="0.25">
      <c r="B40" s="59" t="s">
        <v>42</v>
      </c>
      <c r="C40" s="60" t="s">
        <v>83</v>
      </c>
      <c r="D40" s="60" t="s">
        <v>84</v>
      </c>
      <c r="E40" s="60" t="s">
        <v>85</v>
      </c>
      <c r="F40" s="61" t="s">
        <v>44</v>
      </c>
      <c r="G40" s="62" t="s">
        <v>45</v>
      </c>
      <c r="H40" s="63" t="s">
        <v>41</v>
      </c>
      <c r="I40" s="64" t="s">
        <v>60</v>
      </c>
      <c r="J40" s="65" t="s">
        <v>65</v>
      </c>
      <c r="K40" s="66">
        <v>16419.789618135088</v>
      </c>
      <c r="M40" s="28"/>
      <c r="N40" s="28"/>
      <c r="O40" s="28"/>
      <c r="P40" s="28"/>
      <c r="Q40" s="28"/>
    </row>
    <row r="41" spans="2:17" x14ac:dyDescent="0.25">
      <c r="B41" s="29" t="s">
        <v>42</v>
      </c>
      <c r="C41" s="44" t="s">
        <v>83</v>
      </c>
      <c r="D41" s="41" t="s">
        <v>84</v>
      </c>
      <c r="E41" s="41" t="s">
        <v>86</v>
      </c>
      <c r="F41" s="49" t="s">
        <v>46</v>
      </c>
      <c r="G41" s="34" t="s">
        <v>47</v>
      </c>
      <c r="H41" s="20" t="s">
        <v>41</v>
      </c>
      <c r="I41" s="39" t="s">
        <v>61</v>
      </c>
      <c r="J41" s="33" t="s">
        <v>66</v>
      </c>
      <c r="K41" s="31">
        <v>1974.3004186872524</v>
      </c>
      <c r="M41" s="2"/>
      <c r="N41" s="2"/>
      <c r="O41" s="2"/>
      <c r="P41" s="2"/>
      <c r="Q41" s="2"/>
    </row>
    <row r="42" spans="2:17" x14ac:dyDescent="0.25">
      <c r="B42" s="29" t="s">
        <v>42</v>
      </c>
      <c r="C42" s="44" t="s">
        <v>87</v>
      </c>
      <c r="D42" s="41" t="s">
        <v>88</v>
      </c>
      <c r="E42" s="41" t="s">
        <v>103</v>
      </c>
      <c r="F42" s="49" t="s">
        <v>48</v>
      </c>
      <c r="G42" s="34" t="s">
        <v>49</v>
      </c>
      <c r="H42" s="20" t="s">
        <v>41</v>
      </c>
      <c r="I42" s="39" t="s">
        <v>62</v>
      </c>
      <c r="J42" s="33" t="s">
        <v>67</v>
      </c>
      <c r="K42" s="31">
        <v>1800.0002983392662</v>
      </c>
      <c r="M42" s="2"/>
      <c r="N42" s="2"/>
      <c r="O42" s="2"/>
      <c r="P42" s="2"/>
      <c r="Q42" s="2"/>
    </row>
    <row r="43" spans="2:17" x14ac:dyDescent="0.25">
      <c r="B43" s="29" t="s">
        <v>42</v>
      </c>
      <c r="C43" s="44" t="s">
        <v>89</v>
      </c>
      <c r="D43" s="41" t="s">
        <v>90</v>
      </c>
      <c r="E43" s="41" t="s">
        <v>104</v>
      </c>
      <c r="F43" s="49" t="s">
        <v>50</v>
      </c>
      <c r="G43" s="34" t="s">
        <v>51</v>
      </c>
      <c r="H43" s="20" t="s">
        <v>41</v>
      </c>
      <c r="I43" s="30" t="s">
        <v>63</v>
      </c>
      <c r="J43" s="33" t="s">
        <v>68</v>
      </c>
      <c r="K43" s="31">
        <v>724.30033508748784</v>
      </c>
      <c r="M43" s="2"/>
      <c r="N43" s="2"/>
      <c r="O43" s="2"/>
      <c r="P43" s="2"/>
      <c r="Q43" s="2"/>
    </row>
    <row r="44" spans="2:17" x14ac:dyDescent="0.25">
      <c r="B44" s="29" t="s">
        <v>42</v>
      </c>
      <c r="C44" s="44" t="s">
        <v>91</v>
      </c>
      <c r="D44" s="41" t="s">
        <v>92</v>
      </c>
      <c r="E44" s="41" t="s">
        <v>105</v>
      </c>
      <c r="F44" s="49" t="s">
        <v>52</v>
      </c>
      <c r="G44" s="34" t="s">
        <v>53</v>
      </c>
      <c r="H44" s="20" t="s">
        <v>43</v>
      </c>
      <c r="I44" s="30" t="s">
        <v>64</v>
      </c>
      <c r="J44" s="33" t="s">
        <v>78</v>
      </c>
      <c r="K44" s="31">
        <v>224.29955271154446</v>
      </c>
      <c r="M44" s="2"/>
      <c r="N44" s="40"/>
      <c r="O44" s="2"/>
      <c r="P44" s="2"/>
      <c r="Q44" s="2"/>
    </row>
    <row r="45" spans="2:17" x14ac:dyDescent="0.25">
      <c r="B45" s="29" t="s">
        <v>42</v>
      </c>
      <c r="C45" s="44" t="s">
        <v>93</v>
      </c>
      <c r="D45" s="41" t="s">
        <v>94</v>
      </c>
      <c r="E45" s="41" t="s">
        <v>106</v>
      </c>
      <c r="F45" s="49" t="s">
        <v>111</v>
      </c>
      <c r="G45" s="34" t="s">
        <v>54</v>
      </c>
      <c r="H45" s="20" t="s">
        <v>43</v>
      </c>
      <c r="I45" s="30" t="s">
        <v>69</v>
      </c>
      <c r="J45" s="33"/>
      <c r="K45" s="31">
        <v>1249.999672606486</v>
      </c>
      <c r="L45" t="s">
        <v>72</v>
      </c>
      <c r="M45" s="2"/>
      <c r="N45" s="2"/>
      <c r="O45" s="2"/>
      <c r="P45" s="2"/>
      <c r="Q45" s="2"/>
    </row>
    <row r="46" spans="2:17" x14ac:dyDescent="0.25">
      <c r="B46" s="29" t="s">
        <v>42</v>
      </c>
      <c r="C46" s="44" t="s">
        <v>95</v>
      </c>
      <c r="D46" s="41" t="s">
        <v>96</v>
      </c>
      <c r="E46" s="41" t="s">
        <v>97</v>
      </c>
      <c r="F46" s="49" t="s">
        <v>55</v>
      </c>
      <c r="G46" s="34" t="s">
        <v>56</v>
      </c>
      <c r="H46" s="20" t="s">
        <v>59</v>
      </c>
      <c r="I46" s="30" t="s">
        <v>70</v>
      </c>
      <c r="J46" s="33"/>
      <c r="K46" s="31">
        <v>633.87187499999993</v>
      </c>
      <c r="L46" t="s">
        <v>72</v>
      </c>
      <c r="M46" s="2"/>
      <c r="N46" s="2"/>
      <c r="O46" s="2"/>
      <c r="P46" s="2"/>
      <c r="Q46" s="2"/>
    </row>
    <row r="47" spans="2:17" x14ac:dyDescent="0.25">
      <c r="B47" s="29" t="s">
        <v>42</v>
      </c>
      <c r="C47" s="44" t="s">
        <v>98</v>
      </c>
      <c r="D47" s="41" t="s">
        <v>99</v>
      </c>
      <c r="E47" s="41" t="s">
        <v>107</v>
      </c>
      <c r="F47" s="49" t="s">
        <v>57</v>
      </c>
      <c r="G47" s="34" t="s">
        <v>58</v>
      </c>
      <c r="H47" s="20" t="s">
        <v>59</v>
      </c>
      <c r="I47" s="30" t="s">
        <v>71</v>
      </c>
      <c r="J47" s="33"/>
      <c r="K47" s="31">
        <v>1999.9994420633041</v>
      </c>
      <c r="L47" t="s">
        <v>72</v>
      </c>
      <c r="M47" s="2"/>
      <c r="N47" s="2"/>
      <c r="O47" s="2"/>
      <c r="P47" s="2"/>
      <c r="Q47" s="2"/>
    </row>
    <row r="48" spans="2:17" x14ac:dyDescent="0.25">
      <c r="B48" s="29" t="s">
        <v>79</v>
      </c>
      <c r="C48" s="41" t="s">
        <v>101</v>
      </c>
      <c r="D48" s="41" t="s">
        <v>102</v>
      </c>
      <c r="E48" s="45" t="s">
        <v>100</v>
      </c>
      <c r="F48" s="49" t="s">
        <v>80</v>
      </c>
      <c r="G48" s="34" t="s">
        <v>81</v>
      </c>
      <c r="H48" s="20" t="s">
        <v>59</v>
      </c>
      <c r="I48" s="39" t="s">
        <v>82</v>
      </c>
      <c r="J48" s="33"/>
      <c r="K48" s="31">
        <v>23533.33</v>
      </c>
      <c r="M48" s="2"/>
      <c r="N48" s="2"/>
      <c r="O48" s="2"/>
      <c r="P48" s="2"/>
      <c r="Q48" s="2"/>
    </row>
    <row r="49" spans="2:11" x14ac:dyDescent="0.25">
      <c r="B49" s="1"/>
      <c r="C49" s="2"/>
      <c r="D49" s="2"/>
      <c r="F49" s="2"/>
      <c r="G49" s="2"/>
      <c r="H49" s="2"/>
      <c r="I49" s="2"/>
      <c r="J49" s="2"/>
      <c r="K49" s="58">
        <f>SUM(K41:K48)</f>
        <v>32140.101594495343</v>
      </c>
    </row>
    <row r="50" spans="2:11" ht="15.75" thickBot="1" x14ac:dyDescent="0.3">
      <c r="B50" s="4"/>
      <c r="C50" s="5"/>
      <c r="D50" s="5"/>
      <c r="E50" s="5"/>
      <c r="F50" s="5"/>
      <c r="G50" s="5"/>
      <c r="H50" s="5"/>
      <c r="I50" s="5"/>
      <c r="J50" s="5"/>
      <c r="K50" s="6"/>
    </row>
    <row r="55" spans="2:11" x14ac:dyDescent="0.25">
      <c r="D55" s="50"/>
      <c r="E55" s="51"/>
      <c r="F55" s="52"/>
    </row>
  </sheetData>
  <mergeCells count="5">
    <mergeCell ref="D55:F55"/>
    <mergeCell ref="B7:K7"/>
    <mergeCell ref="B11:J11"/>
    <mergeCell ref="B18:J18"/>
    <mergeCell ref="B25:J25"/>
  </mergeCells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:G8"/>
    </sheetView>
  </sheetViews>
  <sheetFormatPr baseColWidth="10" defaultRowHeight="15" x14ac:dyDescent="0.25"/>
  <sheetData>
    <row r="1" spans="1:7" x14ac:dyDescent="0.25">
      <c r="E1" s="41" t="s">
        <v>83</v>
      </c>
      <c r="F1" t="s">
        <v>84</v>
      </c>
      <c r="G1" t="s">
        <v>85</v>
      </c>
    </row>
    <row r="2" spans="1:7" x14ac:dyDescent="0.25">
      <c r="E2" s="44" t="s">
        <v>83</v>
      </c>
      <c r="F2" t="s">
        <v>84</v>
      </c>
      <c r="G2" t="s">
        <v>86</v>
      </c>
    </row>
    <row r="3" spans="1:7" x14ac:dyDescent="0.25">
      <c r="A3" s="41"/>
      <c r="E3" s="44" t="s">
        <v>87</v>
      </c>
      <c r="F3" t="s">
        <v>88</v>
      </c>
      <c r="G3" t="s">
        <v>103</v>
      </c>
    </row>
    <row r="4" spans="1:7" x14ac:dyDescent="0.25">
      <c r="A4" s="44"/>
      <c r="E4" s="44" t="s">
        <v>89</v>
      </c>
      <c r="F4" t="s">
        <v>90</v>
      </c>
      <c r="G4" t="s">
        <v>104</v>
      </c>
    </row>
    <row r="5" spans="1:7" x14ac:dyDescent="0.25">
      <c r="A5" s="44"/>
      <c r="E5" s="44" t="s">
        <v>91</v>
      </c>
      <c r="F5" t="s">
        <v>92</v>
      </c>
      <c r="G5" t="s">
        <v>105</v>
      </c>
    </row>
    <row r="6" spans="1:7" x14ac:dyDescent="0.25">
      <c r="A6" s="44"/>
      <c r="E6" s="44" t="s">
        <v>93</v>
      </c>
      <c r="F6" t="s">
        <v>94</v>
      </c>
      <c r="G6" t="s">
        <v>106</v>
      </c>
    </row>
    <row r="7" spans="1:7" x14ac:dyDescent="0.25">
      <c r="A7" s="44"/>
      <c r="E7" s="44" t="s">
        <v>95</v>
      </c>
      <c r="F7" t="s">
        <v>96</v>
      </c>
      <c r="G7" t="s">
        <v>97</v>
      </c>
    </row>
    <row r="8" spans="1:7" x14ac:dyDescent="0.25">
      <c r="A8" s="44"/>
      <c r="E8" s="44" t="s">
        <v>98</v>
      </c>
      <c r="F8" t="s">
        <v>99</v>
      </c>
      <c r="G8" t="s">
        <v>107</v>
      </c>
    </row>
    <row r="9" spans="1:7" x14ac:dyDescent="0.25">
      <c r="A9" s="44"/>
    </row>
    <row r="10" spans="1:7" x14ac:dyDescent="0.25">
      <c r="A10" s="44"/>
    </row>
    <row r="11" spans="1:7" x14ac:dyDescent="0.25">
      <c r="A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2018-09-27T22:47:32Z</cp:lastPrinted>
  <dcterms:created xsi:type="dcterms:W3CDTF">2018-08-14T18:12:22Z</dcterms:created>
  <dcterms:modified xsi:type="dcterms:W3CDTF">2018-09-28T19:38:20Z</dcterms:modified>
</cp:coreProperties>
</file>