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61\"/>
    </mc:Choice>
  </mc:AlternateContent>
  <bookViews>
    <workbookView xWindow="0" yWindow="0" windowWidth="28800" windowHeight="1243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D15" i="1" l="1"/>
  <c r="D18" i="1" s="1"/>
  <c r="G14" i="1" s="1"/>
  <c r="D16" i="1" l="1"/>
</calcChain>
</file>

<file path=xl/sharedStrings.xml><?xml version="1.0" encoding="utf-8"?>
<sst xmlns="http://schemas.openxmlformats.org/spreadsheetml/2006/main" count="66" uniqueCount="59">
  <si>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</si>
  <si>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</si>
  <si>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</si>
  <si>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</si>
  <si>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</si>
  <si>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</si>
  <si>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</si>
  <si>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</si>
  <si>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</si>
  <si>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</si>
  <si>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</si>
  <si>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</si>
  <si>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</si>
  <si>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</si>
  <si>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</si>
  <si>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</si>
  <si>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</si>
  <si>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</si>
  <si>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</si>
  <si>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>BANORTE</t>
  </si>
  <si>
    <t xml:space="preserve">Nombre del beneficiaro: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</si>
  <si>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</si>
  <si>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</si>
  <si>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</si>
  <si>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</si>
  <si>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</si>
  <si>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</si>
  <si>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</si>
  <si>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</si>
  <si>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</si>
  <si>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</si>
  <si>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</si>
  <si>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</si>
  <si>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 xml:space="preserve">Indicar la empresa que se le asigno para asimilar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</si>
  <si>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</si>
  <si>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</si>
  <si>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</si>
  <si>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</si>
  <si>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</si>
  <si>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</si>
  <si>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>ARTURO MOLINA</t>
  </si>
  <si>
    <t xml:space="preserve">UNA SOLA EXIBICION </t>
  </si>
  <si>
    <t>TRASNFERENCIA</t>
  </si>
  <si>
    <t>ARTURO MOLINA CHAPA</t>
  </si>
  <si>
    <t>072580006533564882</t>
  </si>
  <si>
    <t>0653356488</t>
  </si>
  <si>
    <t>GADD761018HMCRRNO6</t>
  </si>
  <si>
    <t>SCOTIANBAKNC</t>
  </si>
  <si>
    <t>GADD761018KD5</t>
  </si>
  <si>
    <t>ESTRACTOS</t>
  </si>
  <si>
    <t>TELAS</t>
  </si>
  <si>
    <t>PATERNO</t>
  </si>
  <si>
    <t>MATERNO</t>
  </si>
  <si>
    <t>GARCIA</t>
  </si>
  <si>
    <t>DURAN</t>
  </si>
  <si>
    <t xml:space="preserve">DANIEL </t>
  </si>
  <si>
    <t>0031995335</t>
  </si>
  <si>
    <t>DIARIO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</si>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</sst>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10" fontId="2" fillId="0" borderId="0" xfId="0" applyNumberFormat="1" applyFont="1" applyBorder="1"/>
    <xf numFmtId="164" fontId="2" fillId="0" borderId="0" xfId="0" applyNumberFormat="1" applyFont="1" applyBorder="1"/>
    <xf numFmtId="44" fontId="4" fillId="0" borderId="0" xfId="0" applyNumberFormat="1" applyFont="1" applyBorder="1"/>
    <xf numFmtId="164" fontId="6" fillId="0" borderId="0" xfId="0" applyNumberFormat="1" applyFont="1" applyBorder="1"/>
    <xf numFmtId="44" fontId="6" fillId="0" borderId="0" xfId="1" applyFont="1" applyBorder="1"/>
    <xf numFmtId="44" fontId="5" fillId="0" borderId="0" xfId="0" applyNumberFormat="1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0" fontId="10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44" fontId="8" fillId="0" borderId="6" xfId="1" applyFont="1" applyFill="1" applyBorder="1" applyAlignment="1">
      <alignment horizontal="center"/>
    </xf>
    <xf numFmtId="0" fontId="12" fillId="0" borderId="0" xfId="0" applyFont="1"/>
    <xf numFmtId="49" fontId="8" fillId="0" borderId="6" xfId="0" applyNumberFormat="1" applyFont="1" applyBorder="1" applyAlignment="1" applyProtection="1">
      <alignment vertical="center"/>
      <protection locked="0"/>
    </xf>
    <xf numFmtId="164" fontId="0" fillId="0" borderId="0" xfId="0" applyNumberFormat="1" applyBorder="1"/>
    <xf numFmtId="0" fontId="3" fillId="2" borderId="6" xfId="0" applyFont="1" applyFill="1" applyBorder="1" applyAlignment="1"/>
    <xf numFmtId="0" fontId="8" fillId="0" borderId="6" xfId="0" applyFont="1" applyBorder="1" applyAlignment="1"/>
    <xf numFmtId="49" fontId="8" fillId="0" borderId="6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9" fontId="9" fillId="0" borderId="0" xfId="0" applyNumberFormat="1" applyFont="1" applyBorder="1" applyAlignment="1" applyProtection="1">
      <alignment horizontal="center"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espacho%20contable\2016%20%202017%20Y%202018\PROMOTORES\DANIEL%20GARCIA\CLIENTES\ADIN%20ADMINISTRACION\28%20RETOR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ITUD DE RETORNO"/>
    </sheetNames>
    <sheetDataSet>
      <sheetData sheetId="0">
        <row r="38">
          <cell r="F38" t="str">
            <v>044910170031995335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topLeftCell="A25" workbookViewId="0">
      <selection activeCell="E39" sqref="E39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6" max="6" width="17" bestFit="1" customWidth="1"/>
    <col min="7" max="7" width="23" bestFit="1" customWidth="1"/>
    <col min="8" max="8" width="15" bestFit="1" customWidth="1"/>
    <col min="9" max="9" width="22" customWidth="1"/>
    <col min="10" max="11" width="13" customWidth="1"/>
  </cols>
  <sheetData>
    <row r="1" spans="2:11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15.75" customHeight="1" x14ac:dyDescent="0.25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8"/>
    </row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 t="s">
        <v>36</v>
      </c>
      <c r="C4" s="10">
        <v>43378</v>
      </c>
      <c r="D4" s="2"/>
      <c r="E4" s="5" t="s">
        <v>1</v>
      </c>
      <c r="F4" s="11" t="s">
        <v>40</v>
      </c>
      <c r="G4" s="2"/>
      <c r="H4" s="5" t="s">
        <v>2</v>
      </c>
      <c r="I4" s="11" t="s">
        <v>50</v>
      </c>
      <c r="J4" s="11"/>
      <c r="K4" s="12"/>
    </row>
    <row r="5" spans="2:11" x14ac:dyDescent="0.25">
      <c r="B5" s="1"/>
      <c r="C5" s="2"/>
      <c r="D5" s="2"/>
      <c r="E5" s="2"/>
      <c r="F5" s="2"/>
      <c r="G5" s="2"/>
      <c r="H5" s="2"/>
      <c r="I5" s="2"/>
      <c r="J5" s="2"/>
      <c r="K5" s="3"/>
    </row>
    <row r="6" spans="2:11" x14ac:dyDescent="0.25">
      <c r="B6" s="39" t="s">
        <v>3</v>
      </c>
      <c r="C6" s="40"/>
      <c r="D6" s="40"/>
      <c r="E6" s="40"/>
      <c r="F6" s="40"/>
      <c r="G6" s="40"/>
      <c r="H6" s="40"/>
      <c r="I6" s="40"/>
      <c r="J6" s="40"/>
      <c r="K6" s="23"/>
    </row>
    <row r="7" spans="2:11" x14ac:dyDescent="0.25">
      <c r="B7" s="4" t="s">
        <v>4</v>
      </c>
      <c r="C7" s="5"/>
      <c r="D7" s="11" t="s">
        <v>49</v>
      </c>
      <c r="E7" s="11"/>
      <c r="F7" s="2"/>
      <c r="G7" s="2"/>
      <c r="H7" s="2"/>
      <c r="I7" s="2"/>
      <c r="J7" s="2"/>
      <c r="K7" s="3"/>
    </row>
    <row r="8" spans="2:11" x14ac:dyDescent="0.25">
      <c r="B8" s="4" t="s">
        <v>5</v>
      </c>
      <c r="C8" s="5"/>
      <c r="D8" s="11" t="s">
        <v>41</v>
      </c>
      <c r="E8" s="11"/>
      <c r="F8" s="7"/>
      <c r="G8" s="2"/>
      <c r="H8" s="2"/>
      <c r="I8" s="2"/>
      <c r="J8" s="2"/>
      <c r="K8" s="3"/>
    </row>
    <row r="9" spans="2:11" x14ac:dyDescent="0.25">
      <c r="B9" s="4" t="s">
        <v>6</v>
      </c>
      <c r="C9" s="5"/>
      <c r="D9" s="11" t="s">
        <v>42</v>
      </c>
      <c r="E9" s="11"/>
      <c r="F9" s="2"/>
      <c r="G9" s="2"/>
      <c r="H9" s="2"/>
      <c r="I9" s="2"/>
      <c r="J9" s="2"/>
      <c r="K9" s="3"/>
    </row>
    <row r="10" spans="2:11" x14ac:dyDescent="0.25">
      <c r="B10" s="4" t="s">
        <v>7</v>
      </c>
      <c r="C10" s="5"/>
      <c r="D10" s="11">
        <v>1538</v>
      </c>
      <c r="E10" s="11"/>
      <c r="F10" s="11"/>
      <c r="G10" s="11"/>
      <c r="H10" s="2"/>
      <c r="I10" s="2"/>
      <c r="J10" s="2"/>
      <c r="K10" s="3"/>
    </row>
    <row r="11" spans="2:11" x14ac:dyDescent="0.25">
      <c r="B11" s="4" t="s">
        <v>8</v>
      </c>
      <c r="C11" s="5"/>
      <c r="D11" s="2"/>
      <c r="E11" s="2"/>
      <c r="F11" s="2"/>
      <c r="G11" s="5" t="s">
        <v>9</v>
      </c>
      <c r="H11" s="2"/>
      <c r="I11" s="2"/>
      <c r="J11" s="2"/>
      <c r="K11" s="3"/>
    </row>
    <row r="12" spans="2:11" x14ac:dyDescent="0.25">
      <c r="B12" s="1"/>
      <c r="C12" s="2"/>
      <c r="D12" s="2"/>
      <c r="E12" s="2"/>
      <c r="F12" s="2"/>
      <c r="G12" s="2"/>
      <c r="H12" s="2" t="s">
        <v>10</v>
      </c>
      <c r="I12" s="2"/>
      <c r="J12" s="2"/>
      <c r="K12" s="3"/>
    </row>
    <row r="13" spans="2:11" x14ac:dyDescent="0.25">
      <c r="B13" s="39" t="s">
        <v>11</v>
      </c>
      <c r="C13" s="40"/>
      <c r="D13" s="40"/>
      <c r="E13" s="40"/>
      <c r="F13" s="40"/>
      <c r="G13" s="40"/>
      <c r="H13" s="40"/>
      <c r="I13" s="40"/>
      <c r="J13" s="40"/>
      <c r="K13" s="23"/>
    </row>
    <row r="14" spans="2:11" x14ac:dyDescent="0.25">
      <c r="B14" s="6" t="s">
        <v>12</v>
      </c>
      <c r="C14" s="7"/>
      <c r="D14" s="18">
        <v>46110</v>
      </c>
      <c r="E14" s="2"/>
      <c r="F14" s="7" t="s">
        <v>13</v>
      </c>
      <c r="G14" s="16">
        <f>D14-D18</f>
        <v>45513.75</v>
      </c>
      <c r="H14" s="2"/>
      <c r="I14" s="2"/>
      <c r="J14" s="2"/>
      <c r="K14" s="3"/>
    </row>
    <row r="15" spans="2:11" x14ac:dyDescent="0.25">
      <c r="B15" s="6" t="s">
        <v>14</v>
      </c>
      <c r="C15" s="7"/>
      <c r="D15" s="18">
        <f>D14/1.16</f>
        <v>39750</v>
      </c>
      <c r="E15" s="2"/>
      <c r="F15" s="2"/>
      <c r="G15" s="2"/>
      <c r="H15" s="2"/>
      <c r="I15" s="2"/>
      <c r="J15" s="2"/>
      <c r="K15" s="3"/>
    </row>
    <row r="16" spans="2:11" x14ac:dyDescent="0.25">
      <c r="B16" s="6" t="s">
        <v>15</v>
      </c>
      <c r="C16" s="7"/>
      <c r="D16" s="18">
        <f>D15*16%</f>
        <v>6360</v>
      </c>
      <c r="E16" s="2"/>
      <c r="F16" s="2"/>
      <c r="G16" s="2"/>
      <c r="H16" s="2"/>
      <c r="I16" s="2"/>
      <c r="J16" s="2"/>
      <c r="K16" s="3"/>
    </row>
    <row r="17" spans="2:17" x14ac:dyDescent="0.25">
      <c r="B17" s="6" t="s">
        <v>16</v>
      </c>
      <c r="C17" s="7"/>
      <c r="D17" s="15">
        <v>1.4999999999999999E-2</v>
      </c>
      <c r="E17" s="2"/>
      <c r="F17" s="2"/>
      <c r="G17" s="2"/>
      <c r="H17" s="2"/>
      <c r="I17" s="2"/>
      <c r="J17" s="2"/>
      <c r="K17" s="3"/>
    </row>
    <row r="18" spans="2:17" x14ac:dyDescent="0.25">
      <c r="B18" s="6" t="s">
        <v>17</v>
      </c>
      <c r="C18" s="7"/>
      <c r="D18" s="19">
        <f>D15*D17</f>
        <v>596.25</v>
      </c>
      <c r="E18" s="2"/>
      <c r="F18" s="2"/>
      <c r="G18" s="2"/>
      <c r="H18" s="2"/>
      <c r="I18" s="2"/>
      <c r="J18" s="2"/>
      <c r="K18" s="3"/>
    </row>
    <row r="19" spans="2:17" x14ac:dyDescent="0.25">
      <c r="B19" s="1"/>
      <c r="C19" s="2"/>
      <c r="D19" s="2"/>
      <c r="E19" s="2"/>
      <c r="F19" s="2"/>
      <c r="G19" s="2"/>
      <c r="H19" s="2"/>
      <c r="I19" s="2"/>
      <c r="J19" s="2"/>
      <c r="K19" s="3"/>
    </row>
    <row r="20" spans="2:17" x14ac:dyDescent="0.25">
      <c r="B20" s="39" t="s">
        <v>18</v>
      </c>
      <c r="C20" s="40"/>
      <c r="D20" s="40"/>
      <c r="E20" s="40"/>
      <c r="F20" s="40"/>
      <c r="G20" s="40"/>
      <c r="H20" s="40"/>
      <c r="I20" s="40"/>
      <c r="J20" s="40"/>
      <c r="K20" s="23"/>
    </row>
    <row r="21" spans="2:17" x14ac:dyDescent="0.25">
      <c r="B21" s="25" t="s">
        <v>28</v>
      </c>
      <c r="C21" s="20"/>
      <c r="D21" s="2"/>
      <c r="E21" s="2"/>
      <c r="F21" s="2"/>
      <c r="G21" s="2"/>
      <c r="H21" s="2"/>
      <c r="I21" s="2"/>
      <c r="J21" s="2"/>
      <c r="K21" s="3"/>
    </row>
    <row r="22" spans="2:17" x14ac:dyDescent="0.25">
      <c r="B22" s="1" t="s">
        <v>20</v>
      </c>
      <c r="C22" s="2"/>
      <c r="D22" s="9"/>
      <c r="E22" s="9"/>
      <c r="F22" s="9"/>
      <c r="G22" s="8"/>
      <c r="H22" s="2"/>
      <c r="I22" s="2"/>
      <c r="J22" s="2"/>
      <c r="K22" s="3"/>
      <c r="M22" s="2"/>
      <c r="N22" s="2"/>
      <c r="O22" s="9"/>
      <c r="P22" s="9"/>
      <c r="Q22" s="9"/>
    </row>
    <row r="23" spans="2:17" x14ac:dyDescent="0.25">
      <c r="B23" s="1" t="s">
        <v>24</v>
      </c>
      <c r="C23" s="2"/>
      <c r="D23" s="2"/>
      <c r="E23" s="2"/>
      <c r="F23" s="2"/>
      <c r="G23" s="2"/>
      <c r="H23" s="2"/>
      <c r="I23" s="2"/>
      <c r="J23" s="2"/>
      <c r="K23" s="3"/>
      <c r="M23" s="2"/>
      <c r="N23" s="2"/>
      <c r="O23" s="2"/>
      <c r="P23" s="2"/>
      <c r="Q23" s="2"/>
    </row>
    <row r="24" spans="2:17" ht="15.75" x14ac:dyDescent="0.25">
      <c r="B24" s="1" t="s">
        <v>25</v>
      </c>
      <c r="C24" s="2"/>
      <c r="D24" s="41"/>
      <c r="E24" s="41"/>
      <c r="F24" s="2"/>
      <c r="G24" s="2"/>
      <c r="H24" s="2"/>
      <c r="I24" s="2"/>
      <c r="J24" s="2"/>
      <c r="K24" s="3"/>
      <c r="M24" s="2"/>
      <c r="N24" s="2"/>
      <c r="O24" s="2"/>
      <c r="P24" s="2"/>
      <c r="Q24" s="2"/>
    </row>
    <row r="25" spans="2:17" ht="15.75" x14ac:dyDescent="0.25">
      <c r="B25" s="1" t="s">
        <v>22</v>
      </c>
      <c r="C25" s="2"/>
      <c r="D25" s="26"/>
      <c r="E25" s="2"/>
      <c r="F25" s="2"/>
      <c r="G25" s="2"/>
      <c r="H25" s="2"/>
      <c r="I25" s="2"/>
      <c r="J25" s="2"/>
      <c r="K25" s="3"/>
      <c r="M25" s="2"/>
      <c r="N25" s="2"/>
      <c r="O25" s="2"/>
      <c r="P25" s="2"/>
      <c r="Q25" s="2"/>
    </row>
    <row r="26" spans="2:17" x14ac:dyDescent="0.25">
      <c r="B26" s="1"/>
      <c r="C26" s="2"/>
      <c r="D26" s="2"/>
      <c r="E26" s="2"/>
      <c r="F26" s="2"/>
      <c r="G26" s="2"/>
      <c r="H26" s="2"/>
      <c r="I26" s="2"/>
      <c r="J26" s="2"/>
      <c r="K26" s="3"/>
      <c r="M26" s="2"/>
      <c r="N26" s="2"/>
      <c r="O26" s="2"/>
      <c r="P26" s="2"/>
      <c r="Q26" s="2"/>
    </row>
    <row r="27" spans="2:17" x14ac:dyDescent="0.25">
      <c r="B27" s="25" t="s">
        <v>28</v>
      </c>
      <c r="C27" s="20"/>
      <c r="D27" s="31">
        <v>596</v>
      </c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20</v>
      </c>
      <c r="C28" s="2"/>
      <c r="D28" s="9" t="s">
        <v>43</v>
      </c>
      <c r="E28" s="9"/>
      <c r="F28" s="9"/>
      <c r="G28" s="8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24</v>
      </c>
      <c r="C29" s="2"/>
      <c r="D29" s="2" t="s">
        <v>19</v>
      </c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ht="17.25" x14ac:dyDescent="0.25">
      <c r="B30" s="1" t="s">
        <v>25</v>
      </c>
      <c r="C30" s="2"/>
      <c r="D30" s="35" t="s">
        <v>44</v>
      </c>
      <c r="E30" s="35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ht="17.25" x14ac:dyDescent="0.25">
      <c r="B31" s="1" t="s">
        <v>22</v>
      </c>
      <c r="C31" s="2"/>
      <c r="D31" s="27" t="s">
        <v>45</v>
      </c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1"/>
      <c r="C32" s="2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25" t="s">
        <v>29</v>
      </c>
      <c r="C33" s="20"/>
      <c r="D33" s="2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30</v>
      </c>
      <c r="C34" s="17"/>
      <c r="D34" s="14" t="s">
        <v>37</v>
      </c>
      <c r="E34" s="13" t="s">
        <v>38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 t="s">
        <v>31</v>
      </c>
      <c r="C35" s="17"/>
      <c r="D35" s="14" t="s">
        <v>37</v>
      </c>
      <c r="E35" s="13" t="s">
        <v>38</v>
      </c>
      <c r="F35" s="9"/>
      <c r="G35" s="9"/>
      <c r="H35" s="9"/>
      <c r="I35" s="9"/>
      <c r="J35" s="2"/>
      <c r="K35" s="3"/>
      <c r="M35" s="2"/>
      <c r="N35" s="2"/>
      <c r="O35" s="2"/>
      <c r="P35" s="2"/>
      <c r="Q35" s="2"/>
    </row>
    <row r="36" spans="2:17" x14ac:dyDescent="0.25">
      <c r="B36" s="1"/>
      <c r="C36" s="2"/>
      <c r="D36" s="2"/>
      <c r="E36" s="2"/>
      <c r="F36" s="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5" t="s">
        <v>32</v>
      </c>
      <c r="C37" s="9" t="s">
        <v>33</v>
      </c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4" t="s">
        <v>34</v>
      </c>
      <c r="C39" s="32" t="s">
        <v>51</v>
      </c>
      <c r="D39" s="32" t="s">
        <v>52</v>
      </c>
      <c r="E39" s="32" t="s">
        <v>58</v>
      </c>
      <c r="F39" s="24" t="s">
        <v>23</v>
      </c>
      <c r="G39" s="24" t="s">
        <v>27</v>
      </c>
      <c r="H39" s="24" t="s">
        <v>35</v>
      </c>
      <c r="I39" s="24" t="s">
        <v>21</v>
      </c>
      <c r="J39" s="24" t="s">
        <v>26</v>
      </c>
      <c r="K39" s="24" t="s">
        <v>39</v>
      </c>
      <c r="M39" s="2"/>
      <c r="N39" s="2"/>
      <c r="O39" s="2"/>
      <c r="P39" s="2"/>
      <c r="Q39" s="2"/>
    </row>
    <row r="40" spans="2:17" x14ac:dyDescent="0.25">
      <c r="B40" s="21" t="s">
        <v>57</v>
      </c>
      <c r="C40" s="33" t="s">
        <v>53</v>
      </c>
      <c r="D40" s="33" t="s">
        <v>54</v>
      </c>
      <c r="E40" s="33" t="s">
        <v>55</v>
      </c>
      <c r="F40" s="21" t="s">
        <v>48</v>
      </c>
      <c r="G40" s="21" t="s">
        <v>46</v>
      </c>
      <c r="H40" s="22" t="s">
        <v>47</v>
      </c>
      <c r="I40" s="34" t="str">
        <f>'[1]SOLICITUD DE RETORNO'!$F$38</f>
        <v>044910170031995335</v>
      </c>
      <c r="J40" s="30" t="s">
        <v>56</v>
      </c>
      <c r="K40" s="28">
        <v>44917.75</v>
      </c>
      <c r="L40" s="29"/>
      <c r="M40" s="2"/>
      <c r="N40" s="2"/>
      <c r="O40" s="2"/>
      <c r="P40" s="2"/>
      <c r="Q40" s="2"/>
    </row>
  </sheetData>
  <mergeCells count="6">
    <mergeCell ref="D30:E30"/>
    <mergeCell ref="B2:K2"/>
    <mergeCell ref="B6:J6"/>
    <mergeCell ref="B13:J13"/>
    <mergeCell ref="B20:J20"/>
    <mergeCell ref="D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2018-08-14T18:12:22Z</dcterms:created>
  <dcterms:modified xsi:type="dcterms:W3CDTF">2018-10-05T20:41:15Z</dcterms:modified>
</cp:coreProperties>
</file>