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0" yWindow="0" windowWidth="25600" windowHeight="16060" tabRatio="500"/>
  </bookViews>
  <sheets>
    <sheet name="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" i="1" l="1"/>
  <c r="O57" i="1"/>
  <c r="Q57" i="1"/>
  <c r="P57" i="1"/>
  <c r="R57" i="1"/>
  <c r="S57" i="1"/>
  <c r="M57" i="1"/>
  <c r="N56" i="1"/>
  <c r="O56" i="1"/>
  <c r="Q56" i="1"/>
  <c r="P56" i="1"/>
  <c r="R56" i="1"/>
  <c r="S56" i="1"/>
  <c r="M56" i="1"/>
  <c r="E149" i="1"/>
  <c r="D149" i="1"/>
  <c r="G149" i="1"/>
  <c r="H149" i="1"/>
  <c r="I149" i="1"/>
  <c r="C149" i="1"/>
  <c r="F149" i="1"/>
  <c r="E148" i="1"/>
  <c r="D148" i="1"/>
  <c r="G148" i="1"/>
  <c r="H148" i="1"/>
  <c r="I148" i="1"/>
  <c r="C148" i="1"/>
  <c r="F148" i="1"/>
</calcChain>
</file>

<file path=xl/sharedStrings.xml><?xml version="1.0" encoding="utf-8"?>
<sst xmlns="http://schemas.openxmlformats.org/spreadsheetml/2006/main" count="261" uniqueCount="161">
  <si>
    <t>Event Name</t>
  </si>
  <si>
    <t>Matches Per Team</t>
  </si>
  <si>
    <t>Combined (Rank, TS, AP, CCWM)</t>
  </si>
  <si>
    <t>TS_CCWM</t>
  </si>
  <si>
    <t>CCWM</t>
  </si>
  <si>
    <t>TS</t>
  </si>
  <si>
    <t>Rank</t>
  </si>
  <si>
    <t>AP</t>
  </si>
  <si>
    <t>Red</t>
  </si>
  <si>
    <t>4th Annual All Girls VEX Showcase - 2018</t>
  </si>
  <si>
    <t>National Society of Black Engineers VEX Robotics Competition</t>
  </si>
  <si>
    <t>Midlands Friendly In The Zone</t>
  </si>
  <si>
    <t>VEX Robotics Competition Lebanon 2018 (VRC)</t>
  </si>
  <si>
    <t xml:space="preserve">2018 Mineral Area VEX Challenge at the Robot and Technology Expo </t>
  </si>
  <si>
    <t>VEX UAE Robotics Competition - In the Zone</t>
  </si>
  <si>
    <t>Campeonato Nacional de Robotica VEX-Reeduca 2018</t>
  </si>
  <si>
    <t>Northern New York State  Middle School VEX Championships</t>
  </si>
  <si>
    <t>Northern New York State  High School VEX Championships</t>
  </si>
  <si>
    <t>DelMarVa VEX VRC Championship  - High School</t>
  </si>
  <si>
    <t>DelMarVa VEX VRC Championship - Middle School</t>
  </si>
  <si>
    <t>Kansas State Championships In the Zone</t>
  </si>
  <si>
    <t>Western Pennsylvania VRC State Championship</t>
  </si>
  <si>
    <t>VRC MS Eli Lilly and Company Foundation Division - Indiana VEX Robotics State Championship at Lucas Oil Stadium</t>
  </si>
  <si>
    <t>VRC HS Roche Division - Indiana VEX Robotics State Championship at Lucas Oil Stadium</t>
  </si>
  <si>
    <t>Kentucky State Championship High School</t>
  </si>
  <si>
    <t>Palmetto State VEX Competition (VRC) Middle School Competition</t>
  </si>
  <si>
    <t xml:space="preserve">Maryland State Middle School Championship/ VRC In the Zone </t>
  </si>
  <si>
    <t xml:space="preserve">North Carolina VRC State Championships </t>
  </si>
  <si>
    <t>TORNEO  VEX VRC PRE-NACIONAL DEL COLEGIO DE BACHILLERES DE CHIAPAS 2018</t>
  </si>
  <si>
    <t xml:space="preserve">2018 California VRC High School State Championship - Central California </t>
  </si>
  <si>
    <t xml:space="preserve"> 2018 Ohio VRC High School State Championship</t>
  </si>
  <si>
    <t>Palmetto State  High School VEX  Robotics Competition (VRC) Championship</t>
  </si>
  <si>
    <t>Oregon VEX Robotics Competition (VRC) State Championship - Gold Division</t>
  </si>
  <si>
    <t>Oregon VEX Robotics Competition State Championship - Platinum Division</t>
  </si>
  <si>
    <t>VEX Robotics Competition Russia</t>
  </si>
  <si>
    <t>German Masters</t>
  </si>
  <si>
    <t>2018 California VRC Middle School State Championship - Northern  California</t>
  </si>
  <si>
    <t>Southern New York State VEX Championships *Postponed to March 4th</t>
  </si>
  <si>
    <t>2017-18 Eastern Pennsylvania State Championship - VRC In the Zone - High School</t>
  </si>
  <si>
    <t>2017-18 Eastern Pennsylvania State Championship - VRC In the Zone - Middle School</t>
  </si>
  <si>
    <t>Illinois VRC Middle School State Championship at McHenry County College</t>
  </si>
  <si>
    <t>West Texas Regional Championship</t>
  </si>
  <si>
    <t>2018 Louisiana VRC State Championship</t>
  </si>
  <si>
    <t>West Virginia 2018 VRC State Championship</t>
  </si>
  <si>
    <t>Alabama State VRC Championship</t>
  </si>
  <si>
    <t>VEX Spain - Final Nacional</t>
  </si>
  <si>
    <t xml:space="preserve">Arkansas VEX Robotics VRC Middle School State Championship </t>
  </si>
  <si>
    <t xml:space="preserve"> 2018 Ohio VRC Middle  School State Championship</t>
  </si>
  <si>
    <t>Maine State Championship - VRC</t>
  </si>
  <si>
    <t>Southern New England Championship: Still on Schedule!</t>
  </si>
  <si>
    <t xml:space="preserve">Washington State Middle School VRC Championship  </t>
  </si>
  <si>
    <t xml:space="preserve">Washington State High School VRC Championship </t>
  </si>
  <si>
    <t xml:space="preserve">2018 Wisconsin VRC Middle School State Championship </t>
  </si>
  <si>
    <t>Kentucky State VEX MS Championship</t>
  </si>
  <si>
    <t>Arkansas VEX Robotics High School State Championship</t>
  </si>
  <si>
    <t>VEX Tennessee MIDDLE SCHOOL VRC State Championship</t>
  </si>
  <si>
    <t xml:space="preserve">2018 California VRC High School State Championship - Northern California </t>
  </si>
  <si>
    <t>Idaho VRC State Championship</t>
  </si>
  <si>
    <t>POSTPONED UNTIL MARCH 2ND ----- Heartland Regional Robotics Championship -VRC MIDDLE SCHOOL Division</t>
  </si>
  <si>
    <t>POSTPONED UNTIL MARCH 2ND ----- Heartland Regional Robotics Championship - VRC HIGH SCHOOL Division</t>
  </si>
  <si>
    <t>2018 Mississippi VEX VRC In the Zone State Championship--High School</t>
  </si>
  <si>
    <t>2018 Mississippi VEX VRC In the Zone State Championship--Middle School</t>
  </si>
  <si>
    <t>VEX Robotics  Georgia High School State Championship</t>
  </si>
  <si>
    <t>2018 Wisconsin VRC High School State Championship</t>
  </si>
  <si>
    <t>VEX Tennessee HIGH SCHOOL VRC State Championship</t>
  </si>
  <si>
    <t>British Columbia Provincial Championship</t>
  </si>
  <si>
    <t>The VEX Robotics Competition UK National Championships 2018</t>
  </si>
  <si>
    <t>Arizona AIA VRC High School State Championship</t>
  </si>
  <si>
    <t>TORNEO NACIONAL VRC ROBÓTICA EXTREMA</t>
  </si>
  <si>
    <t>2018 California VRC Middle School State Championship - Southern California</t>
  </si>
  <si>
    <t>Michigan VEX Robotics State Middle School Championship at MSU</t>
  </si>
  <si>
    <t xml:space="preserve">Michigan VEX Robotics State High School Championship at MSU </t>
  </si>
  <si>
    <t>West Ashley High School VEX Robotics Last Chance Bash (MS Only)</t>
  </si>
  <si>
    <t>River Region II Vex In the Zone Tournament</t>
  </si>
  <si>
    <t>VEX EDR Bahrain Championship 2018</t>
  </si>
  <si>
    <t>DC VRC VEX Championship</t>
  </si>
  <si>
    <t>VEX Girona</t>
  </si>
  <si>
    <t>Shocker Special-******Moved to Saturday at Hesston High School - 9:30 am******</t>
  </si>
  <si>
    <t>VEX Turkey VRC Istanbul Turkey Championship (High School)</t>
  </si>
  <si>
    <t>The Final Countdown VEX Viking Duels</t>
  </si>
  <si>
    <t>North Dakota VEX Robotics Competition State Championship</t>
  </si>
  <si>
    <t>Colorado VEX Robotics Championship</t>
  </si>
  <si>
    <t>Martin Luther King Jr  VRC Tournament - In The Zone</t>
  </si>
  <si>
    <t>One Last Shot: VRC In the Zone</t>
  </si>
  <si>
    <t>Highland Fighting Scots VEX Qualifier</t>
  </si>
  <si>
    <t>RIT VEX Robotics Competition Qualifier sponsored by iDESIGN</t>
  </si>
  <si>
    <t>Ontario Provincial VEX Robotics Championship</t>
  </si>
  <si>
    <t xml:space="preserve">Georgia Middle School State Championship </t>
  </si>
  <si>
    <t>New Jersey 2017-2018 VEX Robotics Competition State Championship</t>
  </si>
  <si>
    <t>Illinois VEX Robotics High School State Championship</t>
  </si>
  <si>
    <t xml:space="preserve">Utah VRC State Championship </t>
  </si>
  <si>
    <t>West Ashley High School Robotics Last Chance Bash</t>
  </si>
  <si>
    <t xml:space="preserve">South Texas MS Championship </t>
  </si>
  <si>
    <t xml:space="preserve">South Texas HS Championship </t>
  </si>
  <si>
    <t xml:space="preserve">North Texas VEX In the Zone High School Regional Championship </t>
  </si>
  <si>
    <t xml:space="preserve">North Texas VEX In the Zone Middle School Regional Championship </t>
  </si>
  <si>
    <t>Montana VRC State Championship</t>
  </si>
  <si>
    <t>South Dakota VRC State Championship</t>
  </si>
  <si>
    <t xml:space="preserve"> Arizona State Middle School VRC Championship </t>
  </si>
  <si>
    <t>Nevada State High School VRC Championship</t>
  </si>
  <si>
    <t xml:space="preserve">2018 California VRC High School State Championship - Southern California </t>
  </si>
  <si>
    <t>New Zealand  VRC Nationals</t>
  </si>
  <si>
    <t>North Allegheny 3rd Annual VEX Robotics Compitition</t>
  </si>
  <si>
    <t>Maryland State High School Championship/ VRC In the Zone</t>
  </si>
  <si>
    <t>Park Tudor In The Zone State Qualifier #2, Indianapolis, IN</t>
  </si>
  <si>
    <t>SEO VEX League</t>
  </si>
  <si>
    <t>Forest Hills VEX In the Zone State Qualifier</t>
  </si>
  <si>
    <t xml:space="preserve">Alberta Provincial VEX Championship </t>
  </si>
  <si>
    <t>Florida State High School VEX Robotics Competition (VRC) Championship</t>
  </si>
  <si>
    <t xml:space="preserve">*Rescheduled* Pickerington VEX Ohio State Qualifier </t>
  </si>
  <si>
    <t>Florida State Middle School VEX Robotics Competition (VRC) Championship</t>
  </si>
  <si>
    <t xml:space="preserve">VHS VRC/TSA  (MIDDLE SCHOOL) Engineering Eagles Robotics Tournament </t>
  </si>
  <si>
    <t>East TN VRC Tournament</t>
  </si>
  <si>
    <t>Torneo Pre-Nacional VEX Zona Norte ETI 2018</t>
  </si>
  <si>
    <t>Carolina Clash Middle School State Qualifier</t>
  </si>
  <si>
    <t>CSU VEX Robotics Competiton</t>
  </si>
  <si>
    <t>VEX Barcelona</t>
  </si>
  <si>
    <t>Hillsboro In The Zone</t>
  </si>
  <si>
    <t>PBT-ISD "In The Zone" Tournament</t>
  </si>
  <si>
    <t>VHS VRC/TSA  (HIGH SCHOOL) Engineering Eagles Robotics Tournament</t>
  </si>
  <si>
    <t>Crown Point VRC State Qualifier-Winter</t>
  </si>
  <si>
    <t>Arabia Mountain VRC Tournament - In the Zone</t>
  </si>
  <si>
    <t>NH/VT 2018 VRC State Championship</t>
  </si>
  <si>
    <t>Exothermic Winter VRC Challenge</t>
  </si>
  <si>
    <t>Wyoming VRC State Championship</t>
  </si>
  <si>
    <t xml:space="preserve">Clover MS &amp; HS State Qualifier </t>
  </si>
  <si>
    <t>North Carolina  "Last Chance" VRC Qualifier</t>
  </si>
  <si>
    <t>Triangle Area Vex Robotics League</t>
  </si>
  <si>
    <t>NGHS Spring VEX Tournament</t>
  </si>
  <si>
    <t>CWU /GearUP VRC Tournament</t>
  </si>
  <si>
    <t>Spring-Ford High School In The Zone State Qualifier</t>
  </si>
  <si>
    <t>Michigan East Regional at MCCC/Midway - Middle School Only</t>
  </si>
  <si>
    <t>Michigan East Regional at MCCC/Midway - High School Only</t>
  </si>
  <si>
    <t>VRC@berkmar.spring.2018</t>
  </si>
  <si>
    <t xml:space="preserve">San Antonio Area Late Season In the Zone VRC Tournamnet  + Robot Skills </t>
  </si>
  <si>
    <t>2018 Missouri State VEX Championship</t>
  </si>
  <si>
    <t>GVMS February MS PA State Qualifier</t>
  </si>
  <si>
    <t>British Columbia Last Chance Qualifier</t>
  </si>
  <si>
    <t>Latinamerican Robotics Championship for HS PRO</t>
  </si>
  <si>
    <t>Latinamerican Robotics Championship for HS</t>
  </si>
  <si>
    <t>Latin American Robotics Championship for  MS</t>
  </si>
  <si>
    <t xml:space="preserve">Governor's Robo Rumble </t>
  </si>
  <si>
    <t>Ridgedale High School Ohio State Qualifier</t>
  </si>
  <si>
    <t>-</t>
  </si>
  <si>
    <t>West Virginia 2018 Qualifier: James Rumsey Technical Institute</t>
  </si>
  <si>
    <t>Xavier VEX Fest - Middle School Only</t>
  </si>
  <si>
    <t>Xavier VEX Fest - High School Only</t>
  </si>
  <si>
    <t>Aurora Oregon VEX In the Zone Competition</t>
  </si>
  <si>
    <t>Harvey School "In the Zone" VRC Qualifier</t>
  </si>
  <si>
    <t>Auckland VRC Scrimmage #11</t>
  </si>
  <si>
    <t>1st Annual MLK Robotics Competition</t>
  </si>
  <si>
    <t>Mahoning Valley VRC League</t>
  </si>
  <si>
    <t>2018 MS Only-Oklahoma VEX Robotics "In The Zone" State Championship</t>
  </si>
  <si>
    <t>2018 HS-Oklahoma VEX Robotics "In the Zone" State Championship</t>
  </si>
  <si>
    <t>Lorain Titans VEX Qualifier</t>
  </si>
  <si>
    <t>Virginia State Championship - In The Zone Middle School Division</t>
  </si>
  <si>
    <t>Average:</t>
  </si>
  <si>
    <t>2*StDev</t>
  </si>
  <si>
    <t>All of 140 Events:</t>
  </si>
  <si>
    <t>Combined</t>
  </si>
  <si>
    <t>8+ Matches Per Team from 140 Events (55 Events):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</si>
</sst>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1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9"/>
  <sheetViews>
    <sheetView tabSelected="1" topLeftCell="E46" workbookViewId="0">
      <selection activeCell="S72" sqref="S72"/>
    </sheetView>
  </sheetViews>
  <sheetFormatPr baseColWidth="10" defaultRowHeight="15" x14ac:dyDescent="0"/>
  <sheetData>
    <row r="1" spans="1:19" s="1" customFormat="1" ht="45" customHeight="1">
      <c r="A1" s="1" t="s">
        <v>0</v>
      </c>
      <c r="B1" s="1" t="s">
        <v>1</v>
      </c>
      <c r="C1" s="2" t="s">
        <v>8</v>
      </c>
      <c r="D1" s="2" t="s">
        <v>4</v>
      </c>
      <c r="E1" s="1" t="s">
        <v>3</v>
      </c>
      <c r="F1" s="1" t="s">
        <v>2</v>
      </c>
      <c r="G1" s="1" t="s">
        <v>5</v>
      </c>
      <c r="H1" s="1" t="s">
        <v>6</v>
      </c>
      <c r="I1" s="1" t="s">
        <v>7</v>
      </c>
      <c r="K1" s="1" t="s">
        <v>0</v>
      </c>
      <c r="L1" s="1" t="s">
        <v>1</v>
      </c>
      <c r="M1" s="2" t="s">
        <v>8</v>
      </c>
      <c r="N1" s="2" t="s">
        <v>4</v>
      </c>
      <c r="O1" s="1" t="s">
        <v>3</v>
      </c>
      <c r="P1" s="1" t="s">
        <v>5</v>
      </c>
      <c r="Q1" s="1" t="s">
        <v>2</v>
      </c>
      <c r="R1" s="1" t="s">
        <v>6</v>
      </c>
      <c r="S1" s="1" t="s">
        <v>7</v>
      </c>
    </row>
    <row r="2" spans="1:19">
      <c r="A2" t="s">
        <v>152</v>
      </c>
      <c r="B2" t="s">
        <v>143</v>
      </c>
      <c r="C2" t="s">
        <v>143</v>
      </c>
      <c r="D2" t="s">
        <v>143</v>
      </c>
      <c r="E2" t="s">
        <v>143</v>
      </c>
      <c r="F2" t="s">
        <v>143</v>
      </c>
      <c r="G2" t="s">
        <v>143</v>
      </c>
      <c r="H2" t="s">
        <v>143</v>
      </c>
      <c r="I2" t="s">
        <v>143</v>
      </c>
      <c r="K2" t="s">
        <v>34</v>
      </c>
      <c r="L2">
        <v>16</v>
      </c>
      <c r="M2">
        <v>100</v>
      </c>
      <c r="N2">
        <v>100</v>
      </c>
      <c r="O2">
        <v>100</v>
      </c>
      <c r="P2">
        <v>100</v>
      </c>
      <c r="Q2">
        <v>100</v>
      </c>
      <c r="R2">
        <v>85.714285714285708</v>
      </c>
      <c r="S2">
        <v>85.714285714285708</v>
      </c>
    </row>
    <row r="3" spans="1:19">
      <c r="A3" t="s">
        <v>34</v>
      </c>
      <c r="B3">
        <v>16</v>
      </c>
      <c r="C3">
        <v>100</v>
      </c>
      <c r="D3">
        <v>100</v>
      </c>
      <c r="E3">
        <v>100</v>
      </c>
      <c r="F3">
        <v>100</v>
      </c>
      <c r="G3">
        <v>100</v>
      </c>
      <c r="H3">
        <v>85.714285714285708</v>
      </c>
      <c r="I3">
        <v>85.714285714285708</v>
      </c>
      <c r="K3" t="s">
        <v>66</v>
      </c>
      <c r="L3">
        <v>12</v>
      </c>
      <c r="M3">
        <v>56.25</v>
      </c>
      <c r="N3">
        <v>50</v>
      </c>
      <c r="O3">
        <v>50</v>
      </c>
      <c r="P3">
        <v>50</v>
      </c>
      <c r="Q3">
        <v>43.75</v>
      </c>
      <c r="R3">
        <v>43.75</v>
      </c>
      <c r="S3">
        <v>62.5</v>
      </c>
    </row>
    <row r="4" spans="1:19">
      <c r="A4" t="s">
        <v>66</v>
      </c>
      <c r="B4">
        <v>12</v>
      </c>
      <c r="C4">
        <v>56.25</v>
      </c>
      <c r="D4">
        <v>50</v>
      </c>
      <c r="E4">
        <v>50</v>
      </c>
      <c r="F4">
        <v>43.75</v>
      </c>
      <c r="G4">
        <v>50</v>
      </c>
      <c r="H4">
        <v>43.75</v>
      </c>
      <c r="I4">
        <v>62.5</v>
      </c>
      <c r="K4" t="s">
        <v>15</v>
      </c>
      <c r="L4">
        <v>10</v>
      </c>
      <c r="M4">
        <v>86.666666666666671</v>
      </c>
      <c r="N4">
        <v>86.666666666666671</v>
      </c>
      <c r="O4">
        <v>73.333333333333329</v>
      </c>
      <c r="P4">
        <v>80</v>
      </c>
      <c r="Q4">
        <v>80</v>
      </c>
      <c r="R4">
        <v>86.666666666666671</v>
      </c>
      <c r="S4">
        <v>66.666666666666671</v>
      </c>
    </row>
    <row r="5" spans="1:19">
      <c r="A5" t="s">
        <v>15</v>
      </c>
      <c r="B5">
        <v>10</v>
      </c>
      <c r="C5">
        <v>86.666666666666671</v>
      </c>
      <c r="D5">
        <v>86.666666666666671</v>
      </c>
      <c r="E5">
        <v>73.333333333333329</v>
      </c>
      <c r="F5">
        <v>80</v>
      </c>
      <c r="G5">
        <v>80</v>
      </c>
      <c r="H5">
        <v>86.666666666666671</v>
      </c>
      <c r="I5">
        <v>66.666666666666671</v>
      </c>
      <c r="K5" t="s">
        <v>19</v>
      </c>
      <c r="L5">
        <v>10</v>
      </c>
      <c r="M5">
        <v>41.666666666666657</v>
      </c>
      <c r="N5">
        <v>41.666666666666657</v>
      </c>
      <c r="O5">
        <v>41.666666666666657</v>
      </c>
      <c r="P5">
        <v>41.666666666666657</v>
      </c>
      <c r="Q5">
        <v>41.666666666666657</v>
      </c>
      <c r="R5">
        <v>41.666666666666657</v>
      </c>
      <c r="S5">
        <v>41.666666666666657</v>
      </c>
    </row>
    <row r="6" spans="1:19">
      <c r="A6" t="s">
        <v>19</v>
      </c>
      <c r="B6">
        <v>10</v>
      </c>
      <c r="C6">
        <v>41.666666666666657</v>
      </c>
      <c r="D6">
        <v>41.666666666666657</v>
      </c>
      <c r="E6">
        <v>41.666666666666657</v>
      </c>
      <c r="F6">
        <v>41.666666666666657</v>
      </c>
      <c r="G6">
        <v>41.666666666666657</v>
      </c>
      <c r="H6">
        <v>41.666666666666657</v>
      </c>
      <c r="I6">
        <v>41.666666666666657</v>
      </c>
      <c r="K6" t="s">
        <v>49</v>
      </c>
      <c r="L6">
        <v>10</v>
      </c>
      <c r="M6">
        <v>61.111111111111107</v>
      </c>
      <c r="N6">
        <v>83.333333333333329</v>
      </c>
      <c r="O6">
        <v>77.777777777777771</v>
      </c>
      <c r="P6">
        <v>72.222222222222229</v>
      </c>
      <c r="Q6">
        <v>83.333333333333329</v>
      </c>
      <c r="R6">
        <v>72.222222222222229</v>
      </c>
      <c r="S6">
        <v>83.333333333333329</v>
      </c>
    </row>
    <row r="7" spans="1:19">
      <c r="A7" t="s">
        <v>49</v>
      </c>
      <c r="B7">
        <v>10</v>
      </c>
      <c r="C7">
        <v>61.111111111111107</v>
      </c>
      <c r="D7">
        <v>83.333333333333329</v>
      </c>
      <c r="E7">
        <v>77.777777777777771</v>
      </c>
      <c r="F7">
        <v>83.333333333333329</v>
      </c>
      <c r="G7">
        <v>72.222222222222229</v>
      </c>
      <c r="H7">
        <v>72.222222222222229</v>
      </c>
      <c r="I7">
        <v>83.333333333333329</v>
      </c>
      <c r="K7" t="s">
        <v>58</v>
      </c>
      <c r="L7">
        <v>10</v>
      </c>
      <c r="M7">
        <v>66.666666666666671</v>
      </c>
      <c r="N7">
        <v>66.666666666666671</v>
      </c>
      <c r="O7">
        <v>66.666666666666671</v>
      </c>
      <c r="P7">
        <v>66.666666666666671</v>
      </c>
      <c r="Q7">
        <v>61.111111111111107</v>
      </c>
      <c r="R7">
        <v>77.777777777777771</v>
      </c>
      <c r="S7">
        <v>50</v>
      </c>
    </row>
    <row r="8" spans="1:19">
      <c r="A8" t="s">
        <v>58</v>
      </c>
      <c r="B8">
        <v>10</v>
      </c>
      <c r="C8">
        <v>66.666666666666671</v>
      </c>
      <c r="D8">
        <v>66.666666666666671</v>
      </c>
      <c r="E8">
        <v>66.666666666666671</v>
      </c>
      <c r="F8">
        <v>61.111111111111107</v>
      </c>
      <c r="G8">
        <v>66.666666666666671</v>
      </c>
      <c r="H8">
        <v>77.777777777777771</v>
      </c>
      <c r="I8">
        <v>50</v>
      </c>
      <c r="K8" t="s">
        <v>63</v>
      </c>
      <c r="L8">
        <v>10</v>
      </c>
      <c r="M8">
        <v>60</v>
      </c>
      <c r="N8">
        <v>66.666666666666671</v>
      </c>
      <c r="O8">
        <v>60</v>
      </c>
      <c r="P8">
        <v>66.666666666666671</v>
      </c>
      <c r="Q8">
        <v>60</v>
      </c>
      <c r="R8">
        <v>53.333333333333343</v>
      </c>
      <c r="S8">
        <v>66.666666666666671</v>
      </c>
    </row>
    <row r="9" spans="1:19">
      <c r="A9" t="s">
        <v>63</v>
      </c>
      <c r="B9">
        <v>10</v>
      </c>
      <c r="C9">
        <v>60</v>
      </c>
      <c r="D9">
        <v>66.666666666666671</v>
      </c>
      <c r="E9">
        <v>60</v>
      </c>
      <c r="F9">
        <v>60</v>
      </c>
      <c r="G9">
        <v>66.666666666666671</v>
      </c>
      <c r="H9">
        <v>53.333333333333343</v>
      </c>
      <c r="I9">
        <v>66.666666666666671</v>
      </c>
      <c r="K9" t="s">
        <v>64</v>
      </c>
      <c r="L9">
        <v>10</v>
      </c>
      <c r="M9">
        <v>76.470588235294116</v>
      </c>
      <c r="N9">
        <v>70.588235294117652</v>
      </c>
      <c r="O9">
        <v>76.470588235294116</v>
      </c>
      <c r="P9">
        <v>70.588235294117652</v>
      </c>
      <c r="Q9">
        <v>70.588235294117652</v>
      </c>
      <c r="R9">
        <v>58.823529411764703</v>
      </c>
      <c r="S9">
        <v>64.705882352941174</v>
      </c>
    </row>
    <row r="10" spans="1:19">
      <c r="A10" t="s">
        <v>64</v>
      </c>
      <c r="B10">
        <v>10</v>
      </c>
      <c r="C10">
        <v>76.470588235294116</v>
      </c>
      <c r="D10">
        <v>70.588235294117652</v>
      </c>
      <c r="E10">
        <v>76.470588235294116</v>
      </c>
      <c r="F10">
        <v>70.588235294117652</v>
      </c>
      <c r="G10">
        <v>70.588235294117652</v>
      </c>
      <c r="H10">
        <v>58.823529411764703</v>
      </c>
      <c r="I10">
        <v>64.705882352941174</v>
      </c>
      <c r="K10" t="s">
        <v>101</v>
      </c>
      <c r="L10">
        <v>10</v>
      </c>
      <c r="M10">
        <v>66.666666666666671</v>
      </c>
      <c r="N10">
        <v>61.111111111111107</v>
      </c>
      <c r="O10">
        <v>50</v>
      </c>
      <c r="P10">
        <v>55.555555555555557</v>
      </c>
      <c r="Q10">
        <v>72.222222222222229</v>
      </c>
      <c r="R10">
        <v>61.111111111111107</v>
      </c>
      <c r="S10">
        <v>66.666666666666671</v>
      </c>
    </row>
    <row r="11" spans="1:19">
      <c r="A11" t="s">
        <v>101</v>
      </c>
      <c r="B11">
        <v>10</v>
      </c>
      <c r="C11">
        <v>66.666666666666671</v>
      </c>
      <c r="D11">
        <v>61.111111111111107</v>
      </c>
      <c r="E11">
        <v>50</v>
      </c>
      <c r="F11">
        <v>72.222222222222229</v>
      </c>
      <c r="G11">
        <v>55.555555555555557</v>
      </c>
      <c r="H11">
        <v>61.111111111111107</v>
      </c>
      <c r="I11">
        <v>66.666666666666671</v>
      </c>
      <c r="K11" t="s">
        <v>116</v>
      </c>
      <c r="L11">
        <v>10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0</v>
      </c>
    </row>
    <row r="12" spans="1:19">
      <c r="A12" t="s">
        <v>116</v>
      </c>
      <c r="B12">
        <v>10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0</v>
      </c>
      <c r="K12" t="s">
        <v>11</v>
      </c>
      <c r="L12">
        <v>9</v>
      </c>
      <c r="M12">
        <v>88.888888888888886</v>
      </c>
      <c r="N12">
        <v>88.888888888888886</v>
      </c>
      <c r="O12">
        <v>88.888888888888886</v>
      </c>
      <c r="P12">
        <v>66.666666666666671</v>
      </c>
      <c r="Q12">
        <v>88.888888888888886</v>
      </c>
      <c r="R12">
        <v>66.666666666666671</v>
      </c>
      <c r="S12">
        <v>77.777777777777771</v>
      </c>
    </row>
    <row r="13" spans="1:19">
      <c r="A13" t="s">
        <v>11</v>
      </c>
      <c r="B13">
        <v>9</v>
      </c>
      <c r="C13">
        <v>88.888888888888886</v>
      </c>
      <c r="D13">
        <v>88.888888888888886</v>
      </c>
      <c r="E13">
        <v>88.888888888888886</v>
      </c>
      <c r="F13">
        <v>88.888888888888886</v>
      </c>
      <c r="G13">
        <v>66.666666666666671</v>
      </c>
      <c r="H13">
        <v>66.666666666666671</v>
      </c>
      <c r="I13">
        <v>77.777777777777771</v>
      </c>
      <c r="K13" t="s">
        <v>24</v>
      </c>
      <c r="L13">
        <v>9</v>
      </c>
      <c r="M13">
        <v>73.333333333333329</v>
      </c>
      <c r="N13">
        <v>80</v>
      </c>
      <c r="O13">
        <v>80</v>
      </c>
      <c r="P13">
        <v>80</v>
      </c>
      <c r="Q13">
        <v>66.666666666666671</v>
      </c>
      <c r="R13">
        <v>60</v>
      </c>
      <c r="S13">
        <v>73.333333333333329</v>
      </c>
    </row>
    <row r="14" spans="1:19">
      <c r="A14" t="s">
        <v>24</v>
      </c>
      <c r="B14">
        <v>9</v>
      </c>
      <c r="C14">
        <v>73.333333333333329</v>
      </c>
      <c r="D14">
        <v>80</v>
      </c>
      <c r="E14">
        <v>80</v>
      </c>
      <c r="F14">
        <v>66.666666666666671</v>
      </c>
      <c r="G14">
        <v>80</v>
      </c>
      <c r="H14">
        <v>60</v>
      </c>
      <c r="I14">
        <v>73.333333333333329</v>
      </c>
      <c r="K14" t="s">
        <v>33</v>
      </c>
      <c r="L14">
        <v>9</v>
      </c>
      <c r="M14">
        <v>76.470588235294116</v>
      </c>
      <c r="N14">
        <v>58.823529411764703</v>
      </c>
      <c r="O14">
        <v>58.823529411764703</v>
      </c>
      <c r="P14">
        <v>58.823529411764703</v>
      </c>
      <c r="Q14">
        <v>52.941176470588232</v>
      </c>
      <c r="R14">
        <v>58.823529411764703</v>
      </c>
      <c r="S14">
        <v>70.588235294117652</v>
      </c>
    </row>
    <row r="15" spans="1:19">
      <c r="A15" t="s">
        <v>33</v>
      </c>
      <c r="B15">
        <v>9</v>
      </c>
      <c r="C15">
        <v>76.470588235294116</v>
      </c>
      <c r="D15">
        <v>58.823529411764703</v>
      </c>
      <c r="E15">
        <v>58.823529411764703</v>
      </c>
      <c r="F15">
        <v>52.941176470588232</v>
      </c>
      <c r="G15">
        <v>58.823529411764703</v>
      </c>
      <c r="H15">
        <v>58.823529411764703</v>
      </c>
      <c r="I15">
        <v>70.588235294117652</v>
      </c>
      <c r="K15" t="s">
        <v>53</v>
      </c>
      <c r="L15">
        <v>9</v>
      </c>
      <c r="M15">
        <v>70.588235294117652</v>
      </c>
      <c r="N15">
        <v>70.588235294117652</v>
      </c>
      <c r="O15">
        <v>64.705882352941174</v>
      </c>
      <c r="P15">
        <v>76.470588235294116</v>
      </c>
      <c r="Q15">
        <v>64.705882352941174</v>
      </c>
      <c r="R15">
        <v>64.705882352941174</v>
      </c>
      <c r="S15">
        <v>70.588235294117652</v>
      </c>
    </row>
    <row r="16" spans="1:19">
      <c r="A16" t="s">
        <v>53</v>
      </c>
      <c r="B16">
        <v>9</v>
      </c>
      <c r="C16">
        <v>70.588235294117652</v>
      </c>
      <c r="D16">
        <v>70.588235294117652</v>
      </c>
      <c r="E16">
        <v>64.705882352941174</v>
      </c>
      <c r="F16">
        <v>64.705882352941174</v>
      </c>
      <c r="G16">
        <v>76.470588235294116</v>
      </c>
      <c r="H16">
        <v>64.705882352941174</v>
      </c>
      <c r="I16">
        <v>70.588235294117652</v>
      </c>
      <c r="K16" t="s">
        <v>59</v>
      </c>
      <c r="L16">
        <v>9</v>
      </c>
      <c r="M16">
        <v>58.823529411764703</v>
      </c>
      <c r="N16">
        <v>52.941176470588232</v>
      </c>
      <c r="O16">
        <v>76.470588235294116</v>
      </c>
      <c r="P16">
        <v>76.470588235294116</v>
      </c>
      <c r="Q16">
        <v>70.588235294117652</v>
      </c>
      <c r="R16">
        <v>70.588235294117652</v>
      </c>
      <c r="S16">
        <v>58.823529411764703</v>
      </c>
    </row>
    <row r="17" spans="1:19">
      <c r="A17" t="s">
        <v>59</v>
      </c>
      <c r="B17">
        <v>9</v>
      </c>
      <c r="C17">
        <v>58.823529411764703</v>
      </c>
      <c r="D17">
        <v>52.941176470588232</v>
      </c>
      <c r="E17">
        <v>76.470588235294116</v>
      </c>
      <c r="F17">
        <v>70.588235294117652</v>
      </c>
      <c r="G17">
        <v>76.470588235294116</v>
      </c>
      <c r="H17">
        <v>70.588235294117652</v>
      </c>
      <c r="I17">
        <v>58.823529411764703</v>
      </c>
      <c r="K17" t="s">
        <v>96</v>
      </c>
      <c r="L17">
        <v>9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</row>
    <row r="18" spans="1:19">
      <c r="A18" t="s">
        <v>96</v>
      </c>
      <c r="B18">
        <v>9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K18" t="s">
        <v>16</v>
      </c>
      <c r="L18">
        <v>8</v>
      </c>
      <c r="M18">
        <v>85.714285714285708</v>
      </c>
      <c r="N18">
        <v>85.714285714285708</v>
      </c>
      <c r="O18">
        <v>85.714285714285708</v>
      </c>
      <c r="P18">
        <v>85.714285714285708</v>
      </c>
      <c r="Q18">
        <v>85.714285714285708</v>
      </c>
      <c r="R18">
        <v>71.428571428571431</v>
      </c>
      <c r="S18">
        <v>57.142857142857153</v>
      </c>
    </row>
    <row r="19" spans="1:19">
      <c r="A19" t="s">
        <v>16</v>
      </c>
      <c r="B19">
        <v>8</v>
      </c>
      <c r="C19">
        <v>85.714285714285708</v>
      </c>
      <c r="D19">
        <v>85.714285714285708</v>
      </c>
      <c r="E19">
        <v>85.714285714285708</v>
      </c>
      <c r="F19">
        <v>85.714285714285708</v>
      </c>
      <c r="G19">
        <v>85.714285714285708</v>
      </c>
      <c r="H19">
        <v>71.428571428571431</v>
      </c>
      <c r="I19">
        <v>57.142857142857153</v>
      </c>
      <c r="K19" t="s">
        <v>20</v>
      </c>
      <c r="L19">
        <v>8</v>
      </c>
      <c r="M19">
        <v>100</v>
      </c>
      <c r="N19">
        <v>78.571428571428569</v>
      </c>
      <c r="O19">
        <v>78.571428571428569</v>
      </c>
      <c r="P19">
        <v>85.714285714285708</v>
      </c>
      <c r="Q19">
        <v>85.714285714285708</v>
      </c>
      <c r="R19">
        <v>85.714285714285708</v>
      </c>
      <c r="S19">
        <v>85.714285714285708</v>
      </c>
    </row>
    <row r="20" spans="1:19">
      <c r="A20" t="s">
        <v>20</v>
      </c>
      <c r="B20">
        <v>8</v>
      </c>
      <c r="C20">
        <v>100</v>
      </c>
      <c r="D20">
        <v>78.571428571428569</v>
      </c>
      <c r="E20">
        <v>78.571428571428569</v>
      </c>
      <c r="F20">
        <v>85.714285714285708</v>
      </c>
      <c r="G20">
        <v>85.714285714285708</v>
      </c>
      <c r="H20">
        <v>85.714285714285708</v>
      </c>
      <c r="I20">
        <v>85.714285714285708</v>
      </c>
      <c r="K20" t="s">
        <v>28</v>
      </c>
      <c r="L20">
        <v>8</v>
      </c>
      <c r="M20">
        <v>62.5</v>
      </c>
      <c r="N20">
        <v>37.5</v>
      </c>
      <c r="O20">
        <v>50</v>
      </c>
      <c r="P20">
        <v>62.5</v>
      </c>
      <c r="Q20">
        <v>37.5</v>
      </c>
      <c r="R20">
        <v>50</v>
      </c>
      <c r="S20">
        <v>31.25</v>
      </c>
    </row>
    <row r="21" spans="1:19">
      <c r="A21" t="s">
        <v>28</v>
      </c>
      <c r="B21">
        <v>8</v>
      </c>
      <c r="C21">
        <v>62.5</v>
      </c>
      <c r="D21">
        <v>37.5</v>
      </c>
      <c r="E21">
        <v>50</v>
      </c>
      <c r="F21">
        <v>37.5</v>
      </c>
      <c r="G21">
        <v>62.5</v>
      </c>
      <c r="H21">
        <v>50</v>
      </c>
      <c r="I21">
        <v>31.25</v>
      </c>
      <c r="K21" t="s">
        <v>30</v>
      </c>
      <c r="L21">
        <v>8</v>
      </c>
      <c r="M21">
        <v>55</v>
      </c>
      <c r="N21">
        <v>55</v>
      </c>
      <c r="O21">
        <v>65</v>
      </c>
      <c r="P21">
        <v>80</v>
      </c>
      <c r="Q21">
        <v>60</v>
      </c>
      <c r="R21">
        <v>75</v>
      </c>
      <c r="S21">
        <v>55</v>
      </c>
    </row>
    <row r="22" spans="1:19">
      <c r="A22" t="s">
        <v>30</v>
      </c>
      <c r="B22">
        <v>8</v>
      </c>
      <c r="C22">
        <v>55</v>
      </c>
      <c r="D22">
        <v>55</v>
      </c>
      <c r="E22">
        <v>65</v>
      </c>
      <c r="F22">
        <v>60</v>
      </c>
      <c r="G22">
        <v>80</v>
      </c>
      <c r="H22">
        <v>75</v>
      </c>
      <c r="I22">
        <v>55</v>
      </c>
      <c r="K22" t="s">
        <v>37</v>
      </c>
      <c r="L22">
        <v>8</v>
      </c>
      <c r="M22">
        <v>58.823529411764703</v>
      </c>
      <c r="N22">
        <v>58.823529411764703</v>
      </c>
      <c r="O22">
        <v>64.705882352941174</v>
      </c>
      <c r="P22">
        <v>58.823529411764703</v>
      </c>
      <c r="Q22">
        <v>47.058823529411768</v>
      </c>
      <c r="R22">
        <v>70.588235294117652</v>
      </c>
      <c r="S22">
        <v>70.588235294117652</v>
      </c>
    </row>
    <row r="23" spans="1:19">
      <c r="A23" t="s">
        <v>37</v>
      </c>
      <c r="B23">
        <v>8</v>
      </c>
      <c r="C23">
        <v>58.823529411764703</v>
      </c>
      <c r="D23">
        <v>58.823529411764703</v>
      </c>
      <c r="E23">
        <v>64.705882352941174</v>
      </c>
      <c r="F23">
        <v>47.058823529411768</v>
      </c>
      <c r="G23">
        <v>58.823529411764703</v>
      </c>
      <c r="H23">
        <v>70.588235294117652</v>
      </c>
      <c r="I23">
        <v>70.588235294117652</v>
      </c>
      <c r="K23" t="s">
        <v>43</v>
      </c>
      <c r="L23">
        <v>8</v>
      </c>
      <c r="M23">
        <v>81.25</v>
      </c>
      <c r="N23">
        <v>75</v>
      </c>
      <c r="O23">
        <v>81.25</v>
      </c>
      <c r="P23">
        <v>75</v>
      </c>
      <c r="Q23">
        <v>68.75</v>
      </c>
      <c r="R23">
        <v>75</v>
      </c>
      <c r="S23">
        <v>56.25</v>
      </c>
    </row>
    <row r="24" spans="1:19">
      <c r="A24" t="s">
        <v>43</v>
      </c>
      <c r="B24">
        <v>8</v>
      </c>
      <c r="C24">
        <v>81.25</v>
      </c>
      <c r="D24">
        <v>75</v>
      </c>
      <c r="E24">
        <v>81.25</v>
      </c>
      <c r="F24">
        <v>68.75</v>
      </c>
      <c r="G24">
        <v>75</v>
      </c>
      <c r="H24">
        <v>75</v>
      </c>
      <c r="I24">
        <v>56.25</v>
      </c>
      <c r="K24" t="s">
        <v>48</v>
      </c>
      <c r="L24">
        <v>8</v>
      </c>
      <c r="M24">
        <v>72.222222222222229</v>
      </c>
      <c r="N24">
        <v>72.222222222222229</v>
      </c>
      <c r="O24">
        <v>66.666666666666671</v>
      </c>
      <c r="P24">
        <v>77.777777777777771</v>
      </c>
      <c r="Q24">
        <v>66.666666666666671</v>
      </c>
      <c r="R24">
        <v>66.666666666666671</v>
      </c>
      <c r="S24">
        <v>88.888888888888886</v>
      </c>
    </row>
    <row r="25" spans="1:19">
      <c r="A25" t="s">
        <v>48</v>
      </c>
      <c r="B25">
        <v>8</v>
      </c>
      <c r="C25">
        <v>72.222222222222229</v>
      </c>
      <c r="D25">
        <v>72.222222222222229</v>
      </c>
      <c r="E25">
        <v>66.666666666666671</v>
      </c>
      <c r="F25">
        <v>66.666666666666671</v>
      </c>
      <c r="G25">
        <v>77.777777777777771</v>
      </c>
      <c r="H25">
        <v>66.666666666666671</v>
      </c>
      <c r="I25">
        <v>88.888888888888886</v>
      </c>
      <c r="K25" t="s">
        <v>51</v>
      </c>
      <c r="L25">
        <v>8</v>
      </c>
      <c r="M25">
        <v>52.631578947368418</v>
      </c>
      <c r="N25">
        <v>63.157894736842103</v>
      </c>
      <c r="O25">
        <v>63.157894736842103</v>
      </c>
      <c r="P25">
        <v>57.89473684210526</v>
      </c>
      <c r="Q25">
        <v>63.157894736842103</v>
      </c>
      <c r="R25">
        <v>52.631578947368418</v>
      </c>
      <c r="S25">
        <v>52.631578947368418</v>
      </c>
    </row>
    <row r="26" spans="1:19">
      <c r="A26" t="s">
        <v>51</v>
      </c>
      <c r="B26">
        <v>8</v>
      </c>
      <c r="C26">
        <v>52.631578947368418</v>
      </c>
      <c r="D26">
        <v>63.157894736842103</v>
      </c>
      <c r="E26">
        <v>63.157894736842103</v>
      </c>
      <c r="F26">
        <v>63.157894736842103</v>
      </c>
      <c r="G26">
        <v>57.89473684210526</v>
      </c>
      <c r="H26">
        <v>52.631578947368418</v>
      </c>
      <c r="I26">
        <v>52.631578947368418</v>
      </c>
      <c r="K26" t="s">
        <v>52</v>
      </c>
      <c r="L26">
        <v>8</v>
      </c>
      <c r="M26">
        <v>50</v>
      </c>
      <c r="N26">
        <v>55.555555555555557</v>
      </c>
      <c r="O26">
        <v>50</v>
      </c>
      <c r="P26">
        <v>55.555555555555557</v>
      </c>
      <c r="Q26">
        <v>66.666666666666671</v>
      </c>
      <c r="R26">
        <v>61.111111111111107</v>
      </c>
      <c r="S26">
        <v>72.222222222222229</v>
      </c>
    </row>
    <row r="27" spans="1:19">
      <c r="A27" t="s">
        <v>52</v>
      </c>
      <c r="B27">
        <v>8</v>
      </c>
      <c r="C27">
        <v>50</v>
      </c>
      <c r="D27">
        <v>55.555555555555557</v>
      </c>
      <c r="E27">
        <v>50</v>
      </c>
      <c r="F27">
        <v>66.666666666666671</v>
      </c>
      <c r="G27">
        <v>55.555555555555557</v>
      </c>
      <c r="H27">
        <v>61.111111111111107</v>
      </c>
      <c r="I27">
        <v>72.222222222222229</v>
      </c>
      <c r="K27" t="s">
        <v>55</v>
      </c>
      <c r="L27">
        <v>8</v>
      </c>
      <c r="M27">
        <v>73.333333333333329</v>
      </c>
      <c r="N27">
        <v>80</v>
      </c>
      <c r="O27">
        <v>86.666666666666671</v>
      </c>
      <c r="P27">
        <v>86.666666666666671</v>
      </c>
      <c r="Q27">
        <v>80</v>
      </c>
      <c r="R27">
        <v>80</v>
      </c>
      <c r="S27">
        <v>80</v>
      </c>
    </row>
    <row r="28" spans="1:19">
      <c r="A28" t="s">
        <v>55</v>
      </c>
      <c r="B28">
        <v>8</v>
      </c>
      <c r="C28">
        <v>73.333333333333329</v>
      </c>
      <c r="D28">
        <v>80</v>
      </c>
      <c r="E28">
        <v>86.666666666666671</v>
      </c>
      <c r="F28">
        <v>80</v>
      </c>
      <c r="G28">
        <v>86.666666666666671</v>
      </c>
      <c r="H28">
        <v>80</v>
      </c>
      <c r="I28">
        <v>80</v>
      </c>
      <c r="K28" t="s">
        <v>61</v>
      </c>
      <c r="L28">
        <v>8</v>
      </c>
      <c r="M28">
        <v>53.333333333333343</v>
      </c>
      <c r="N28">
        <v>86.666666666666671</v>
      </c>
      <c r="O28">
        <v>100</v>
      </c>
      <c r="P28">
        <v>93.333333333333329</v>
      </c>
      <c r="Q28">
        <v>86.666666666666671</v>
      </c>
      <c r="R28">
        <v>60</v>
      </c>
      <c r="S28">
        <v>73.333333333333329</v>
      </c>
    </row>
    <row r="29" spans="1:19">
      <c r="A29" t="s">
        <v>61</v>
      </c>
      <c r="B29">
        <v>8</v>
      </c>
      <c r="C29">
        <v>53.333333333333343</v>
      </c>
      <c r="D29">
        <v>86.666666666666671</v>
      </c>
      <c r="E29">
        <v>100</v>
      </c>
      <c r="F29">
        <v>86.666666666666671</v>
      </c>
      <c r="G29">
        <v>93.333333333333329</v>
      </c>
      <c r="H29">
        <v>60</v>
      </c>
      <c r="I29">
        <v>73.333333333333329</v>
      </c>
      <c r="K29" t="s">
        <v>65</v>
      </c>
      <c r="L29">
        <v>8</v>
      </c>
      <c r="M29">
        <v>87.5</v>
      </c>
      <c r="N29">
        <v>62.5</v>
      </c>
      <c r="O29">
        <v>56.25</v>
      </c>
      <c r="P29">
        <v>62.5</v>
      </c>
      <c r="Q29">
        <v>43.75</v>
      </c>
      <c r="R29">
        <v>50</v>
      </c>
      <c r="S29">
        <v>50</v>
      </c>
    </row>
    <row r="30" spans="1:19">
      <c r="A30" t="s">
        <v>65</v>
      </c>
      <c r="B30">
        <v>8</v>
      </c>
      <c r="C30">
        <v>87.5</v>
      </c>
      <c r="D30">
        <v>62.5</v>
      </c>
      <c r="E30">
        <v>56.25</v>
      </c>
      <c r="F30">
        <v>43.75</v>
      </c>
      <c r="G30">
        <v>62.5</v>
      </c>
      <c r="H30">
        <v>50</v>
      </c>
      <c r="I30">
        <v>50</v>
      </c>
      <c r="K30" t="s">
        <v>67</v>
      </c>
      <c r="L30">
        <v>8</v>
      </c>
      <c r="M30">
        <v>85.714285714285708</v>
      </c>
      <c r="N30">
        <v>78.571428571428569</v>
      </c>
      <c r="O30">
        <v>78.571428571428569</v>
      </c>
      <c r="P30">
        <v>78.571428571428569</v>
      </c>
      <c r="Q30">
        <v>78.571428571428569</v>
      </c>
      <c r="R30">
        <v>57.142857142857153</v>
      </c>
      <c r="S30">
        <v>64.285714285714292</v>
      </c>
    </row>
    <row r="31" spans="1:19">
      <c r="A31" t="s">
        <v>67</v>
      </c>
      <c r="B31">
        <v>8</v>
      </c>
      <c r="C31">
        <v>85.714285714285708</v>
      </c>
      <c r="D31">
        <v>78.571428571428569</v>
      </c>
      <c r="E31">
        <v>78.571428571428569</v>
      </c>
      <c r="F31">
        <v>78.571428571428569</v>
      </c>
      <c r="G31">
        <v>78.571428571428569</v>
      </c>
      <c r="H31">
        <v>57.142857142857153</v>
      </c>
      <c r="I31">
        <v>64.285714285714292</v>
      </c>
      <c r="K31" t="s">
        <v>68</v>
      </c>
      <c r="L31">
        <v>8</v>
      </c>
      <c r="M31">
        <v>58.333333333333343</v>
      </c>
      <c r="N31">
        <v>75</v>
      </c>
      <c r="O31">
        <v>75</v>
      </c>
      <c r="P31">
        <v>75</v>
      </c>
      <c r="Q31">
        <v>83.333333333333329</v>
      </c>
      <c r="R31">
        <v>83.333333333333329</v>
      </c>
      <c r="S31">
        <v>50</v>
      </c>
    </row>
    <row r="32" spans="1:19">
      <c r="A32" t="s">
        <v>68</v>
      </c>
      <c r="B32">
        <v>8</v>
      </c>
      <c r="C32">
        <v>58.333333333333343</v>
      </c>
      <c r="D32">
        <v>75</v>
      </c>
      <c r="E32">
        <v>75</v>
      </c>
      <c r="F32">
        <v>83.333333333333329</v>
      </c>
      <c r="G32">
        <v>75</v>
      </c>
      <c r="H32">
        <v>83.333333333333329</v>
      </c>
      <c r="I32">
        <v>50</v>
      </c>
      <c r="K32" t="s">
        <v>78</v>
      </c>
      <c r="L32">
        <v>8</v>
      </c>
      <c r="M32">
        <v>100</v>
      </c>
      <c r="N32">
        <v>100</v>
      </c>
      <c r="O32">
        <v>85.714285714285708</v>
      </c>
      <c r="P32">
        <v>85.714285714285708</v>
      </c>
      <c r="Q32">
        <v>85.714285714285708</v>
      </c>
      <c r="R32">
        <v>71.428571428571431</v>
      </c>
      <c r="S32">
        <v>71.428571428571431</v>
      </c>
    </row>
    <row r="33" spans="1:19">
      <c r="A33" t="s">
        <v>78</v>
      </c>
      <c r="B33">
        <v>8</v>
      </c>
      <c r="C33">
        <v>100</v>
      </c>
      <c r="D33">
        <v>100</v>
      </c>
      <c r="E33">
        <v>85.714285714285708</v>
      </c>
      <c r="F33">
        <v>85.714285714285708</v>
      </c>
      <c r="G33">
        <v>85.714285714285708</v>
      </c>
      <c r="H33">
        <v>71.428571428571431</v>
      </c>
      <c r="I33">
        <v>71.428571428571431</v>
      </c>
      <c r="K33" t="s">
        <v>88</v>
      </c>
      <c r="L33">
        <v>8</v>
      </c>
      <c r="M33">
        <v>70.588235294117652</v>
      </c>
      <c r="N33">
        <v>47.058823529411768</v>
      </c>
      <c r="O33">
        <v>41.176470588235297</v>
      </c>
      <c r="P33">
        <v>35.294117647058833</v>
      </c>
      <c r="Q33">
        <v>47.058823529411768</v>
      </c>
      <c r="R33">
        <v>47.058823529411768</v>
      </c>
      <c r="S33">
        <v>47.058823529411768</v>
      </c>
    </row>
    <row r="34" spans="1:19">
      <c r="A34" t="s">
        <v>88</v>
      </c>
      <c r="B34">
        <v>8</v>
      </c>
      <c r="C34">
        <v>70.588235294117652</v>
      </c>
      <c r="D34">
        <v>47.058823529411768</v>
      </c>
      <c r="E34">
        <v>41.176470588235297</v>
      </c>
      <c r="F34">
        <v>47.058823529411768</v>
      </c>
      <c r="G34">
        <v>35.294117647058833</v>
      </c>
      <c r="H34">
        <v>47.058823529411768</v>
      </c>
      <c r="I34">
        <v>47.058823529411768</v>
      </c>
      <c r="K34" t="s">
        <v>89</v>
      </c>
      <c r="L34">
        <v>8</v>
      </c>
      <c r="M34">
        <v>58.823529411764703</v>
      </c>
      <c r="N34">
        <v>70.588235294117652</v>
      </c>
      <c r="O34">
        <v>64.705882352941174</v>
      </c>
      <c r="P34">
        <v>64.705882352941174</v>
      </c>
      <c r="Q34">
        <v>70.588235294117652</v>
      </c>
      <c r="R34">
        <v>70.588235294117652</v>
      </c>
      <c r="S34">
        <v>76.470588235294116</v>
      </c>
    </row>
    <row r="35" spans="1:19">
      <c r="A35" t="s">
        <v>89</v>
      </c>
      <c r="B35">
        <v>8</v>
      </c>
      <c r="C35">
        <v>58.823529411764703</v>
      </c>
      <c r="D35">
        <v>70.588235294117652</v>
      </c>
      <c r="E35">
        <v>64.705882352941174</v>
      </c>
      <c r="F35">
        <v>70.588235294117652</v>
      </c>
      <c r="G35">
        <v>64.705882352941174</v>
      </c>
      <c r="H35">
        <v>70.588235294117652</v>
      </c>
      <c r="I35">
        <v>76.470588235294116</v>
      </c>
      <c r="K35" t="s">
        <v>92</v>
      </c>
      <c r="L35">
        <v>8</v>
      </c>
      <c r="M35">
        <v>87.5</v>
      </c>
      <c r="N35">
        <v>81.25</v>
      </c>
      <c r="O35">
        <v>81.25</v>
      </c>
      <c r="P35">
        <v>81.25</v>
      </c>
      <c r="Q35">
        <v>81.25</v>
      </c>
      <c r="R35">
        <v>81.25</v>
      </c>
      <c r="S35">
        <v>75</v>
      </c>
    </row>
    <row r="36" spans="1:19">
      <c r="A36" t="s">
        <v>92</v>
      </c>
      <c r="B36">
        <v>8</v>
      </c>
      <c r="C36">
        <v>87.5</v>
      </c>
      <c r="D36">
        <v>81.25</v>
      </c>
      <c r="E36">
        <v>81.25</v>
      </c>
      <c r="F36">
        <v>81.25</v>
      </c>
      <c r="G36">
        <v>81.25</v>
      </c>
      <c r="H36">
        <v>81.25</v>
      </c>
      <c r="I36">
        <v>75</v>
      </c>
      <c r="K36" t="s">
        <v>93</v>
      </c>
      <c r="L36">
        <v>8</v>
      </c>
      <c r="M36">
        <v>67.647058823529406</v>
      </c>
      <c r="N36">
        <v>64.705882352941174</v>
      </c>
      <c r="O36">
        <v>67.647058823529406</v>
      </c>
      <c r="P36">
        <v>67.647058823529406</v>
      </c>
      <c r="Q36">
        <v>73.529411764705884</v>
      </c>
      <c r="R36">
        <v>67.647058823529406</v>
      </c>
      <c r="S36">
        <v>64.705882352941174</v>
      </c>
    </row>
    <row r="37" spans="1:19">
      <c r="A37" t="s">
        <v>93</v>
      </c>
      <c r="B37">
        <v>8</v>
      </c>
      <c r="C37">
        <v>67.647058823529406</v>
      </c>
      <c r="D37">
        <v>64.705882352941174</v>
      </c>
      <c r="E37">
        <v>67.647058823529406</v>
      </c>
      <c r="F37">
        <v>73.529411764705884</v>
      </c>
      <c r="G37">
        <v>67.647058823529406</v>
      </c>
      <c r="H37">
        <v>67.647058823529406</v>
      </c>
      <c r="I37">
        <v>64.705882352941174</v>
      </c>
      <c r="K37" t="s">
        <v>99</v>
      </c>
      <c r="L37">
        <v>8</v>
      </c>
      <c r="M37">
        <v>76.470588235294116</v>
      </c>
      <c r="N37">
        <v>64.705882352941174</v>
      </c>
      <c r="O37">
        <v>64.705882352941174</v>
      </c>
      <c r="P37">
        <v>58.823529411764703</v>
      </c>
      <c r="Q37">
        <v>64.705882352941174</v>
      </c>
      <c r="R37">
        <v>64.705882352941174</v>
      </c>
      <c r="S37">
        <v>58.823529411764703</v>
      </c>
    </row>
    <row r="38" spans="1:19">
      <c r="A38" t="s">
        <v>99</v>
      </c>
      <c r="B38">
        <v>8</v>
      </c>
      <c r="C38">
        <v>76.470588235294116</v>
      </c>
      <c r="D38">
        <v>64.705882352941174</v>
      </c>
      <c r="E38">
        <v>64.705882352941174</v>
      </c>
      <c r="F38">
        <v>64.705882352941174</v>
      </c>
      <c r="G38">
        <v>58.823529411764703</v>
      </c>
      <c r="H38">
        <v>64.705882352941174</v>
      </c>
      <c r="I38">
        <v>58.823529411764703</v>
      </c>
      <c r="K38" t="s">
        <v>104</v>
      </c>
      <c r="L38">
        <v>8</v>
      </c>
      <c r="M38">
        <v>75</v>
      </c>
      <c r="N38">
        <v>93.75</v>
      </c>
      <c r="O38">
        <v>87.5</v>
      </c>
      <c r="P38">
        <v>81.25</v>
      </c>
      <c r="Q38">
        <v>87.5</v>
      </c>
      <c r="R38">
        <v>87.5</v>
      </c>
      <c r="S38">
        <v>68.75</v>
      </c>
    </row>
    <row r="39" spans="1:19">
      <c r="A39" t="s">
        <v>104</v>
      </c>
      <c r="B39">
        <v>8</v>
      </c>
      <c r="C39">
        <v>75</v>
      </c>
      <c r="D39">
        <v>93.75</v>
      </c>
      <c r="E39">
        <v>87.5</v>
      </c>
      <c r="F39">
        <v>87.5</v>
      </c>
      <c r="G39">
        <v>81.25</v>
      </c>
      <c r="H39">
        <v>87.5</v>
      </c>
      <c r="I39">
        <v>68.75</v>
      </c>
      <c r="K39" t="s">
        <v>110</v>
      </c>
      <c r="L39">
        <v>8</v>
      </c>
      <c r="M39">
        <v>80</v>
      </c>
      <c r="N39">
        <v>80</v>
      </c>
      <c r="O39">
        <v>66.666666666666671</v>
      </c>
      <c r="P39">
        <v>66.666666666666671</v>
      </c>
      <c r="Q39">
        <v>80</v>
      </c>
      <c r="R39">
        <v>80</v>
      </c>
      <c r="S39">
        <v>93.333333333333329</v>
      </c>
    </row>
    <row r="40" spans="1:19">
      <c r="A40" t="s">
        <v>110</v>
      </c>
      <c r="B40">
        <v>8</v>
      </c>
      <c r="C40">
        <v>80</v>
      </c>
      <c r="D40">
        <v>80</v>
      </c>
      <c r="E40">
        <v>66.666666666666671</v>
      </c>
      <c r="F40">
        <v>80</v>
      </c>
      <c r="G40">
        <v>66.666666666666671</v>
      </c>
      <c r="H40">
        <v>80</v>
      </c>
      <c r="I40">
        <v>93.333333333333329</v>
      </c>
      <c r="K40" t="s">
        <v>111</v>
      </c>
      <c r="L40">
        <v>8</v>
      </c>
      <c r="M40">
        <v>75</v>
      </c>
      <c r="N40">
        <v>66.666666666666671</v>
      </c>
      <c r="O40">
        <v>66.666666666666671</v>
      </c>
      <c r="P40">
        <v>66.666666666666671</v>
      </c>
      <c r="Q40">
        <v>83.333333333333329</v>
      </c>
      <c r="R40">
        <v>75</v>
      </c>
      <c r="S40">
        <v>75</v>
      </c>
    </row>
    <row r="41" spans="1:19">
      <c r="A41" t="s">
        <v>111</v>
      </c>
      <c r="B41">
        <v>8</v>
      </c>
      <c r="C41">
        <v>75</v>
      </c>
      <c r="D41">
        <v>66.666666666666671</v>
      </c>
      <c r="E41">
        <v>66.666666666666671</v>
      </c>
      <c r="F41">
        <v>83.333333333333329</v>
      </c>
      <c r="G41">
        <v>66.666666666666671</v>
      </c>
      <c r="H41">
        <v>75</v>
      </c>
      <c r="I41">
        <v>75</v>
      </c>
      <c r="K41" t="s">
        <v>112</v>
      </c>
      <c r="L41">
        <v>8</v>
      </c>
      <c r="M41">
        <v>83.333333333333329</v>
      </c>
      <c r="N41">
        <v>83.333333333333329</v>
      </c>
      <c r="O41">
        <v>83.333333333333329</v>
      </c>
      <c r="P41">
        <v>66.666666666666671</v>
      </c>
      <c r="Q41">
        <v>75</v>
      </c>
      <c r="R41">
        <v>75</v>
      </c>
      <c r="S41">
        <v>66.666666666666671</v>
      </c>
    </row>
    <row r="42" spans="1:19">
      <c r="A42" t="s">
        <v>112</v>
      </c>
      <c r="B42">
        <v>8</v>
      </c>
      <c r="C42">
        <v>83.333333333333329</v>
      </c>
      <c r="D42">
        <v>83.333333333333329</v>
      </c>
      <c r="E42">
        <v>83.333333333333329</v>
      </c>
      <c r="F42">
        <v>75</v>
      </c>
      <c r="G42">
        <v>66.666666666666671</v>
      </c>
      <c r="H42">
        <v>75</v>
      </c>
      <c r="I42">
        <v>66.666666666666671</v>
      </c>
      <c r="K42" t="s">
        <v>114</v>
      </c>
      <c r="L42">
        <v>8</v>
      </c>
      <c r="M42">
        <v>81.25</v>
      </c>
      <c r="N42">
        <v>81.25</v>
      </c>
      <c r="O42">
        <v>68.75</v>
      </c>
      <c r="P42">
        <v>68.75</v>
      </c>
      <c r="Q42">
        <v>75</v>
      </c>
      <c r="R42">
        <v>68.75</v>
      </c>
      <c r="S42">
        <v>68.75</v>
      </c>
    </row>
    <row r="43" spans="1:19">
      <c r="A43" t="s">
        <v>114</v>
      </c>
      <c r="B43">
        <v>8</v>
      </c>
      <c r="C43">
        <v>81.25</v>
      </c>
      <c r="D43">
        <v>81.25</v>
      </c>
      <c r="E43">
        <v>68.75</v>
      </c>
      <c r="F43">
        <v>75</v>
      </c>
      <c r="G43">
        <v>68.75</v>
      </c>
      <c r="H43">
        <v>68.75</v>
      </c>
      <c r="I43">
        <v>68.75</v>
      </c>
      <c r="K43" t="s">
        <v>119</v>
      </c>
      <c r="L43">
        <v>8</v>
      </c>
      <c r="M43">
        <v>58.333333333333343</v>
      </c>
      <c r="N43">
        <v>58.333333333333343</v>
      </c>
      <c r="O43">
        <v>66.666666666666671</v>
      </c>
      <c r="P43">
        <v>50</v>
      </c>
      <c r="Q43">
        <v>50</v>
      </c>
      <c r="R43">
        <v>50</v>
      </c>
      <c r="S43">
        <v>41.666666666666657</v>
      </c>
    </row>
    <row r="44" spans="1:19">
      <c r="A44" t="s">
        <v>119</v>
      </c>
      <c r="B44">
        <v>8</v>
      </c>
      <c r="C44">
        <v>58.333333333333343</v>
      </c>
      <c r="D44">
        <v>58.333333333333343</v>
      </c>
      <c r="E44">
        <v>66.666666666666671</v>
      </c>
      <c r="F44">
        <v>50</v>
      </c>
      <c r="G44">
        <v>50</v>
      </c>
      <c r="H44">
        <v>50</v>
      </c>
      <c r="I44">
        <v>41.666666666666657</v>
      </c>
      <c r="K44" t="s">
        <v>122</v>
      </c>
      <c r="L44">
        <v>8</v>
      </c>
      <c r="M44">
        <v>87.5</v>
      </c>
      <c r="N44">
        <v>75</v>
      </c>
      <c r="O44">
        <v>81.25</v>
      </c>
      <c r="P44">
        <v>81.25</v>
      </c>
      <c r="Q44">
        <v>62.5</v>
      </c>
      <c r="R44">
        <v>62.5</v>
      </c>
      <c r="S44">
        <v>56.25</v>
      </c>
    </row>
    <row r="45" spans="1:19">
      <c r="A45" t="s">
        <v>122</v>
      </c>
      <c r="B45">
        <v>8</v>
      </c>
      <c r="C45">
        <v>87.5</v>
      </c>
      <c r="D45">
        <v>75</v>
      </c>
      <c r="E45">
        <v>81.25</v>
      </c>
      <c r="F45">
        <v>62.5</v>
      </c>
      <c r="G45">
        <v>81.25</v>
      </c>
      <c r="H45">
        <v>62.5</v>
      </c>
      <c r="I45">
        <v>56.25</v>
      </c>
      <c r="K45" t="s">
        <v>125</v>
      </c>
      <c r="L45">
        <v>8</v>
      </c>
      <c r="M45">
        <v>73.333333333333329</v>
      </c>
      <c r="N45">
        <v>80</v>
      </c>
      <c r="O45">
        <v>80</v>
      </c>
      <c r="P45">
        <v>80</v>
      </c>
      <c r="Q45">
        <v>73.333333333333329</v>
      </c>
      <c r="R45">
        <v>66.666666666666671</v>
      </c>
      <c r="S45">
        <v>73.333333333333329</v>
      </c>
    </row>
    <row r="46" spans="1:19">
      <c r="A46" t="s">
        <v>125</v>
      </c>
      <c r="B46">
        <v>8</v>
      </c>
      <c r="C46">
        <v>73.333333333333329</v>
      </c>
      <c r="D46">
        <v>80</v>
      </c>
      <c r="E46">
        <v>80</v>
      </c>
      <c r="F46">
        <v>73.333333333333329</v>
      </c>
      <c r="G46">
        <v>80</v>
      </c>
      <c r="H46">
        <v>66.666666666666671</v>
      </c>
      <c r="I46">
        <v>73.333333333333329</v>
      </c>
      <c r="K46" t="s">
        <v>128</v>
      </c>
      <c r="L46">
        <v>8</v>
      </c>
      <c r="M46">
        <v>80</v>
      </c>
      <c r="N46">
        <v>86.666666666666671</v>
      </c>
      <c r="O46">
        <v>86.666666666666671</v>
      </c>
      <c r="P46">
        <v>80</v>
      </c>
      <c r="Q46">
        <v>73.333333333333329</v>
      </c>
      <c r="R46">
        <v>73.333333333333329</v>
      </c>
      <c r="S46">
        <v>66.666666666666671</v>
      </c>
    </row>
    <row r="47" spans="1:19">
      <c r="A47" t="s">
        <v>128</v>
      </c>
      <c r="B47">
        <v>8</v>
      </c>
      <c r="C47">
        <v>80</v>
      </c>
      <c r="D47">
        <v>86.666666666666671</v>
      </c>
      <c r="E47">
        <v>86.666666666666671</v>
      </c>
      <c r="F47">
        <v>73.333333333333329</v>
      </c>
      <c r="G47">
        <v>80</v>
      </c>
      <c r="H47">
        <v>73.333333333333329</v>
      </c>
      <c r="I47">
        <v>66.666666666666671</v>
      </c>
      <c r="K47" t="s">
        <v>138</v>
      </c>
      <c r="L47">
        <v>8</v>
      </c>
      <c r="M47">
        <v>57.142857142857153</v>
      </c>
      <c r="N47">
        <v>42.857142857142847</v>
      </c>
      <c r="O47">
        <v>42.857142857142847</v>
      </c>
      <c r="P47">
        <v>71.428571428571431</v>
      </c>
      <c r="Q47">
        <v>64.285714285714292</v>
      </c>
      <c r="R47">
        <v>57.142857142857153</v>
      </c>
      <c r="S47">
        <v>57.142857142857153</v>
      </c>
    </row>
    <row r="48" spans="1:19">
      <c r="A48" t="s">
        <v>138</v>
      </c>
      <c r="B48">
        <v>8</v>
      </c>
      <c r="C48">
        <v>57.142857142857153</v>
      </c>
      <c r="D48">
        <v>42.857142857142847</v>
      </c>
      <c r="E48">
        <v>42.857142857142847</v>
      </c>
      <c r="F48">
        <v>64.285714285714292</v>
      </c>
      <c r="G48">
        <v>71.428571428571431</v>
      </c>
      <c r="H48">
        <v>57.142857142857153</v>
      </c>
      <c r="I48">
        <v>57.142857142857153</v>
      </c>
      <c r="K48" t="s">
        <v>139</v>
      </c>
      <c r="L48">
        <v>8</v>
      </c>
      <c r="M48">
        <v>66.666666666666671</v>
      </c>
      <c r="N48">
        <v>66.666666666666671</v>
      </c>
      <c r="O48">
        <v>66.666666666666671</v>
      </c>
      <c r="P48">
        <v>66.666666666666671</v>
      </c>
      <c r="Q48">
        <v>66.666666666666671</v>
      </c>
      <c r="R48">
        <v>66.666666666666671</v>
      </c>
      <c r="S48">
        <v>66.666666666666671</v>
      </c>
    </row>
    <row r="49" spans="1:19">
      <c r="A49" t="s">
        <v>139</v>
      </c>
      <c r="B49">
        <v>8</v>
      </c>
      <c r="C49">
        <v>66.666666666666671</v>
      </c>
      <c r="D49">
        <v>66.666666666666671</v>
      </c>
      <c r="E49">
        <v>66.666666666666671</v>
      </c>
      <c r="F49">
        <v>66.666666666666671</v>
      </c>
      <c r="G49">
        <v>66.666666666666671</v>
      </c>
      <c r="H49">
        <v>66.666666666666671</v>
      </c>
      <c r="I49">
        <v>66.666666666666671</v>
      </c>
      <c r="K49" t="s">
        <v>140</v>
      </c>
      <c r="L49">
        <v>8</v>
      </c>
      <c r="M49">
        <v>66.666666666666671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66.666666666666671</v>
      </c>
    </row>
    <row r="50" spans="1:19">
      <c r="A50" t="s">
        <v>140</v>
      </c>
      <c r="B50">
        <v>8</v>
      </c>
      <c r="C50">
        <v>66.666666666666671</v>
      </c>
      <c r="D50">
        <v>100</v>
      </c>
      <c r="E50">
        <v>100</v>
      </c>
      <c r="F50">
        <v>100</v>
      </c>
      <c r="G50">
        <v>100</v>
      </c>
      <c r="H50">
        <v>100</v>
      </c>
      <c r="I50">
        <v>66.666666666666671</v>
      </c>
      <c r="K50" t="s">
        <v>144</v>
      </c>
      <c r="L50">
        <v>8</v>
      </c>
      <c r="M50">
        <v>60</v>
      </c>
      <c r="N50">
        <v>80</v>
      </c>
      <c r="O50">
        <v>80</v>
      </c>
      <c r="P50">
        <v>80</v>
      </c>
      <c r="Q50">
        <v>60</v>
      </c>
      <c r="R50">
        <v>70</v>
      </c>
      <c r="S50">
        <v>20</v>
      </c>
    </row>
    <row r="51" spans="1:19">
      <c r="A51" t="s">
        <v>144</v>
      </c>
      <c r="B51">
        <v>8</v>
      </c>
      <c r="C51">
        <v>60</v>
      </c>
      <c r="D51">
        <v>80</v>
      </c>
      <c r="E51">
        <v>80</v>
      </c>
      <c r="F51">
        <v>60</v>
      </c>
      <c r="G51">
        <v>80</v>
      </c>
      <c r="H51">
        <v>70</v>
      </c>
      <c r="I51">
        <v>20</v>
      </c>
      <c r="K51" t="s">
        <v>145</v>
      </c>
      <c r="L51">
        <v>8</v>
      </c>
      <c r="M51">
        <v>66.666666666666671</v>
      </c>
      <c r="N51">
        <v>73.333333333333329</v>
      </c>
      <c r="O51">
        <v>73.333333333333329</v>
      </c>
      <c r="P51">
        <v>73.333333333333329</v>
      </c>
      <c r="Q51">
        <v>73.333333333333329</v>
      </c>
      <c r="R51">
        <v>60</v>
      </c>
      <c r="S51">
        <v>46.666666666666657</v>
      </c>
    </row>
    <row r="52" spans="1:19">
      <c r="A52" t="s">
        <v>145</v>
      </c>
      <c r="B52">
        <v>8</v>
      </c>
      <c r="C52">
        <v>66.666666666666671</v>
      </c>
      <c r="D52">
        <v>73.333333333333329</v>
      </c>
      <c r="E52">
        <v>73.333333333333329</v>
      </c>
      <c r="F52">
        <v>73.333333333333329</v>
      </c>
      <c r="G52">
        <v>73.333333333333329</v>
      </c>
      <c r="H52">
        <v>60</v>
      </c>
      <c r="I52">
        <v>46.666666666666657</v>
      </c>
      <c r="K52" t="s">
        <v>146</v>
      </c>
      <c r="L52">
        <v>8</v>
      </c>
      <c r="M52">
        <v>86.666666666666671</v>
      </c>
      <c r="N52">
        <v>73.333333333333329</v>
      </c>
      <c r="O52">
        <v>80</v>
      </c>
      <c r="P52">
        <v>86.666666666666671</v>
      </c>
      <c r="Q52">
        <v>80</v>
      </c>
      <c r="R52">
        <v>80</v>
      </c>
      <c r="S52">
        <v>86.666666666666671</v>
      </c>
    </row>
    <row r="53" spans="1:19">
      <c r="A53" t="s">
        <v>146</v>
      </c>
      <c r="B53">
        <v>8</v>
      </c>
      <c r="C53">
        <v>86.666666666666671</v>
      </c>
      <c r="D53">
        <v>73.333333333333329</v>
      </c>
      <c r="E53">
        <v>80</v>
      </c>
      <c r="F53">
        <v>80</v>
      </c>
      <c r="G53">
        <v>86.666666666666671</v>
      </c>
      <c r="H53">
        <v>80</v>
      </c>
      <c r="I53">
        <v>86.666666666666671</v>
      </c>
      <c r="K53" t="s">
        <v>148</v>
      </c>
      <c r="L53">
        <v>8</v>
      </c>
      <c r="M53">
        <v>56.25</v>
      </c>
      <c r="N53">
        <v>68.75</v>
      </c>
      <c r="O53">
        <v>62.5</v>
      </c>
      <c r="P53">
        <v>62.5</v>
      </c>
      <c r="Q53">
        <v>62.5</v>
      </c>
      <c r="R53">
        <v>56.25</v>
      </c>
      <c r="S53">
        <v>56.25</v>
      </c>
    </row>
    <row r="54" spans="1:19">
      <c r="A54" t="s">
        <v>148</v>
      </c>
      <c r="B54">
        <v>8</v>
      </c>
      <c r="C54">
        <v>56.25</v>
      </c>
      <c r="D54">
        <v>68.75</v>
      </c>
      <c r="E54">
        <v>62.5</v>
      </c>
      <c r="F54">
        <v>62.5</v>
      </c>
      <c r="G54">
        <v>62.5</v>
      </c>
      <c r="H54">
        <v>56.25</v>
      </c>
      <c r="I54">
        <v>56.25</v>
      </c>
      <c r="K54" t="s">
        <v>153</v>
      </c>
      <c r="L54">
        <v>8</v>
      </c>
      <c r="M54">
        <v>70.588235294117652</v>
      </c>
      <c r="N54">
        <v>64.705882352941174</v>
      </c>
      <c r="O54">
        <v>64.705882352941174</v>
      </c>
      <c r="P54">
        <v>52.941176470588232</v>
      </c>
      <c r="Q54">
        <v>64.705882352941174</v>
      </c>
      <c r="R54">
        <v>58.823529411764703</v>
      </c>
      <c r="S54">
        <v>58.823529411764703</v>
      </c>
    </row>
    <row r="55" spans="1:19">
      <c r="A55" t="s">
        <v>153</v>
      </c>
      <c r="B55">
        <v>8</v>
      </c>
      <c r="C55">
        <v>70.588235294117652</v>
      </c>
      <c r="D55">
        <v>64.705882352941174</v>
      </c>
      <c r="E55">
        <v>64.705882352941174</v>
      </c>
      <c r="F55">
        <v>64.705882352941174</v>
      </c>
      <c r="G55">
        <v>52.941176470588232</v>
      </c>
      <c r="H55">
        <v>58.823529411764703</v>
      </c>
      <c r="I55">
        <v>58.823529411764703</v>
      </c>
      <c r="K55" t="s">
        <v>155</v>
      </c>
      <c r="L55">
        <v>8</v>
      </c>
      <c r="M55">
        <v>82.352941176470594</v>
      </c>
      <c r="N55">
        <v>82.352941176470594</v>
      </c>
      <c r="O55">
        <v>70.588235294117652</v>
      </c>
      <c r="P55">
        <v>70.588235294117652</v>
      </c>
      <c r="Q55">
        <v>82.352941176470594</v>
      </c>
      <c r="R55">
        <v>64.705882352941174</v>
      </c>
      <c r="S55">
        <v>70.588235294117652</v>
      </c>
    </row>
    <row r="56" spans="1:19">
      <c r="A56" t="s">
        <v>155</v>
      </c>
      <c r="B56">
        <v>8</v>
      </c>
      <c r="C56">
        <v>82.352941176470594</v>
      </c>
      <c r="D56">
        <v>82.352941176470594</v>
      </c>
      <c r="E56">
        <v>70.588235294117652</v>
      </c>
      <c r="F56">
        <v>82.352941176470594</v>
      </c>
      <c r="G56">
        <v>70.588235294117652</v>
      </c>
      <c r="H56">
        <v>64.705882352941174</v>
      </c>
      <c r="I56">
        <v>70.588235294117652</v>
      </c>
      <c r="K56" s="4" t="s">
        <v>156</v>
      </c>
      <c r="L56" s="4" t="s">
        <v>143</v>
      </c>
      <c r="M56" s="4">
        <f t="shared" ref="M56:S56" si="0">AVERAGE(M2:M55)</f>
        <v>72.735906578355838</v>
      </c>
      <c r="N56" s="4">
        <f t="shared" si="0"/>
        <v>72.732079836482995</v>
      </c>
      <c r="O56" s="4">
        <f t="shared" si="0"/>
        <v>72.216833614537407</v>
      </c>
      <c r="P56" s="4">
        <f t="shared" si="0"/>
        <v>72.14182424106744</v>
      </c>
      <c r="Q56" s="4">
        <f t="shared" si="0"/>
        <v>71.235252710570904</v>
      </c>
      <c r="R56" s="4">
        <f t="shared" si="0"/>
        <v>68.434889875378332</v>
      </c>
      <c r="S56" s="4">
        <f t="shared" si="0"/>
        <v>64.068773058281124</v>
      </c>
    </row>
    <row r="57" spans="1:19">
      <c r="A57" t="s">
        <v>9</v>
      </c>
      <c r="B57">
        <v>7</v>
      </c>
      <c r="C57">
        <v>72.222222222222229</v>
      </c>
      <c r="D57">
        <v>55.555555555555557</v>
      </c>
      <c r="E57">
        <v>44.444444444444443</v>
      </c>
      <c r="F57">
        <v>55.555555555555557</v>
      </c>
      <c r="G57">
        <v>44.444444444444443</v>
      </c>
      <c r="H57">
        <v>50</v>
      </c>
      <c r="I57">
        <v>50</v>
      </c>
      <c r="K57" t="s">
        <v>157</v>
      </c>
      <c r="L57" t="s">
        <v>143</v>
      </c>
      <c r="M57">
        <f t="shared" ref="M57:S57" si="1">2*STDEV(M2:M55)</f>
        <v>28.830214831115217</v>
      </c>
      <c r="N57">
        <f t="shared" si="1"/>
        <v>30.781369086846475</v>
      </c>
      <c r="O57">
        <f t="shared" si="1"/>
        <v>30.055990561842883</v>
      </c>
      <c r="P57">
        <f t="shared" si="1"/>
        <v>28.520448458462404</v>
      </c>
      <c r="Q57">
        <f t="shared" si="1"/>
        <v>30.42936312016862</v>
      </c>
      <c r="R57">
        <f t="shared" si="1"/>
        <v>27.159244818237688</v>
      </c>
      <c r="S57">
        <f t="shared" si="1"/>
        <v>34.693221145891947</v>
      </c>
    </row>
    <row r="58" spans="1:19">
      <c r="A58" t="s">
        <v>13</v>
      </c>
      <c r="B58">
        <v>7</v>
      </c>
      <c r="C58">
        <v>87.5</v>
      </c>
      <c r="D58">
        <v>93.75</v>
      </c>
      <c r="E58">
        <v>81.25</v>
      </c>
      <c r="F58">
        <v>81.25</v>
      </c>
      <c r="G58">
        <v>75</v>
      </c>
      <c r="H58">
        <v>75</v>
      </c>
      <c r="I58">
        <v>81.25</v>
      </c>
    </row>
    <row r="59" spans="1:19">
      <c r="A59" t="s">
        <v>17</v>
      </c>
      <c r="B59">
        <v>7</v>
      </c>
      <c r="C59">
        <v>67.647058823529406</v>
      </c>
      <c r="D59">
        <v>64.705882352941174</v>
      </c>
      <c r="E59">
        <v>58.823529411764703</v>
      </c>
      <c r="F59">
        <v>55.882352941176471</v>
      </c>
      <c r="G59">
        <v>61.764705882352942</v>
      </c>
      <c r="H59">
        <v>58.823529411764703</v>
      </c>
      <c r="I59">
        <v>44.117647058823529</v>
      </c>
    </row>
    <row r="60" spans="1:19">
      <c r="A60" t="s">
        <v>18</v>
      </c>
      <c r="B60">
        <v>7</v>
      </c>
      <c r="C60">
        <v>72.727272727272734</v>
      </c>
      <c r="D60">
        <v>63.636363636363633</v>
      </c>
      <c r="E60">
        <v>81.818181818181813</v>
      </c>
      <c r="F60">
        <v>81.818181818181813</v>
      </c>
      <c r="G60">
        <v>81.818181818181813</v>
      </c>
      <c r="H60">
        <v>81.818181818181813</v>
      </c>
      <c r="I60">
        <v>81.818181818181813</v>
      </c>
    </row>
    <row r="61" spans="1:19">
      <c r="A61" t="s">
        <v>22</v>
      </c>
      <c r="B61">
        <v>7</v>
      </c>
      <c r="C61">
        <v>87.5</v>
      </c>
      <c r="D61">
        <v>87.5</v>
      </c>
      <c r="E61">
        <v>87.5</v>
      </c>
      <c r="F61">
        <v>81.25</v>
      </c>
      <c r="G61">
        <v>87.5</v>
      </c>
      <c r="H61">
        <v>81.25</v>
      </c>
      <c r="I61">
        <v>81.25</v>
      </c>
      <c r="K61" s="5" t="s">
        <v>158</v>
      </c>
      <c r="L61" s="3"/>
      <c r="M61" s="3"/>
      <c r="N61" s="3"/>
      <c r="O61" s="3"/>
      <c r="P61" s="3"/>
      <c r="Q61" s="3"/>
      <c r="R61" s="6"/>
    </row>
    <row r="62" spans="1:19">
      <c r="A62" t="s">
        <v>23</v>
      </c>
      <c r="B62">
        <v>7</v>
      </c>
      <c r="C62">
        <v>76.470588235294116</v>
      </c>
      <c r="D62">
        <v>82.352941176470594</v>
      </c>
      <c r="E62">
        <v>82.352941176470594</v>
      </c>
      <c r="F62">
        <v>70.588235294117652</v>
      </c>
      <c r="G62">
        <v>70.588235294117652</v>
      </c>
      <c r="H62">
        <v>70.588235294117652</v>
      </c>
      <c r="I62">
        <v>70.588235294117652</v>
      </c>
      <c r="K62" s="7"/>
      <c r="L62" s="8" t="s">
        <v>8</v>
      </c>
      <c r="M62" s="8" t="s">
        <v>4</v>
      </c>
      <c r="N62" s="9" t="s">
        <v>3</v>
      </c>
      <c r="O62" s="9" t="s">
        <v>159</v>
      </c>
      <c r="P62" s="9" t="s">
        <v>5</v>
      </c>
      <c r="Q62" s="9" t="s">
        <v>6</v>
      </c>
      <c r="R62" s="10" t="s">
        <v>7</v>
      </c>
    </row>
    <row r="63" spans="1:19">
      <c r="A63" t="s">
        <v>27</v>
      </c>
      <c r="B63">
        <v>7</v>
      </c>
      <c r="C63">
        <v>68.75</v>
      </c>
      <c r="D63">
        <v>75</v>
      </c>
      <c r="E63">
        <v>68.75</v>
      </c>
      <c r="F63">
        <v>68.75</v>
      </c>
      <c r="G63">
        <v>62.5</v>
      </c>
      <c r="H63">
        <v>62.5</v>
      </c>
      <c r="I63">
        <v>56.25</v>
      </c>
      <c r="K63" s="7" t="s">
        <v>156</v>
      </c>
      <c r="L63" s="11">
        <v>72.357193812561036</v>
      </c>
      <c r="M63" s="11">
        <v>71.980972723611615</v>
      </c>
      <c r="N63" s="11">
        <v>71.596048444026778</v>
      </c>
      <c r="O63" s="11">
        <v>71.331830459629373</v>
      </c>
      <c r="P63" s="11">
        <v>69.259127349924441</v>
      </c>
      <c r="Q63" s="11">
        <v>66.624770628771401</v>
      </c>
      <c r="R63" s="12">
        <v>63.36419139323251</v>
      </c>
    </row>
    <row r="64" spans="1:19">
      <c r="A64" t="s">
        <v>29</v>
      </c>
      <c r="B64">
        <v>7</v>
      </c>
      <c r="C64">
        <v>75</v>
      </c>
      <c r="D64">
        <v>62.5</v>
      </c>
      <c r="E64">
        <v>62.5</v>
      </c>
      <c r="F64">
        <v>75</v>
      </c>
      <c r="G64">
        <v>75</v>
      </c>
      <c r="H64">
        <v>50</v>
      </c>
      <c r="I64">
        <v>75</v>
      </c>
      <c r="K64" s="13" t="s">
        <v>157</v>
      </c>
      <c r="L64" s="14">
        <v>30.381106259314755</v>
      </c>
      <c r="M64" s="14">
        <v>28.833189072551281</v>
      </c>
      <c r="N64" s="14">
        <v>28.115553157027794</v>
      </c>
      <c r="O64" s="14">
        <v>29.255545601847633</v>
      </c>
      <c r="P64" s="14">
        <v>29.251791129680662</v>
      </c>
      <c r="Q64" s="14">
        <v>26.114607947967951</v>
      </c>
      <c r="R64" s="15">
        <v>32.959356120230723</v>
      </c>
    </row>
    <row r="65" spans="1:18">
      <c r="A65" t="s">
        <v>35</v>
      </c>
      <c r="B65">
        <v>7</v>
      </c>
      <c r="C65">
        <v>85.714285714285708</v>
      </c>
      <c r="D65">
        <v>85.714285714285708</v>
      </c>
      <c r="E65">
        <v>85.714285714285708</v>
      </c>
      <c r="F65">
        <v>85.714285714285708</v>
      </c>
      <c r="G65">
        <v>85.714285714285708</v>
      </c>
      <c r="H65">
        <v>85.714285714285708</v>
      </c>
      <c r="I65">
        <v>57.142857142857153</v>
      </c>
    </row>
    <row r="66" spans="1:18">
      <c r="A66" t="s">
        <v>36</v>
      </c>
      <c r="B66">
        <v>7</v>
      </c>
      <c r="C66">
        <v>76.470588235294116</v>
      </c>
      <c r="D66">
        <v>58.823529411764703</v>
      </c>
      <c r="E66">
        <v>70.588235294117652</v>
      </c>
      <c r="F66">
        <v>52.941176470588232</v>
      </c>
      <c r="G66">
        <v>58.823529411764703</v>
      </c>
      <c r="H66">
        <v>47.058823529411768</v>
      </c>
      <c r="I66">
        <v>41.176470588235297</v>
      </c>
    </row>
    <row r="67" spans="1:18">
      <c r="A67" t="s">
        <v>40</v>
      </c>
      <c r="B67">
        <v>7</v>
      </c>
      <c r="C67">
        <v>76.92307692307692</v>
      </c>
      <c r="D67">
        <v>92.307692307692307</v>
      </c>
      <c r="E67">
        <v>76.92307692307692</v>
      </c>
      <c r="F67">
        <v>92.307692307692307</v>
      </c>
      <c r="G67">
        <v>76.92307692307692</v>
      </c>
      <c r="H67">
        <v>76.92307692307692</v>
      </c>
      <c r="I67">
        <v>76.92307692307692</v>
      </c>
      <c r="K67" s="5" t="s">
        <v>160</v>
      </c>
      <c r="L67" s="3"/>
      <c r="M67" s="3"/>
      <c r="N67" s="3"/>
      <c r="O67" s="3"/>
      <c r="P67" s="3"/>
      <c r="Q67" s="3"/>
      <c r="R67" s="6"/>
    </row>
    <row r="68" spans="1:18">
      <c r="A68" t="s">
        <v>42</v>
      </c>
      <c r="B68">
        <v>7</v>
      </c>
      <c r="C68">
        <v>62.5</v>
      </c>
      <c r="D68">
        <v>75</v>
      </c>
      <c r="E68">
        <v>81.25</v>
      </c>
      <c r="F68">
        <v>62.5</v>
      </c>
      <c r="G68">
        <v>56.25</v>
      </c>
      <c r="H68">
        <v>56.25</v>
      </c>
      <c r="I68">
        <v>68.75</v>
      </c>
      <c r="K68" s="7"/>
      <c r="L68" s="8" t="s">
        <v>8</v>
      </c>
      <c r="M68" s="8" t="s">
        <v>4</v>
      </c>
      <c r="N68" s="9" t="s">
        <v>3</v>
      </c>
      <c r="O68" s="9" t="s">
        <v>5</v>
      </c>
      <c r="P68" s="9" t="s">
        <v>159</v>
      </c>
      <c r="Q68" s="9" t="s">
        <v>6</v>
      </c>
      <c r="R68" s="10" t="s">
        <v>7</v>
      </c>
    </row>
    <row r="69" spans="1:18">
      <c r="A69" t="s">
        <v>46</v>
      </c>
      <c r="B69">
        <v>7</v>
      </c>
      <c r="C69">
        <v>62.5</v>
      </c>
      <c r="D69">
        <v>68.75</v>
      </c>
      <c r="E69">
        <v>62.5</v>
      </c>
      <c r="F69">
        <v>56.25</v>
      </c>
      <c r="G69">
        <v>50</v>
      </c>
      <c r="H69">
        <v>50</v>
      </c>
      <c r="I69">
        <v>62.5</v>
      </c>
      <c r="K69" s="7" t="s">
        <v>156</v>
      </c>
      <c r="L69" s="11">
        <v>72.735906578355838</v>
      </c>
      <c r="M69" s="11">
        <v>72.732079836482995</v>
      </c>
      <c r="N69" s="11">
        <v>72.216833614537407</v>
      </c>
      <c r="O69" s="11">
        <v>72.14182424106744</v>
      </c>
      <c r="P69" s="11">
        <v>71.235252710570904</v>
      </c>
      <c r="Q69" s="11">
        <v>68.434889875378332</v>
      </c>
      <c r="R69" s="12">
        <v>64.068773058281124</v>
      </c>
    </row>
    <row r="70" spans="1:18">
      <c r="A70" t="s">
        <v>47</v>
      </c>
      <c r="B70">
        <v>7</v>
      </c>
      <c r="C70">
        <v>55.555555555555557</v>
      </c>
      <c r="D70">
        <v>72.222222222222229</v>
      </c>
      <c r="E70">
        <v>72.222222222222229</v>
      </c>
      <c r="F70">
        <v>66.666666666666671</v>
      </c>
      <c r="G70">
        <v>72.222222222222229</v>
      </c>
      <c r="H70">
        <v>61.111111111111107</v>
      </c>
      <c r="I70">
        <v>44.444444444444443</v>
      </c>
      <c r="K70" s="13" t="s">
        <v>157</v>
      </c>
      <c r="L70" s="14">
        <v>28.830214831115217</v>
      </c>
      <c r="M70" s="14">
        <v>30.781369086846475</v>
      </c>
      <c r="N70" s="14">
        <v>30.055990561842883</v>
      </c>
      <c r="O70" s="14">
        <v>28.520448458462404</v>
      </c>
      <c r="P70" s="14">
        <v>30.42936312016862</v>
      </c>
      <c r="Q70" s="14">
        <v>27.159244818237688</v>
      </c>
      <c r="R70" s="15">
        <v>34.693221145891947</v>
      </c>
    </row>
    <row r="71" spans="1:18">
      <c r="A71" t="s">
        <v>56</v>
      </c>
      <c r="B71">
        <v>7</v>
      </c>
      <c r="C71">
        <v>66.666666666666671</v>
      </c>
      <c r="D71">
        <v>73.333333333333329</v>
      </c>
      <c r="E71">
        <v>73.333333333333329</v>
      </c>
      <c r="F71">
        <v>73.333333333333329</v>
      </c>
      <c r="G71">
        <v>60</v>
      </c>
      <c r="H71">
        <v>60</v>
      </c>
      <c r="I71">
        <v>66.666666666666671</v>
      </c>
    </row>
    <row r="72" spans="1:18">
      <c r="A72" t="s">
        <v>60</v>
      </c>
      <c r="B72">
        <v>7</v>
      </c>
      <c r="C72">
        <v>75</v>
      </c>
      <c r="D72">
        <v>75</v>
      </c>
      <c r="E72">
        <v>68.75</v>
      </c>
      <c r="F72">
        <v>62.5</v>
      </c>
      <c r="G72">
        <v>75</v>
      </c>
      <c r="H72">
        <v>68.75</v>
      </c>
      <c r="I72">
        <v>68.75</v>
      </c>
    </row>
    <row r="73" spans="1:18">
      <c r="A73" t="s">
        <v>69</v>
      </c>
      <c r="B73">
        <v>7</v>
      </c>
      <c r="C73">
        <v>50</v>
      </c>
      <c r="D73">
        <v>62.5</v>
      </c>
      <c r="E73">
        <v>68.75</v>
      </c>
      <c r="F73">
        <v>56.25</v>
      </c>
      <c r="G73">
        <v>56.25</v>
      </c>
      <c r="H73">
        <v>50</v>
      </c>
      <c r="I73">
        <v>50</v>
      </c>
    </row>
    <row r="74" spans="1:18">
      <c r="A74" t="s">
        <v>74</v>
      </c>
      <c r="B74">
        <v>7</v>
      </c>
      <c r="C74">
        <v>80</v>
      </c>
      <c r="D74">
        <v>86.666666666666671</v>
      </c>
      <c r="E74">
        <v>93.333333333333329</v>
      </c>
      <c r="F74">
        <v>86.666666666666671</v>
      </c>
      <c r="G74">
        <v>86.666666666666671</v>
      </c>
      <c r="H74">
        <v>80</v>
      </c>
      <c r="I74">
        <v>80</v>
      </c>
    </row>
    <row r="75" spans="1:18">
      <c r="A75" t="s">
        <v>76</v>
      </c>
      <c r="B75">
        <v>7</v>
      </c>
      <c r="C75">
        <v>85.714285714285708</v>
      </c>
      <c r="D75">
        <v>71.428571428571431</v>
      </c>
      <c r="E75">
        <v>85.714285714285708</v>
      </c>
      <c r="F75">
        <v>85.714285714285708</v>
      </c>
      <c r="G75">
        <v>85.714285714285708</v>
      </c>
      <c r="H75">
        <v>85.714285714285708</v>
      </c>
      <c r="I75">
        <v>42.857142857142847</v>
      </c>
    </row>
    <row r="76" spans="1:18">
      <c r="A76" t="s">
        <v>77</v>
      </c>
      <c r="B76">
        <v>7</v>
      </c>
      <c r="C76">
        <v>87.5</v>
      </c>
      <c r="D76">
        <v>81.25</v>
      </c>
      <c r="E76">
        <v>75</v>
      </c>
      <c r="F76">
        <v>75</v>
      </c>
      <c r="G76">
        <v>75</v>
      </c>
      <c r="H76">
        <v>75</v>
      </c>
      <c r="I76">
        <v>75</v>
      </c>
    </row>
    <row r="77" spans="1:18">
      <c r="A77" t="s">
        <v>80</v>
      </c>
      <c r="B77">
        <v>7</v>
      </c>
      <c r="C77">
        <v>75</v>
      </c>
      <c r="D77">
        <v>68.75</v>
      </c>
      <c r="E77">
        <v>68.75</v>
      </c>
      <c r="F77">
        <v>81.25</v>
      </c>
      <c r="G77">
        <v>81.25</v>
      </c>
      <c r="H77">
        <v>81.25</v>
      </c>
      <c r="I77">
        <v>81.25</v>
      </c>
    </row>
    <row r="78" spans="1:18">
      <c r="A78" t="s">
        <v>83</v>
      </c>
      <c r="B78">
        <v>7</v>
      </c>
      <c r="C78">
        <v>93.333333333333329</v>
      </c>
      <c r="D78">
        <v>93.333333333333329</v>
      </c>
      <c r="E78">
        <v>80</v>
      </c>
      <c r="F78">
        <v>86.666666666666671</v>
      </c>
      <c r="G78">
        <v>86.666666666666671</v>
      </c>
      <c r="H78">
        <v>73.333333333333329</v>
      </c>
      <c r="I78">
        <v>73.333333333333329</v>
      </c>
    </row>
    <row r="79" spans="1:18">
      <c r="A79" t="s">
        <v>85</v>
      </c>
      <c r="B79">
        <v>7</v>
      </c>
      <c r="C79">
        <v>52.941176470588232</v>
      </c>
      <c r="D79">
        <v>76.470588235294116</v>
      </c>
      <c r="E79">
        <v>76.470588235294116</v>
      </c>
      <c r="F79">
        <v>64.705882352941174</v>
      </c>
      <c r="G79">
        <v>64.705882352941174</v>
      </c>
      <c r="H79">
        <v>76.470588235294116</v>
      </c>
      <c r="I79">
        <v>58.823529411764703</v>
      </c>
    </row>
    <row r="80" spans="1:18">
      <c r="A80" t="s">
        <v>86</v>
      </c>
      <c r="B80">
        <v>7</v>
      </c>
      <c r="C80">
        <v>47.058823529411768</v>
      </c>
      <c r="D80">
        <v>52.941176470588232</v>
      </c>
      <c r="E80">
        <v>41.176470588235297</v>
      </c>
      <c r="F80">
        <v>52.941176470588232</v>
      </c>
      <c r="G80">
        <v>58.823529411764703</v>
      </c>
      <c r="H80">
        <v>58.823529411764703</v>
      </c>
      <c r="I80">
        <v>58.823529411764703</v>
      </c>
    </row>
    <row r="81" spans="1:9">
      <c r="A81" t="s">
        <v>90</v>
      </c>
      <c r="B81">
        <v>7</v>
      </c>
      <c r="C81">
        <v>85.714285714285708</v>
      </c>
      <c r="D81">
        <v>92.857142857142861</v>
      </c>
      <c r="E81">
        <v>78.571428571428569</v>
      </c>
      <c r="F81">
        <v>85.714285714285708</v>
      </c>
      <c r="G81">
        <v>71.428571428571431</v>
      </c>
      <c r="H81">
        <v>71.428571428571431</v>
      </c>
      <c r="I81">
        <v>78.571428571428569</v>
      </c>
    </row>
    <row r="82" spans="1:9">
      <c r="A82" t="s">
        <v>91</v>
      </c>
      <c r="B82">
        <v>7</v>
      </c>
      <c r="C82">
        <v>64.705882352941174</v>
      </c>
      <c r="D82">
        <v>58.823529411764703</v>
      </c>
      <c r="E82">
        <v>64.705882352941174</v>
      </c>
      <c r="F82">
        <v>70.588235294117652</v>
      </c>
      <c r="G82">
        <v>64.705882352941174</v>
      </c>
      <c r="H82">
        <v>64.705882352941174</v>
      </c>
      <c r="I82">
        <v>58.823529411764703</v>
      </c>
    </row>
    <row r="83" spans="1:9">
      <c r="A83" t="s">
        <v>94</v>
      </c>
      <c r="B83">
        <v>7</v>
      </c>
      <c r="C83">
        <v>66.666666666666671</v>
      </c>
      <c r="D83">
        <v>55.555555555555557</v>
      </c>
      <c r="E83">
        <v>61.111111111111107</v>
      </c>
      <c r="F83">
        <v>50</v>
      </c>
      <c r="G83">
        <v>55.555555555555557</v>
      </c>
      <c r="H83">
        <v>44.444444444444443</v>
      </c>
      <c r="I83">
        <v>77.777777777777771</v>
      </c>
    </row>
    <row r="84" spans="1:9">
      <c r="A84" t="s">
        <v>95</v>
      </c>
      <c r="B84">
        <v>7</v>
      </c>
      <c r="C84">
        <v>93.333333333333329</v>
      </c>
      <c r="D84">
        <v>93.333333333333329</v>
      </c>
      <c r="E84">
        <v>93.333333333333329</v>
      </c>
      <c r="F84">
        <v>93.333333333333329</v>
      </c>
      <c r="G84">
        <v>73.333333333333329</v>
      </c>
      <c r="H84">
        <v>73.333333333333329</v>
      </c>
      <c r="I84">
        <v>66.666666666666671</v>
      </c>
    </row>
    <row r="85" spans="1:9">
      <c r="A85" t="s">
        <v>100</v>
      </c>
      <c r="B85">
        <v>7</v>
      </c>
      <c r="C85">
        <v>90.909090909090907</v>
      </c>
      <c r="D85">
        <v>54.545454545454547</v>
      </c>
      <c r="E85">
        <v>63.636363636363633</v>
      </c>
      <c r="F85">
        <v>63.636363636363633</v>
      </c>
      <c r="G85">
        <v>63.636363636363633</v>
      </c>
      <c r="H85">
        <v>54.545454545454547</v>
      </c>
      <c r="I85">
        <v>72.727272727272734</v>
      </c>
    </row>
    <row r="86" spans="1:9">
      <c r="A86" t="s">
        <v>103</v>
      </c>
      <c r="B86">
        <v>7</v>
      </c>
      <c r="C86">
        <v>74.285714285714292</v>
      </c>
      <c r="D86">
        <v>80</v>
      </c>
      <c r="E86">
        <v>71.428571428571431</v>
      </c>
      <c r="F86">
        <v>82.857142857142861</v>
      </c>
      <c r="G86">
        <v>68.571428571428569</v>
      </c>
      <c r="H86">
        <v>82.857142857142861</v>
      </c>
      <c r="I86">
        <v>71.428571428571431</v>
      </c>
    </row>
    <row r="87" spans="1:9">
      <c r="A87" t="s">
        <v>113</v>
      </c>
      <c r="B87">
        <v>7</v>
      </c>
      <c r="C87">
        <v>45.454545454545453</v>
      </c>
      <c r="D87">
        <v>27.27272727272727</v>
      </c>
      <c r="E87">
        <v>63.636363636363633</v>
      </c>
      <c r="F87">
        <v>63.636363636363633</v>
      </c>
      <c r="G87">
        <v>63.636363636363633</v>
      </c>
      <c r="H87">
        <v>63.636363636363633</v>
      </c>
      <c r="I87">
        <v>27.27272727272727</v>
      </c>
    </row>
    <row r="88" spans="1:9">
      <c r="A88" t="s">
        <v>117</v>
      </c>
      <c r="B88">
        <v>7</v>
      </c>
      <c r="C88">
        <v>56.25</v>
      </c>
      <c r="D88">
        <v>75</v>
      </c>
      <c r="E88">
        <v>75</v>
      </c>
      <c r="F88">
        <v>68.75</v>
      </c>
      <c r="G88">
        <v>75</v>
      </c>
      <c r="H88">
        <v>75</v>
      </c>
      <c r="I88">
        <v>81.25</v>
      </c>
    </row>
    <row r="89" spans="1:9">
      <c r="A89" t="s">
        <v>126</v>
      </c>
      <c r="B89">
        <v>7</v>
      </c>
      <c r="C89">
        <v>50</v>
      </c>
      <c r="D89">
        <v>55.555555555555557</v>
      </c>
      <c r="E89">
        <v>66.666666666666671</v>
      </c>
      <c r="F89">
        <v>66.666666666666671</v>
      </c>
      <c r="G89">
        <v>55.555555555555557</v>
      </c>
      <c r="H89">
        <v>55.555555555555557</v>
      </c>
      <c r="I89">
        <v>50</v>
      </c>
    </row>
    <row r="90" spans="1:9">
      <c r="A90" t="s">
        <v>134</v>
      </c>
      <c r="B90">
        <v>7</v>
      </c>
      <c r="C90">
        <v>85.714285714285708</v>
      </c>
      <c r="D90">
        <v>92.857142857142861</v>
      </c>
      <c r="E90">
        <v>92.857142857142861</v>
      </c>
      <c r="F90">
        <v>92.857142857142861</v>
      </c>
      <c r="G90">
        <v>85.714285714285708</v>
      </c>
      <c r="H90">
        <v>78.571428571428569</v>
      </c>
      <c r="I90">
        <v>42.857142857142847</v>
      </c>
    </row>
    <row r="91" spans="1:9">
      <c r="A91" t="s">
        <v>150</v>
      </c>
      <c r="B91">
        <v>7</v>
      </c>
      <c r="C91">
        <v>86.666666666666671</v>
      </c>
      <c r="D91">
        <v>80</v>
      </c>
      <c r="E91">
        <v>80</v>
      </c>
      <c r="F91">
        <v>73.333333333333329</v>
      </c>
      <c r="G91">
        <v>86.666666666666671</v>
      </c>
      <c r="H91">
        <v>73.333333333333329</v>
      </c>
      <c r="I91">
        <v>60</v>
      </c>
    </row>
    <row r="92" spans="1:9">
      <c r="A92" t="s">
        <v>10</v>
      </c>
      <c r="B92">
        <v>6</v>
      </c>
      <c r="C92">
        <v>85.714285714285708</v>
      </c>
      <c r="D92">
        <v>71.428571428571431</v>
      </c>
      <c r="E92">
        <v>71.428571428571431</v>
      </c>
      <c r="F92">
        <v>85.714285714285708</v>
      </c>
      <c r="G92">
        <v>85.714285714285708</v>
      </c>
      <c r="H92">
        <v>85.714285714285708</v>
      </c>
      <c r="I92">
        <v>71.428571428571431</v>
      </c>
    </row>
    <row r="93" spans="1:9">
      <c r="A93" t="s">
        <v>21</v>
      </c>
      <c r="B93">
        <v>6</v>
      </c>
      <c r="C93">
        <v>76.470588235294116</v>
      </c>
      <c r="D93">
        <v>70.588235294117652</v>
      </c>
      <c r="E93">
        <v>64.705882352941174</v>
      </c>
      <c r="F93">
        <v>64.705882352941174</v>
      </c>
      <c r="G93">
        <v>58.823529411764703</v>
      </c>
      <c r="H93">
        <v>52.941176470588232</v>
      </c>
      <c r="I93">
        <v>82.352941176470594</v>
      </c>
    </row>
    <row r="94" spans="1:9">
      <c r="A94" t="s">
        <v>25</v>
      </c>
      <c r="B94">
        <v>6</v>
      </c>
      <c r="C94">
        <v>52.941176470588232</v>
      </c>
      <c r="D94">
        <v>58.823529411764703</v>
      </c>
      <c r="E94">
        <v>58.823529411764703</v>
      </c>
      <c r="F94">
        <v>52.941176470588232</v>
      </c>
      <c r="G94">
        <v>58.823529411764703</v>
      </c>
      <c r="H94">
        <v>58.823529411764703</v>
      </c>
      <c r="I94">
        <v>35.294117647058833</v>
      </c>
    </row>
    <row r="95" spans="1:9">
      <c r="A95" t="s">
        <v>26</v>
      </c>
      <c r="B95">
        <v>6</v>
      </c>
      <c r="C95">
        <v>85.714285714285708</v>
      </c>
      <c r="D95">
        <v>85.714285714285708</v>
      </c>
      <c r="E95">
        <v>78.571428571428569</v>
      </c>
      <c r="F95">
        <v>85.714285714285708</v>
      </c>
      <c r="G95">
        <v>78.571428571428569</v>
      </c>
      <c r="H95">
        <v>64.285714285714292</v>
      </c>
      <c r="I95">
        <v>78.571428571428569</v>
      </c>
    </row>
    <row r="96" spans="1:9">
      <c r="A96" t="s">
        <v>31</v>
      </c>
      <c r="B96">
        <v>6</v>
      </c>
      <c r="C96">
        <v>60</v>
      </c>
      <c r="D96">
        <v>66.666666666666671</v>
      </c>
      <c r="E96">
        <v>53.333333333333343</v>
      </c>
      <c r="F96">
        <v>66.666666666666671</v>
      </c>
      <c r="G96">
        <v>73.333333333333329</v>
      </c>
      <c r="H96">
        <v>60</v>
      </c>
      <c r="I96">
        <v>60</v>
      </c>
    </row>
    <row r="97" spans="1:9">
      <c r="A97" t="s">
        <v>32</v>
      </c>
      <c r="B97">
        <v>6</v>
      </c>
      <c r="C97">
        <v>71.428571428571431</v>
      </c>
      <c r="D97">
        <v>78.571428571428569</v>
      </c>
      <c r="E97">
        <v>71.428571428571431</v>
      </c>
      <c r="F97">
        <v>71.428571428571431</v>
      </c>
      <c r="G97">
        <v>71.428571428571431</v>
      </c>
      <c r="H97">
        <v>71.428571428571431</v>
      </c>
      <c r="I97">
        <v>42.857142857142847</v>
      </c>
    </row>
    <row r="98" spans="1:9">
      <c r="A98" t="s">
        <v>38</v>
      </c>
      <c r="B98">
        <v>6</v>
      </c>
      <c r="C98">
        <v>75</v>
      </c>
      <c r="D98">
        <v>75</v>
      </c>
      <c r="E98">
        <v>75</v>
      </c>
      <c r="F98">
        <v>81.25</v>
      </c>
      <c r="G98">
        <v>81.25</v>
      </c>
      <c r="H98">
        <v>68.75</v>
      </c>
      <c r="I98">
        <v>31.25</v>
      </c>
    </row>
    <row r="99" spans="1:9">
      <c r="A99" t="s">
        <v>39</v>
      </c>
      <c r="B99">
        <v>6</v>
      </c>
      <c r="C99">
        <v>71.428571428571431</v>
      </c>
      <c r="D99">
        <v>64.285714285714292</v>
      </c>
      <c r="E99">
        <v>78.571428571428569</v>
      </c>
      <c r="F99">
        <v>71.428571428571431</v>
      </c>
      <c r="G99">
        <v>78.571428571428569</v>
      </c>
      <c r="H99">
        <v>42.857142857142847</v>
      </c>
      <c r="I99">
        <v>50</v>
      </c>
    </row>
    <row r="100" spans="1:9">
      <c r="A100" t="s">
        <v>41</v>
      </c>
      <c r="B100">
        <v>6</v>
      </c>
      <c r="C100">
        <v>93.333333333333329</v>
      </c>
      <c r="D100">
        <v>73.333333333333329</v>
      </c>
      <c r="E100">
        <v>80</v>
      </c>
      <c r="F100">
        <v>80</v>
      </c>
      <c r="G100">
        <v>80</v>
      </c>
      <c r="H100">
        <v>86.666666666666671</v>
      </c>
      <c r="I100">
        <v>46.666666666666657</v>
      </c>
    </row>
    <row r="101" spans="1:9">
      <c r="A101" t="s">
        <v>44</v>
      </c>
      <c r="B101">
        <v>6</v>
      </c>
      <c r="C101">
        <v>62.5</v>
      </c>
      <c r="D101">
        <v>62.5</v>
      </c>
      <c r="E101">
        <v>75</v>
      </c>
      <c r="F101">
        <v>56.25</v>
      </c>
      <c r="G101">
        <v>50</v>
      </c>
      <c r="H101">
        <v>56.25</v>
      </c>
      <c r="I101">
        <v>62.5</v>
      </c>
    </row>
    <row r="102" spans="1:9">
      <c r="A102" t="s">
        <v>45</v>
      </c>
      <c r="B102">
        <v>6</v>
      </c>
      <c r="C102">
        <v>90.909090909090907</v>
      </c>
      <c r="D102">
        <v>63.636363636363633</v>
      </c>
      <c r="E102">
        <v>72.727272727272734</v>
      </c>
      <c r="F102">
        <v>90.909090909090907</v>
      </c>
      <c r="G102">
        <v>90.909090909090907</v>
      </c>
      <c r="H102">
        <v>90.909090909090907</v>
      </c>
      <c r="I102">
        <v>45.454545454545453</v>
      </c>
    </row>
    <row r="103" spans="1:9">
      <c r="A103" t="s">
        <v>50</v>
      </c>
      <c r="B103">
        <v>6</v>
      </c>
      <c r="C103">
        <v>42.857142857142847</v>
      </c>
      <c r="D103">
        <v>42.857142857142847</v>
      </c>
      <c r="E103">
        <v>57.142857142857153</v>
      </c>
      <c r="F103">
        <v>42.857142857142847</v>
      </c>
      <c r="G103">
        <v>42.857142857142847</v>
      </c>
      <c r="H103">
        <v>57.142857142857153</v>
      </c>
      <c r="I103">
        <v>42.857142857142847</v>
      </c>
    </row>
    <row r="104" spans="1:9">
      <c r="A104" t="s">
        <v>54</v>
      </c>
      <c r="B104">
        <v>6</v>
      </c>
      <c r="C104">
        <v>64.705882352941174</v>
      </c>
      <c r="D104">
        <v>58.823529411764703</v>
      </c>
      <c r="E104">
        <v>64.705882352941174</v>
      </c>
      <c r="F104">
        <v>52.941176470588232</v>
      </c>
      <c r="G104">
        <v>64.705882352941174</v>
      </c>
      <c r="H104">
        <v>52.941176470588232</v>
      </c>
      <c r="I104">
        <v>47.058823529411768</v>
      </c>
    </row>
    <row r="105" spans="1:9">
      <c r="A105" t="s">
        <v>57</v>
      </c>
      <c r="B105">
        <v>6</v>
      </c>
      <c r="C105">
        <v>64.705882352941174</v>
      </c>
      <c r="D105">
        <v>58.823529411764703</v>
      </c>
      <c r="E105">
        <v>64.705882352941174</v>
      </c>
      <c r="F105">
        <v>70.588235294117652</v>
      </c>
      <c r="G105">
        <v>64.705882352941174</v>
      </c>
      <c r="H105">
        <v>70.588235294117652</v>
      </c>
      <c r="I105">
        <v>64.705882352941174</v>
      </c>
    </row>
    <row r="106" spans="1:9">
      <c r="A106" t="s">
        <v>62</v>
      </c>
      <c r="B106">
        <v>6</v>
      </c>
      <c r="C106">
        <v>87.5</v>
      </c>
      <c r="D106">
        <v>75</v>
      </c>
      <c r="E106">
        <v>81.25</v>
      </c>
      <c r="F106">
        <v>75</v>
      </c>
      <c r="G106">
        <v>75</v>
      </c>
      <c r="H106">
        <v>50</v>
      </c>
      <c r="I106">
        <v>87.5</v>
      </c>
    </row>
    <row r="107" spans="1:9">
      <c r="A107" t="s">
        <v>70</v>
      </c>
      <c r="B107">
        <v>6</v>
      </c>
      <c r="C107">
        <v>42.10526315789474</v>
      </c>
      <c r="D107">
        <v>47.368421052631582</v>
      </c>
      <c r="E107">
        <v>42.10526315789474</v>
      </c>
      <c r="F107">
        <v>42.10526315789474</v>
      </c>
      <c r="G107">
        <v>36.842105263157897</v>
      </c>
      <c r="H107">
        <v>42.10526315789474</v>
      </c>
      <c r="I107">
        <v>42.10526315789474</v>
      </c>
    </row>
    <row r="108" spans="1:9">
      <c r="A108" t="s">
        <v>71</v>
      </c>
      <c r="B108">
        <v>6</v>
      </c>
      <c r="C108">
        <v>66.666666666666671</v>
      </c>
      <c r="D108">
        <v>73.333333333333329</v>
      </c>
      <c r="E108">
        <v>86.666666666666671</v>
      </c>
      <c r="F108">
        <v>60</v>
      </c>
      <c r="G108">
        <v>73.333333333333329</v>
      </c>
      <c r="H108">
        <v>46.666666666666657</v>
      </c>
      <c r="I108">
        <v>46.666666666666657</v>
      </c>
    </row>
    <row r="109" spans="1:9">
      <c r="A109" t="s">
        <v>72</v>
      </c>
      <c r="B109">
        <v>6</v>
      </c>
      <c r="C109">
        <v>58.333333333333343</v>
      </c>
      <c r="D109">
        <v>66.666666666666671</v>
      </c>
      <c r="E109">
        <v>66.666666666666671</v>
      </c>
      <c r="F109">
        <v>41.666666666666657</v>
      </c>
      <c r="G109">
        <v>58.333333333333343</v>
      </c>
      <c r="H109">
        <v>66.666666666666671</v>
      </c>
      <c r="I109">
        <v>41.666666666666657</v>
      </c>
    </row>
    <row r="110" spans="1:9">
      <c r="A110" t="s">
        <v>79</v>
      </c>
      <c r="B110">
        <v>6</v>
      </c>
      <c r="C110">
        <v>86.666666666666671</v>
      </c>
      <c r="D110">
        <v>86.666666666666671</v>
      </c>
      <c r="E110">
        <v>86.666666666666671</v>
      </c>
      <c r="F110">
        <v>86.666666666666671</v>
      </c>
      <c r="G110">
        <v>86.666666666666671</v>
      </c>
      <c r="H110">
        <v>80</v>
      </c>
      <c r="I110">
        <v>73.333333333333329</v>
      </c>
    </row>
    <row r="111" spans="1:9">
      <c r="A111" t="s">
        <v>81</v>
      </c>
      <c r="B111">
        <v>6</v>
      </c>
      <c r="C111">
        <v>43.75</v>
      </c>
      <c r="D111">
        <v>56.25</v>
      </c>
      <c r="E111">
        <v>56.25</v>
      </c>
      <c r="F111">
        <v>56.25</v>
      </c>
      <c r="G111">
        <v>56.25</v>
      </c>
      <c r="H111">
        <v>50</v>
      </c>
      <c r="I111">
        <v>56.25</v>
      </c>
    </row>
    <row r="112" spans="1:9">
      <c r="A112" t="s">
        <v>82</v>
      </c>
      <c r="B112">
        <v>6</v>
      </c>
      <c r="C112">
        <v>100</v>
      </c>
      <c r="D112">
        <v>60</v>
      </c>
      <c r="E112">
        <v>80</v>
      </c>
      <c r="F112">
        <v>80</v>
      </c>
      <c r="G112">
        <v>70</v>
      </c>
      <c r="H112">
        <v>80</v>
      </c>
      <c r="I112">
        <v>60</v>
      </c>
    </row>
    <row r="113" spans="1:9">
      <c r="A113" t="s">
        <v>97</v>
      </c>
      <c r="B113">
        <v>6</v>
      </c>
      <c r="C113">
        <v>93.333333333333329</v>
      </c>
      <c r="D113">
        <v>80</v>
      </c>
      <c r="E113">
        <v>80</v>
      </c>
      <c r="F113">
        <v>93.333333333333329</v>
      </c>
      <c r="G113">
        <v>80</v>
      </c>
      <c r="H113">
        <v>66.666666666666671</v>
      </c>
      <c r="I113">
        <v>86.666666666666671</v>
      </c>
    </row>
    <row r="114" spans="1:9">
      <c r="A114" t="s">
        <v>98</v>
      </c>
      <c r="B114">
        <v>6</v>
      </c>
      <c r="C114">
        <v>60</v>
      </c>
      <c r="D114">
        <v>60</v>
      </c>
      <c r="E114">
        <v>60</v>
      </c>
      <c r="F114">
        <v>60</v>
      </c>
      <c r="G114">
        <v>60</v>
      </c>
      <c r="H114">
        <v>60</v>
      </c>
      <c r="I114">
        <v>60</v>
      </c>
    </row>
    <row r="115" spans="1:9">
      <c r="A115" t="s">
        <v>115</v>
      </c>
      <c r="B115">
        <v>6</v>
      </c>
      <c r="C115">
        <v>57.142857142857153</v>
      </c>
      <c r="D115">
        <v>57.142857142857153</v>
      </c>
      <c r="E115">
        <v>71.428571428571431</v>
      </c>
      <c r="F115">
        <v>57.142857142857153</v>
      </c>
      <c r="G115">
        <v>57.142857142857153</v>
      </c>
      <c r="H115">
        <v>57.142857142857153</v>
      </c>
      <c r="I115">
        <v>71.428571428571431</v>
      </c>
    </row>
    <row r="116" spans="1:9">
      <c r="A116" t="s">
        <v>120</v>
      </c>
      <c r="B116">
        <v>6</v>
      </c>
      <c r="C116">
        <v>76.470588235294116</v>
      </c>
      <c r="D116">
        <v>76.470588235294116</v>
      </c>
      <c r="E116">
        <v>70.588235294117652</v>
      </c>
      <c r="F116">
        <v>76.470588235294116</v>
      </c>
      <c r="G116">
        <v>70.588235294117652</v>
      </c>
      <c r="H116">
        <v>70.588235294117652</v>
      </c>
      <c r="I116">
        <v>76.470588235294116</v>
      </c>
    </row>
    <row r="117" spans="1:9">
      <c r="A117" t="s">
        <v>121</v>
      </c>
      <c r="B117">
        <v>6</v>
      </c>
      <c r="C117">
        <v>86.666666666666671</v>
      </c>
      <c r="D117">
        <v>86.666666666666671</v>
      </c>
      <c r="E117">
        <v>86.666666666666671</v>
      </c>
      <c r="F117">
        <v>80</v>
      </c>
      <c r="G117">
        <v>60</v>
      </c>
      <c r="H117">
        <v>60</v>
      </c>
      <c r="I117">
        <v>60</v>
      </c>
    </row>
    <row r="118" spans="1:9">
      <c r="A118" t="s">
        <v>123</v>
      </c>
      <c r="B118">
        <v>6</v>
      </c>
      <c r="C118">
        <v>55.555555555555557</v>
      </c>
      <c r="D118">
        <v>66.666666666666671</v>
      </c>
      <c r="E118">
        <v>72.222222222222229</v>
      </c>
      <c r="F118">
        <v>72.222222222222229</v>
      </c>
      <c r="G118">
        <v>72.222222222222229</v>
      </c>
      <c r="H118">
        <v>72.222222222222229</v>
      </c>
      <c r="I118">
        <v>77.777777777777771</v>
      </c>
    </row>
    <row r="119" spans="1:9">
      <c r="A119" t="s">
        <v>124</v>
      </c>
      <c r="B119">
        <v>6</v>
      </c>
      <c r="C119">
        <v>100</v>
      </c>
      <c r="D119">
        <v>83.333333333333329</v>
      </c>
      <c r="E119">
        <v>66.666666666666671</v>
      </c>
      <c r="F119">
        <v>83.333333333333329</v>
      </c>
      <c r="G119">
        <v>83.333333333333329</v>
      </c>
      <c r="H119">
        <v>66.666666666666671</v>
      </c>
      <c r="I119">
        <v>66.666666666666671</v>
      </c>
    </row>
    <row r="120" spans="1:9">
      <c r="A120" t="s">
        <v>129</v>
      </c>
      <c r="B120">
        <v>6</v>
      </c>
      <c r="C120">
        <v>58.823529411764703</v>
      </c>
      <c r="D120">
        <v>52.941176470588232</v>
      </c>
      <c r="E120">
        <v>47.058823529411768</v>
      </c>
      <c r="F120">
        <v>58.823529411764703</v>
      </c>
      <c r="G120">
        <v>52.941176470588232</v>
      </c>
      <c r="H120">
        <v>58.823529411764703</v>
      </c>
      <c r="I120">
        <v>64.705882352941174</v>
      </c>
    </row>
    <row r="121" spans="1:9">
      <c r="A121" t="s">
        <v>130</v>
      </c>
      <c r="B121">
        <v>6</v>
      </c>
      <c r="C121">
        <v>90.625</v>
      </c>
      <c r="D121">
        <v>90.625</v>
      </c>
      <c r="E121">
        <v>78.125</v>
      </c>
      <c r="F121">
        <v>84.375</v>
      </c>
      <c r="G121">
        <v>81.25</v>
      </c>
      <c r="H121">
        <v>81.25</v>
      </c>
      <c r="I121">
        <v>68.75</v>
      </c>
    </row>
    <row r="122" spans="1:9">
      <c r="A122" t="s">
        <v>131</v>
      </c>
      <c r="B122">
        <v>6</v>
      </c>
      <c r="C122">
        <v>61.53846153846154</v>
      </c>
      <c r="D122">
        <v>69.230769230769226</v>
      </c>
      <c r="E122">
        <v>61.53846153846154</v>
      </c>
      <c r="F122">
        <v>38.46153846153846</v>
      </c>
      <c r="G122">
        <v>76.92307692307692</v>
      </c>
      <c r="H122">
        <v>61.53846153846154</v>
      </c>
      <c r="I122">
        <v>15.38461538461539</v>
      </c>
    </row>
    <row r="123" spans="1:9">
      <c r="A123" t="s">
        <v>132</v>
      </c>
      <c r="B123">
        <v>6</v>
      </c>
      <c r="C123">
        <v>52.631578947368418</v>
      </c>
      <c r="D123">
        <v>47.368421052631582</v>
      </c>
      <c r="E123">
        <v>36.842105263157897</v>
      </c>
      <c r="F123">
        <v>42.10526315789474</v>
      </c>
      <c r="G123">
        <v>31.578947368421051</v>
      </c>
      <c r="H123">
        <v>42.10526315789474</v>
      </c>
      <c r="I123">
        <v>63.157894736842103</v>
      </c>
    </row>
    <row r="124" spans="1:9">
      <c r="A124" t="s">
        <v>133</v>
      </c>
      <c r="B124">
        <v>6</v>
      </c>
      <c r="C124">
        <v>100</v>
      </c>
      <c r="D124">
        <v>85.714285714285708</v>
      </c>
      <c r="E124">
        <v>85.714285714285708</v>
      </c>
      <c r="F124">
        <v>92.857142857142861</v>
      </c>
      <c r="G124">
        <v>85.714285714285708</v>
      </c>
      <c r="H124">
        <v>85.714285714285708</v>
      </c>
      <c r="I124">
        <v>78.571428571428569</v>
      </c>
    </row>
    <row r="125" spans="1:9">
      <c r="A125" t="s">
        <v>136</v>
      </c>
      <c r="B125">
        <v>6</v>
      </c>
      <c r="C125">
        <v>80</v>
      </c>
      <c r="D125">
        <v>66.666666666666671</v>
      </c>
      <c r="E125">
        <v>66.666666666666671</v>
      </c>
      <c r="F125">
        <v>66.666666666666671</v>
      </c>
      <c r="G125">
        <v>53.333333333333343</v>
      </c>
      <c r="H125">
        <v>53.333333333333343</v>
      </c>
      <c r="I125">
        <v>53.333333333333343</v>
      </c>
    </row>
    <row r="126" spans="1:9">
      <c r="A126" t="s">
        <v>141</v>
      </c>
      <c r="B126">
        <v>6</v>
      </c>
      <c r="C126">
        <v>76.470588235294116</v>
      </c>
      <c r="D126">
        <v>70.588235294117652</v>
      </c>
      <c r="E126">
        <v>70.588235294117652</v>
      </c>
      <c r="F126">
        <v>76.470588235294116</v>
      </c>
      <c r="G126">
        <v>64.705882352941174</v>
      </c>
      <c r="H126">
        <v>76.470588235294116</v>
      </c>
      <c r="I126">
        <v>76.470588235294116</v>
      </c>
    </row>
    <row r="127" spans="1:9">
      <c r="A127" t="s">
        <v>147</v>
      </c>
      <c r="B127">
        <v>6</v>
      </c>
      <c r="C127">
        <v>93.333333333333329</v>
      </c>
      <c r="D127">
        <v>80</v>
      </c>
      <c r="E127">
        <v>86.666666666666671</v>
      </c>
      <c r="F127">
        <v>80</v>
      </c>
      <c r="G127">
        <v>73.333333333333329</v>
      </c>
      <c r="H127">
        <v>66.666666666666671</v>
      </c>
      <c r="I127">
        <v>66.666666666666671</v>
      </c>
    </row>
    <row r="128" spans="1:9">
      <c r="A128" t="s">
        <v>75</v>
      </c>
      <c r="B128">
        <v>5</v>
      </c>
      <c r="C128">
        <v>57.142857142857153</v>
      </c>
      <c r="D128">
        <v>57.142857142857153</v>
      </c>
      <c r="E128">
        <v>57.142857142857153</v>
      </c>
      <c r="F128">
        <v>57.142857142857153</v>
      </c>
      <c r="G128">
        <v>57.142857142857153</v>
      </c>
      <c r="H128">
        <v>57.142857142857153</v>
      </c>
      <c r="I128">
        <v>42.857142857142847</v>
      </c>
    </row>
    <row r="129" spans="1:9">
      <c r="A129" t="s">
        <v>84</v>
      </c>
      <c r="B129">
        <v>5</v>
      </c>
      <c r="C129">
        <v>87.5</v>
      </c>
      <c r="D129">
        <v>87.5</v>
      </c>
      <c r="E129">
        <v>93.75</v>
      </c>
      <c r="F129">
        <v>87.5</v>
      </c>
      <c r="G129">
        <v>87.5</v>
      </c>
      <c r="H129">
        <v>87.5</v>
      </c>
      <c r="I129">
        <v>87.5</v>
      </c>
    </row>
    <row r="130" spans="1:9">
      <c r="A130" t="s">
        <v>87</v>
      </c>
      <c r="B130">
        <v>5</v>
      </c>
      <c r="C130">
        <v>76.470588235294116</v>
      </c>
      <c r="D130">
        <v>76.470588235294116</v>
      </c>
      <c r="E130">
        <v>76.470588235294116</v>
      </c>
      <c r="F130">
        <v>82.352941176470594</v>
      </c>
      <c r="G130">
        <v>76.470588235294116</v>
      </c>
      <c r="H130">
        <v>76.470588235294116</v>
      </c>
      <c r="I130">
        <v>64.705882352941174</v>
      </c>
    </row>
    <row r="131" spans="1:9">
      <c r="A131" t="s">
        <v>106</v>
      </c>
      <c r="B131">
        <v>5</v>
      </c>
      <c r="C131">
        <v>80</v>
      </c>
      <c r="D131">
        <v>80</v>
      </c>
      <c r="E131">
        <v>80</v>
      </c>
      <c r="F131">
        <v>93.333333333333329</v>
      </c>
      <c r="G131">
        <v>86.666666666666671</v>
      </c>
      <c r="H131">
        <v>66.666666666666671</v>
      </c>
      <c r="I131">
        <v>73.333333333333329</v>
      </c>
    </row>
    <row r="132" spans="1:9">
      <c r="A132" t="s">
        <v>107</v>
      </c>
      <c r="B132">
        <v>5</v>
      </c>
      <c r="C132">
        <v>87.5</v>
      </c>
      <c r="D132">
        <v>81.25</v>
      </c>
      <c r="E132">
        <v>81.25</v>
      </c>
      <c r="F132">
        <v>87.5</v>
      </c>
      <c r="G132">
        <v>75</v>
      </c>
      <c r="H132">
        <v>81.25</v>
      </c>
      <c r="I132">
        <v>62.5</v>
      </c>
    </row>
    <row r="133" spans="1:9">
      <c r="A133" t="s">
        <v>108</v>
      </c>
      <c r="B133">
        <v>5</v>
      </c>
      <c r="C133">
        <v>81.25</v>
      </c>
      <c r="D133">
        <v>75</v>
      </c>
      <c r="E133">
        <v>75</v>
      </c>
      <c r="F133">
        <v>81.25</v>
      </c>
      <c r="G133">
        <v>68.75</v>
      </c>
      <c r="H133">
        <v>68.75</v>
      </c>
      <c r="I133">
        <v>75</v>
      </c>
    </row>
    <row r="134" spans="1:9">
      <c r="A134" t="s">
        <v>109</v>
      </c>
      <c r="B134">
        <v>5</v>
      </c>
      <c r="C134">
        <v>62.5</v>
      </c>
      <c r="D134">
        <v>56.25</v>
      </c>
      <c r="E134">
        <v>62.5</v>
      </c>
      <c r="F134">
        <v>62.5</v>
      </c>
      <c r="G134">
        <v>62.5</v>
      </c>
      <c r="H134">
        <v>75</v>
      </c>
      <c r="I134">
        <v>56.25</v>
      </c>
    </row>
    <row r="135" spans="1:9">
      <c r="A135" t="s">
        <v>118</v>
      </c>
      <c r="B135">
        <v>5</v>
      </c>
      <c r="C135">
        <v>61.53846153846154</v>
      </c>
      <c r="D135">
        <v>84.615384615384613</v>
      </c>
      <c r="E135">
        <v>76.92307692307692</v>
      </c>
      <c r="F135">
        <v>53.846153846153847</v>
      </c>
      <c r="G135">
        <v>30.76923076923077</v>
      </c>
      <c r="H135">
        <v>30.76923076923077</v>
      </c>
      <c r="I135">
        <v>69.230769230769226</v>
      </c>
    </row>
    <row r="136" spans="1:9">
      <c r="A136" t="s">
        <v>127</v>
      </c>
      <c r="B136">
        <v>5</v>
      </c>
      <c r="C136">
        <v>63.636363636363633</v>
      </c>
      <c r="D136">
        <v>81.818181818181813</v>
      </c>
      <c r="E136">
        <v>54.545454545454547</v>
      </c>
      <c r="F136">
        <v>72.727272727272734</v>
      </c>
      <c r="G136">
        <v>45.454545454545453</v>
      </c>
      <c r="H136">
        <v>54.545454545454547</v>
      </c>
      <c r="I136">
        <v>72.727272727272734</v>
      </c>
    </row>
    <row r="137" spans="1:9">
      <c r="A137" t="s">
        <v>135</v>
      </c>
      <c r="B137">
        <v>5</v>
      </c>
      <c r="C137">
        <v>80</v>
      </c>
      <c r="D137">
        <v>80</v>
      </c>
      <c r="E137">
        <v>93.333333333333329</v>
      </c>
      <c r="F137">
        <v>80</v>
      </c>
      <c r="G137">
        <v>73.333333333333329</v>
      </c>
      <c r="H137">
        <v>66.666666666666671</v>
      </c>
      <c r="I137">
        <v>46.666666666666657</v>
      </c>
    </row>
    <row r="138" spans="1:9">
      <c r="A138" t="s">
        <v>137</v>
      </c>
      <c r="B138">
        <v>5</v>
      </c>
      <c r="C138">
        <v>61.111111111111107</v>
      </c>
      <c r="D138">
        <v>61.111111111111107</v>
      </c>
      <c r="E138">
        <v>50</v>
      </c>
      <c r="F138">
        <v>55.555555555555557</v>
      </c>
      <c r="G138">
        <v>55.555555555555557</v>
      </c>
      <c r="H138">
        <v>66.666666666666671</v>
      </c>
      <c r="I138">
        <v>55.555555555555557</v>
      </c>
    </row>
    <row r="139" spans="1:9">
      <c r="A139" t="s">
        <v>149</v>
      </c>
      <c r="B139">
        <v>5</v>
      </c>
      <c r="C139">
        <v>68.75</v>
      </c>
      <c r="D139">
        <v>81.25</v>
      </c>
      <c r="E139">
        <v>68.75</v>
      </c>
      <c r="F139">
        <v>87.5</v>
      </c>
      <c r="G139">
        <v>50</v>
      </c>
      <c r="H139">
        <v>62.5</v>
      </c>
      <c r="I139">
        <v>75</v>
      </c>
    </row>
    <row r="140" spans="1:9">
      <c r="A140" t="s">
        <v>154</v>
      </c>
      <c r="B140">
        <v>5</v>
      </c>
      <c r="C140">
        <v>50</v>
      </c>
      <c r="D140">
        <v>68.75</v>
      </c>
      <c r="E140">
        <v>56.25</v>
      </c>
      <c r="F140">
        <v>62.5</v>
      </c>
      <c r="G140">
        <v>56.25</v>
      </c>
      <c r="H140">
        <v>56.25</v>
      </c>
      <c r="I140">
        <v>56.25</v>
      </c>
    </row>
    <row r="141" spans="1:9">
      <c r="A141" t="s">
        <v>12</v>
      </c>
      <c r="B141">
        <v>4</v>
      </c>
      <c r="C141">
        <v>100</v>
      </c>
      <c r="D141">
        <v>100</v>
      </c>
      <c r="E141">
        <v>100</v>
      </c>
      <c r="F141">
        <v>100</v>
      </c>
      <c r="G141">
        <v>66.666666666666671</v>
      </c>
      <c r="H141">
        <v>66.666666666666671</v>
      </c>
      <c r="I141">
        <v>100</v>
      </c>
    </row>
    <row r="142" spans="1:9">
      <c r="A142" t="s">
        <v>14</v>
      </c>
      <c r="B142">
        <v>4</v>
      </c>
      <c r="C142">
        <v>28.571428571428569</v>
      </c>
      <c r="D142">
        <v>42.857142857142847</v>
      </c>
      <c r="E142">
        <v>28.571428571428569</v>
      </c>
      <c r="F142">
        <v>71.428571428571431</v>
      </c>
      <c r="G142">
        <v>14.28571428571429</v>
      </c>
      <c r="H142">
        <v>57.142857142857153</v>
      </c>
      <c r="I142">
        <v>100</v>
      </c>
    </row>
    <row r="143" spans="1:9">
      <c r="A143" t="s">
        <v>73</v>
      </c>
      <c r="B143">
        <v>4</v>
      </c>
      <c r="C143">
        <v>70.588235294117652</v>
      </c>
      <c r="D143">
        <v>88.235294117647058</v>
      </c>
      <c r="E143">
        <v>70.588235294117652</v>
      </c>
      <c r="F143">
        <v>70.588235294117652</v>
      </c>
      <c r="G143">
        <v>64.705882352941174</v>
      </c>
      <c r="H143">
        <v>58.823529411764703</v>
      </c>
      <c r="I143">
        <v>64.705882352941174</v>
      </c>
    </row>
    <row r="144" spans="1:9">
      <c r="A144" t="s">
        <v>102</v>
      </c>
      <c r="B144">
        <v>4</v>
      </c>
      <c r="C144">
        <v>64.705882352941174</v>
      </c>
      <c r="D144">
        <v>76.470588235294116</v>
      </c>
      <c r="E144">
        <v>76.470588235294116</v>
      </c>
      <c r="F144">
        <v>76.470588235294116</v>
      </c>
      <c r="G144">
        <v>76.470588235294116</v>
      </c>
      <c r="H144">
        <v>64.705882352941174</v>
      </c>
      <c r="I144">
        <v>47.058823529411768</v>
      </c>
    </row>
    <row r="145" spans="1:9">
      <c r="A145" t="s">
        <v>142</v>
      </c>
      <c r="B145">
        <v>2</v>
      </c>
      <c r="C145" t="s">
        <v>143</v>
      </c>
      <c r="D145" t="s">
        <v>143</v>
      </c>
      <c r="E145" t="s">
        <v>143</v>
      </c>
      <c r="F145" t="s">
        <v>143</v>
      </c>
      <c r="G145" t="s">
        <v>143</v>
      </c>
      <c r="H145" t="s">
        <v>143</v>
      </c>
      <c r="I145" t="s">
        <v>143</v>
      </c>
    </row>
    <row r="146" spans="1:9">
      <c r="A146" t="s">
        <v>105</v>
      </c>
      <c r="B146">
        <v>0</v>
      </c>
      <c r="C146">
        <v>53.333333333333343</v>
      </c>
      <c r="D146">
        <v>73.333333333333329</v>
      </c>
      <c r="E146">
        <v>73.333333333333329</v>
      </c>
      <c r="F146">
        <v>60</v>
      </c>
      <c r="G146">
        <v>53.333333333333343</v>
      </c>
      <c r="H146">
        <v>60</v>
      </c>
      <c r="I146">
        <v>46.666666666666657</v>
      </c>
    </row>
    <row r="147" spans="1:9">
      <c r="A147" t="s">
        <v>151</v>
      </c>
      <c r="B147">
        <v>0</v>
      </c>
      <c r="C147">
        <v>73.333333333333329</v>
      </c>
      <c r="D147">
        <v>26.666666666666671</v>
      </c>
      <c r="E147">
        <v>73.333333333333329</v>
      </c>
      <c r="F147">
        <v>60</v>
      </c>
      <c r="G147">
        <v>73.333333333333329</v>
      </c>
      <c r="H147">
        <v>73.333333333333329</v>
      </c>
      <c r="I147">
        <v>40</v>
      </c>
    </row>
    <row r="148" spans="1:9">
      <c r="A148" s="4" t="s">
        <v>156</v>
      </c>
      <c r="B148" s="4" t="s">
        <v>143</v>
      </c>
      <c r="C148" s="4">
        <f t="shared" ref="C148:I148" si="2">AVERAGE(C3:C144)</f>
        <v>72.357193812561036</v>
      </c>
      <c r="D148" s="4">
        <f t="shared" si="2"/>
        <v>71.980972723611615</v>
      </c>
      <c r="E148" s="4">
        <f t="shared" si="2"/>
        <v>71.596048444026778</v>
      </c>
      <c r="F148" s="4">
        <f t="shared" si="2"/>
        <v>71.331830459629373</v>
      </c>
      <c r="G148" s="4">
        <f t="shared" si="2"/>
        <v>69.259127349924441</v>
      </c>
      <c r="H148" s="4">
        <f t="shared" si="2"/>
        <v>66.624770628771401</v>
      </c>
      <c r="I148" s="4">
        <f t="shared" si="2"/>
        <v>63.36419139323251</v>
      </c>
    </row>
    <row r="149" spans="1:9">
      <c r="A149" t="s">
        <v>157</v>
      </c>
      <c r="B149" t="s">
        <v>143</v>
      </c>
      <c r="C149">
        <f t="shared" ref="C149:I149" si="3">2*STDEV(C3:C144)</f>
        <v>30.381106259314755</v>
      </c>
      <c r="D149">
        <f t="shared" si="3"/>
        <v>28.833189072551281</v>
      </c>
      <c r="E149">
        <f t="shared" si="3"/>
        <v>28.115553157027794</v>
      </c>
      <c r="F149">
        <f t="shared" si="3"/>
        <v>29.255545601847633</v>
      </c>
      <c r="G149">
        <f t="shared" si="3"/>
        <v>29.251791129680662</v>
      </c>
      <c r="H149">
        <f t="shared" si="3"/>
        <v>26.114607947967951</v>
      </c>
      <c r="I149">
        <f t="shared" si="3"/>
        <v>32.959356120230723</v>
      </c>
    </row>
  </sheetData>
  <sortState columnSort="1" ref="K1:S57">
    <sortCondition descending="1" ref="K56:S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Conroy</dc:creator>
  <cp:lastModifiedBy>Jonathan Conroy</cp:lastModifiedBy>
  <dcterms:created xsi:type="dcterms:W3CDTF">2018-03-28T18:20:36Z</dcterms:created>
  <dcterms:modified xsi:type="dcterms:W3CDTF">2018-03-29T02:23:08Z</dcterms:modified>
</cp:coreProperties>
</file>