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Respaldo\Images\Datos Andres\"/>
    </mc:Choice>
  </mc:AlternateContent>
  <xr:revisionPtr revIDLastSave="0" documentId="13_ncr:1_{C12579EE-93E7-45BF-B2BF-BA4B59092DDA}" xr6:coauthVersionLast="47" xr6:coauthVersionMax="47" xr10:uidLastSave="{00000000-0000-0000-0000-000000000000}"/>
  <bookViews>
    <workbookView xWindow="7815" yWindow="1125" windowWidth="12555" windowHeight="5895" activeTab="1" xr2:uid="{38B5D577-474C-4399-9CA6-7E2D0DD88AA4}"/>
  </bookViews>
  <sheets>
    <sheet name="Pieces" sheetId="3" r:id="rId1"/>
    <sheet name="SRLs" sheetId="4" r:id="rId2"/>
  </sheets>
  <definedNames>
    <definedName name="Consulta_desde_VRT_TRAKING" localSheetId="0" hidden="1">Pieces!$A$5:$L$14</definedName>
    <definedName name="Consulta_desde_VRT_TRAKING" localSheetId="1" hidden="1">SRLs!$A$5:$H$7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93693-2191-4FE3-9290-BF7A0F801683}" keepAlive="1" name="Consulta - InvoiceExcel" description="Conexión a la consulta 'InvoiceExcel' en el libro." type="5" refreshedVersion="7" background="1" saveData="1">
    <dbPr connection="Provider=Microsoft.Mashup.OleDb.1;Data Source=$Workbook$;Location=InvoiceExcel;Extended Properties=&quot;&quot;" command="SELECT * FROM [InvoiceExcel]"/>
  </connection>
  <connection id="2" xr16:uid="{358B69CF-9515-41AB-97DE-7160754EFFB3}" name="Consulta desde VRT_TRAKING" type="1" refreshedVersion="7" background="1" refreshOnLoad="1" saveData="1">
    <dbPr connection="DRIVER=SQL Server;SERVER=127.0.0.1;UID=isaac;Trusted_Connection=Yes;APP=Microsoft Office;WSID=DESKTOP-S806JIQ;DATABASE=VRT_TRAKING" command="SELECT InvoiceExcel.&quot;Labor WO / NERWORK #&quot;, InvoiceExcel.&quot;Type (O,M,T,C)&quot;, InvoiceExcel.&quot;Tag #&quot;, InvoiceExcel.Pieces, InvoiceExcel.UNIT, InvoiceExcel.Location, InvoiceExcel.&quot;Date UP&quot;, InvoiceExcel.&quot;Date Down&quot;, InvoiceExcel.&quot;Invoice Amount&quot;, InvoiceExcel.ACTIVEDAYS, InvoiceExcel.RDays, InvoiceExcel.Work_x000d__x000a_FROM VRT_TRAKING.dbo.InvoiceExcel InvoiceExcel_x000d__x000a_ORDER BY InvoiceExcel.&quot;Tag #&quot;"/>
  </connection>
  <connection id="3" xr16:uid="{EE09C335-DAC7-4B93-B309-92AFA520840C}" name="Consulta desde VRT_TRAKING1" type="1" refreshedVersion="7" background="1" refreshOnLoad="1" saveData="1">
    <dbPr connection="DRIVER=SQL Server;SERVER=127.0.0.1;UID=isaac;Trusted_Connection=Yes;APP=Microsoft Office;WSID=DESKTOP-S806JIQ;DATABASE=VRT_TRAKING" command="SELECT InvoiceExcelYOYOS.&quot;Labor WO / Network #&quot;, InvoiceExcelYOYOS.&quot;Type (O,M,T,C)&quot;, InvoiceExcelYOYOS.&quot;Tag #&quot;, InvoiceExcelYOYOS.Pieces, InvoiceExcelYOYOS.UNIT, InvoiceExcelYOYOS.Location, InvoiceExcelYOYOS.&quot;Date UP&quot;, InvoiceExcelYOYOS.&quot;Date Down&quot;_x000d__x000a_FROM VRT_TRAKING.dbo.InvoiceExcelYOYOS InvoiceExcelYOYOS_x000d__x000a_ORDER BY InvoiceExcelYOYOS.&quot;Tag #&quot;"/>
  </connection>
  <connection id="4" xr16:uid="{32D1275F-F463-4C03-B5B4-F70030FC115D}" odcFile="C:\Users\isaac\Documents\Mis archivos de origen de datos\localhost VRT_TRAKING product.odc" keepAlive="1" name="localhost VRT_TRAKING product" type="5" refreshedVersion="0" new="1" background="1">
    <dbPr connection="Provider=SQLOLEDB.1;Integrated Security=SSPI;Persist Security Info=True;Data Source=localhost;Use Procedure for Prepare=1;Auto Translate=True;Packet Size=4096;Workstation ID=DESKTOP-S806JIQ;Use Encryption for Data=False;Tag with column collation when possible=False;Initial Catalog=VRT_TRAKING" command="&quot;VRT_TRAKING&quot;.&quot;dbo&quot;.&quot;product&quot;" commandType="3"/>
  </connection>
</connections>
</file>

<file path=xl/sharedStrings.xml><?xml version="1.0" encoding="utf-8"?>
<sst xmlns="http://schemas.openxmlformats.org/spreadsheetml/2006/main" count="115" uniqueCount="41">
  <si>
    <t>Type (O,M,T,C)</t>
  </si>
  <si>
    <t>Pieces</t>
  </si>
  <si>
    <t>Location</t>
  </si>
  <si>
    <t>Date UP</t>
  </si>
  <si>
    <t>Invoice Amount</t>
  </si>
  <si>
    <t>RDays</t>
  </si>
  <si>
    <t>Work</t>
  </si>
  <si>
    <t>3349518</t>
  </si>
  <si>
    <t>M</t>
  </si>
  <si>
    <t>P1TICL Chlorination</t>
  </si>
  <si>
    <t>Mod</t>
  </si>
  <si>
    <t>1141</t>
  </si>
  <si>
    <t>01/04/2022</t>
  </si>
  <si>
    <t>1142</t>
  </si>
  <si>
    <t>3348628</t>
  </si>
  <si>
    <t>1143</t>
  </si>
  <si>
    <t>P1FIN A Micronizing</t>
  </si>
  <si>
    <t>3348700</t>
  </si>
  <si>
    <t>1146</t>
  </si>
  <si>
    <t>P2TICL Purification</t>
  </si>
  <si>
    <t>01/07/2022</t>
  </si>
  <si>
    <t>3348495</t>
  </si>
  <si>
    <t>1145</t>
  </si>
  <si>
    <t>P1TICL Refrigeration</t>
  </si>
  <si>
    <t>01/06/2022</t>
  </si>
  <si>
    <t>Build</t>
  </si>
  <si>
    <t>1140</t>
  </si>
  <si>
    <t>01/03/2021</t>
  </si>
  <si>
    <t/>
  </si>
  <si>
    <t>Labor WO / NERWORK #</t>
  </si>
  <si>
    <t>Tag #</t>
  </si>
  <si>
    <t>UNIT</t>
  </si>
  <si>
    <t>Date Down</t>
  </si>
  <si>
    <t>ACTIVEDAYS</t>
  </si>
  <si>
    <t>REQUIRED DATA ENTRY</t>
  </si>
  <si>
    <t xml:space="preserve">Leyed for "Type" Column: O(Operations), M(Maintenance), T(T/A), C(Capital)  </t>
  </si>
  <si>
    <t>Invoice Star Date</t>
  </si>
  <si>
    <t>Invoice End Date</t>
  </si>
  <si>
    <t>CALCULATED COLUMNS FOR INEOS REVIEW</t>
  </si>
  <si>
    <t>Labor WO / Network #</t>
  </si>
  <si>
    <t>01/03/2022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</si>
</sst>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5" fillId="0" borderId="2" xfId="0" applyFont="1" applyBorder="1"/>
    <xf numFmtId="14" fontId="0" fillId="0" borderId="3" xfId="0" applyNumberFormat="1" applyBorder="1"/>
    <xf numFmtId="0" fontId="0" fillId="0" borderId="5" xfId="0" applyBorder="1"/>
    <xf numFmtId="0" fontId="5" fillId="0" borderId="4" xfId="0" applyFont="1" applyBorder="1"/>
    <xf numFmtId="14" fontId="0" fillId="0" borderId="6" xfId="0" applyNumberFormat="1" applyBorder="1"/>
    <xf numFmtId="0" fontId="2" fillId="3" borderId="5" xfId="0" applyFont="1" applyFill="1" applyBorder="1"/>
    <xf numFmtId="0" fontId="2" fillId="3" borderId="4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0" fontId="2" fillId="3" borderId="7" xfId="0" applyFont="1" applyFill="1" applyBorder="1"/>
    <xf numFmtId="0" fontId="0" fillId="0" borderId="8" xfId="0" applyBorder="1"/>
    <xf numFmtId="14" fontId="0" fillId="0" borderId="0" xfId="0" applyNumberFormat="1" applyBorder="1"/>
    <xf numFmtId="0" fontId="6" fillId="0" borderId="4" xfId="0" applyFont="1" applyBorder="1"/>
    <xf numFmtId="0" fontId="1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2" xr16:uid="{57C86AB9-C581-4EF6-BD03-288C1BFB418E}" autoFormatId="16" applyNumberFormats="0" applyBorderFormats="0" applyFontFormats="0" applyPatternFormats="0" applyAlignmentFormats="0" applyWidthHeightFormats="0">
  <queryTableRefresh nextId="13">
    <queryTableFields count="12">
      <queryTableField id="1" name="Labor WO / NERWORK #" tableColumnId="1"/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6" name="Location" tableColumnId="6"/>
      <queryTableField id="7" name="Date UP" tableColumnId="7"/>
      <queryTableField id="8" name="Date Down" tableColumnId="8"/>
      <queryTableField id="9" name="Invoice Amount" tableColumnId="9"/>
      <queryTableField id="10" name="ACTIVEDAYS" tableColumnId="10"/>
      <queryTableField id="11" name="RDays" tableColumnId="11"/>
      <queryTableField id="12" name="Work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3" xr16:uid="{1802F3C1-AADA-4D73-96CF-EFC362334CA6}" autoFormatId="16" applyNumberFormats="0" applyBorderFormats="0" applyFontFormats="0" applyPatternFormats="0" applyAlignmentFormats="0" applyWidthHeightFormats="0">
  <queryTableRefresh nextId="9">
    <queryTableFields count="8">
      <queryTableField id="1" name="Labor WO / Network #" tableColumnId="1"/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6" name="Location" tableColumnId="6"/>
      <queryTableField id="7" name="Date UP" tableColumnId="7"/>
      <queryTableField id="8" name="Date Dow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76718-B392-4A9D-9070-4B0EE3EA7DDC}" name="Tabla_Consulta_desde_VRT_TRAKING" displayName="Tabla_Consulta_desde_VRT_TRAKING" ref="A5:L15" tableType="queryTable" totalsRowCount="1" headerRowDxfId="3">
  <tableColumns count="12">
    <tableColumn id="1" xr3:uid="{A1400F7A-234C-4C8B-B435-3F88501FD8B7}" uniqueName="1" name="Labor WO / NERWORK #" queryTableFieldId="1" dataDxfId="2" totalsRowDxfId="1"/>
    <tableColumn id="2" xr3:uid="{45B8D241-B5C8-4158-8A96-974711A7D544}" uniqueName="2" name="Type (O,M,T,C)" queryTableFieldId="2"/>
    <tableColumn id="3" xr3:uid="{C55F0CFC-4D16-42B3-9FF5-44F287BD50D2}" uniqueName="3" name="Tag #" queryTableFieldId="3"/>
    <tableColumn id="4" xr3:uid="{53007AC2-912B-487D-BC00-D1306BC03F21}" uniqueName="4" name="Pieces" queryTableFieldId="4"/>
    <tableColumn id="5" xr3:uid="{0638C9D9-DFED-43E8-8D02-F494A1A695F4}" uniqueName="5" name="UNIT" queryTableFieldId="5"/>
    <tableColumn id="6" xr3:uid="{A1FC7E5C-2C57-41A0-B902-E363A52E75E0}" uniqueName="6" name="Location" queryTableFieldId="6"/>
    <tableColumn id="7" xr3:uid="{D2A6E5EA-0830-401B-B814-878ECDF4E08E}" uniqueName="7" name="Date UP" queryTableFieldId="7"/>
    <tableColumn id="8" xr3:uid="{E3E4C361-4559-4927-A2B3-0943A518FCAA}" uniqueName="8" name="Date Down" queryTableFieldId="8"/>
    <tableColumn id="9" xr3:uid="{BE1F7E7E-40B5-4130-BE69-57587938E1F6}" uniqueName="9" name="Invoice Amount" queryTableFieldId="9"/>
    <tableColumn id="10" xr3:uid="{DE68B60D-1AE4-4C11-A2A6-E732056235A1}" uniqueName="10" name="ACTIVEDAYS" queryTableFieldId="10"/>
    <tableColumn id="11" xr3:uid="{0317DF1D-BAA4-408F-9374-DC661A60C2A9}" uniqueName="11" name="RDays" queryTableFieldId="11"/>
    <tableColumn id="12" xr3:uid="{B3D51080-ABCC-4A29-9907-A25ECC1D4EA8}" uniqueName="12" name="Work" queryTableField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2926-8285-4075-A361-43ED838ED5E3}" name="Tabla_Consulta_desde_VRT_TRAKING2" displayName="Tabla_Consulta_desde_VRT_TRAKING2" ref="A5:H7" tableType="queryTable" totalsRowShown="0" headerRowDxfId="0">
  <tableColumns count="8">
    <tableColumn id="1" xr3:uid="{2EA742A4-85B8-41E8-A43C-9B606511EF3A}" uniqueName="1" name="Labor WO / Network #" queryTableFieldId="1"/>
    <tableColumn id="2" xr3:uid="{ECA3E2F2-912D-47F5-A68D-7AECFB0A8DDC}" uniqueName="2" name="Type (O,M,T,C)" queryTableFieldId="2"/>
    <tableColumn id="3" xr3:uid="{1D1F2BBA-F570-4E0C-A3F6-710B841B41F4}" uniqueName="3" name="Tag #" queryTableFieldId="3"/>
    <tableColumn id="4" xr3:uid="{C3564F34-8235-4FF2-A010-859B81F89141}" uniqueName="4" name="Pieces" queryTableFieldId="4"/>
    <tableColumn id="5" xr3:uid="{686B7D68-5E7C-4A8D-8B68-D18F3EA9C159}" uniqueName="5" name="UNIT" queryTableFieldId="5"/>
    <tableColumn id="6" xr3:uid="{89F29ABA-EE6B-4AF0-8419-1A7EBACCBF46}" uniqueName="6" name="Location" queryTableFieldId="6"/>
    <tableColumn id="7" xr3:uid="{9FABF2C0-9ACE-4852-9D05-2C062CFFB2BC}" uniqueName="7" name="Date UP" queryTableFieldId="7"/>
    <tableColumn id="8" xr3:uid="{ABE7E7C8-08F7-4567-A147-D9B7B542BA5E}" uniqueName="8" name="Date Dow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B563-4785-449F-AAF5-1BCA63F1C3B4}">
  <dimension ref="A1:O35"/>
  <sheetViews>
    <sheetView workbookViewId="0">
      <selection activeCell="A5" sqref="A5"/>
    </sheetView>
  </sheetViews>
  <sheetFormatPr baseColWidth="10" defaultRowHeight="15" x14ac:dyDescent="0.25"/>
  <cols>
    <col min="1" max="1" width="22.42578125" bestFit="1" customWidth="1"/>
    <col min="2" max="2" width="14.28515625" bestFit="1" customWidth="1"/>
    <col min="3" max="3" width="5.42578125" bestFit="1" customWidth="1"/>
    <col min="4" max="4" width="6.7109375" bestFit="1" customWidth="1"/>
    <col min="5" max="6" width="19" bestFit="1" customWidth="1"/>
    <col min="7" max="8" width="10.7109375" bestFit="1" customWidth="1"/>
    <col min="9" max="9" width="15" bestFit="1" customWidth="1"/>
    <col min="10" max="10" width="12" bestFit="1" customWidth="1"/>
    <col min="11" max="11" width="6.28515625" bestFit="1" customWidth="1"/>
    <col min="12" max="12" width="5.85546875" bestFit="1" customWidth="1"/>
  </cols>
  <sheetData>
    <row r="1" spans="1:15" x14ac:dyDescent="0.25">
      <c r="A1" s="27" t="s">
        <v>35</v>
      </c>
      <c r="B1" s="27"/>
      <c r="C1" s="27"/>
      <c r="D1" s="27"/>
      <c r="E1" s="27"/>
      <c r="F1" s="27"/>
      <c r="G1" s="10"/>
      <c r="H1" s="10"/>
      <c r="I1" s="11" t="s">
        <v>36</v>
      </c>
      <c r="J1" s="21">
        <v>44593</v>
      </c>
      <c r="K1" s="10"/>
    </row>
    <row r="2" spans="1:15" x14ac:dyDescent="0.25">
      <c r="I2" s="3" t="s">
        <v>37</v>
      </c>
      <c r="J2" s="24">
        <v>44620</v>
      </c>
      <c r="K2" s="25">
        <f>J2-(J1-1)</f>
        <v>28</v>
      </c>
    </row>
    <row r="3" spans="1:15" x14ac:dyDescent="0.25">
      <c r="A3" s="2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23"/>
      <c r="O3" s="10"/>
    </row>
    <row r="4" spans="1:15" x14ac:dyDescent="0.25">
      <c r="A4" s="26" t="s">
        <v>34</v>
      </c>
      <c r="B4" s="26"/>
      <c r="C4" s="26"/>
      <c r="D4" s="26"/>
      <c r="E4" s="26"/>
      <c r="F4" s="26"/>
      <c r="G4" s="14"/>
      <c r="H4" s="14"/>
      <c r="I4" s="14"/>
      <c r="J4" s="14"/>
      <c r="K4" s="28" t="s">
        <v>38</v>
      </c>
      <c r="L4" s="28"/>
      <c r="M4" s="28"/>
      <c r="N4" s="28"/>
      <c r="O4" s="29"/>
    </row>
    <row r="5" spans="1:15" x14ac:dyDescent="0.25">
      <c r="A5" s="2" t="s">
        <v>29</v>
      </c>
      <c r="B5" s="1" t="s">
        <v>0</v>
      </c>
      <c r="C5" s="1" t="s">
        <v>30</v>
      </c>
      <c r="D5" s="1" t="s">
        <v>1</v>
      </c>
      <c r="E5" s="1" t="s">
        <v>31</v>
      </c>
      <c r="F5" s="1" t="s">
        <v>2</v>
      </c>
      <c r="G5" s="1" t="s">
        <v>3</v>
      </c>
      <c r="H5" s="1" t="s">
        <v>32</v>
      </c>
      <c r="I5" s="1" t="s">
        <v>4</v>
      </c>
      <c r="J5" s="1" t="s">
        <v>33</v>
      </c>
      <c r="K5" s="1" t="s">
        <v>5</v>
      </c>
      <c r="L5" s="1" t="s">
        <v>6</v>
      </c>
    </row>
    <row r="6" spans="1:15" x14ac:dyDescent="0.25">
      <c r="A6" s="6" t="s">
        <v>7</v>
      </c>
      <c r="B6" t="s">
        <v>8</v>
      </c>
      <c r="C6" t="s">
        <v>26</v>
      </c>
      <c r="D6">
        <v>15</v>
      </c>
      <c r="E6" t="s">
        <v>9</v>
      </c>
      <c r="F6" t="s">
        <v>9</v>
      </c>
      <c r="G6" t="s">
        <v>27</v>
      </c>
      <c r="H6" t="s">
        <v>28</v>
      </c>
      <c r="I6">
        <v>3</v>
      </c>
      <c r="J6">
        <v>462</v>
      </c>
      <c r="K6">
        <v>10</v>
      </c>
      <c r="L6" t="s">
        <v>25</v>
      </c>
    </row>
    <row r="7" spans="1:15" x14ac:dyDescent="0.25">
      <c r="A7" s="6" t="s">
        <v>7</v>
      </c>
      <c r="B7" t="s">
        <v>8</v>
      </c>
      <c r="C7" t="s">
        <v>11</v>
      </c>
      <c r="D7">
        <v>2</v>
      </c>
      <c r="E7" t="s">
        <v>9</v>
      </c>
      <c r="F7" t="s">
        <v>9</v>
      </c>
      <c r="G7" t="s">
        <v>12</v>
      </c>
      <c r="H7" t="s">
        <v>28</v>
      </c>
      <c r="I7">
        <v>0.3</v>
      </c>
      <c r="J7">
        <v>96</v>
      </c>
      <c r="K7">
        <v>10</v>
      </c>
      <c r="L7" t="s">
        <v>25</v>
      </c>
    </row>
    <row r="8" spans="1:15" x14ac:dyDescent="0.25">
      <c r="A8" s="6" t="s">
        <v>7</v>
      </c>
      <c r="B8" t="s">
        <v>8</v>
      </c>
      <c r="C8" t="s">
        <v>11</v>
      </c>
      <c r="D8">
        <v>4</v>
      </c>
      <c r="E8" t="s">
        <v>9</v>
      </c>
      <c r="F8" t="s">
        <v>9</v>
      </c>
      <c r="G8" t="s">
        <v>12</v>
      </c>
      <c r="H8" t="s">
        <v>28</v>
      </c>
      <c r="I8">
        <v>0.8</v>
      </c>
      <c r="J8">
        <v>96</v>
      </c>
      <c r="K8">
        <v>10</v>
      </c>
      <c r="L8" t="s">
        <v>10</v>
      </c>
    </row>
    <row r="9" spans="1:15" x14ac:dyDescent="0.25">
      <c r="A9" s="6" t="s">
        <v>7</v>
      </c>
      <c r="B9" t="s">
        <v>8</v>
      </c>
      <c r="C9" t="s">
        <v>11</v>
      </c>
      <c r="D9">
        <v>3</v>
      </c>
      <c r="E9" t="s">
        <v>9</v>
      </c>
      <c r="F9" t="s">
        <v>9</v>
      </c>
      <c r="G9" t="s">
        <v>12</v>
      </c>
      <c r="H9" t="s">
        <v>28</v>
      </c>
      <c r="I9">
        <v>0.6</v>
      </c>
      <c r="J9">
        <v>96</v>
      </c>
      <c r="K9">
        <v>10</v>
      </c>
      <c r="L9" t="s">
        <v>10</v>
      </c>
    </row>
    <row r="10" spans="1:15" x14ac:dyDescent="0.25">
      <c r="A10" s="7" t="s">
        <v>7</v>
      </c>
      <c r="B10" s="4" t="s">
        <v>8</v>
      </c>
      <c r="C10" t="s">
        <v>13</v>
      </c>
      <c r="D10">
        <v>3</v>
      </c>
      <c r="E10" t="s">
        <v>9</v>
      </c>
      <c r="F10" t="s">
        <v>9</v>
      </c>
      <c r="G10" t="s">
        <v>12</v>
      </c>
      <c r="H10" t="s">
        <v>28</v>
      </c>
      <c r="I10">
        <v>0.89999999999999991</v>
      </c>
      <c r="J10">
        <v>96</v>
      </c>
      <c r="K10">
        <v>10</v>
      </c>
      <c r="L10" t="s">
        <v>10</v>
      </c>
    </row>
    <row r="11" spans="1:15" x14ac:dyDescent="0.25">
      <c r="A11" s="6" t="s">
        <v>14</v>
      </c>
      <c r="B11" t="s">
        <v>8</v>
      </c>
      <c r="C11" t="s">
        <v>15</v>
      </c>
      <c r="D11">
        <v>3</v>
      </c>
      <c r="E11" t="s">
        <v>16</v>
      </c>
      <c r="F11" t="s">
        <v>16</v>
      </c>
      <c r="G11" t="s">
        <v>12</v>
      </c>
      <c r="H11" t="s">
        <v>28</v>
      </c>
      <c r="I11">
        <v>1.2</v>
      </c>
      <c r="J11">
        <v>96</v>
      </c>
      <c r="K11">
        <v>10</v>
      </c>
      <c r="L11" t="s">
        <v>10</v>
      </c>
    </row>
    <row r="12" spans="1:15" x14ac:dyDescent="0.25">
      <c r="A12" s="6" t="s">
        <v>21</v>
      </c>
      <c r="B12" t="s">
        <v>8</v>
      </c>
      <c r="C12" t="s">
        <v>22</v>
      </c>
      <c r="D12">
        <v>35</v>
      </c>
      <c r="E12" t="s">
        <v>23</v>
      </c>
      <c r="F12" t="s">
        <v>23</v>
      </c>
      <c r="G12" t="s">
        <v>24</v>
      </c>
      <c r="H12" t="s">
        <v>28</v>
      </c>
      <c r="I12">
        <v>6.4</v>
      </c>
      <c r="J12">
        <v>94</v>
      </c>
      <c r="K12">
        <v>10</v>
      </c>
      <c r="L12" t="s">
        <v>25</v>
      </c>
    </row>
    <row r="13" spans="1:15" x14ac:dyDescent="0.25">
      <c r="A13" s="6" t="s">
        <v>17</v>
      </c>
      <c r="B13" t="s">
        <v>8</v>
      </c>
      <c r="C13" t="s">
        <v>18</v>
      </c>
      <c r="D13">
        <v>2</v>
      </c>
      <c r="E13" t="s">
        <v>19</v>
      </c>
      <c r="F13" t="s">
        <v>19</v>
      </c>
      <c r="G13" t="s">
        <v>20</v>
      </c>
      <c r="H13" t="s">
        <v>28</v>
      </c>
      <c r="I13">
        <v>0.4</v>
      </c>
      <c r="J13">
        <v>93</v>
      </c>
      <c r="K13">
        <v>10</v>
      </c>
      <c r="L13" t="s">
        <v>25</v>
      </c>
    </row>
    <row r="14" spans="1:15" x14ac:dyDescent="0.25">
      <c r="A14" s="6" t="s">
        <v>17</v>
      </c>
      <c r="B14" t="s">
        <v>8</v>
      </c>
      <c r="C14" t="s">
        <v>18</v>
      </c>
      <c r="D14">
        <v>3</v>
      </c>
      <c r="E14" t="s">
        <v>19</v>
      </c>
      <c r="F14" t="s">
        <v>19</v>
      </c>
      <c r="G14" t="s">
        <v>20</v>
      </c>
      <c r="H14" t="s">
        <v>28</v>
      </c>
      <c r="I14">
        <v>0.6</v>
      </c>
      <c r="J14">
        <v>93</v>
      </c>
      <c r="K14">
        <v>10</v>
      </c>
      <c r="L14" t="s">
        <v>10</v>
      </c>
    </row>
    <row r="15" spans="1:15" x14ac:dyDescent="0.25">
      <c r="A15" s="6"/>
    </row>
    <row r="16" spans="1:15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</sheetData>
  <mergeCells count="3">
    <mergeCell ref="A4:F4"/>
    <mergeCell ref="A1:F1"/>
    <mergeCell ref="K4:O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257B-8A29-41E9-A359-4D17BE936CD4}">
  <dimension ref="A1:K7"/>
  <sheetViews>
    <sheetView tabSelected="1" workbookViewId="0">
      <selection activeCell="E12" sqref="E12"/>
    </sheetView>
  </sheetViews>
  <sheetFormatPr baseColWidth="10" defaultRowHeight="15" x14ac:dyDescent="0.25"/>
  <cols>
    <col min="1" max="1" width="20.7109375" bestFit="1" customWidth="1"/>
    <col min="2" max="2" width="14.28515625" bestFit="1" customWidth="1"/>
    <col min="3" max="3" width="5.42578125" bestFit="1" customWidth="1"/>
    <col min="4" max="4" width="6.7109375" bestFit="1" customWidth="1"/>
    <col min="5" max="6" width="18.28515625" bestFit="1" customWidth="1"/>
    <col min="7" max="8" width="10.7109375" bestFit="1" customWidth="1"/>
    <col min="9" max="9" width="16.42578125" bestFit="1" customWidth="1"/>
    <col min="10" max="10" width="13.140625" customWidth="1"/>
  </cols>
  <sheetData>
    <row r="1" spans="1:11" x14ac:dyDescent="0.25">
      <c r="A1" s="27" t="s">
        <v>35</v>
      </c>
      <c r="B1" s="27"/>
      <c r="C1" s="27"/>
      <c r="D1" s="27"/>
      <c r="E1" s="27"/>
      <c r="F1" s="27"/>
      <c r="G1" s="10"/>
      <c r="H1" s="10"/>
      <c r="I1" s="12" t="s">
        <v>36</v>
      </c>
      <c r="J1" s="13">
        <v>44593</v>
      </c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5" t="s">
        <v>37</v>
      </c>
      <c r="J2" s="16">
        <v>44620</v>
      </c>
      <c r="K2" s="5"/>
    </row>
    <row r="3" spans="1:11" x14ac:dyDescent="0.25">
      <c r="A3" s="17"/>
      <c r="B3" s="17"/>
      <c r="C3" s="17"/>
      <c r="D3" s="17"/>
      <c r="E3" s="17"/>
      <c r="F3" s="17"/>
      <c r="G3" s="17"/>
      <c r="H3" s="17"/>
      <c r="I3" s="17"/>
      <c r="J3" s="18"/>
    </row>
    <row r="4" spans="1:11" x14ac:dyDescent="0.25">
      <c r="A4" s="30" t="s">
        <v>34</v>
      </c>
      <c r="B4" s="30"/>
      <c r="C4" s="30"/>
      <c r="D4" s="30"/>
      <c r="E4" s="30"/>
      <c r="F4" s="30"/>
    </row>
    <row r="5" spans="1:11" x14ac:dyDescent="0.25">
      <c r="A5" s="8" t="s">
        <v>39</v>
      </c>
      <c r="B5" s="9" t="s">
        <v>0</v>
      </c>
      <c r="C5" s="19" t="s">
        <v>30</v>
      </c>
      <c r="D5" s="19" t="s">
        <v>1</v>
      </c>
      <c r="E5" s="19" t="s">
        <v>31</v>
      </c>
      <c r="F5" s="19" t="s">
        <v>2</v>
      </c>
      <c r="G5" s="19" t="s">
        <v>3</v>
      </c>
      <c r="H5" s="19" t="s">
        <v>32</v>
      </c>
      <c r="I5" s="20"/>
    </row>
    <row r="6" spans="1:11" x14ac:dyDescent="0.25">
      <c r="A6" t="s">
        <v>7</v>
      </c>
      <c r="B6" t="s">
        <v>8</v>
      </c>
      <c r="C6" t="s">
        <v>26</v>
      </c>
      <c r="D6">
        <v>3</v>
      </c>
      <c r="E6" t="s">
        <v>9</v>
      </c>
      <c r="F6" t="s">
        <v>9</v>
      </c>
      <c r="G6" t="s">
        <v>40</v>
      </c>
      <c r="H6" t="s">
        <v>28</v>
      </c>
    </row>
    <row r="7" spans="1:11" x14ac:dyDescent="0.25">
      <c r="A7" t="s">
        <v>7</v>
      </c>
      <c r="B7" t="s">
        <v>8</v>
      </c>
      <c r="C7" t="s">
        <v>11</v>
      </c>
      <c r="D7">
        <v>3</v>
      </c>
      <c r="E7" t="s">
        <v>9</v>
      </c>
      <c r="F7" t="s">
        <v>9</v>
      </c>
      <c r="G7" t="s">
        <v>12</v>
      </c>
      <c r="H7" t="s">
        <v>28</v>
      </c>
    </row>
  </sheetData>
  <mergeCells count="2">
    <mergeCell ref="A1:F1"/>
    <mergeCell ref="A4:F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U p 2 J V L z C q 6 e j A A A A 9 g A A A B I A H A B D b 2 5 m a W c v U G F j a 2 F n Z S 5 4 b W w g o h g A K K A U A A A A A A A A A A A A A A A A A A A A A A A A A A A A h Y 8 x D o I w G I W v Q r r T l u J g y E 8 Z X C U x M T G s T a n Q C K 2 h x X I 3 B 4 / k F c Q o 6 u b 4 v v c N 7 9 2 v N y i m v o s u a n D a m h w l m K J I G W l r b Z o c j f 4 Y r 1 H B Y S f k S T Q q m m X j s s n V O W q 9 P 2 e E h B B w S L E d G s I o T U h V b v e y V b 1 A H 1 n / l 2 N t n B d G K s T h 8 B r D G U 5 o i l e M Y Q p k g V B q 8 x X Y v P f Z / k D Y j J 0 f B 8 W V i 8 s K y B K B v D / w B 1 B L A w Q U A A I A C A B S n Y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2 J V K J f r H K O A A A A y g A A A B M A H A B G b 3 J t d W x h c y 9 T Z W N 0 a W 9 u M S 5 t I K I Y A C i g F A A A A A A A A A A A A A A A A A A A A A A A A A A A A G 2 N M Q v C M B S E 9 0 D + Q 3 i T Q h G c S z Y d O j l k L K W 8 p o 8 2 m C Y 0 e R R B / O 9 W s o h 4 y 8 F x 9 1 0 m y y 4 G Z Y q f a y m k y D M m G l U T t u g s X R + W v N L K E 0 u h d t 2 S m y j s i V n 9 6 Y K M A 2 Y 6 g I 8 W / R w z Q 6 V g S 9 x z w r s L E x y r s h u H 2 P 8 w C + r Z G j v T g h r 2 C l Q N 0 6 L h u w n d q / 0 c d V K 4 8 B 9 W v w F Q S w E C L Q A U A A I A C A B S n Y l U v M K r p 6 M A A A D 2 A A A A E g A A A A A A A A A A A A A A A A A A A A A A Q 2 9 u Z m l n L 1 B h Y 2 t h Z 2 U u e G 1 s U E s B A i 0 A F A A C A A g A U p 2 J V A / K 6 a u k A A A A 6 Q A A A B M A A A A A A A A A A A A A A A A A 7 w A A A F t D b 2 5 0 Z W 5 0 X 1 R 5 c G V z X S 5 4 b W x Q S w E C L Q A U A A I A C A B S n Y l U o l + s c o 4 A A A D K A A A A E w A A A A A A A A A A A A A A A A D g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A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M D o 0 M T o y M S 4 x M j k y M z Y 3 W i I g L z 4 8 R W 5 0 c n k g V H l w Z T 0 i R m l s b E N v b H V t b l R 5 c G V z I i B W Y W x 1 Z T 0 i c 0 J n W U d C U V l H Q m d Z R k F n S U c i I C 8 + P E V u d H J 5 I F R 5 c G U 9 I k Z p b G x D b 2 x 1 b W 5 O Y W 1 l c y I g V m F s d W U 9 I n N b J n F 1 b 3 Q 7 T G F i b 3 I g V 0 8 m c X V v d D s s J n F 1 b 3 Q 7 V H l w Z S A o T y x N L F Q s Q y k m c X V v d D s s J n F 1 b 3 Q 7 V G F n J n F 1 b 3 Q 7 L C Z x d W 9 0 O 1 B p Z W N l c y Z x d W 9 0 O y w m c X V v d D t V b m l 0 J n F 1 b 3 Q 7 L C Z x d W 9 0 O 0 x v Y 2 F 0 a W 9 u J n F 1 b 3 Q 7 L C Z x d W 9 0 O 0 R h d G U g V V A m c X V v d D s s J n F 1 b 3 Q 7 R G F 0 Z S B E T 1 d O J n F 1 b 3 Q 7 L C Z x d W 9 0 O 0 l u d m 9 p Y 2 U g Q W 1 v d W 5 0 J n F 1 b 3 Q 7 L C Z x d W 9 0 O 0 F j d G l 2 a X R 5 I E R h e X M m c X V v d D s s J n F 1 b 3 Q 7 U k R h e X M m c X V v d D s s J n F 1 b 3 Q 7 V 2 9 y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b 2 N h b G h v c 3 Q 7 d n J 0 X 3 R y Y W t p b m c v Z G J v L 0 l u d m 9 p Y 2 V F e G N l b C 5 7 T G F i b 3 I g V 0 8 s M H 0 m c X V v d D s s J n F 1 b 3 Q 7 U 2 V y d m V y L k R h d G F i Y X N l X F w v M i 9 T U U w v b G 9 j Y W x o b 3 N 0 O 3 Z y d F 9 0 c m F r a W 5 n L 2 R i b y 9 J b n Z v a W N l R X h j Z W w u e 1 R 5 c G U g K E 8 s T S x U L E M p L D F 9 J n F 1 b 3 Q 7 L C Z x d W 9 0 O 1 N l c n Z l c i 5 E Y X R h Y m F z Z V x c L z I v U 1 F M L 2 x v Y 2 F s a G 9 z d D t 2 c n R f d H J h a 2 l u Z y 9 k Y m 8 v S W 5 2 b 2 l j Z U V 4 Y 2 V s L n t U Y W c s M n 0 m c X V v d D s s J n F 1 b 3 Q 7 U 2 V y d m V y L k R h d G F i Y X N l X F w v M i 9 T U U w v b G 9 j Y W x o b 3 N 0 O 3 Z y d F 9 0 c m F r a W 5 n L 2 R i b y 9 J b n Z v a W N l R X h j Z W w u e 1 B p Z W N l c y w z f S Z x d W 9 0 O y w m c X V v d D t T Z X J 2 Z X I u R G F 0 Y W J h c 2 V c X C 8 y L 1 N R T C 9 s b 2 N h b G h v c 3 Q 7 d n J 0 X 3 R y Y W t p b m c v Z G J v L 0 l u d m 9 p Y 2 V F e G N l b C 5 7 V W 5 p d C w 0 f S Z x d W 9 0 O y w m c X V v d D t T Z X J 2 Z X I u R G F 0 Y W J h c 2 V c X C 8 y L 1 N R T C 9 s b 2 N h b G h v c 3 Q 7 d n J 0 X 3 R y Y W t p b m c v Z G J v L 0 l u d m 9 p Y 2 V F e G N l b C 5 7 T G 9 j Y X R p b 2 4 s N X 0 m c X V v d D s s J n F 1 b 3 Q 7 U 2 V y d m V y L k R h d G F i Y X N l X F w v M i 9 T U U w v b G 9 j Y W x o b 3 N 0 O 3 Z y d F 9 0 c m F r a W 5 n L 2 R i b y 9 J b n Z v a W N l R X h j Z W w u e 0 R h d G U g V V A s N n 0 m c X V v d D s s J n F 1 b 3 Q 7 U 2 V y d m V y L k R h d G F i Y X N l X F w v M i 9 T U U w v b G 9 j Y W x o b 3 N 0 O 3 Z y d F 9 0 c m F r a W 5 n L 2 R i b y 9 J b n Z v a W N l R X h j Z W w u e 0 R h d G U g R E 9 X T i w 3 f S Z x d W 9 0 O y w m c X V v d D t T Z X J 2 Z X I u R G F 0 Y W J h c 2 V c X C 8 y L 1 N R T C 9 s b 2 N h b G h v c 3 Q 7 d n J 0 X 3 R y Y W t p b m c v Z G J v L 0 l u d m 9 p Y 2 V F e G N l b C 5 7 S W 5 2 b 2 l j Z S B B b W 9 1 b n Q s O H 0 m c X V v d D s s J n F 1 b 3 Q 7 U 2 V y d m V y L k R h d G F i Y X N l X F w v M i 9 T U U w v b G 9 j Y W x o b 3 N 0 O 3 Z y d F 9 0 c m F r a W 5 n L 2 R i b y 9 J b n Z v a W N l R X h j Z W w u e 0 F j d G l 2 a X R 5 I E R h e X M s O X 0 m c X V v d D s s J n F 1 b 3 Q 7 U 2 V y d m V y L k R h d G F i Y X N l X F w v M i 9 T U U w v b G 9 j Y W x o b 3 N 0 O 3 Z y d F 9 0 c m F r a W 5 n L 2 R i b y 9 J b n Z v a W N l R X h j Z W w u e 1 J E Y X l z L D E w f S Z x d W 9 0 O y w m c X V v d D t T Z X J 2 Z X I u R G F 0 Y W J h c 2 V c X C 8 y L 1 N R T C 9 s b 2 N h b G h v c 3 Q 7 d n J 0 X 3 R y Y W t p b m c v Z G J v L 0 l u d m 9 p Y 2 V F e G N l b C 5 7 V 2 9 y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c n Z l c i 5 E Y X R h Y m F z Z V x c L z I v U 1 F M L 2 x v Y 2 F s a G 9 z d D t 2 c n R f d H J h a 2 l u Z y 9 k Y m 8 v S W 5 2 b 2 l j Z U V 4 Y 2 V s L n t M Y W J v c i B X T y w w f S Z x d W 9 0 O y w m c X V v d D t T Z X J 2 Z X I u R G F 0 Y W J h c 2 V c X C 8 y L 1 N R T C 9 s b 2 N h b G h v c 3 Q 7 d n J 0 X 3 R y Y W t p b m c v Z G J v L 0 l u d m 9 p Y 2 V F e G N l b C 5 7 V H l w Z S A o T y x N L F Q s Q y k s M X 0 m c X V v d D s s J n F 1 b 3 Q 7 U 2 V y d m V y L k R h d G F i Y X N l X F w v M i 9 T U U w v b G 9 j Y W x o b 3 N 0 O 3 Z y d F 9 0 c m F r a W 5 n L 2 R i b y 9 J b n Z v a W N l R X h j Z W w u e 1 R h Z y w y f S Z x d W 9 0 O y w m c X V v d D t T Z X J 2 Z X I u R G F 0 Y W J h c 2 V c X C 8 y L 1 N R T C 9 s b 2 N h b G h v c 3 Q 7 d n J 0 X 3 R y Y W t p b m c v Z G J v L 0 l u d m 9 p Y 2 V F e G N l b C 5 7 U G l l Y 2 V z L D N 9 J n F 1 b 3 Q 7 L C Z x d W 9 0 O 1 N l c n Z l c i 5 E Y X R h Y m F z Z V x c L z I v U 1 F M L 2 x v Y 2 F s a G 9 z d D t 2 c n R f d H J h a 2 l u Z y 9 k Y m 8 v S W 5 2 b 2 l j Z U V 4 Y 2 V s L n t V b m l 0 L D R 9 J n F 1 b 3 Q 7 L C Z x d W 9 0 O 1 N l c n Z l c i 5 E Y X R h Y m F z Z V x c L z I v U 1 F M L 2 x v Y 2 F s a G 9 z d D t 2 c n R f d H J h a 2 l u Z y 9 k Y m 8 v S W 5 2 b 2 l j Z U V 4 Y 2 V s L n t M b 2 N h d G l v b i w 1 f S Z x d W 9 0 O y w m c X V v d D t T Z X J 2 Z X I u R G F 0 Y W J h c 2 V c X C 8 y L 1 N R T C 9 s b 2 N h b G h v c 3 Q 7 d n J 0 X 3 R y Y W t p b m c v Z G J v L 0 l u d m 9 p Y 2 V F e G N l b C 5 7 R G F 0 Z S B V U C w 2 f S Z x d W 9 0 O y w m c X V v d D t T Z X J 2 Z X I u R G F 0 Y W J h c 2 V c X C 8 y L 1 N R T C 9 s b 2 N h b G h v c 3 Q 7 d n J 0 X 3 R y Y W t p b m c v Z G J v L 0 l u d m 9 p Y 2 V F e G N l b C 5 7 R G F 0 Z S B E T 1 d O L D d 9 J n F 1 b 3 Q 7 L C Z x d W 9 0 O 1 N l c n Z l c i 5 E Y X R h Y m F z Z V x c L z I v U 1 F M L 2 x v Y 2 F s a G 9 z d D t 2 c n R f d H J h a 2 l u Z y 9 k Y m 8 v S W 5 2 b 2 l j Z U V 4 Y 2 V s L n t J b n Z v a W N l I E F t b 3 V u d C w 4 f S Z x d W 9 0 O y w m c X V v d D t T Z X J 2 Z X I u R G F 0 Y W J h c 2 V c X C 8 y L 1 N R T C 9 s b 2 N h b G h v c 3 Q 7 d n J 0 X 3 R y Y W t p b m c v Z G J v L 0 l u d m 9 p Y 2 V F e G N l b C 5 7 Q W N 0 a X Z p d H k g R G F 5 c y w 5 f S Z x d W 9 0 O y w m c X V v d D t T Z X J 2 Z X I u R G F 0 Y W J h c 2 V c X C 8 y L 1 N R T C 9 s b 2 N h b G h v c 3 Q 7 d n J 0 X 3 R y Y W t p b m c v Z G J v L 0 l u d m 9 p Y 2 V F e G N l b C 5 7 U k R h e X M s M T B 9 J n F 1 b 3 Q 7 L C Z x d W 9 0 O 1 N l c n Z l c i 5 E Y X R h Y m F z Z V x c L z I v U 1 F M L 2 x v Y 2 F s a G 9 z d D t 2 c n R f d H J h a 2 l u Z y 9 k Y m 8 v S W 5 2 b 2 l j Z U V 4 Y 2 V s L n t X b 3 J r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V 4 Y 2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e G N l b C 9 k Y m 9 f S W 5 2 b 2 l j Z U V 4 Y 2 V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7 0 H h 9 c n d E i 5 O z P 5 0 U 7 p w A A A A A A g A A A A A A E G Y A A A A B A A A g A A A A R E W m C U D i L z p w O c d b T P W y P 5 d Q i a E M + n Y 3 u 2 X M s K r B w 0 k A A A A A D o A A A A A C A A A g A A A A m w q I m l 6 W C x 0 A v T r s v i l P h t / 5 v j H C o 9 F y A k O c n 1 H U a T p Q A A A A h A H L 2 J c 2 a x t 6 3 9 z p j U P A 9 T V m w L n g k a P v y 0 Q 7 + C 3 D I 8 4 p d P w c e J J p 4 a 4 K y i l / D N P S I L o 2 F M E c B t V o v 6 F X V C v Y g n b Q 9 d 7 9 E n u Q Z R T J e D a C f c Z A A A A A O r T n X 7 / e P T r h A Q m d c P a 3 a e 0 H P c g g i d u l z f s n 5 2 d w e 7 / o C b c 4 H M + r / E j X K Z 3 F 1 u E X T A I 1 M k O s c U K L l z b W l s J z F w = = < / D a t a M a s h u p > 
</file>

<file path=customXml/itemProps1.xml><?xml version="1.0" encoding="utf-8"?>
<ds:datastoreItem xmlns:ds="http://schemas.openxmlformats.org/officeDocument/2006/customXml" ds:itemID="{13453CA9-43D4-43F6-AC6E-7B7CE31F7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Pieces</vt:lpstr>
      <vt:lpstr>SRLs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2022-04-10T00:37:49Z</dcterms:created>
  <dcterms:modified xsi:type="dcterms:W3CDTF">2022-04-11T22:39:23Z</dcterms:modified>
</cp:coreProperties>
</file>