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ssicaconway/Desktop/FinalPaperR/"/>
    </mc:Choice>
  </mc:AlternateContent>
  <xr:revisionPtr revIDLastSave="0" documentId="13_ncr:1_{686479DB-7719-384A-8B55-33747510FD32}" xr6:coauthVersionLast="36" xr6:coauthVersionMax="36" xr10:uidLastSave="{00000000-0000-0000-0000-000000000000}"/>
  <bookViews>
    <workbookView xWindow="160" yWindow="460" windowWidth="25440" windowHeight="14720" activeTab="2" xr2:uid="{23D687AB-F971-884D-8FD5-8AA91A4945EC}"/>
  </bookViews>
  <sheets>
    <sheet name="Sheet1" sheetId="1" r:id="rId1"/>
    <sheet name="ExRate" sheetId="6" r:id="rId2"/>
    <sheet name="Dollar Index" sheetId="5" r:id="rId3"/>
    <sheet name="NX" sheetId="4" r:id="rId4"/>
    <sheet name="FDI" sheetId="3" r:id="rId5"/>
    <sheet name="Graph IRGDP" sheetId="2" r:id="rId6"/>
  </sheets>
  <calcPr calcId="18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37" i="1" l="1"/>
  <c r="F237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N231" i="1"/>
  <c r="N229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30" i="1"/>
  <c r="N232" i="1"/>
  <c r="N233" i="1"/>
  <c r="N234" i="1"/>
  <c r="N235" i="1"/>
  <c r="N236" i="1"/>
  <c r="N237" i="1"/>
  <c r="N2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</calcChain>
</file>

<file path=xl/sharedStrings.xml><?xml version="1.0" encoding="utf-8"?>
<sst xmlns="http://schemas.openxmlformats.org/spreadsheetml/2006/main" count="12" uniqueCount="12">
  <si>
    <t>Year</t>
  </si>
  <si>
    <t>Nom GDP</t>
  </si>
  <si>
    <t>Nom IR</t>
  </si>
  <si>
    <t>Nom NX</t>
  </si>
  <si>
    <t>IRGDP</t>
  </si>
  <si>
    <t>FDIGDP</t>
  </si>
  <si>
    <t>NXGDP</t>
  </si>
  <si>
    <t>Dollar Index</t>
  </si>
  <si>
    <t>Exchange Rate</t>
  </si>
  <si>
    <t>Nom FDI (asset, flow)</t>
  </si>
  <si>
    <t>IR billions</t>
  </si>
  <si>
    <t>FDI billions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</si>
</sst>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0.000"/>
    <numFmt numFmtId="166" formatCode="0.0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Yuan to 1 USD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Sheet1!$A$86:$A$237</c:f>
              <c:numCache>
                <c:formatCode>yyyy\-mm\-dd</c:formatCode>
                <c:ptCount val="152"/>
                <c:pt idx="0">
                  <c:v>29587</c:v>
                </c:pt>
                <c:pt idx="1">
                  <c:v>29677</c:v>
                </c:pt>
                <c:pt idx="2">
                  <c:v>29768</c:v>
                </c:pt>
                <c:pt idx="3">
                  <c:v>29860</c:v>
                </c:pt>
                <c:pt idx="4">
                  <c:v>29952</c:v>
                </c:pt>
                <c:pt idx="5">
                  <c:v>30042</c:v>
                </c:pt>
                <c:pt idx="6">
                  <c:v>30133</c:v>
                </c:pt>
                <c:pt idx="7">
                  <c:v>30225</c:v>
                </c:pt>
                <c:pt idx="8">
                  <c:v>30317</c:v>
                </c:pt>
                <c:pt idx="9">
                  <c:v>30407</c:v>
                </c:pt>
                <c:pt idx="10">
                  <c:v>30498</c:v>
                </c:pt>
                <c:pt idx="11">
                  <c:v>30590</c:v>
                </c:pt>
                <c:pt idx="12">
                  <c:v>30682</c:v>
                </c:pt>
                <c:pt idx="13">
                  <c:v>30773</c:v>
                </c:pt>
                <c:pt idx="14">
                  <c:v>30864</c:v>
                </c:pt>
                <c:pt idx="15">
                  <c:v>30956</c:v>
                </c:pt>
                <c:pt idx="16">
                  <c:v>31048</c:v>
                </c:pt>
                <c:pt idx="17">
                  <c:v>31138</c:v>
                </c:pt>
                <c:pt idx="18">
                  <c:v>31229</c:v>
                </c:pt>
                <c:pt idx="19">
                  <c:v>31321</c:v>
                </c:pt>
                <c:pt idx="20">
                  <c:v>31413</c:v>
                </c:pt>
                <c:pt idx="21">
                  <c:v>31503</c:v>
                </c:pt>
                <c:pt idx="22">
                  <c:v>31594</c:v>
                </c:pt>
                <c:pt idx="23">
                  <c:v>31686</c:v>
                </c:pt>
                <c:pt idx="24">
                  <c:v>31778</c:v>
                </c:pt>
                <c:pt idx="25">
                  <c:v>31868</c:v>
                </c:pt>
                <c:pt idx="26">
                  <c:v>31959</c:v>
                </c:pt>
                <c:pt idx="27">
                  <c:v>32051</c:v>
                </c:pt>
                <c:pt idx="28">
                  <c:v>32143</c:v>
                </c:pt>
                <c:pt idx="29">
                  <c:v>32234</c:v>
                </c:pt>
                <c:pt idx="30">
                  <c:v>32325</c:v>
                </c:pt>
                <c:pt idx="31">
                  <c:v>32417</c:v>
                </c:pt>
                <c:pt idx="32">
                  <c:v>32509</c:v>
                </c:pt>
                <c:pt idx="33">
                  <c:v>32599</c:v>
                </c:pt>
                <c:pt idx="34">
                  <c:v>32690</c:v>
                </c:pt>
                <c:pt idx="35">
                  <c:v>32782</c:v>
                </c:pt>
                <c:pt idx="36">
                  <c:v>32874</c:v>
                </c:pt>
                <c:pt idx="37">
                  <c:v>32964</c:v>
                </c:pt>
                <c:pt idx="38">
                  <c:v>33055</c:v>
                </c:pt>
                <c:pt idx="39">
                  <c:v>33147</c:v>
                </c:pt>
                <c:pt idx="40">
                  <c:v>33239</c:v>
                </c:pt>
                <c:pt idx="41">
                  <c:v>33329</c:v>
                </c:pt>
                <c:pt idx="42">
                  <c:v>33420</c:v>
                </c:pt>
                <c:pt idx="43">
                  <c:v>33512</c:v>
                </c:pt>
                <c:pt idx="44">
                  <c:v>33604</c:v>
                </c:pt>
                <c:pt idx="45">
                  <c:v>33695</c:v>
                </c:pt>
                <c:pt idx="46">
                  <c:v>33786</c:v>
                </c:pt>
                <c:pt idx="47">
                  <c:v>33878</c:v>
                </c:pt>
                <c:pt idx="48">
                  <c:v>33970</c:v>
                </c:pt>
                <c:pt idx="49">
                  <c:v>34060</c:v>
                </c:pt>
                <c:pt idx="50">
                  <c:v>34151</c:v>
                </c:pt>
                <c:pt idx="51">
                  <c:v>34243</c:v>
                </c:pt>
                <c:pt idx="52">
                  <c:v>34335</c:v>
                </c:pt>
                <c:pt idx="53">
                  <c:v>34425</c:v>
                </c:pt>
                <c:pt idx="54">
                  <c:v>34516</c:v>
                </c:pt>
                <c:pt idx="55">
                  <c:v>34608</c:v>
                </c:pt>
                <c:pt idx="56">
                  <c:v>34700</c:v>
                </c:pt>
                <c:pt idx="57">
                  <c:v>34790</c:v>
                </c:pt>
                <c:pt idx="58">
                  <c:v>34881</c:v>
                </c:pt>
                <c:pt idx="59">
                  <c:v>34973</c:v>
                </c:pt>
                <c:pt idx="60">
                  <c:v>35065</c:v>
                </c:pt>
                <c:pt idx="61">
                  <c:v>35156</c:v>
                </c:pt>
                <c:pt idx="62">
                  <c:v>35247</c:v>
                </c:pt>
                <c:pt idx="63">
                  <c:v>35339</c:v>
                </c:pt>
                <c:pt idx="64">
                  <c:v>35431</c:v>
                </c:pt>
                <c:pt idx="65">
                  <c:v>35521</c:v>
                </c:pt>
                <c:pt idx="66">
                  <c:v>35612</c:v>
                </c:pt>
                <c:pt idx="67">
                  <c:v>35704</c:v>
                </c:pt>
                <c:pt idx="68">
                  <c:v>35796</c:v>
                </c:pt>
                <c:pt idx="69">
                  <c:v>35886</c:v>
                </c:pt>
                <c:pt idx="70">
                  <c:v>35977</c:v>
                </c:pt>
                <c:pt idx="71">
                  <c:v>36069</c:v>
                </c:pt>
                <c:pt idx="72">
                  <c:v>36161</c:v>
                </c:pt>
                <c:pt idx="73">
                  <c:v>36251</c:v>
                </c:pt>
                <c:pt idx="74">
                  <c:v>36342</c:v>
                </c:pt>
                <c:pt idx="75">
                  <c:v>36434</c:v>
                </c:pt>
                <c:pt idx="76">
                  <c:v>36526</c:v>
                </c:pt>
                <c:pt idx="77">
                  <c:v>36617</c:v>
                </c:pt>
                <c:pt idx="78">
                  <c:v>36708</c:v>
                </c:pt>
                <c:pt idx="79">
                  <c:v>36800</c:v>
                </c:pt>
                <c:pt idx="80">
                  <c:v>36892</c:v>
                </c:pt>
                <c:pt idx="81">
                  <c:v>36982</c:v>
                </c:pt>
                <c:pt idx="82">
                  <c:v>37073</c:v>
                </c:pt>
                <c:pt idx="83">
                  <c:v>37165</c:v>
                </c:pt>
                <c:pt idx="84">
                  <c:v>37257</c:v>
                </c:pt>
                <c:pt idx="85">
                  <c:v>37347</c:v>
                </c:pt>
                <c:pt idx="86">
                  <c:v>37438</c:v>
                </c:pt>
                <c:pt idx="87">
                  <c:v>37530</c:v>
                </c:pt>
                <c:pt idx="88">
                  <c:v>37622</c:v>
                </c:pt>
                <c:pt idx="89">
                  <c:v>37712</c:v>
                </c:pt>
                <c:pt idx="90">
                  <c:v>37803</c:v>
                </c:pt>
                <c:pt idx="91">
                  <c:v>37895</c:v>
                </c:pt>
                <c:pt idx="92">
                  <c:v>37987</c:v>
                </c:pt>
                <c:pt idx="93">
                  <c:v>38078</c:v>
                </c:pt>
                <c:pt idx="94">
                  <c:v>38169</c:v>
                </c:pt>
                <c:pt idx="95">
                  <c:v>38261</c:v>
                </c:pt>
                <c:pt idx="96">
                  <c:v>38353</c:v>
                </c:pt>
                <c:pt idx="97">
                  <c:v>38443</c:v>
                </c:pt>
                <c:pt idx="98">
                  <c:v>38534</c:v>
                </c:pt>
                <c:pt idx="99">
                  <c:v>38626</c:v>
                </c:pt>
                <c:pt idx="100">
                  <c:v>38718</c:v>
                </c:pt>
                <c:pt idx="101">
                  <c:v>38808</c:v>
                </c:pt>
                <c:pt idx="102">
                  <c:v>38899</c:v>
                </c:pt>
                <c:pt idx="103">
                  <c:v>38991</c:v>
                </c:pt>
                <c:pt idx="104">
                  <c:v>39083</c:v>
                </c:pt>
                <c:pt idx="105">
                  <c:v>39173</c:v>
                </c:pt>
                <c:pt idx="106">
                  <c:v>39264</c:v>
                </c:pt>
                <c:pt idx="107">
                  <c:v>39356</c:v>
                </c:pt>
                <c:pt idx="108">
                  <c:v>39448</c:v>
                </c:pt>
                <c:pt idx="109">
                  <c:v>39539</c:v>
                </c:pt>
                <c:pt idx="110">
                  <c:v>39630</c:v>
                </c:pt>
                <c:pt idx="111">
                  <c:v>39722</c:v>
                </c:pt>
                <c:pt idx="112">
                  <c:v>39814</c:v>
                </c:pt>
                <c:pt idx="113">
                  <c:v>39904</c:v>
                </c:pt>
                <c:pt idx="114">
                  <c:v>39995</c:v>
                </c:pt>
                <c:pt idx="115">
                  <c:v>40087</c:v>
                </c:pt>
                <c:pt idx="116">
                  <c:v>40179</c:v>
                </c:pt>
                <c:pt idx="117">
                  <c:v>40269</c:v>
                </c:pt>
                <c:pt idx="118">
                  <c:v>40360</c:v>
                </c:pt>
                <c:pt idx="119">
                  <c:v>40452</c:v>
                </c:pt>
                <c:pt idx="120">
                  <c:v>40544</c:v>
                </c:pt>
                <c:pt idx="121">
                  <c:v>40634</c:v>
                </c:pt>
                <c:pt idx="122">
                  <c:v>40725</c:v>
                </c:pt>
                <c:pt idx="123">
                  <c:v>40817</c:v>
                </c:pt>
                <c:pt idx="124">
                  <c:v>40909</c:v>
                </c:pt>
                <c:pt idx="125">
                  <c:v>41000</c:v>
                </c:pt>
                <c:pt idx="126">
                  <c:v>41091</c:v>
                </c:pt>
                <c:pt idx="127">
                  <c:v>41183</c:v>
                </c:pt>
                <c:pt idx="128">
                  <c:v>41275</c:v>
                </c:pt>
                <c:pt idx="129">
                  <c:v>41365</c:v>
                </c:pt>
                <c:pt idx="130">
                  <c:v>41456</c:v>
                </c:pt>
                <c:pt idx="131">
                  <c:v>41548</c:v>
                </c:pt>
                <c:pt idx="132">
                  <c:v>41640</c:v>
                </c:pt>
                <c:pt idx="133">
                  <c:v>41730</c:v>
                </c:pt>
                <c:pt idx="134">
                  <c:v>41821</c:v>
                </c:pt>
                <c:pt idx="135">
                  <c:v>41913</c:v>
                </c:pt>
                <c:pt idx="136">
                  <c:v>42005</c:v>
                </c:pt>
                <c:pt idx="137">
                  <c:v>42095</c:v>
                </c:pt>
                <c:pt idx="138">
                  <c:v>42186</c:v>
                </c:pt>
                <c:pt idx="139">
                  <c:v>42278</c:v>
                </c:pt>
                <c:pt idx="140">
                  <c:v>42370</c:v>
                </c:pt>
                <c:pt idx="141">
                  <c:v>42461</c:v>
                </c:pt>
                <c:pt idx="142">
                  <c:v>42552</c:v>
                </c:pt>
                <c:pt idx="143">
                  <c:v>42644</c:v>
                </c:pt>
                <c:pt idx="144">
                  <c:v>42736</c:v>
                </c:pt>
                <c:pt idx="145">
                  <c:v>42826</c:v>
                </c:pt>
                <c:pt idx="146">
                  <c:v>42917</c:v>
                </c:pt>
                <c:pt idx="147">
                  <c:v>43009</c:v>
                </c:pt>
                <c:pt idx="148">
                  <c:v>43101</c:v>
                </c:pt>
                <c:pt idx="149">
                  <c:v>43191</c:v>
                </c:pt>
                <c:pt idx="150">
                  <c:v>43282</c:v>
                </c:pt>
                <c:pt idx="151">
                  <c:v>43374</c:v>
                </c:pt>
              </c:numCache>
            </c:numRef>
          </c:cat>
          <c:val>
            <c:numRef>
              <c:f>Sheet1!$J$86:$J$237</c:f>
              <c:numCache>
                <c:formatCode>0.0000</c:formatCode>
                <c:ptCount val="152"/>
                <c:pt idx="0">
                  <c:v>1.5985803278688524</c:v>
                </c:pt>
                <c:pt idx="1">
                  <c:v>1.7175484375000001</c:v>
                </c:pt>
                <c:pt idx="2">
                  <c:v>1.7727907692307692</c:v>
                </c:pt>
                <c:pt idx="3">
                  <c:v>1.7464950819672131</c:v>
                </c:pt>
                <c:pt idx="4">
                  <c:v>1.812639344262295</c:v>
                </c:pt>
                <c:pt idx="5">
                  <c:v>1.8581203125000001</c:v>
                </c:pt>
                <c:pt idx="6">
                  <c:v>1.9433140625000001</c:v>
                </c:pt>
                <c:pt idx="7">
                  <c:v>1.9758080645161289</c:v>
                </c:pt>
                <c:pt idx="8">
                  <c:v>1.9580634920634921</c:v>
                </c:pt>
                <c:pt idx="9">
                  <c:v>1.99276875</c:v>
                </c:pt>
                <c:pt idx="10">
                  <c:v>1.9889375</c:v>
                </c:pt>
                <c:pt idx="11">
                  <c:v>1.9841183333333332</c:v>
                </c:pt>
                <c:pt idx="12">
                  <c:v>2.0587741935483872</c:v>
                </c:pt>
                <c:pt idx="13">
                  <c:v>2.1661031249999998</c:v>
                </c:pt>
                <c:pt idx="14">
                  <c:v>2.4005317460317461</c:v>
                </c:pt>
                <c:pt idx="15">
                  <c:v>2.7060688524590164</c:v>
                </c:pt>
                <c:pt idx="16">
                  <c:v>2.8346933333333335</c:v>
                </c:pt>
                <c:pt idx="17">
                  <c:v>2.857275</c:v>
                </c:pt>
                <c:pt idx="18">
                  <c:v>2.919171875</c:v>
                </c:pt>
                <c:pt idx="19">
                  <c:v>3.162633870967742</c:v>
                </c:pt>
                <c:pt idx="20">
                  <c:v>3.2149836065573769</c:v>
                </c:pt>
                <c:pt idx="21">
                  <c:v>3.2091656249999998</c:v>
                </c:pt>
                <c:pt idx="22">
                  <c:v>3.689746875</c:v>
                </c:pt>
                <c:pt idx="23">
                  <c:v>3.7293709677419353</c:v>
                </c:pt>
                <c:pt idx="24">
                  <c:v>3.7313999999999998</c:v>
                </c:pt>
                <c:pt idx="25">
                  <c:v>3.7313999999999998</c:v>
                </c:pt>
                <c:pt idx="26">
                  <c:v>3.7313999999999998</c:v>
                </c:pt>
                <c:pt idx="27">
                  <c:v>3.7313999999999998</c:v>
                </c:pt>
                <c:pt idx="28">
                  <c:v>3.7313999999999998</c:v>
                </c:pt>
                <c:pt idx="29">
                  <c:v>3.7313999999999998</c:v>
                </c:pt>
                <c:pt idx="30">
                  <c:v>3.7313999999999998</c:v>
                </c:pt>
                <c:pt idx="31">
                  <c:v>3.7313999999999998</c:v>
                </c:pt>
                <c:pt idx="32">
                  <c:v>3.7313999999999998</c:v>
                </c:pt>
                <c:pt idx="33">
                  <c:v>3.73140625</c:v>
                </c:pt>
                <c:pt idx="34">
                  <c:v>3.7313999999999998</c:v>
                </c:pt>
                <c:pt idx="35">
                  <c:v>3.8769241935483869</c:v>
                </c:pt>
                <c:pt idx="36">
                  <c:v>4.7339000000000002</c:v>
                </c:pt>
                <c:pt idx="37">
                  <c:v>4.7338765624999999</c:v>
                </c:pt>
                <c:pt idx="38">
                  <c:v>4.7339952380952379</c:v>
                </c:pt>
                <c:pt idx="39">
                  <c:v>4.9722229508196722</c:v>
                </c:pt>
                <c:pt idx="40">
                  <c:v>5.2351999999999999</c:v>
                </c:pt>
                <c:pt idx="41">
                  <c:v>5.321688709677419</c:v>
                </c:pt>
                <c:pt idx="42">
                  <c:v>5.3754683333333331</c:v>
                </c:pt>
                <c:pt idx="43">
                  <c:v>5.405670909090909</c:v>
                </c:pt>
                <c:pt idx="44">
                  <c:v>5.4756451612903225</c:v>
                </c:pt>
                <c:pt idx="45">
                  <c:v>5.5051507936507935</c:v>
                </c:pt>
                <c:pt idx="46">
                  <c:v>5.4679049180327866</c:v>
                </c:pt>
                <c:pt idx="47">
                  <c:v>5.665764583333333</c:v>
                </c:pt>
                <c:pt idx="48">
                  <c:v>5.7674636363636367</c:v>
                </c:pt>
                <c:pt idx="49">
                  <c:v>5.7384510638297872</c:v>
                </c:pt>
                <c:pt idx="50">
                  <c:v>5.7892749999999999</c:v>
                </c:pt>
                <c:pt idx="51">
                  <c:v>5.8108063492063495</c:v>
                </c:pt>
                <c:pt idx="52">
                  <c:v>8.7236403225806445</c:v>
                </c:pt>
                <c:pt idx="53">
                  <c:v>8.6970887096774199</c:v>
                </c:pt>
                <c:pt idx="54">
                  <c:v>8.6077703124999996</c:v>
                </c:pt>
                <c:pt idx="55">
                  <c:v>8.5294098360655735</c:v>
                </c:pt>
                <c:pt idx="56">
                  <c:v>8.4544661290322587</c:v>
                </c:pt>
                <c:pt idx="57">
                  <c:v>8.3642093749999997</c:v>
                </c:pt>
                <c:pt idx="58">
                  <c:v>8.3276984126984122</c:v>
                </c:pt>
                <c:pt idx="59">
                  <c:v>8.3345951612903217</c:v>
                </c:pt>
                <c:pt idx="60">
                  <c:v>8.3406741935483879</c:v>
                </c:pt>
                <c:pt idx="61">
                  <c:v>8.3473765624999992</c:v>
                </c:pt>
                <c:pt idx="62">
                  <c:v>8.3377656249999994</c:v>
                </c:pt>
                <c:pt idx="63">
                  <c:v>8.3294467741935492</c:v>
                </c:pt>
                <c:pt idx="64">
                  <c:v>8.3248885245901647</c:v>
                </c:pt>
                <c:pt idx="65">
                  <c:v>8.3236593750000001</c:v>
                </c:pt>
                <c:pt idx="66">
                  <c:v>8.3172968253968254</c:v>
                </c:pt>
                <c:pt idx="67">
                  <c:v>8.3114612903225797</c:v>
                </c:pt>
                <c:pt idx="68">
                  <c:v>8.3080704918032779</c:v>
                </c:pt>
                <c:pt idx="69">
                  <c:v>8.3080546875000003</c:v>
                </c:pt>
                <c:pt idx="70">
                  <c:v>8.3085307692307691</c:v>
                </c:pt>
                <c:pt idx="71">
                  <c:v>8.2778596774193556</c:v>
                </c:pt>
                <c:pt idx="72">
                  <c:v>8.2787639344262303</c:v>
                </c:pt>
                <c:pt idx="73">
                  <c:v>8.2785703124999994</c:v>
                </c:pt>
                <c:pt idx="74">
                  <c:v>8.2774281250000001</c:v>
                </c:pt>
                <c:pt idx="75">
                  <c:v>8.2784031746031754</c:v>
                </c:pt>
                <c:pt idx="76">
                  <c:v>8.2786285714285714</c:v>
                </c:pt>
                <c:pt idx="77">
                  <c:v>8.2781640625000001</c:v>
                </c:pt>
                <c:pt idx="78">
                  <c:v>8.2791777777777771</c:v>
                </c:pt>
                <c:pt idx="79">
                  <c:v>8.2776677419354847</c:v>
                </c:pt>
                <c:pt idx="80">
                  <c:v>8.277412903225807</c:v>
                </c:pt>
                <c:pt idx="81">
                  <c:v>8.2770390625000001</c:v>
                </c:pt>
                <c:pt idx="82">
                  <c:v>8.276895161290323</c:v>
                </c:pt>
                <c:pt idx="83">
                  <c:v>8.2767048387096782</c:v>
                </c:pt>
                <c:pt idx="84">
                  <c:v>8.277031147540983</c:v>
                </c:pt>
                <c:pt idx="85">
                  <c:v>8.2769890625000002</c:v>
                </c:pt>
                <c:pt idx="86">
                  <c:v>8.2768468750000004</c:v>
                </c:pt>
                <c:pt idx="87">
                  <c:v>8.2773451612903219</c:v>
                </c:pt>
                <c:pt idx="88">
                  <c:v>8.2775639344262295</c:v>
                </c:pt>
                <c:pt idx="89">
                  <c:v>8.2770609374999999</c:v>
                </c:pt>
                <c:pt idx="90">
                  <c:v>8.2771671874999999</c:v>
                </c:pt>
                <c:pt idx="91">
                  <c:v>8.2769016129032256</c:v>
                </c:pt>
                <c:pt idx="92">
                  <c:v>8.2770564516129035</c:v>
                </c:pt>
                <c:pt idx="93">
                  <c:v>8.2768765625</c:v>
                </c:pt>
                <c:pt idx="94">
                  <c:v>8.2767296874999996</c:v>
                </c:pt>
                <c:pt idx="95">
                  <c:v>8.2765126984126987</c:v>
                </c:pt>
                <c:pt idx="96">
                  <c:v>8.2765000000000004</c:v>
                </c:pt>
                <c:pt idx="97">
                  <c:v>8.2765000000000004</c:v>
                </c:pt>
                <c:pt idx="98">
                  <c:v>8.1367461538461541</c:v>
                </c:pt>
                <c:pt idx="99">
                  <c:v>8.0828950819672123</c:v>
                </c:pt>
                <c:pt idx="100">
                  <c:v>8.049782258064516</c:v>
                </c:pt>
                <c:pt idx="101">
                  <c:v>8.0104218750000005</c:v>
                </c:pt>
                <c:pt idx="102">
                  <c:v>7.9654317460317463</c:v>
                </c:pt>
                <c:pt idx="103">
                  <c:v>7.8626225806451613</c:v>
                </c:pt>
                <c:pt idx="104">
                  <c:v>7.7581741935483874</c:v>
                </c:pt>
                <c:pt idx="105">
                  <c:v>7.6783999999999999</c:v>
                </c:pt>
                <c:pt idx="106">
                  <c:v>7.5577500000000004</c:v>
                </c:pt>
                <c:pt idx="107">
                  <c:v>7.4335593749999997</c:v>
                </c:pt>
                <c:pt idx="108">
                  <c:v>7.1589532258064512</c:v>
                </c:pt>
                <c:pt idx="109">
                  <c:v>6.9578359374999996</c:v>
                </c:pt>
                <c:pt idx="110">
                  <c:v>6.8374499999999996</c:v>
                </c:pt>
                <c:pt idx="111">
                  <c:v>6.8399532258064513</c:v>
                </c:pt>
                <c:pt idx="112">
                  <c:v>6.8361000000000001</c:v>
                </c:pt>
                <c:pt idx="113">
                  <c:v>6.8293468749999997</c:v>
                </c:pt>
                <c:pt idx="114">
                  <c:v>6.8305784615384617</c:v>
                </c:pt>
                <c:pt idx="115">
                  <c:v>6.8270693548387094</c:v>
                </c:pt>
                <c:pt idx="116">
                  <c:v>6.8271213114754099</c:v>
                </c:pt>
                <c:pt idx="117">
                  <c:v>6.8236999999999997</c:v>
                </c:pt>
                <c:pt idx="118">
                  <c:v>6.7680281249999998</c:v>
                </c:pt>
                <c:pt idx="119">
                  <c:v>6.6569737704918035</c:v>
                </c:pt>
                <c:pt idx="120">
                  <c:v>6.5783435483870969</c:v>
                </c:pt>
                <c:pt idx="121">
                  <c:v>6.4985906250000003</c:v>
                </c:pt>
                <c:pt idx="122">
                  <c:v>6.4154875000000002</c:v>
                </c:pt>
                <c:pt idx="123">
                  <c:v>6.358355737704918</c:v>
                </c:pt>
                <c:pt idx="124">
                  <c:v>6.3098677419354843</c:v>
                </c:pt>
                <c:pt idx="125">
                  <c:v>6.3304968749999997</c:v>
                </c:pt>
                <c:pt idx="126">
                  <c:v>6.3515873015873012</c:v>
                </c:pt>
                <c:pt idx="127">
                  <c:v>6.243732258064516</c:v>
                </c:pt>
                <c:pt idx="128">
                  <c:v>6.2227737704918029</c:v>
                </c:pt>
                <c:pt idx="129">
                  <c:v>6.1545828125000002</c:v>
                </c:pt>
                <c:pt idx="130">
                  <c:v>6.1252750000000002</c:v>
                </c:pt>
                <c:pt idx="131">
                  <c:v>6.0900999999999996</c:v>
                </c:pt>
                <c:pt idx="132">
                  <c:v>6.1024672131147542</c:v>
                </c:pt>
                <c:pt idx="133">
                  <c:v>6.2309578124999998</c:v>
                </c:pt>
                <c:pt idx="134">
                  <c:v>6.1641421875000004</c:v>
                </c:pt>
                <c:pt idx="135">
                  <c:v>6.1468918032786881</c:v>
                </c:pt>
                <c:pt idx="136">
                  <c:v>6.2360180327868848</c:v>
                </c:pt>
                <c:pt idx="137">
                  <c:v>6.2032078124999996</c:v>
                </c:pt>
                <c:pt idx="138">
                  <c:v>6.3032640625000003</c:v>
                </c:pt>
                <c:pt idx="139">
                  <c:v>6.3896338709677423</c:v>
                </c:pt>
                <c:pt idx="140">
                  <c:v>6.539391935483871</c:v>
                </c:pt>
                <c:pt idx="141">
                  <c:v>6.5311015625</c:v>
                </c:pt>
                <c:pt idx="142">
                  <c:v>6.6638609375</c:v>
                </c:pt>
                <c:pt idx="143">
                  <c:v>6.8315442622950817</c:v>
                </c:pt>
                <c:pt idx="144">
                  <c:v>6.8853065573770493</c:v>
                </c:pt>
                <c:pt idx="145">
                  <c:v>6.8585968749999999</c:v>
                </c:pt>
                <c:pt idx="146">
                  <c:v>6.6684000000000001</c:v>
                </c:pt>
                <c:pt idx="147">
                  <c:v>6.6130754098360658</c:v>
                </c:pt>
                <c:pt idx="148">
                  <c:v>6.3535370967741933</c:v>
                </c:pt>
                <c:pt idx="149">
                  <c:v>6.3771671874999996</c:v>
                </c:pt>
                <c:pt idx="150">
                  <c:v>6.8052873015873017</c:v>
                </c:pt>
                <c:pt idx="151">
                  <c:v>6.9143433333333331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5E-6848-A49E-8D75D2459E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3709072"/>
        <c:axId val="746441168"/>
      </c:lineChart>
      <c:dateAx>
        <c:axId val="803709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yyyy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441168"/>
        <c:crosses val="autoZero"/>
        <c:auto val="1"/>
        <c:lblOffset val="100"/>
        <c:baseTimeUnit val="months"/>
      </c:dateAx>
      <c:valAx>
        <c:axId val="746441168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Exchange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3709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China/</a:t>
            </a:r>
            <a:r>
              <a:rPr lang="en-US" baseline="0"/>
              <a:t> US Exchange Rate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Sheet1!$A$86:$A$237</c:f>
              <c:numCache>
                <c:formatCode>yyyy\-mm\-dd</c:formatCode>
                <c:ptCount val="152"/>
                <c:pt idx="0">
                  <c:v>29587</c:v>
                </c:pt>
                <c:pt idx="1">
                  <c:v>29677</c:v>
                </c:pt>
                <c:pt idx="2">
                  <c:v>29768</c:v>
                </c:pt>
                <c:pt idx="3">
                  <c:v>29860</c:v>
                </c:pt>
                <c:pt idx="4">
                  <c:v>29952</c:v>
                </c:pt>
                <c:pt idx="5">
                  <c:v>30042</c:v>
                </c:pt>
                <c:pt idx="6">
                  <c:v>30133</c:v>
                </c:pt>
                <c:pt idx="7">
                  <c:v>30225</c:v>
                </c:pt>
                <c:pt idx="8">
                  <c:v>30317</c:v>
                </c:pt>
                <c:pt idx="9">
                  <c:v>30407</c:v>
                </c:pt>
                <c:pt idx="10">
                  <c:v>30498</c:v>
                </c:pt>
                <c:pt idx="11">
                  <c:v>30590</c:v>
                </c:pt>
                <c:pt idx="12">
                  <c:v>30682</c:v>
                </c:pt>
                <c:pt idx="13">
                  <c:v>30773</c:v>
                </c:pt>
                <c:pt idx="14">
                  <c:v>30864</c:v>
                </c:pt>
                <c:pt idx="15">
                  <c:v>30956</c:v>
                </c:pt>
                <c:pt idx="16">
                  <c:v>31048</c:v>
                </c:pt>
                <c:pt idx="17">
                  <c:v>31138</c:v>
                </c:pt>
                <c:pt idx="18">
                  <c:v>31229</c:v>
                </c:pt>
                <c:pt idx="19">
                  <c:v>31321</c:v>
                </c:pt>
                <c:pt idx="20">
                  <c:v>31413</c:v>
                </c:pt>
                <c:pt idx="21">
                  <c:v>31503</c:v>
                </c:pt>
                <c:pt idx="22">
                  <c:v>31594</c:v>
                </c:pt>
                <c:pt idx="23">
                  <c:v>31686</c:v>
                </c:pt>
                <c:pt idx="24">
                  <c:v>31778</c:v>
                </c:pt>
                <c:pt idx="25">
                  <c:v>31868</c:v>
                </c:pt>
                <c:pt idx="26">
                  <c:v>31959</c:v>
                </c:pt>
                <c:pt idx="27">
                  <c:v>32051</c:v>
                </c:pt>
                <c:pt idx="28">
                  <c:v>32143</c:v>
                </c:pt>
                <c:pt idx="29">
                  <c:v>32234</c:v>
                </c:pt>
                <c:pt idx="30">
                  <c:v>32325</c:v>
                </c:pt>
                <c:pt idx="31">
                  <c:v>32417</c:v>
                </c:pt>
                <c:pt idx="32">
                  <c:v>32509</c:v>
                </c:pt>
                <c:pt idx="33">
                  <c:v>32599</c:v>
                </c:pt>
                <c:pt idx="34">
                  <c:v>32690</c:v>
                </c:pt>
                <c:pt idx="35">
                  <c:v>32782</c:v>
                </c:pt>
                <c:pt idx="36">
                  <c:v>32874</c:v>
                </c:pt>
                <c:pt idx="37">
                  <c:v>32964</c:v>
                </c:pt>
                <c:pt idx="38">
                  <c:v>33055</c:v>
                </c:pt>
                <c:pt idx="39">
                  <c:v>33147</c:v>
                </c:pt>
                <c:pt idx="40">
                  <c:v>33239</c:v>
                </c:pt>
                <c:pt idx="41">
                  <c:v>33329</c:v>
                </c:pt>
                <c:pt idx="42">
                  <c:v>33420</c:v>
                </c:pt>
                <c:pt idx="43">
                  <c:v>33512</c:v>
                </c:pt>
                <c:pt idx="44">
                  <c:v>33604</c:v>
                </c:pt>
                <c:pt idx="45">
                  <c:v>33695</c:v>
                </c:pt>
                <c:pt idx="46">
                  <c:v>33786</c:v>
                </c:pt>
                <c:pt idx="47">
                  <c:v>33878</c:v>
                </c:pt>
                <c:pt idx="48">
                  <c:v>33970</c:v>
                </c:pt>
                <c:pt idx="49">
                  <c:v>34060</c:v>
                </c:pt>
                <c:pt idx="50">
                  <c:v>34151</c:v>
                </c:pt>
                <c:pt idx="51">
                  <c:v>34243</c:v>
                </c:pt>
                <c:pt idx="52">
                  <c:v>34335</c:v>
                </c:pt>
                <c:pt idx="53">
                  <c:v>34425</c:v>
                </c:pt>
                <c:pt idx="54">
                  <c:v>34516</c:v>
                </c:pt>
                <c:pt idx="55">
                  <c:v>34608</c:v>
                </c:pt>
                <c:pt idx="56">
                  <c:v>34700</c:v>
                </c:pt>
                <c:pt idx="57">
                  <c:v>34790</c:v>
                </c:pt>
                <c:pt idx="58">
                  <c:v>34881</c:v>
                </c:pt>
                <c:pt idx="59">
                  <c:v>34973</c:v>
                </c:pt>
                <c:pt idx="60">
                  <c:v>35065</c:v>
                </c:pt>
                <c:pt idx="61">
                  <c:v>35156</c:v>
                </c:pt>
                <c:pt idx="62">
                  <c:v>35247</c:v>
                </c:pt>
                <c:pt idx="63">
                  <c:v>35339</c:v>
                </c:pt>
                <c:pt idx="64">
                  <c:v>35431</c:v>
                </c:pt>
                <c:pt idx="65">
                  <c:v>35521</c:v>
                </c:pt>
                <c:pt idx="66">
                  <c:v>35612</c:v>
                </c:pt>
                <c:pt idx="67">
                  <c:v>35704</c:v>
                </c:pt>
                <c:pt idx="68">
                  <c:v>35796</c:v>
                </c:pt>
                <c:pt idx="69">
                  <c:v>35886</c:v>
                </c:pt>
                <c:pt idx="70">
                  <c:v>35977</c:v>
                </c:pt>
                <c:pt idx="71">
                  <c:v>36069</c:v>
                </c:pt>
                <c:pt idx="72">
                  <c:v>36161</c:v>
                </c:pt>
                <c:pt idx="73">
                  <c:v>36251</c:v>
                </c:pt>
                <c:pt idx="74">
                  <c:v>36342</c:v>
                </c:pt>
                <c:pt idx="75">
                  <c:v>36434</c:v>
                </c:pt>
                <c:pt idx="76">
                  <c:v>36526</c:v>
                </c:pt>
                <c:pt idx="77">
                  <c:v>36617</c:v>
                </c:pt>
                <c:pt idx="78">
                  <c:v>36708</c:v>
                </c:pt>
                <c:pt idx="79">
                  <c:v>36800</c:v>
                </c:pt>
                <c:pt idx="80">
                  <c:v>36892</c:v>
                </c:pt>
                <c:pt idx="81">
                  <c:v>36982</c:v>
                </c:pt>
                <c:pt idx="82">
                  <c:v>37073</c:v>
                </c:pt>
                <c:pt idx="83">
                  <c:v>37165</c:v>
                </c:pt>
                <c:pt idx="84">
                  <c:v>37257</c:v>
                </c:pt>
                <c:pt idx="85">
                  <c:v>37347</c:v>
                </c:pt>
                <c:pt idx="86">
                  <c:v>37438</c:v>
                </c:pt>
                <c:pt idx="87">
                  <c:v>37530</c:v>
                </c:pt>
                <c:pt idx="88">
                  <c:v>37622</c:v>
                </c:pt>
                <c:pt idx="89">
                  <c:v>37712</c:v>
                </c:pt>
                <c:pt idx="90">
                  <c:v>37803</c:v>
                </c:pt>
                <c:pt idx="91">
                  <c:v>37895</c:v>
                </c:pt>
                <c:pt idx="92">
                  <c:v>37987</c:v>
                </c:pt>
                <c:pt idx="93">
                  <c:v>38078</c:v>
                </c:pt>
                <c:pt idx="94">
                  <c:v>38169</c:v>
                </c:pt>
                <c:pt idx="95">
                  <c:v>38261</c:v>
                </c:pt>
                <c:pt idx="96">
                  <c:v>38353</c:v>
                </c:pt>
                <c:pt idx="97">
                  <c:v>38443</c:v>
                </c:pt>
                <c:pt idx="98">
                  <c:v>38534</c:v>
                </c:pt>
                <c:pt idx="99">
                  <c:v>38626</c:v>
                </c:pt>
                <c:pt idx="100">
                  <c:v>38718</c:v>
                </c:pt>
                <c:pt idx="101">
                  <c:v>38808</c:v>
                </c:pt>
                <c:pt idx="102">
                  <c:v>38899</c:v>
                </c:pt>
                <c:pt idx="103">
                  <c:v>38991</c:v>
                </c:pt>
                <c:pt idx="104">
                  <c:v>39083</c:v>
                </c:pt>
                <c:pt idx="105">
                  <c:v>39173</c:v>
                </c:pt>
                <c:pt idx="106">
                  <c:v>39264</c:v>
                </c:pt>
                <c:pt idx="107">
                  <c:v>39356</c:v>
                </c:pt>
                <c:pt idx="108">
                  <c:v>39448</c:v>
                </c:pt>
                <c:pt idx="109">
                  <c:v>39539</c:v>
                </c:pt>
                <c:pt idx="110">
                  <c:v>39630</c:v>
                </c:pt>
                <c:pt idx="111">
                  <c:v>39722</c:v>
                </c:pt>
                <c:pt idx="112">
                  <c:v>39814</c:v>
                </c:pt>
                <c:pt idx="113">
                  <c:v>39904</c:v>
                </c:pt>
                <c:pt idx="114">
                  <c:v>39995</c:v>
                </c:pt>
                <c:pt idx="115">
                  <c:v>40087</c:v>
                </c:pt>
                <c:pt idx="116">
                  <c:v>40179</c:v>
                </c:pt>
                <c:pt idx="117">
                  <c:v>40269</c:v>
                </c:pt>
                <c:pt idx="118">
                  <c:v>40360</c:v>
                </c:pt>
                <c:pt idx="119">
                  <c:v>40452</c:v>
                </c:pt>
                <c:pt idx="120">
                  <c:v>40544</c:v>
                </c:pt>
                <c:pt idx="121">
                  <c:v>40634</c:v>
                </c:pt>
                <c:pt idx="122">
                  <c:v>40725</c:v>
                </c:pt>
                <c:pt idx="123">
                  <c:v>40817</c:v>
                </c:pt>
                <c:pt idx="124">
                  <c:v>40909</c:v>
                </c:pt>
                <c:pt idx="125">
                  <c:v>41000</c:v>
                </c:pt>
                <c:pt idx="126">
                  <c:v>41091</c:v>
                </c:pt>
                <c:pt idx="127">
                  <c:v>41183</c:v>
                </c:pt>
                <c:pt idx="128">
                  <c:v>41275</c:v>
                </c:pt>
                <c:pt idx="129">
                  <c:v>41365</c:v>
                </c:pt>
                <c:pt idx="130">
                  <c:v>41456</c:v>
                </c:pt>
                <c:pt idx="131">
                  <c:v>41548</c:v>
                </c:pt>
                <c:pt idx="132">
                  <c:v>41640</c:v>
                </c:pt>
                <c:pt idx="133">
                  <c:v>41730</c:v>
                </c:pt>
                <c:pt idx="134">
                  <c:v>41821</c:v>
                </c:pt>
                <c:pt idx="135">
                  <c:v>41913</c:v>
                </c:pt>
                <c:pt idx="136">
                  <c:v>42005</c:v>
                </c:pt>
                <c:pt idx="137">
                  <c:v>42095</c:v>
                </c:pt>
                <c:pt idx="138">
                  <c:v>42186</c:v>
                </c:pt>
                <c:pt idx="139">
                  <c:v>42278</c:v>
                </c:pt>
                <c:pt idx="140">
                  <c:v>42370</c:v>
                </c:pt>
                <c:pt idx="141">
                  <c:v>42461</c:v>
                </c:pt>
                <c:pt idx="142">
                  <c:v>42552</c:v>
                </c:pt>
                <c:pt idx="143">
                  <c:v>42644</c:v>
                </c:pt>
                <c:pt idx="144">
                  <c:v>42736</c:v>
                </c:pt>
                <c:pt idx="145">
                  <c:v>42826</c:v>
                </c:pt>
                <c:pt idx="146">
                  <c:v>42917</c:v>
                </c:pt>
                <c:pt idx="147">
                  <c:v>43009</c:v>
                </c:pt>
                <c:pt idx="148">
                  <c:v>43101</c:v>
                </c:pt>
                <c:pt idx="149">
                  <c:v>43191</c:v>
                </c:pt>
                <c:pt idx="150">
                  <c:v>43282</c:v>
                </c:pt>
                <c:pt idx="151">
                  <c:v>43374</c:v>
                </c:pt>
              </c:numCache>
            </c:numRef>
          </c:cat>
          <c:val>
            <c:numRef>
              <c:f>Sheet1!$J$86:$J$237</c:f>
              <c:numCache>
                <c:formatCode>0.0000</c:formatCode>
                <c:ptCount val="152"/>
                <c:pt idx="0">
                  <c:v>1.5985803278688524</c:v>
                </c:pt>
                <c:pt idx="1">
                  <c:v>1.7175484375000001</c:v>
                </c:pt>
                <c:pt idx="2">
                  <c:v>1.7727907692307692</c:v>
                </c:pt>
                <c:pt idx="3">
                  <c:v>1.7464950819672131</c:v>
                </c:pt>
                <c:pt idx="4">
                  <c:v>1.812639344262295</c:v>
                </c:pt>
                <c:pt idx="5">
                  <c:v>1.8581203125000001</c:v>
                </c:pt>
                <c:pt idx="6">
                  <c:v>1.9433140625000001</c:v>
                </c:pt>
                <c:pt idx="7">
                  <c:v>1.9758080645161289</c:v>
                </c:pt>
                <c:pt idx="8">
                  <c:v>1.9580634920634921</c:v>
                </c:pt>
                <c:pt idx="9">
                  <c:v>1.99276875</c:v>
                </c:pt>
                <c:pt idx="10">
                  <c:v>1.9889375</c:v>
                </c:pt>
                <c:pt idx="11">
                  <c:v>1.9841183333333332</c:v>
                </c:pt>
                <c:pt idx="12">
                  <c:v>2.0587741935483872</c:v>
                </c:pt>
                <c:pt idx="13">
                  <c:v>2.1661031249999998</c:v>
                </c:pt>
                <c:pt idx="14">
                  <c:v>2.4005317460317461</c:v>
                </c:pt>
                <c:pt idx="15">
                  <c:v>2.7060688524590164</c:v>
                </c:pt>
                <c:pt idx="16">
                  <c:v>2.8346933333333335</c:v>
                </c:pt>
                <c:pt idx="17">
                  <c:v>2.857275</c:v>
                </c:pt>
                <c:pt idx="18">
                  <c:v>2.919171875</c:v>
                </c:pt>
                <c:pt idx="19">
                  <c:v>3.162633870967742</c:v>
                </c:pt>
                <c:pt idx="20">
                  <c:v>3.2149836065573769</c:v>
                </c:pt>
                <c:pt idx="21">
                  <c:v>3.2091656249999998</c:v>
                </c:pt>
                <c:pt idx="22">
                  <c:v>3.689746875</c:v>
                </c:pt>
                <c:pt idx="23">
                  <c:v>3.7293709677419353</c:v>
                </c:pt>
                <c:pt idx="24">
                  <c:v>3.7313999999999998</c:v>
                </c:pt>
                <c:pt idx="25">
                  <c:v>3.7313999999999998</c:v>
                </c:pt>
                <c:pt idx="26">
                  <c:v>3.7313999999999998</c:v>
                </c:pt>
                <c:pt idx="27">
                  <c:v>3.7313999999999998</c:v>
                </c:pt>
                <c:pt idx="28">
                  <c:v>3.7313999999999998</c:v>
                </c:pt>
                <c:pt idx="29">
                  <c:v>3.7313999999999998</c:v>
                </c:pt>
                <c:pt idx="30">
                  <c:v>3.7313999999999998</c:v>
                </c:pt>
                <c:pt idx="31">
                  <c:v>3.7313999999999998</c:v>
                </c:pt>
                <c:pt idx="32">
                  <c:v>3.7313999999999998</c:v>
                </c:pt>
                <c:pt idx="33">
                  <c:v>3.73140625</c:v>
                </c:pt>
                <c:pt idx="34">
                  <c:v>3.7313999999999998</c:v>
                </c:pt>
                <c:pt idx="35">
                  <c:v>3.8769241935483869</c:v>
                </c:pt>
                <c:pt idx="36">
                  <c:v>4.7339000000000002</c:v>
                </c:pt>
                <c:pt idx="37">
                  <c:v>4.7338765624999999</c:v>
                </c:pt>
                <c:pt idx="38">
                  <c:v>4.7339952380952379</c:v>
                </c:pt>
                <c:pt idx="39">
                  <c:v>4.9722229508196722</c:v>
                </c:pt>
                <c:pt idx="40">
                  <c:v>5.2351999999999999</c:v>
                </c:pt>
                <c:pt idx="41">
                  <c:v>5.321688709677419</c:v>
                </c:pt>
                <c:pt idx="42">
                  <c:v>5.3754683333333331</c:v>
                </c:pt>
                <c:pt idx="43">
                  <c:v>5.405670909090909</c:v>
                </c:pt>
                <c:pt idx="44">
                  <c:v>5.4756451612903225</c:v>
                </c:pt>
                <c:pt idx="45">
                  <c:v>5.5051507936507935</c:v>
                </c:pt>
                <c:pt idx="46">
                  <c:v>5.4679049180327866</c:v>
                </c:pt>
                <c:pt idx="47">
                  <c:v>5.665764583333333</c:v>
                </c:pt>
                <c:pt idx="48">
                  <c:v>5.7674636363636367</c:v>
                </c:pt>
                <c:pt idx="49">
                  <c:v>5.7384510638297872</c:v>
                </c:pt>
                <c:pt idx="50">
                  <c:v>5.7892749999999999</c:v>
                </c:pt>
                <c:pt idx="51">
                  <c:v>5.8108063492063495</c:v>
                </c:pt>
                <c:pt idx="52">
                  <c:v>8.7236403225806445</c:v>
                </c:pt>
                <c:pt idx="53">
                  <c:v>8.6970887096774199</c:v>
                </c:pt>
                <c:pt idx="54">
                  <c:v>8.6077703124999996</c:v>
                </c:pt>
                <c:pt idx="55">
                  <c:v>8.5294098360655735</c:v>
                </c:pt>
                <c:pt idx="56">
                  <c:v>8.4544661290322587</c:v>
                </c:pt>
                <c:pt idx="57">
                  <c:v>8.3642093749999997</c:v>
                </c:pt>
                <c:pt idx="58">
                  <c:v>8.3276984126984122</c:v>
                </c:pt>
                <c:pt idx="59">
                  <c:v>8.3345951612903217</c:v>
                </c:pt>
                <c:pt idx="60">
                  <c:v>8.3406741935483879</c:v>
                </c:pt>
                <c:pt idx="61">
                  <c:v>8.3473765624999992</c:v>
                </c:pt>
                <c:pt idx="62">
                  <c:v>8.3377656249999994</c:v>
                </c:pt>
                <c:pt idx="63">
                  <c:v>8.3294467741935492</c:v>
                </c:pt>
                <c:pt idx="64">
                  <c:v>8.3248885245901647</c:v>
                </c:pt>
                <c:pt idx="65">
                  <c:v>8.3236593750000001</c:v>
                </c:pt>
                <c:pt idx="66">
                  <c:v>8.3172968253968254</c:v>
                </c:pt>
                <c:pt idx="67">
                  <c:v>8.3114612903225797</c:v>
                </c:pt>
                <c:pt idx="68">
                  <c:v>8.3080704918032779</c:v>
                </c:pt>
                <c:pt idx="69">
                  <c:v>8.3080546875000003</c:v>
                </c:pt>
                <c:pt idx="70">
                  <c:v>8.3085307692307691</c:v>
                </c:pt>
                <c:pt idx="71">
                  <c:v>8.2778596774193556</c:v>
                </c:pt>
                <c:pt idx="72">
                  <c:v>8.2787639344262303</c:v>
                </c:pt>
                <c:pt idx="73">
                  <c:v>8.2785703124999994</c:v>
                </c:pt>
                <c:pt idx="74">
                  <c:v>8.2774281250000001</c:v>
                </c:pt>
                <c:pt idx="75">
                  <c:v>8.2784031746031754</c:v>
                </c:pt>
                <c:pt idx="76">
                  <c:v>8.2786285714285714</c:v>
                </c:pt>
                <c:pt idx="77">
                  <c:v>8.2781640625000001</c:v>
                </c:pt>
                <c:pt idx="78">
                  <c:v>8.2791777777777771</c:v>
                </c:pt>
                <c:pt idx="79">
                  <c:v>8.2776677419354847</c:v>
                </c:pt>
                <c:pt idx="80">
                  <c:v>8.277412903225807</c:v>
                </c:pt>
                <c:pt idx="81">
                  <c:v>8.2770390625000001</c:v>
                </c:pt>
                <c:pt idx="82">
                  <c:v>8.276895161290323</c:v>
                </c:pt>
                <c:pt idx="83">
                  <c:v>8.2767048387096782</c:v>
                </c:pt>
                <c:pt idx="84">
                  <c:v>8.277031147540983</c:v>
                </c:pt>
                <c:pt idx="85">
                  <c:v>8.2769890625000002</c:v>
                </c:pt>
                <c:pt idx="86">
                  <c:v>8.2768468750000004</c:v>
                </c:pt>
                <c:pt idx="87">
                  <c:v>8.2773451612903219</c:v>
                </c:pt>
                <c:pt idx="88">
                  <c:v>8.2775639344262295</c:v>
                </c:pt>
                <c:pt idx="89">
                  <c:v>8.2770609374999999</c:v>
                </c:pt>
                <c:pt idx="90">
                  <c:v>8.2771671874999999</c:v>
                </c:pt>
                <c:pt idx="91">
                  <c:v>8.2769016129032256</c:v>
                </c:pt>
                <c:pt idx="92">
                  <c:v>8.2770564516129035</c:v>
                </c:pt>
                <c:pt idx="93">
                  <c:v>8.2768765625</c:v>
                </c:pt>
                <c:pt idx="94">
                  <c:v>8.2767296874999996</c:v>
                </c:pt>
                <c:pt idx="95">
                  <c:v>8.2765126984126987</c:v>
                </c:pt>
                <c:pt idx="96">
                  <c:v>8.2765000000000004</c:v>
                </c:pt>
                <c:pt idx="97">
                  <c:v>8.2765000000000004</c:v>
                </c:pt>
                <c:pt idx="98">
                  <c:v>8.1367461538461541</c:v>
                </c:pt>
                <c:pt idx="99">
                  <c:v>8.0828950819672123</c:v>
                </c:pt>
                <c:pt idx="100">
                  <c:v>8.049782258064516</c:v>
                </c:pt>
                <c:pt idx="101">
                  <c:v>8.0104218750000005</c:v>
                </c:pt>
                <c:pt idx="102">
                  <c:v>7.9654317460317463</c:v>
                </c:pt>
                <c:pt idx="103">
                  <c:v>7.8626225806451613</c:v>
                </c:pt>
                <c:pt idx="104">
                  <c:v>7.7581741935483874</c:v>
                </c:pt>
                <c:pt idx="105">
                  <c:v>7.6783999999999999</c:v>
                </c:pt>
                <c:pt idx="106">
                  <c:v>7.5577500000000004</c:v>
                </c:pt>
                <c:pt idx="107">
                  <c:v>7.4335593749999997</c:v>
                </c:pt>
                <c:pt idx="108">
                  <c:v>7.1589532258064512</c:v>
                </c:pt>
                <c:pt idx="109">
                  <c:v>6.9578359374999996</c:v>
                </c:pt>
                <c:pt idx="110">
                  <c:v>6.8374499999999996</c:v>
                </c:pt>
                <c:pt idx="111">
                  <c:v>6.8399532258064513</c:v>
                </c:pt>
                <c:pt idx="112">
                  <c:v>6.8361000000000001</c:v>
                </c:pt>
                <c:pt idx="113">
                  <c:v>6.8293468749999997</c:v>
                </c:pt>
                <c:pt idx="114">
                  <c:v>6.8305784615384617</c:v>
                </c:pt>
                <c:pt idx="115">
                  <c:v>6.8270693548387094</c:v>
                </c:pt>
                <c:pt idx="116">
                  <c:v>6.8271213114754099</c:v>
                </c:pt>
                <c:pt idx="117">
                  <c:v>6.8236999999999997</c:v>
                </c:pt>
                <c:pt idx="118">
                  <c:v>6.7680281249999998</c:v>
                </c:pt>
                <c:pt idx="119">
                  <c:v>6.6569737704918035</c:v>
                </c:pt>
                <c:pt idx="120">
                  <c:v>6.5783435483870969</c:v>
                </c:pt>
                <c:pt idx="121">
                  <c:v>6.4985906250000003</c:v>
                </c:pt>
                <c:pt idx="122">
                  <c:v>6.4154875000000002</c:v>
                </c:pt>
                <c:pt idx="123">
                  <c:v>6.358355737704918</c:v>
                </c:pt>
                <c:pt idx="124">
                  <c:v>6.3098677419354843</c:v>
                </c:pt>
                <c:pt idx="125">
                  <c:v>6.3304968749999997</c:v>
                </c:pt>
                <c:pt idx="126">
                  <c:v>6.3515873015873012</c:v>
                </c:pt>
                <c:pt idx="127">
                  <c:v>6.243732258064516</c:v>
                </c:pt>
                <c:pt idx="128">
                  <c:v>6.2227737704918029</c:v>
                </c:pt>
                <c:pt idx="129">
                  <c:v>6.1545828125000002</c:v>
                </c:pt>
                <c:pt idx="130">
                  <c:v>6.1252750000000002</c:v>
                </c:pt>
                <c:pt idx="131">
                  <c:v>6.0900999999999996</c:v>
                </c:pt>
                <c:pt idx="132">
                  <c:v>6.1024672131147542</c:v>
                </c:pt>
                <c:pt idx="133">
                  <c:v>6.2309578124999998</c:v>
                </c:pt>
                <c:pt idx="134">
                  <c:v>6.1641421875000004</c:v>
                </c:pt>
                <c:pt idx="135">
                  <c:v>6.1468918032786881</c:v>
                </c:pt>
                <c:pt idx="136">
                  <c:v>6.2360180327868848</c:v>
                </c:pt>
                <c:pt idx="137">
                  <c:v>6.2032078124999996</c:v>
                </c:pt>
                <c:pt idx="138">
                  <c:v>6.3032640625000003</c:v>
                </c:pt>
                <c:pt idx="139">
                  <c:v>6.3896338709677423</c:v>
                </c:pt>
                <c:pt idx="140">
                  <c:v>6.539391935483871</c:v>
                </c:pt>
                <c:pt idx="141">
                  <c:v>6.5311015625</c:v>
                </c:pt>
                <c:pt idx="142">
                  <c:v>6.6638609375</c:v>
                </c:pt>
                <c:pt idx="143">
                  <c:v>6.8315442622950817</c:v>
                </c:pt>
                <c:pt idx="144">
                  <c:v>6.8853065573770493</c:v>
                </c:pt>
                <c:pt idx="145">
                  <c:v>6.8585968749999999</c:v>
                </c:pt>
                <c:pt idx="146">
                  <c:v>6.6684000000000001</c:v>
                </c:pt>
                <c:pt idx="147">
                  <c:v>6.6130754098360658</c:v>
                </c:pt>
                <c:pt idx="148">
                  <c:v>6.3535370967741933</c:v>
                </c:pt>
                <c:pt idx="149">
                  <c:v>6.3771671874999996</c:v>
                </c:pt>
                <c:pt idx="150">
                  <c:v>6.8052873015873017</c:v>
                </c:pt>
                <c:pt idx="151">
                  <c:v>6.9143433333333331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93-8447-9A17-B973014CEB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3709072"/>
        <c:axId val="746441168"/>
      </c:lineChart>
      <c:dateAx>
        <c:axId val="803709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yyyy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441168"/>
        <c:crosses val="autoZero"/>
        <c:auto val="1"/>
        <c:lblOffset val="100"/>
        <c:baseTimeUnit val="months"/>
      </c:dateAx>
      <c:valAx>
        <c:axId val="746441168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Yuan to 1 USD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3709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Trade Weighted Dollar Index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Sheet1!$A$54:$A$237</c:f>
              <c:numCache>
                <c:formatCode>yyyy\-mm\-dd</c:formatCode>
                <c:ptCount val="184"/>
                <c:pt idx="0">
                  <c:v>26665</c:v>
                </c:pt>
                <c:pt idx="1">
                  <c:v>26755</c:v>
                </c:pt>
                <c:pt idx="2">
                  <c:v>26846</c:v>
                </c:pt>
                <c:pt idx="3">
                  <c:v>26938</c:v>
                </c:pt>
                <c:pt idx="4">
                  <c:v>27030</c:v>
                </c:pt>
                <c:pt idx="5">
                  <c:v>27120</c:v>
                </c:pt>
                <c:pt idx="6">
                  <c:v>27211</c:v>
                </c:pt>
                <c:pt idx="7">
                  <c:v>27303</c:v>
                </c:pt>
                <c:pt idx="8">
                  <c:v>27395</c:v>
                </c:pt>
                <c:pt idx="9">
                  <c:v>27485</c:v>
                </c:pt>
                <c:pt idx="10">
                  <c:v>27576</c:v>
                </c:pt>
                <c:pt idx="11">
                  <c:v>27668</c:v>
                </c:pt>
                <c:pt idx="12">
                  <c:v>27760</c:v>
                </c:pt>
                <c:pt idx="13">
                  <c:v>27851</c:v>
                </c:pt>
                <c:pt idx="14">
                  <c:v>27942</c:v>
                </c:pt>
                <c:pt idx="15">
                  <c:v>28034</c:v>
                </c:pt>
                <c:pt idx="16">
                  <c:v>28126</c:v>
                </c:pt>
                <c:pt idx="17">
                  <c:v>28216</c:v>
                </c:pt>
                <c:pt idx="18">
                  <c:v>28307</c:v>
                </c:pt>
                <c:pt idx="19">
                  <c:v>28399</c:v>
                </c:pt>
                <c:pt idx="20">
                  <c:v>28491</c:v>
                </c:pt>
                <c:pt idx="21">
                  <c:v>28581</c:v>
                </c:pt>
                <c:pt idx="22">
                  <c:v>28672</c:v>
                </c:pt>
                <c:pt idx="23">
                  <c:v>28764</c:v>
                </c:pt>
                <c:pt idx="24">
                  <c:v>28856</c:v>
                </c:pt>
                <c:pt idx="25">
                  <c:v>28946</c:v>
                </c:pt>
                <c:pt idx="26">
                  <c:v>29037</c:v>
                </c:pt>
                <c:pt idx="27">
                  <c:v>29129</c:v>
                </c:pt>
                <c:pt idx="28">
                  <c:v>29221</c:v>
                </c:pt>
                <c:pt idx="29">
                  <c:v>29312</c:v>
                </c:pt>
                <c:pt idx="30">
                  <c:v>29403</c:v>
                </c:pt>
                <c:pt idx="31">
                  <c:v>29495</c:v>
                </c:pt>
                <c:pt idx="32">
                  <c:v>29587</c:v>
                </c:pt>
                <c:pt idx="33">
                  <c:v>29677</c:v>
                </c:pt>
                <c:pt idx="34">
                  <c:v>29768</c:v>
                </c:pt>
                <c:pt idx="35">
                  <c:v>29860</c:v>
                </c:pt>
                <c:pt idx="36">
                  <c:v>29952</c:v>
                </c:pt>
                <c:pt idx="37">
                  <c:v>30042</c:v>
                </c:pt>
                <c:pt idx="38">
                  <c:v>30133</c:v>
                </c:pt>
                <c:pt idx="39">
                  <c:v>30225</c:v>
                </c:pt>
                <c:pt idx="40">
                  <c:v>30317</c:v>
                </c:pt>
                <c:pt idx="41">
                  <c:v>30407</c:v>
                </c:pt>
                <c:pt idx="42">
                  <c:v>30498</c:v>
                </c:pt>
                <c:pt idx="43">
                  <c:v>30590</c:v>
                </c:pt>
                <c:pt idx="44">
                  <c:v>30682</c:v>
                </c:pt>
                <c:pt idx="45">
                  <c:v>30773</c:v>
                </c:pt>
                <c:pt idx="46">
                  <c:v>30864</c:v>
                </c:pt>
                <c:pt idx="47">
                  <c:v>30956</c:v>
                </c:pt>
                <c:pt idx="48">
                  <c:v>31048</c:v>
                </c:pt>
                <c:pt idx="49">
                  <c:v>31138</c:v>
                </c:pt>
                <c:pt idx="50">
                  <c:v>31229</c:v>
                </c:pt>
                <c:pt idx="51">
                  <c:v>31321</c:v>
                </c:pt>
                <c:pt idx="52">
                  <c:v>31413</c:v>
                </c:pt>
                <c:pt idx="53">
                  <c:v>31503</c:v>
                </c:pt>
                <c:pt idx="54">
                  <c:v>31594</c:v>
                </c:pt>
                <c:pt idx="55">
                  <c:v>31686</c:v>
                </c:pt>
                <c:pt idx="56">
                  <c:v>31778</c:v>
                </c:pt>
                <c:pt idx="57">
                  <c:v>31868</c:v>
                </c:pt>
                <c:pt idx="58">
                  <c:v>31959</c:v>
                </c:pt>
                <c:pt idx="59">
                  <c:v>32051</c:v>
                </c:pt>
                <c:pt idx="60">
                  <c:v>32143</c:v>
                </c:pt>
                <c:pt idx="61">
                  <c:v>32234</c:v>
                </c:pt>
                <c:pt idx="62">
                  <c:v>32325</c:v>
                </c:pt>
                <c:pt idx="63">
                  <c:v>32417</c:v>
                </c:pt>
                <c:pt idx="64">
                  <c:v>32509</c:v>
                </c:pt>
                <c:pt idx="65">
                  <c:v>32599</c:v>
                </c:pt>
                <c:pt idx="66">
                  <c:v>32690</c:v>
                </c:pt>
                <c:pt idx="67">
                  <c:v>32782</c:v>
                </c:pt>
                <c:pt idx="68">
                  <c:v>32874</c:v>
                </c:pt>
                <c:pt idx="69">
                  <c:v>32964</c:v>
                </c:pt>
                <c:pt idx="70">
                  <c:v>33055</c:v>
                </c:pt>
                <c:pt idx="71">
                  <c:v>33147</c:v>
                </c:pt>
                <c:pt idx="72">
                  <c:v>33239</c:v>
                </c:pt>
                <c:pt idx="73">
                  <c:v>33329</c:v>
                </c:pt>
                <c:pt idx="74">
                  <c:v>33420</c:v>
                </c:pt>
                <c:pt idx="75">
                  <c:v>33512</c:v>
                </c:pt>
                <c:pt idx="76">
                  <c:v>33604</c:v>
                </c:pt>
                <c:pt idx="77">
                  <c:v>33695</c:v>
                </c:pt>
                <c:pt idx="78">
                  <c:v>33786</c:v>
                </c:pt>
                <c:pt idx="79">
                  <c:v>33878</c:v>
                </c:pt>
                <c:pt idx="80">
                  <c:v>33970</c:v>
                </c:pt>
                <c:pt idx="81">
                  <c:v>34060</c:v>
                </c:pt>
                <c:pt idx="82">
                  <c:v>34151</c:v>
                </c:pt>
                <c:pt idx="83">
                  <c:v>34243</c:v>
                </c:pt>
                <c:pt idx="84">
                  <c:v>34335</c:v>
                </c:pt>
                <c:pt idx="85">
                  <c:v>34425</c:v>
                </c:pt>
                <c:pt idx="86">
                  <c:v>34516</c:v>
                </c:pt>
                <c:pt idx="87">
                  <c:v>34608</c:v>
                </c:pt>
                <c:pt idx="88">
                  <c:v>34700</c:v>
                </c:pt>
                <c:pt idx="89">
                  <c:v>34790</c:v>
                </c:pt>
                <c:pt idx="90">
                  <c:v>34881</c:v>
                </c:pt>
                <c:pt idx="91">
                  <c:v>34973</c:v>
                </c:pt>
                <c:pt idx="92">
                  <c:v>35065</c:v>
                </c:pt>
                <c:pt idx="93">
                  <c:v>35156</c:v>
                </c:pt>
                <c:pt idx="94">
                  <c:v>35247</c:v>
                </c:pt>
                <c:pt idx="95">
                  <c:v>35339</c:v>
                </c:pt>
                <c:pt idx="96">
                  <c:v>35431</c:v>
                </c:pt>
                <c:pt idx="97">
                  <c:v>35521</c:v>
                </c:pt>
                <c:pt idx="98">
                  <c:v>35612</c:v>
                </c:pt>
                <c:pt idx="99">
                  <c:v>35704</c:v>
                </c:pt>
                <c:pt idx="100">
                  <c:v>35796</c:v>
                </c:pt>
                <c:pt idx="101">
                  <c:v>35886</c:v>
                </c:pt>
                <c:pt idx="102">
                  <c:v>35977</c:v>
                </c:pt>
                <c:pt idx="103">
                  <c:v>36069</c:v>
                </c:pt>
                <c:pt idx="104">
                  <c:v>36161</c:v>
                </c:pt>
                <c:pt idx="105">
                  <c:v>36251</c:v>
                </c:pt>
                <c:pt idx="106">
                  <c:v>36342</c:v>
                </c:pt>
                <c:pt idx="107">
                  <c:v>36434</c:v>
                </c:pt>
                <c:pt idx="108">
                  <c:v>36526</c:v>
                </c:pt>
                <c:pt idx="109">
                  <c:v>36617</c:v>
                </c:pt>
                <c:pt idx="110">
                  <c:v>36708</c:v>
                </c:pt>
                <c:pt idx="111">
                  <c:v>36800</c:v>
                </c:pt>
                <c:pt idx="112">
                  <c:v>36892</c:v>
                </c:pt>
                <c:pt idx="113">
                  <c:v>36982</c:v>
                </c:pt>
                <c:pt idx="114">
                  <c:v>37073</c:v>
                </c:pt>
                <c:pt idx="115">
                  <c:v>37165</c:v>
                </c:pt>
                <c:pt idx="116">
                  <c:v>37257</c:v>
                </c:pt>
                <c:pt idx="117">
                  <c:v>37347</c:v>
                </c:pt>
                <c:pt idx="118">
                  <c:v>37438</c:v>
                </c:pt>
                <c:pt idx="119">
                  <c:v>37530</c:v>
                </c:pt>
                <c:pt idx="120">
                  <c:v>37622</c:v>
                </c:pt>
                <c:pt idx="121">
                  <c:v>37712</c:v>
                </c:pt>
                <c:pt idx="122">
                  <c:v>37803</c:v>
                </c:pt>
                <c:pt idx="123">
                  <c:v>37895</c:v>
                </c:pt>
                <c:pt idx="124">
                  <c:v>37987</c:v>
                </c:pt>
                <c:pt idx="125">
                  <c:v>38078</c:v>
                </c:pt>
                <c:pt idx="126">
                  <c:v>38169</c:v>
                </c:pt>
                <c:pt idx="127">
                  <c:v>38261</c:v>
                </c:pt>
                <c:pt idx="128">
                  <c:v>38353</c:v>
                </c:pt>
                <c:pt idx="129">
                  <c:v>38443</c:v>
                </c:pt>
                <c:pt idx="130">
                  <c:v>38534</c:v>
                </c:pt>
                <c:pt idx="131">
                  <c:v>38626</c:v>
                </c:pt>
                <c:pt idx="132">
                  <c:v>38718</c:v>
                </c:pt>
                <c:pt idx="133">
                  <c:v>38808</c:v>
                </c:pt>
                <c:pt idx="134">
                  <c:v>38899</c:v>
                </c:pt>
                <c:pt idx="135">
                  <c:v>38991</c:v>
                </c:pt>
                <c:pt idx="136">
                  <c:v>39083</c:v>
                </c:pt>
                <c:pt idx="137">
                  <c:v>39173</c:v>
                </c:pt>
                <c:pt idx="138">
                  <c:v>39264</c:v>
                </c:pt>
                <c:pt idx="139">
                  <c:v>39356</c:v>
                </c:pt>
                <c:pt idx="140">
                  <c:v>39448</c:v>
                </c:pt>
                <c:pt idx="141">
                  <c:v>39539</c:v>
                </c:pt>
                <c:pt idx="142">
                  <c:v>39630</c:v>
                </c:pt>
                <c:pt idx="143">
                  <c:v>39722</c:v>
                </c:pt>
                <c:pt idx="144">
                  <c:v>39814</c:v>
                </c:pt>
                <c:pt idx="145">
                  <c:v>39904</c:v>
                </c:pt>
                <c:pt idx="146">
                  <c:v>39995</c:v>
                </c:pt>
                <c:pt idx="147">
                  <c:v>40087</c:v>
                </c:pt>
                <c:pt idx="148">
                  <c:v>40179</c:v>
                </c:pt>
                <c:pt idx="149">
                  <c:v>40269</c:v>
                </c:pt>
                <c:pt idx="150">
                  <c:v>40360</c:v>
                </c:pt>
                <c:pt idx="151">
                  <c:v>40452</c:v>
                </c:pt>
                <c:pt idx="152">
                  <c:v>40544</c:v>
                </c:pt>
                <c:pt idx="153">
                  <c:v>40634</c:v>
                </c:pt>
                <c:pt idx="154">
                  <c:v>40725</c:v>
                </c:pt>
                <c:pt idx="155">
                  <c:v>40817</c:v>
                </c:pt>
                <c:pt idx="156">
                  <c:v>40909</c:v>
                </c:pt>
                <c:pt idx="157">
                  <c:v>41000</c:v>
                </c:pt>
                <c:pt idx="158">
                  <c:v>41091</c:v>
                </c:pt>
                <c:pt idx="159">
                  <c:v>41183</c:v>
                </c:pt>
                <c:pt idx="160">
                  <c:v>41275</c:v>
                </c:pt>
                <c:pt idx="161">
                  <c:v>41365</c:v>
                </c:pt>
                <c:pt idx="162">
                  <c:v>41456</c:v>
                </c:pt>
                <c:pt idx="163">
                  <c:v>41548</c:v>
                </c:pt>
                <c:pt idx="164">
                  <c:v>41640</c:v>
                </c:pt>
                <c:pt idx="165">
                  <c:v>41730</c:v>
                </c:pt>
                <c:pt idx="166">
                  <c:v>41821</c:v>
                </c:pt>
                <c:pt idx="167">
                  <c:v>41913</c:v>
                </c:pt>
                <c:pt idx="168">
                  <c:v>42005</c:v>
                </c:pt>
                <c:pt idx="169">
                  <c:v>42095</c:v>
                </c:pt>
                <c:pt idx="170">
                  <c:v>42186</c:v>
                </c:pt>
                <c:pt idx="171">
                  <c:v>42278</c:v>
                </c:pt>
                <c:pt idx="172">
                  <c:v>42370</c:v>
                </c:pt>
                <c:pt idx="173">
                  <c:v>42461</c:v>
                </c:pt>
                <c:pt idx="174">
                  <c:v>42552</c:v>
                </c:pt>
                <c:pt idx="175">
                  <c:v>42644</c:v>
                </c:pt>
                <c:pt idx="176">
                  <c:v>42736</c:v>
                </c:pt>
                <c:pt idx="177">
                  <c:v>42826</c:v>
                </c:pt>
                <c:pt idx="178">
                  <c:v>42917</c:v>
                </c:pt>
                <c:pt idx="179">
                  <c:v>43009</c:v>
                </c:pt>
                <c:pt idx="180">
                  <c:v>43101</c:v>
                </c:pt>
                <c:pt idx="181">
                  <c:v>43191</c:v>
                </c:pt>
                <c:pt idx="182">
                  <c:v>43282</c:v>
                </c:pt>
                <c:pt idx="183">
                  <c:v>43374</c:v>
                </c:pt>
              </c:numCache>
            </c:numRef>
          </c:cat>
          <c:val>
            <c:numRef>
              <c:f>Sheet1!$I$54:$I$237</c:f>
              <c:numCache>
                <c:formatCode>0.0000</c:formatCode>
                <c:ptCount val="184"/>
                <c:pt idx="0">
                  <c:v>103.55419999999999</c:v>
                </c:pt>
                <c:pt idx="1">
                  <c:v>99.040800000000004</c:v>
                </c:pt>
                <c:pt idx="2">
                  <c:v>95.825633333333329</c:v>
                </c:pt>
                <c:pt idx="3">
                  <c:v>97.466266666666669</c:v>
                </c:pt>
                <c:pt idx="4">
                  <c:v>97.567700000000002</c:v>
                </c:pt>
                <c:pt idx="5">
                  <c:v>94.078299999999999</c:v>
                </c:pt>
                <c:pt idx="6">
                  <c:v>95.66406666666667</c:v>
                </c:pt>
                <c:pt idx="7">
                  <c:v>95.229799999999997</c:v>
                </c:pt>
                <c:pt idx="8">
                  <c:v>93.037333333333336</c:v>
                </c:pt>
                <c:pt idx="9">
                  <c:v>92.61933333333333</c:v>
                </c:pt>
                <c:pt idx="10">
                  <c:v>95.881600000000006</c:v>
                </c:pt>
                <c:pt idx="11">
                  <c:v>96.269599999999997</c:v>
                </c:pt>
                <c:pt idx="12">
                  <c:v>94.846133333333327</c:v>
                </c:pt>
                <c:pt idx="13">
                  <c:v>94.5274</c:v>
                </c:pt>
                <c:pt idx="14">
                  <c:v>94.117999999999995</c:v>
                </c:pt>
                <c:pt idx="15">
                  <c:v>94.551733333333331</c:v>
                </c:pt>
                <c:pt idx="16">
                  <c:v>94.088099999999997</c:v>
                </c:pt>
                <c:pt idx="17">
                  <c:v>93.827799999999996</c:v>
                </c:pt>
                <c:pt idx="18">
                  <c:v>92.772766666666669</c:v>
                </c:pt>
                <c:pt idx="19">
                  <c:v>90.845333333333329</c:v>
                </c:pt>
                <c:pt idx="20">
                  <c:v>88.867733333333334</c:v>
                </c:pt>
                <c:pt idx="21">
                  <c:v>89.017600000000002</c:v>
                </c:pt>
                <c:pt idx="22">
                  <c:v>85.896900000000002</c:v>
                </c:pt>
                <c:pt idx="23">
                  <c:v>85.428933333333333</c:v>
                </c:pt>
                <c:pt idx="24">
                  <c:v>86.866699999999994</c:v>
                </c:pt>
                <c:pt idx="25">
                  <c:v>88.984766666666673</c:v>
                </c:pt>
                <c:pt idx="26">
                  <c:v>88.121166666666667</c:v>
                </c:pt>
                <c:pt idx="27">
                  <c:v>89.68653333333333</c:v>
                </c:pt>
                <c:pt idx="28">
                  <c:v>90.343566666666661</c:v>
                </c:pt>
                <c:pt idx="29">
                  <c:v>90.797766666666661</c:v>
                </c:pt>
                <c:pt idx="30">
                  <c:v>88.311899999999994</c:v>
                </c:pt>
                <c:pt idx="31">
                  <c:v>89.560833333333335</c:v>
                </c:pt>
                <c:pt idx="32">
                  <c:v>91.39606666666667</c:v>
                </c:pt>
                <c:pt idx="33">
                  <c:v>96.205533333333335</c:v>
                </c:pt>
                <c:pt idx="34">
                  <c:v>100.78036666666667</c:v>
                </c:pt>
                <c:pt idx="35">
                  <c:v>97.946133333333336</c:v>
                </c:pt>
                <c:pt idx="36">
                  <c:v>100.79043333333334</c:v>
                </c:pt>
                <c:pt idx="37">
                  <c:v>104.37936666666667</c:v>
                </c:pt>
                <c:pt idx="38">
                  <c:v>109.8755</c:v>
                </c:pt>
                <c:pt idx="39">
                  <c:v>109.354</c:v>
                </c:pt>
                <c:pt idx="40">
                  <c:v>107.04553333333334</c:v>
                </c:pt>
                <c:pt idx="41">
                  <c:v>109.71103333333333</c:v>
                </c:pt>
                <c:pt idx="42">
                  <c:v>112.58413333333333</c:v>
                </c:pt>
                <c:pt idx="43">
                  <c:v>112.92686666666667</c:v>
                </c:pt>
                <c:pt idx="44">
                  <c:v>113.52849999999999</c:v>
                </c:pt>
                <c:pt idx="45">
                  <c:v>114.99336666666666</c:v>
                </c:pt>
                <c:pt idx="46">
                  <c:v>120.3292</c:v>
                </c:pt>
                <c:pt idx="47">
                  <c:v>122.79426666666667</c:v>
                </c:pt>
                <c:pt idx="48">
                  <c:v>127.07696666666666</c:v>
                </c:pt>
                <c:pt idx="49">
                  <c:v>125.29510000000001</c:v>
                </c:pt>
                <c:pt idx="50">
                  <c:v>121.86706666666667</c:v>
                </c:pt>
                <c:pt idx="51">
                  <c:v>116.6878</c:v>
                </c:pt>
                <c:pt idx="52">
                  <c:v>111.86499999999999</c:v>
                </c:pt>
                <c:pt idx="53">
                  <c:v>107.5694</c:v>
                </c:pt>
                <c:pt idx="54">
                  <c:v>104.97073333333333</c:v>
                </c:pt>
                <c:pt idx="55">
                  <c:v>105.17619999999999</c:v>
                </c:pt>
                <c:pt idx="56">
                  <c:v>101.3849</c:v>
                </c:pt>
                <c:pt idx="57">
                  <c:v>98.624200000000002</c:v>
                </c:pt>
                <c:pt idx="58">
                  <c:v>99.522900000000007</c:v>
                </c:pt>
                <c:pt idx="59">
                  <c:v>95.095366666666663</c:v>
                </c:pt>
                <c:pt idx="60">
                  <c:v>91.96693333333333</c:v>
                </c:pt>
                <c:pt idx="61">
                  <c:v>90.999766666666673</c:v>
                </c:pt>
                <c:pt idx="62">
                  <c:v>94.36696666666667</c:v>
                </c:pt>
                <c:pt idx="63">
                  <c:v>90.956699999999998</c:v>
                </c:pt>
                <c:pt idx="64">
                  <c:v>91.809133333333335</c:v>
                </c:pt>
                <c:pt idx="65">
                  <c:v>94.703466666666671</c:v>
                </c:pt>
                <c:pt idx="66">
                  <c:v>94.895166666666668</c:v>
                </c:pt>
                <c:pt idx="67">
                  <c:v>93.774033333333335</c:v>
                </c:pt>
                <c:pt idx="68">
                  <c:v>93.305300000000003</c:v>
                </c:pt>
                <c:pt idx="69">
                  <c:v>93.441333333333333</c:v>
                </c:pt>
                <c:pt idx="70">
                  <c:v>90.418000000000006</c:v>
                </c:pt>
                <c:pt idx="71">
                  <c:v>87.726500000000001</c:v>
                </c:pt>
                <c:pt idx="72">
                  <c:v>88.212666666666664</c:v>
                </c:pt>
                <c:pt idx="73">
                  <c:v>91.344166666666666</c:v>
                </c:pt>
                <c:pt idx="74">
                  <c:v>90.996166666666667</c:v>
                </c:pt>
                <c:pt idx="75">
                  <c:v>88.162800000000004</c:v>
                </c:pt>
                <c:pt idx="76">
                  <c:v>88.206766666666667</c:v>
                </c:pt>
                <c:pt idx="77">
                  <c:v>88.206033333333338</c:v>
                </c:pt>
                <c:pt idx="78">
                  <c:v>85.655133333333339</c:v>
                </c:pt>
                <c:pt idx="79">
                  <c:v>89.073033333333328</c:v>
                </c:pt>
                <c:pt idx="80">
                  <c:v>90.47026666666666</c:v>
                </c:pt>
                <c:pt idx="81">
                  <c:v>88.274466666666669</c:v>
                </c:pt>
                <c:pt idx="82">
                  <c:v>88.608999999999995</c:v>
                </c:pt>
                <c:pt idx="83">
                  <c:v>89.159499999999994</c:v>
                </c:pt>
                <c:pt idx="84">
                  <c:v>91.000100000000003</c:v>
                </c:pt>
                <c:pt idx="85">
                  <c:v>90.068733333333327</c:v>
                </c:pt>
                <c:pt idx="86">
                  <c:v>87.78243333333333</c:v>
                </c:pt>
                <c:pt idx="87">
                  <c:v>86.975800000000007</c:v>
                </c:pt>
                <c:pt idx="88">
                  <c:v>88.757533333333328</c:v>
                </c:pt>
                <c:pt idx="89">
                  <c:v>84.430199999999999</c:v>
                </c:pt>
                <c:pt idx="90">
                  <c:v>85.593100000000007</c:v>
                </c:pt>
                <c:pt idx="91">
                  <c:v>87.266566666666662</c:v>
                </c:pt>
                <c:pt idx="92">
                  <c:v>88.238600000000005</c:v>
                </c:pt>
                <c:pt idx="93">
                  <c:v>88.521966666666671</c:v>
                </c:pt>
                <c:pt idx="94">
                  <c:v>88.435333333333332</c:v>
                </c:pt>
                <c:pt idx="95">
                  <c:v>88.866533333333336</c:v>
                </c:pt>
                <c:pt idx="96">
                  <c:v>91.182866666666669</c:v>
                </c:pt>
                <c:pt idx="97">
                  <c:v>91.792033333333336</c:v>
                </c:pt>
                <c:pt idx="98">
                  <c:v>93.274966666666671</c:v>
                </c:pt>
                <c:pt idx="99">
                  <c:v>96.657899999999998</c:v>
                </c:pt>
                <c:pt idx="100">
                  <c:v>100.85233333333333</c:v>
                </c:pt>
                <c:pt idx="101">
                  <c:v>101.0245</c:v>
                </c:pt>
                <c:pt idx="102">
                  <c:v>103.50286666666666</c:v>
                </c:pt>
                <c:pt idx="103">
                  <c:v>99.421400000000006</c:v>
                </c:pt>
                <c:pt idx="104">
                  <c:v>99.949733333333327</c:v>
                </c:pt>
                <c:pt idx="105">
                  <c:v>100.9589</c:v>
                </c:pt>
                <c:pt idx="106">
                  <c:v>100.62803333333333</c:v>
                </c:pt>
                <c:pt idx="107">
                  <c:v>99.780333333333331</c:v>
                </c:pt>
                <c:pt idx="108">
                  <c:v>100.95343333333334</c:v>
                </c:pt>
                <c:pt idx="109">
                  <c:v>103.49853333333333</c:v>
                </c:pt>
                <c:pt idx="110">
                  <c:v>104.73906666666667</c:v>
                </c:pt>
                <c:pt idx="111">
                  <c:v>107.50823333333334</c:v>
                </c:pt>
                <c:pt idx="112">
                  <c:v>108.55966666666667</c:v>
                </c:pt>
                <c:pt idx="113">
                  <c:v>110.83703333333334</c:v>
                </c:pt>
                <c:pt idx="114">
                  <c:v>110.41663333333334</c:v>
                </c:pt>
                <c:pt idx="115">
                  <c:v>110.8304</c:v>
                </c:pt>
                <c:pt idx="116">
                  <c:v>112.41183333333333</c:v>
                </c:pt>
                <c:pt idx="117">
                  <c:v>110.59763333333333</c:v>
                </c:pt>
                <c:pt idx="118">
                  <c:v>108.71683333333333</c:v>
                </c:pt>
                <c:pt idx="119">
                  <c:v>109.48643333333334</c:v>
                </c:pt>
                <c:pt idx="120">
                  <c:v>107.29573333333333</c:v>
                </c:pt>
                <c:pt idx="121">
                  <c:v>103.30540000000001</c:v>
                </c:pt>
                <c:pt idx="122">
                  <c:v>103.61213333333333</c:v>
                </c:pt>
                <c:pt idx="123">
                  <c:v>100.32983333333334</c:v>
                </c:pt>
                <c:pt idx="124">
                  <c:v>98.525633333333332</c:v>
                </c:pt>
                <c:pt idx="125">
                  <c:v>100.80793333333334</c:v>
                </c:pt>
                <c:pt idx="126">
                  <c:v>99.937766666666661</c:v>
                </c:pt>
                <c:pt idx="127">
                  <c:v>96.7209</c:v>
                </c:pt>
                <c:pt idx="128">
                  <c:v>95.646766666666664</c:v>
                </c:pt>
                <c:pt idx="129">
                  <c:v>96.854533333333336</c:v>
                </c:pt>
                <c:pt idx="130">
                  <c:v>97.913200000000003</c:v>
                </c:pt>
                <c:pt idx="131">
                  <c:v>98.937533333333334</c:v>
                </c:pt>
                <c:pt idx="132">
                  <c:v>97.497500000000002</c:v>
                </c:pt>
                <c:pt idx="133">
                  <c:v>96.332133333333331</c:v>
                </c:pt>
                <c:pt idx="134">
                  <c:v>96.281499999999994</c:v>
                </c:pt>
                <c:pt idx="135">
                  <c:v>94.792866666666669</c:v>
                </c:pt>
                <c:pt idx="136">
                  <c:v>94.795733333333331</c:v>
                </c:pt>
                <c:pt idx="137">
                  <c:v>92.932299999999998</c:v>
                </c:pt>
                <c:pt idx="138">
                  <c:v>90.957833333333326</c:v>
                </c:pt>
                <c:pt idx="139">
                  <c:v>87.891433333333339</c:v>
                </c:pt>
                <c:pt idx="140">
                  <c:v>86.039000000000001</c:v>
                </c:pt>
                <c:pt idx="141">
                  <c:v>84.549033333333327</c:v>
                </c:pt>
                <c:pt idx="142">
                  <c:v>86.6935</c:v>
                </c:pt>
                <c:pt idx="143">
                  <c:v>93.92413333333333</c:v>
                </c:pt>
                <c:pt idx="144">
                  <c:v>95.801833333333335</c:v>
                </c:pt>
                <c:pt idx="145">
                  <c:v>92.403499999999994</c:v>
                </c:pt>
                <c:pt idx="146">
                  <c:v>89.756</c:v>
                </c:pt>
                <c:pt idx="147">
                  <c:v>87.621133333333333</c:v>
                </c:pt>
                <c:pt idx="148">
                  <c:v>88.022733333333335</c:v>
                </c:pt>
                <c:pt idx="149">
                  <c:v>88.738133333333337</c:v>
                </c:pt>
                <c:pt idx="150">
                  <c:v>87.416966666666667</c:v>
                </c:pt>
                <c:pt idx="151">
                  <c:v>84.422466666666665</c:v>
                </c:pt>
                <c:pt idx="152">
                  <c:v>83.216833333333327</c:v>
                </c:pt>
                <c:pt idx="153">
                  <c:v>81.218266666666665</c:v>
                </c:pt>
                <c:pt idx="154">
                  <c:v>81.682699999999997</c:v>
                </c:pt>
                <c:pt idx="155">
                  <c:v>84.614166666666662</c:v>
                </c:pt>
                <c:pt idx="156">
                  <c:v>83.872100000000003</c:v>
                </c:pt>
                <c:pt idx="157">
                  <c:v>85.085633333333334</c:v>
                </c:pt>
                <c:pt idx="158">
                  <c:v>84.9636</c:v>
                </c:pt>
                <c:pt idx="159">
                  <c:v>83.766533333333328</c:v>
                </c:pt>
                <c:pt idx="160">
                  <c:v>83.969066666666663</c:v>
                </c:pt>
                <c:pt idx="161">
                  <c:v>84.344333333333338</c:v>
                </c:pt>
                <c:pt idx="162">
                  <c:v>85.14873333333334</c:v>
                </c:pt>
                <c:pt idx="163">
                  <c:v>84.403599999999997</c:v>
                </c:pt>
                <c:pt idx="164">
                  <c:v>85.616266666666661</c:v>
                </c:pt>
                <c:pt idx="165">
                  <c:v>85.012666666666661</c:v>
                </c:pt>
                <c:pt idx="166">
                  <c:v>85.522999999999996</c:v>
                </c:pt>
                <c:pt idx="167">
                  <c:v>88.859066666666664</c:v>
                </c:pt>
                <c:pt idx="168">
                  <c:v>93.299000000000007</c:v>
                </c:pt>
                <c:pt idx="169">
                  <c:v>93.656099999999995</c:v>
                </c:pt>
                <c:pt idx="170">
                  <c:v>96.793800000000005</c:v>
                </c:pt>
                <c:pt idx="171">
                  <c:v>97.987333333333339</c:v>
                </c:pt>
                <c:pt idx="172">
                  <c:v>99.632766666666669</c:v>
                </c:pt>
                <c:pt idx="173">
                  <c:v>97.322833333333335</c:v>
                </c:pt>
                <c:pt idx="174">
                  <c:v>98.204599999999999</c:v>
                </c:pt>
                <c:pt idx="175">
                  <c:v>101.4718</c:v>
                </c:pt>
                <c:pt idx="176">
                  <c:v>102.02983333333333</c:v>
                </c:pt>
                <c:pt idx="177">
                  <c:v>99.372433333333333</c:v>
                </c:pt>
                <c:pt idx="178">
                  <c:v>95.998633333333331</c:v>
                </c:pt>
                <c:pt idx="179">
                  <c:v>96.83486666666667</c:v>
                </c:pt>
                <c:pt idx="180">
                  <c:v>94.989666666666665</c:v>
                </c:pt>
                <c:pt idx="181">
                  <c:v>97.720733333333328</c:v>
                </c:pt>
                <c:pt idx="182">
                  <c:v>100.73853333333334</c:v>
                </c:pt>
                <c:pt idx="183">
                  <c:v>102.7346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A4-734C-8AD4-ED9C0CB46D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3709072"/>
        <c:axId val="746441168"/>
      </c:lineChart>
      <c:dateAx>
        <c:axId val="803709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yyyy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441168"/>
        <c:crosses val="autoZero"/>
        <c:auto val="1"/>
        <c:lblOffset val="100"/>
        <c:baseTimeUnit val="months"/>
      </c:dateAx>
      <c:valAx>
        <c:axId val="746441168"/>
        <c:scaling>
          <c:orientation val="minMax"/>
          <c:min val="6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Dollar</a:t>
                </a:r>
                <a:r>
                  <a:rPr lang="en-US" baseline="0"/>
                  <a:t> Index (1973 = 100)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3709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Net Exports as a Share of GDP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Sheet1!$H$2:$H$237</c:f>
              <c:numCache>
                <c:formatCode>General</c:formatCode>
                <c:ptCount val="236"/>
                <c:pt idx="0">
                  <c:v>5.2667659329804955E-3</c:v>
                </c:pt>
                <c:pt idx="1">
                  <c:v>6.274488060915206E-3</c:v>
                </c:pt>
                <c:pt idx="2">
                  <c:v>8.5813153862508342E-3</c:v>
                </c:pt>
                <c:pt idx="3">
                  <c:v>1.0884917909577432E-2</c:v>
                </c:pt>
                <c:pt idx="4">
                  <c:v>1.0829000143114539E-2</c:v>
                </c:pt>
                <c:pt idx="5">
                  <c:v>8.5087616664716644E-3</c:v>
                </c:pt>
                <c:pt idx="6">
                  <c:v>7.844429098903578E-3</c:v>
                </c:pt>
                <c:pt idx="7">
                  <c:v>7.8744497185728162E-3</c:v>
                </c:pt>
                <c:pt idx="8">
                  <c:v>6.7506940083802876E-3</c:v>
                </c:pt>
                <c:pt idx="9">
                  <c:v>7.9568130107301217E-3</c:v>
                </c:pt>
                <c:pt idx="10">
                  <c:v>7.3592796378485681E-3</c:v>
                </c:pt>
                <c:pt idx="11">
                  <c:v>5.1169399621088397E-3</c:v>
                </c:pt>
                <c:pt idx="12">
                  <c:v>6.3956555868689598E-3</c:v>
                </c:pt>
                <c:pt idx="13">
                  <c:v>8.8256964646400496E-3</c:v>
                </c:pt>
                <c:pt idx="14">
                  <c:v>6.9998324136775272E-3</c:v>
                </c:pt>
                <c:pt idx="15">
                  <c:v>8.7332438243380873E-3</c:v>
                </c:pt>
                <c:pt idx="16">
                  <c:v>1.0768532535509434E-2</c:v>
                </c:pt>
                <c:pt idx="17">
                  <c:v>9.2901746641244551E-3</c:v>
                </c:pt>
                <c:pt idx="18">
                  <c:v>1.0037122614449353E-2</c:v>
                </c:pt>
                <c:pt idx="19">
                  <c:v>1.0318089712169036E-2</c:v>
                </c:pt>
                <c:pt idx="20">
                  <c:v>6.2859610749662152E-3</c:v>
                </c:pt>
                <c:pt idx="21">
                  <c:v>9.1592473750018825E-3</c:v>
                </c:pt>
                <c:pt idx="22">
                  <c:v>7.3679841670414494E-3</c:v>
                </c:pt>
                <c:pt idx="23">
                  <c:v>7.4495664352334694E-3</c:v>
                </c:pt>
                <c:pt idx="24">
                  <c:v>5.4880148391296584E-3</c:v>
                </c:pt>
                <c:pt idx="25">
                  <c:v>5.7541730798615119E-3</c:v>
                </c:pt>
                <c:pt idx="26">
                  <c:v>3.2782765074337692E-3</c:v>
                </c:pt>
                <c:pt idx="27">
                  <c:v>4.5181698831876079E-3</c:v>
                </c:pt>
                <c:pt idx="28">
                  <c:v>5.2750038499354401E-3</c:v>
                </c:pt>
                <c:pt idx="29">
                  <c:v>4.9694752427315979E-3</c:v>
                </c:pt>
                <c:pt idx="30">
                  <c:v>3.8163130624929934E-3</c:v>
                </c:pt>
                <c:pt idx="31">
                  <c:v>2.5458369779417524E-3</c:v>
                </c:pt>
                <c:pt idx="32">
                  <c:v>1.1590225063696756E-3</c:v>
                </c:pt>
                <c:pt idx="33">
                  <c:v>1.8719015694433742E-3</c:v>
                </c:pt>
                <c:pt idx="34">
                  <c:v>1.7353351037257118E-3</c:v>
                </c:pt>
                <c:pt idx="35">
                  <c:v>9.7620941499746902E-4</c:v>
                </c:pt>
                <c:pt idx="36">
                  <c:v>2.4060313871324636E-4</c:v>
                </c:pt>
                <c:pt idx="37">
                  <c:v>1.0941309389308439E-3</c:v>
                </c:pt>
                <c:pt idx="38">
                  <c:v>1.1951966880138572E-3</c:v>
                </c:pt>
                <c:pt idx="39">
                  <c:v>3.0332891199415886E-3</c:v>
                </c:pt>
                <c:pt idx="40">
                  <c:v>3.3428462709284624E-3</c:v>
                </c:pt>
                <c:pt idx="41">
                  <c:v>4.8783229886403563E-3</c:v>
                </c:pt>
                <c:pt idx="42">
                  <c:v>3.7640680662836918E-3</c:v>
                </c:pt>
                <c:pt idx="43">
                  <c:v>2.74203386342926E-3</c:v>
                </c:pt>
                <c:pt idx="44">
                  <c:v>4.0258783814735603E-3</c:v>
                </c:pt>
                <c:pt idx="45">
                  <c:v>-3.468045120910237E-4</c:v>
                </c:pt>
                <c:pt idx="46">
                  <c:v>2.0039484577663618E-4</c:v>
                </c:pt>
                <c:pt idx="47">
                  <c:v>-1.6130427952015336E-3</c:v>
                </c:pt>
                <c:pt idx="48">
                  <c:v>-2.8717488658054672E-3</c:v>
                </c:pt>
                <c:pt idx="49">
                  <c:v>-3.3623691041078868E-3</c:v>
                </c:pt>
                <c:pt idx="50">
                  <c:v>-2.0440643872533444E-3</c:v>
                </c:pt>
                <c:pt idx="51">
                  <c:v>-2.3034019011155056E-3</c:v>
                </c:pt>
                <c:pt idx="52">
                  <c:v>-1.016341316452388E-3</c:v>
                </c:pt>
                <c:pt idx="53">
                  <c:v>1.7356408256105334E-3</c:v>
                </c:pt>
                <c:pt idx="54">
                  <c:v>4.489349563897735E-3</c:v>
                </c:pt>
                <c:pt idx="55">
                  <c:v>6.0638533512069794E-3</c:v>
                </c:pt>
                <c:pt idx="56">
                  <c:v>4.2877960098148546E-3</c:v>
                </c:pt>
                <c:pt idx="57">
                  <c:v>-1.773791286070575E-3</c:v>
                </c:pt>
                <c:pt idx="58">
                  <c:v>-4.4691562832927141E-3</c:v>
                </c:pt>
                <c:pt idx="59">
                  <c:v>2.062913872095589E-5</c:v>
                </c:pt>
                <c:pt idx="60">
                  <c:v>1.0197906585913389E-2</c:v>
                </c:pt>
                <c:pt idx="61">
                  <c:v>1.3065327241588688E-2</c:v>
                </c:pt>
                <c:pt idx="62">
                  <c:v>7.0434314723187234E-3</c:v>
                </c:pt>
                <c:pt idx="63">
                  <c:v>7.8333279412157019E-3</c:v>
                </c:pt>
                <c:pt idx="64">
                  <c:v>2.5542615794564862E-3</c:v>
                </c:pt>
                <c:pt idx="65">
                  <c:v>-2.6777057244597617E-4</c:v>
                </c:pt>
                <c:pt idx="66">
                  <c:v>-2.1589582721548983E-3</c:v>
                </c:pt>
                <c:pt idx="67">
                  <c:v>-3.4136856586428079E-3</c:v>
                </c:pt>
                <c:pt idx="68">
                  <c:v>-1.0599663691110746E-2</c:v>
                </c:pt>
                <c:pt idx="69">
                  <c:v>-1.0280610669051985E-2</c:v>
                </c:pt>
                <c:pt idx="70">
                  <c:v>-9.7140723530580765E-3</c:v>
                </c:pt>
                <c:pt idx="71">
                  <c:v>-1.3668350067228212E-2</c:v>
                </c:pt>
                <c:pt idx="72">
                  <c:v>-1.7560242604732244E-2</c:v>
                </c:pt>
                <c:pt idx="73">
                  <c:v>-9.7030707662826877E-3</c:v>
                </c:pt>
                <c:pt idx="74">
                  <c:v>-9.9204485245211697E-3</c:v>
                </c:pt>
                <c:pt idx="75">
                  <c:v>-6.621048717595719E-3</c:v>
                </c:pt>
                <c:pt idx="76">
                  <c:v>-7.1871005022540076E-3</c:v>
                </c:pt>
                <c:pt idx="77">
                  <c:v>-8.5630586354755074E-3</c:v>
                </c:pt>
                <c:pt idx="78">
                  <c:v>-8.6329667693195861E-3</c:v>
                </c:pt>
                <c:pt idx="79">
                  <c:v>-9.8396296757239585E-3</c:v>
                </c:pt>
                <c:pt idx="80">
                  <c:v>-1.2833343250262917E-2</c:v>
                </c:pt>
                <c:pt idx="81">
                  <c:v>-5.4376424561513896E-3</c:v>
                </c:pt>
                <c:pt idx="82">
                  <c:v>1.9152923367651759E-3</c:v>
                </c:pt>
                <c:pt idx="83">
                  <c:v>-2.2381083328839478E-3</c:v>
                </c:pt>
                <c:pt idx="84">
                  <c:v>-4.5640396311894928E-3</c:v>
                </c:pt>
                <c:pt idx="85">
                  <c:v>-4.2712611287411472E-3</c:v>
                </c:pt>
                <c:pt idx="86">
                  <c:v>-2.318891961593678E-3</c:v>
                </c:pt>
                <c:pt idx="87">
                  <c:v>-4.49583000337111E-3</c:v>
                </c:pt>
                <c:pt idx="88">
                  <c:v>-4.9708304243163883E-3</c:v>
                </c:pt>
                <c:pt idx="89">
                  <c:v>-1.3163375922726841E-3</c:v>
                </c:pt>
                <c:pt idx="90">
                  <c:v>-8.8069412254680318E-3</c:v>
                </c:pt>
                <c:pt idx="91">
                  <c:v>-8.6955090592056982E-3</c:v>
                </c:pt>
                <c:pt idx="92">
                  <c:v>-7.0674002774792398E-3</c:v>
                </c:pt>
                <c:pt idx="93">
                  <c:v>-1.2695146594658393E-2</c:v>
                </c:pt>
                <c:pt idx="94">
                  <c:v>-1.7673308885256041E-2</c:v>
                </c:pt>
                <c:pt idx="95">
                  <c:v>-1.8811734031569244E-2</c:v>
                </c:pt>
                <c:pt idx="96">
                  <c:v>-2.4309797152239965E-2</c:v>
                </c:pt>
                <c:pt idx="97">
                  <c:v>-2.601281274620592E-2</c:v>
                </c:pt>
                <c:pt idx="98">
                  <c:v>-2.542621044255371E-2</c:v>
                </c:pt>
                <c:pt idx="99">
                  <c:v>-2.5974370328338735E-2</c:v>
                </c:pt>
                <c:pt idx="100">
                  <c:v>-2.1582594355590609E-2</c:v>
                </c:pt>
                <c:pt idx="101">
                  <c:v>-2.6646801184757596E-2</c:v>
                </c:pt>
                <c:pt idx="102">
                  <c:v>-2.6647150422417571E-2</c:v>
                </c:pt>
                <c:pt idx="103">
                  <c:v>-3.0025017472627716E-2</c:v>
                </c:pt>
                <c:pt idx="104">
                  <c:v>-2.7954073454256021E-2</c:v>
                </c:pt>
                <c:pt idx="105">
                  <c:v>-2.8352554484373009E-2</c:v>
                </c:pt>
                <c:pt idx="106">
                  <c:v>-3.0158633356692943E-2</c:v>
                </c:pt>
                <c:pt idx="107">
                  <c:v>-2.8690360992840343E-2</c:v>
                </c:pt>
                <c:pt idx="108">
                  <c:v>-2.9908795897467175E-2</c:v>
                </c:pt>
                <c:pt idx="109">
                  <c:v>-3.0580962764452289E-2</c:v>
                </c:pt>
                <c:pt idx="110">
                  <c:v>-2.9780399647460206E-2</c:v>
                </c:pt>
                <c:pt idx="111">
                  <c:v>-2.9034579514272584E-2</c:v>
                </c:pt>
                <c:pt idx="112">
                  <c:v>-2.4438775630882179E-2</c:v>
                </c:pt>
                <c:pt idx="113">
                  <c:v>-2.0544558843137117E-2</c:v>
                </c:pt>
                <c:pt idx="114">
                  <c:v>-1.8789721806567877E-2</c:v>
                </c:pt>
                <c:pt idx="115">
                  <c:v>-1.9945146864279697E-2</c:v>
                </c:pt>
                <c:pt idx="116">
                  <c:v>-1.8319790436040592E-2</c:v>
                </c:pt>
                <c:pt idx="117">
                  <c:v>-1.5707898653407604E-2</c:v>
                </c:pt>
                <c:pt idx="118">
                  <c:v>-1.3181771493135208E-2</c:v>
                </c:pt>
                <c:pt idx="119">
                  <c:v>-1.4400832956775578E-2</c:v>
                </c:pt>
                <c:pt idx="120">
                  <c:v>-1.5075856918307266E-2</c:v>
                </c:pt>
                <c:pt idx="121">
                  <c:v>-1.1549106816276701E-2</c:v>
                </c:pt>
                <c:pt idx="122">
                  <c:v>-1.2460773823813207E-2</c:v>
                </c:pt>
                <c:pt idx="123">
                  <c:v>-1.3172275936332224E-2</c:v>
                </c:pt>
                <c:pt idx="124">
                  <c:v>-7.810871526904426E-3</c:v>
                </c:pt>
                <c:pt idx="125">
                  <c:v>-3.7846453861699512E-3</c:v>
                </c:pt>
                <c:pt idx="126">
                  <c:v>-3.3957805243591743E-3</c:v>
                </c:pt>
                <c:pt idx="127">
                  <c:v>-3.6799190363538264E-3</c:v>
                </c:pt>
                <c:pt idx="128">
                  <c:v>-3.2273567200400057E-3</c:v>
                </c:pt>
                <c:pt idx="129">
                  <c:v>-5.067099505885163E-3</c:v>
                </c:pt>
                <c:pt idx="130">
                  <c:v>-5.8611396602920732E-3</c:v>
                </c:pt>
                <c:pt idx="131">
                  <c:v>-7.0560380241716453E-3</c:v>
                </c:pt>
                <c:pt idx="132">
                  <c:v>-8.277634205067599E-3</c:v>
                </c:pt>
                <c:pt idx="133">
                  <c:v>-9.2800067675742129E-3</c:v>
                </c:pt>
                <c:pt idx="134">
                  <c:v>-9.9321456916190379E-3</c:v>
                </c:pt>
                <c:pt idx="135">
                  <c:v>-1.0472161919934848E-2</c:v>
                </c:pt>
                <c:pt idx="136">
                  <c:v>-1.1326439235645587E-2</c:v>
                </c:pt>
                <c:pt idx="137">
                  <c:v>-1.2497980179471836E-2</c:v>
                </c:pt>
                <c:pt idx="138">
                  <c:v>-1.3213341835951752E-2</c:v>
                </c:pt>
                <c:pt idx="139">
                  <c:v>-1.3669894442709659E-2</c:v>
                </c:pt>
                <c:pt idx="140">
                  <c:v>-1.4002253835235524E-2</c:v>
                </c:pt>
                <c:pt idx="141">
                  <c:v>-1.4442955194415722E-2</c:v>
                </c:pt>
                <c:pt idx="142">
                  <c:v>-9.689286585861873E-3</c:v>
                </c:pt>
                <c:pt idx="143">
                  <c:v>-8.9777070334120454E-3</c:v>
                </c:pt>
                <c:pt idx="144">
                  <c:v>-1.1284915945518238E-2</c:v>
                </c:pt>
                <c:pt idx="145">
                  <c:v>-1.1665737149003342E-2</c:v>
                </c:pt>
                <c:pt idx="146">
                  <c:v>-1.4041848594978878E-2</c:v>
                </c:pt>
                <c:pt idx="147">
                  <c:v>-1.0753566896709364E-2</c:v>
                </c:pt>
                <c:pt idx="148">
                  <c:v>-1.3014885822744092E-2</c:v>
                </c:pt>
                <c:pt idx="149">
                  <c:v>-1.00014966852823E-2</c:v>
                </c:pt>
                <c:pt idx="150">
                  <c:v>-1.1177765031098985E-2</c:v>
                </c:pt>
                <c:pt idx="151">
                  <c:v>-1.3348761286196626E-2</c:v>
                </c:pt>
                <c:pt idx="152">
                  <c:v>-1.5250133085508568E-2</c:v>
                </c:pt>
                <c:pt idx="153">
                  <c:v>-1.8097708741397007E-2</c:v>
                </c:pt>
                <c:pt idx="154">
                  <c:v>-1.9146161914515326E-2</c:v>
                </c:pt>
                <c:pt idx="155">
                  <c:v>-1.9223496127766856E-2</c:v>
                </c:pt>
                <c:pt idx="156">
                  <c:v>-2.2058529950949663E-2</c:v>
                </c:pt>
                <c:pt idx="157">
                  <c:v>-2.568921621578488E-2</c:v>
                </c:pt>
                <c:pt idx="158">
                  <c:v>-2.8434630715433076E-2</c:v>
                </c:pt>
                <c:pt idx="159">
                  <c:v>-2.9864300565146613E-2</c:v>
                </c:pt>
                <c:pt idx="160">
                  <c:v>-3.5200543204806388E-2</c:v>
                </c:pt>
                <c:pt idx="161">
                  <c:v>-3.5006560997861078E-2</c:v>
                </c:pt>
                <c:pt idx="162">
                  <c:v>-3.7582614046265318E-2</c:v>
                </c:pt>
                <c:pt idx="163">
                  <c:v>-3.8462500089807242E-2</c:v>
                </c:pt>
                <c:pt idx="164">
                  <c:v>-3.7311134789201707E-2</c:v>
                </c:pt>
                <c:pt idx="165">
                  <c:v>-3.3831762790505447E-2</c:v>
                </c:pt>
                <c:pt idx="166">
                  <c:v>-3.4538113042163608E-2</c:v>
                </c:pt>
                <c:pt idx="167">
                  <c:v>-3.3436319861347159E-2</c:v>
                </c:pt>
                <c:pt idx="168">
                  <c:v>-3.453458686256089E-2</c:v>
                </c:pt>
                <c:pt idx="169">
                  <c:v>-3.8159653075535968E-2</c:v>
                </c:pt>
                <c:pt idx="170">
                  <c:v>-3.9348525584533771E-2</c:v>
                </c:pt>
                <c:pt idx="171">
                  <c:v>-4.3428226242548072E-2</c:v>
                </c:pt>
                <c:pt idx="172">
                  <c:v>-4.5142547860881205E-2</c:v>
                </c:pt>
                <c:pt idx="173">
                  <c:v>-4.4333204424162734E-2</c:v>
                </c:pt>
                <c:pt idx="174">
                  <c:v>-4.3291163402846951E-2</c:v>
                </c:pt>
                <c:pt idx="175">
                  <c:v>-4.2938498760543876E-2</c:v>
                </c:pt>
                <c:pt idx="176">
                  <c:v>-4.6053541690558246E-2</c:v>
                </c:pt>
                <c:pt idx="177">
                  <c:v>-5.0212623070782059E-2</c:v>
                </c:pt>
                <c:pt idx="178">
                  <c:v>-5.1728148616554524E-2</c:v>
                </c:pt>
                <c:pt idx="179">
                  <c:v>-5.4532648428718876E-2</c:v>
                </c:pt>
                <c:pt idx="180">
                  <c:v>-5.2862015947075146E-2</c:v>
                </c:pt>
                <c:pt idx="181">
                  <c:v>-5.3508042046713777E-2</c:v>
                </c:pt>
                <c:pt idx="182">
                  <c:v>-5.5734008842663246E-2</c:v>
                </c:pt>
                <c:pt idx="183">
                  <c:v>-5.9020953298736689E-2</c:v>
                </c:pt>
                <c:pt idx="184">
                  <c:v>-5.7127449833809088E-2</c:v>
                </c:pt>
                <c:pt idx="185">
                  <c:v>-5.6770619163644925E-2</c:v>
                </c:pt>
                <c:pt idx="186">
                  <c:v>-5.8094955900027612E-2</c:v>
                </c:pt>
                <c:pt idx="187">
                  <c:v>-5.1315330918611575E-2</c:v>
                </c:pt>
                <c:pt idx="188">
                  <c:v>-5.0977265902006033E-2</c:v>
                </c:pt>
                <c:pt idx="189">
                  <c:v>-5.0889273202185205E-2</c:v>
                </c:pt>
                <c:pt idx="190">
                  <c:v>-4.9108761793857217E-2</c:v>
                </c:pt>
                <c:pt idx="191">
                  <c:v>-4.7930180980813884E-2</c:v>
                </c:pt>
                <c:pt idx="192">
                  <c:v>-5.1612653546277497E-2</c:v>
                </c:pt>
                <c:pt idx="193">
                  <c:v>-5.1260768636971481E-2</c:v>
                </c:pt>
                <c:pt idx="194">
                  <c:v>-5.2009051183513899E-2</c:v>
                </c:pt>
                <c:pt idx="195">
                  <c:v>-4.1599039200612274E-2</c:v>
                </c:pt>
                <c:pt idx="196">
                  <c:v>-2.7518198384429881E-2</c:v>
                </c:pt>
                <c:pt idx="197">
                  <c:v>-2.3591899866577021E-2</c:v>
                </c:pt>
                <c:pt idx="198">
                  <c:v>-2.8119849279266636E-2</c:v>
                </c:pt>
                <c:pt idx="199">
                  <c:v>-3.0460989904239268E-2</c:v>
                </c:pt>
                <c:pt idx="200">
                  <c:v>-3.322922150482123E-2</c:v>
                </c:pt>
                <c:pt idx="201">
                  <c:v>-3.4779819883267546E-2</c:v>
                </c:pt>
                <c:pt idx="202">
                  <c:v>-3.5483948618550094E-2</c:v>
                </c:pt>
                <c:pt idx="203">
                  <c:v>-3.36077210427271E-2</c:v>
                </c:pt>
                <c:pt idx="204">
                  <c:v>-3.6731670669066803E-2</c:v>
                </c:pt>
                <c:pt idx="205">
                  <c:v>-3.7548909606097344E-2</c:v>
                </c:pt>
                <c:pt idx="206">
                  <c:v>-3.6804484394090502E-2</c:v>
                </c:pt>
                <c:pt idx="207">
                  <c:v>-3.8024785299997602E-2</c:v>
                </c:pt>
                <c:pt idx="208">
                  <c:v>-3.8396460171246032E-2</c:v>
                </c:pt>
                <c:pt idx="209">
                  <c:v>-3.5939559406465614E-2</c:v>
                </c:pt>
                <c:pt idx="210">
                  <c:v>-3.3267698626899635E-2</c:v>
                </c:pt>
                <c:pt idx="211">
                  <c:v>-3.2877529446881493E-2</c:v>
                </c:pt>
                <c:pt idx="212">
                  <c:v>-3.1193467599773587E-2</c:v>
                </c:pt>
                <c:pt idx="213">
                  <c:v>-3.0588608219558135E-2</c:v>
                </c:pt>
                <c:pt idx="214">
                  <c:v>-2.9455126280006086E-2</c:v>
                </c:pt>
                <c:pt idx="215">
                  <c:v>-2.5817916229320177E-2</c:v>
                </c:pt>
                <c:pt idx="216">
                  <c:v>-2.9920366870429E-2</c:v>
                </c:pt>
                <c:pt idx="217">
                  <c:v>-2.9265915770933685E-2</c:v>
                </c:pt>
                <c:pt idx="218">
                  <c:v>-2.7642185853187354E-2</c:v>
                </c:pt>
                <c:pt idx="219">
                  <c:v>-2.9235044696137906E-2</c:v>
                </c:pt>
                <c:pt idx="220">
                  <c:v>-2.9513942410478736E-2</c:v>
                </c:pt>
                <c:pt idx="221">
                  <c:v>-2.7383942275465652E-2</c:v>
                </c:pt>
                <c:pt idx="222">
                  <c:v>-2.925182911897288E-2</c:v>
                </c:pt>
                <c:pt idx="223">
                  <c:v>-2.8336028059145802E-2</c:v>
                </c:pt>
                <c:pt idx="224">
                  <c:v>-2.8365707667880012E-2</c:v>
                </c:pt>
                <c:pt idx="225">
                  <c:v>-2.6618214349093158E-2</c:v>
                </c:pt>
                <c:pt idx="226">
                  <c:v>-2.6794703815731017E-2</c:v>
                </c:pt>
                <c:pt idx="227">
                  <c:v>-2.9515294206908654E-2</c:v>
                </c:pt>
                <c:pt idx="228">
                  <c:v>-3.0087958022288266E-2</c:v>
                </c:pt>
                <c:pt idx="229">
                  <c:v>-2.9543435412854185E-2</c:v>
                </c:pt>
                <c:pt idx="230">
                  <c:v>-2.8449402427211577E-2</c:v>
                </c:pt>
                <c:pt idx="231">
                  <c:v>-3.0653753620001459E-2</c:v>
                </c:pt>
                <c:pt idx="232">
                  <c:v>-3.1892595232175247E-2</c:v>
                </c:pt>
                <c:pt idx="233">
                  <c:v>-2.6934305653891322E-2</c:v>
                </c:pt>
                <c:pt idx="234">
                  <c:v>-3.1634744240109161E-2</c:v>
                </c:pt>
                <c:pt idx="235">
                  <c:v>-3.1581240288826244E-2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AB-DA4C-BEDC-06A97C5F87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3709072"/>
        <c:axId val="746441168"/>
      </c:lineChart>
      <c:catAx>
        <c:axId val="803709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yyyy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441168"/>
        <c:crosses val="autoZero"/>
        <c:auto val="1"/>
        <c:lblAlgn val="ctr"/>
        <c:lblOffset val="100"/>
        <c:noMultiLvlLbl val="0"/>
      </c:catAx>
      <c:valAx>
        <c:axId val="7464411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</a:t>
                </a:r>
                <a:r>
                  <a:rPr lang="en-US" baseline="0"/>
                  <a:t> of GDP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3709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Foreign Direct Investment as a Share of GDP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Sheet1!$A$2:$A$237</c:f>
              <c:numCache>
                <c:formatCode>yyyy\-mm\-dd</c:formatCode>
                <c:ptCount val="236"/>
                <c:pt idx="0">
                  <c:v>21916</c:v>
                </c:pt>
                <c:pt idx="1">
                  <c:v>22007</c:v>
                </c:pt>
                <c:pt idx="2">
                  <c:v>22098</c:v>
                </c:pt>
                <c:pt idx="3">
                  <c:v>22190</c:v>
                </c:pt>
                <c:pt idx="4">
                  <c:v>22282</c:v>
                </c:pt>
                <c:pt idx="5">
                  <c:v>22372</c:v>
                </c:pt>
                <c:pt idx="6">
                  <c:v>22463</c:v>
                </c:pt>
                <c:pt idx="7">
                  <c:v>22555</c:v>
                </c:pt>
                <c:pt idx="8">
                  <c:v>22647</c:v>
                </c:pt>
                <c:pt idx="9">
                  <c:v>22737</c:v>
                </c:pt>
                <c:pt idx="10">
                  <c:v>22828</c:v>
                </c:pt>
                <c:pt idx="11">
                  <c:v>22920</c:v>
                </c:pt>
                <c:pt idx="12">
                  <c:v>23012</c:v>
                </c:pt>
                <c:pt idx="13">
                  <c:v>23102</c:v>
                </c:pt>
                <c:pt idx="14">
                  <c:v>23193</c:v>
                </c:pt>
                <c:pt idx="15">
                  <c:v>23285</c:v>
                </c:pt>
                <c:pt idx="16">
                  <c:v>23377</c:v>
                </c:pt>
                <c:pt idx="17">
                  <c:v>23468</c:v>
                </c:pt>
                <c:pt idx="18">
                  <c:v>23559</c:v>
                </c:pt>
                <c:pt idx="19">
                  <c:v>23651</c:v>
                </c:pt>
                <c:pt idx="20">
                  <c:v>23743</c:v>
                </c:pt>
                <c:pt idx="21">
                  <c:v>23833</c:v>
                </c:pt>
                <c:pt idx="22">
                  <c:v>23924</c:v>
                </c:pt>
                <c:pt idx="23">
                  <c:v>24016</c:v>
                </c:pt>
                <c:pt idx="24">
                  <c:v>24108</c:v>
                </c:pt>
                <c:pt idx="25">
                  <c:v>24198</c:v>
                </c:pt>
                <c:pt idx="26">
                  <c:v>24289</c:v>
                </c:pt>
                <c:pt idx="27">
                  <c:v>24381</c:v>
                </c:pt>
                <c:pt idx="28">
                  <c:v>24473</c:v>
                </c:pt>
                <c:pt idx="29">
                  <c:v>24563</c:v>
                </c:pt>
                <c:pt idx="30">
                  <c:v>24654</c:v>
                </c:pt>
                <c:pt idx="31">
                  <c:v>24746</c:v>
                </c:pt>
                <c:pt idx="32">
                  <c:v>24838</c:v>
                </c:pt>
                <c:pt idx="33">
                  <c:v>24929</c:v>
                </c:pt>
                <c:pt idx="34">
                  <c:v>25020</c:v>
                </c:pt>
                <c:pt idx="35">
                  <c:v>25112</c:v>
                </c:pt>
                <c:pt idx="36">
                  <c:v>25204</c:v>
                </c:pt>
                <c:pt idx="37">
                  <c:v>25294</c:v>
                </c:pt>
                <c:pt idx="38">
                  <c:v>25385</c:v>
                </c:pt>
                <c:pt idx="39">
                  <c:v>25477</c:v>
                </c:pt>
                <c:pt idx="40">
                  <c:v>25569</c:v>
                </c:pt>
                <c:pt idx="41">
                  <c:v>25659</c:v>
                </c:pt>
                <c:pt idx="42">
                  <c:v>25750</c:v>
                </c:pt>
                <c:pt idx="43">
                  <c:v>25842</c:v>
                </c:pt>
                <c:pt idx="44">
                  <c:v>25934</c:v>
                </c:pt>
                <c:pt idx="45">
                  <c:v>26024</c:v>
                </c:pt>
                <c:pt idx="46">
                  <c:v>26115</c:v>
                </c:pt>
                <c:pt idx="47">
                  <c:v>26207</c:v>
                </c:pt>
                <c:pt idx="48">
                  <c:v>26299</c:v>
                </c:pt>
                <c:pt idx="49">
                  <c:v>26390</c:v>
                </c:pt>
                <c:pt idx="50">
                  <c:v>26481</c:v>
                </c:pt>
                <c:pt idx="51">
                  <c:v>26573</c:v>
                </c:pt>
                <c:pt idx="52">
                  <c:v>26665</c:v>
                </c:pt>
                <c:pt idx="53">
                  <c:v>26755</c:v>
                </c:pt>
                <c:pt idx="54">
                  <c:v>26846</c:v>
                </c:pt>
                <c:pt idx="55">
                  <c:v>26938</c:v>
                </c:pt>
                <c:pt idx="56">
                  <c:v>27030</c:v>
                </c:pt>
                <c:pt idx="57">
                  <c:v>27120</c:v>
                </c:pt>
                <c:pt idx="58">
                  <c:v>27211</c:v>
                </c:pt>
                <c:pt idx="59">
                  <c:v>27303</c:v>
                </c:pt>
                <c:pt idx="60">
                  <c:v>27395</c:v>
                </c:pt>
                <c:pt idx="61">
                  <c:v>27485</c:v>
                </c:pt>
                <c:pt idx="62">
                  <c:v>27576</c:v>
                </c:pt>
                <c:pt idx="63">
                  <c:v>27668</c:v>
                </c:pt>
                <c:pt idx="64">
                  <c:v>27760</c:v>
                </c:pt>
                <c:pt idx="65">
                  <c:v>27851</c:v>
                </c:pt>
                <c:pt idx="66">
                  <c:v>27942</c:v>
                </c:pt>
                <c:pt idx="67">
                  <c:v>28034</c:v>
                </c:pt>
                <c:pt idx="68">
                  <c:v>28126</c:v>
                </c:pt>
                <c:pt idx="69">
                  <c:v>28216</c:v>
                </c:pt>
                <c:pt idx="70">
                  <c:v>28307</c:v>
                </c:pt>
                <c:pt idx="71">
                  <c:v>28399</c:v>
                </c:pt>
                <c:pt idx="72">
                  <c:v>28491</c:v>
                </c:pt>
                <c:pt idx="73">
                  <c:v>28581</c:v>
                </c:pt>
                <c:pt idx="74">
                  <c:v>28672</c:v>
                </c:pt>
                <c:pt idx="75">
                  <c:v>28764</c:v>
                </c:pt>
                <c:pt idx="76">
                  <c:v>28856</c:v>
                </c:pt>
                <c:pt idx="77">
                  <c:v>28946</c:v>
                </c:pt>
                <c:pt idx="78">
                  <c:v>29037</c:v>
                </c:pt>
                <c:pt idx="79">
                  <c:v>29129</c:v>
                </c:pt>
                <c:pt idx="80">
                  <c:v>29221</c:v>
                </c:pt>
                <c:pt idx="81">
                  <c:v>29312</c:v>
                </c:pt>
                <c:pt idx="82">
                  <c:v>29403</c:v>
                </c:pt>
                <c:pt idx="83">
                  <c:v>29495</c:v>
                </c:pt>
                <c:pt idx="84">
                  <c:v>29587</c:v>
                </c:pt>
                <c:pt idx="85">
                  <c:v>29677</c:v>
                </c:pt>
                <c:pt idx="86">
                  <c:v>29768</c:v>
                </c:pt>
                <c:pt idx="87">
                  <c:v>29860</c:v>
                </c:pt>
                <c:pt idx="88">
                  <c:v>29952</c:v>
                </c:pt>
                <c:pt idx="89">
                  <c:v>30042</c:v>
                </c:pt>
                <c:pt idx="90">
                  <c:v>30133</c:v>
                </c:pt>
                <c:pt idx="91">
                  <c:v>30225</c:v>
                </c:pt>
                <c:pt idx="92">
                  <c:v>30317</c:v>
                </c:pt>
                <c:pt idx="93">
                  <c:v>30407</c:v>
                </c:pt>
                <c:pt idx="94">
                  <c:v>30498</c:v>
                </c:pt>
                <c:pt idx="95">
                  <c:v>30590</c:v>
                </c:pt>
                <c:pt idx="96">
                  <c:v>30682</c:v>
                </c:pt>
                <c:pt idx="97">
                  <c:v>30773</c:v>
                </c:pt>
                <c:pt idx="98">
                  <c:v>30864</c:v>
                </c:pt>
                <c:pt idx="99">
                  <c:v>30956</c:v>
                </c:pt>
                <c:pt idx="100">
                  <c:v>31048</c:v>
                </c:pt>
                <c:pt idx="101">
                  <c:v>31138</c:v>
                </c:pt>
                <c:pt idx="102">
                  <c:v>31229</c:v>
                </c:pt>
                <c:pt idx="103">
                  <c:v>31321</c:v>
                </c:pt>
                <c:pt idx="104">
                  <c:v>31413</c:v>
                </c:pt>
                <c:pt idx="105">
                  <c:v>31503</c:v>
                </c:pt>
                <c:pt idx="106">
                  <c:v>31594</c:v>
                </c:pt>
                <c:pt idx="107">
                  <c:v>31686</c:v>
                </c:pt>
                <c:pt idx="108">
                  <c:v>31778</c:v>
                </c:pt>
                <c:pt idx="109">
                  <c:v>31868</c:v>
                </c:pt>
                <c:pt idx="110">
                  <c:v>31959</c:v>
                </c:pt>
                <c:pt idx="111">
                  <c:v>32051</c:v>
                </c:pt>
                <c:pt idx="112">
                  <c:v>32143</c:v>
                </c:pt>
                <c:pt idx="113">
                  <c:v>32234</c:v>
                </c:pt>
                <c:pt idx="114">
                  <c:v>32325</c:v>
                </c:pt>
                <c:pt idx="115">
                  <c:v>32417</c:v>
                </c:pt>
                <c:pt idx="116">
                  <c:v>32509</c:v>
                </c:pt>
                <c:pt idx="117">
                  <c:v>32599</c:v>
                </c:pt>
                <c:pt idx="118">
                  <c:v>32690</c:v>
                </c:pt>
                <c:pt idx="119">
                  <c:v>32782</c:v>
                </c:pt>
                <c:pt idx="120">
                  <c:v>32874</c:v>
                </c:pt>
                <c:pt idx="121">
                  <c:v>32964</c:v>
                </c:pt>
                <c:pt idx="122">
                  <c:v>33055</c:v>
                </c:pt>
                <c:pt idx="123">
                  <c:v>33147</c:v>
                </c:pt>
                <c:pt idx="124">
                  <c:v>33239</c:v>
                </c:pt>
                <c:pt idx="125">
                  <c:v>33329</c:v>
                </c:pt>
                <c:pt idx="126">
                  <c:v>33420</c:v>
                </c:pt>
                <c:pt idx="127">
                  <c:v>33512</c:v>
                </c:pt>
                <c:pt idx="128">
                  <c:v>33604</c:v>
                </c:pt>
                <c:pt idx="129">
                  <c:v>33695</c:v>
                </c:pt>
                <c:pt idx="130">
                  <c:v>33786</c:v>
                </c:pt>
                <c:pt idx="131">
                  <c:v>33878</c:v>
                </c:pt>
                <c:pt idx="132">
                  <c:v>33970</c:v>
                </c:pt>
                <c:pt idx="133">
                  <c:v>34060</c:v>
                </c:pt>
                <c:pt idx="134">
                  <c:v>34151</c:v>
                </c:pt>
                <c:pt idx="135">
                  <c:v>34243</c:v>
                </c:pt>
                <c:pt idx="136">
                  <c:v>34335</c:v>
                </c:pt>
                <c:pt idx="137">
                  <c:v>34425</c:v>
                </c:pt>
                <c:pt idx="138">
                  <c:v>34516</c:v>
                </c:pt>
                <c:pt idx="139">
                  <c:v>34608</c:v>
                </c:pt>
                <c:pt idx="140">
                  <c:v>34700</c:v>
                </c:pt>
                <c:pt idx="141">
                  <c:v>34790</c:v>
                </c:pt>
                <c:pt idx="142">
                  <c:v>34881</c:v>
                </c:pt>
                <c:pt idx="143">
                  <c:v>34973</c:v>
                </c:pt>
                <c:pt idx="144">
                  <c:v>35065</c:v>
                </c:pt>
                <c:pt idx="145">
                  <c:v>35156</c:v>
                </c:pt>
                <c:pt idx="146">
                  <c:v>35247</c:v>
                </c:pt>
                <c:pt idx="147">
                  <c:v>35339</c:v>
                </c:pt>
                <c:pt idx="148">
                  <c:v>35431</c:v>
                </c:pt>
                <c:pt idx="149">
                  <c:v>35521</c:v>
                </c:pt>
                <c:pt idx="150">
                  <c:v>35612</c:v>
                </c:pt>
                <c:pt idx="151">
                  <c:v>35704</c:v>
                </c:pt>
                <c:pt idx="152">
                  <c:v>35796</c:v>
                </c:pt>
                <c:pt idx="153">
                  <c:v>35886</c:v>
                </c:pt>
                <c:pt idx="154">
                  <c:v>35977</c:v>
                </c:pt>
                <c:pt idx="155">
                  <c:v>36069</c:v>
                </c:pt>
                <c:pt idx="156">
                  <c:v>36161</c:v>
                </c:pt>
                <c:pt idx="157">
                  <c:v>36251</c:v>
                </c:pt>
                <c:pt idx="158">
                  <c:v>36342</c:v>
                </c:pt>
                <c:pt idx="159">
                  <c:v>36434</c:v>
                </c:pt>
                <c:pt idx="160">
                  <c:v>36526</c:v>
                </c:pt>
                <c:pt idx="161">
                  <c:v>36617</c:v>
                </c:pt>
                <c:pt idx="162">
                  <c:v>36708</c:v>
                </c:pt>
                <c:pt idx="163">
                  <c:v>36800</c:v>
                </c:pt>
                <c:pt idx="164">
                  <c:v>36892</c:v>
                </c:pt>
                <c:pt idx="165">
                  <c:v>36982</c:v>
                </c:pt>
                <c:pt idx="166">
                  <c:v>37073</c:v>
                </c:pt>
                <c:pt idx="167">
                  <c:v>37165</c:v>
                </c:pt>
                <c:pt idx="168">
                  <c:v>37257</c:v>
                </c:pt>
                <c:pt idx="169">
                  <c:v>37347</c:v>
                </c:pt>
                <c:pt idx="170">
                  <c:v>37438</c:v>
                </c:pt>
                <c:pt idx="171">
                  <c:v>37530</c:v>
                </c:pt>
                <c:pt idx="172">
                  <c:v>37622</c:v>
                </c:pt>
                <c:pt idx="173">
                  <c:v>37712</c:v>
                </c:pt>
                <c:pt idx="174">
                  <c:v>37803</c:v>
                </c:pt>
                <c:pt idx="175">
                  <c:v>37895</c:v>
                </c:pt>
                <c:pt idx="176">
                  <c:v>37987</c:v>
                </c:pt>
                <c:pt idx="177">
                  <c:v>38078</c:v>
                </c:pt>
                <c:pt idx="178">
                  <c:v>38169</c:v>
                </c:pt>
                <c:pt idx="179">
                  <c:v>38261</c:v>
                </c:pt>
                <c:pt idx="180">
                  <c:v>38353</c:v>
                </c:pt>
                <c:pt idx="181">
                  <c:v>38443</c:v>
                </c:pt>
                <c:pt idx="182">
                  <c:v>38534</c:v>
                </c:pt>
                <c:pt idx="183">
                  <c:v>38626</c:v>
                </c:pt>
                <c:pt idx="184">
                  <c:v>38718</c:v>
                </c:pt>
                <c:pt idx="185">
                  <c:v>38808</c:v>
                </c:pt>
                <c:pt idx="186">
                  <c:v>38899</c:v>
                </c:pt>
                <c:pt idx="187">
                  <c:v>38991</c:v>
                </c:pt>
                <c:pt idx="188">
                  <c:v>39083</c:v>
                </c:pt>
                <c:pt idx="189">
                  <c:v>39173</c:v>
                </c:pt>
                <c:pt idx="190">
                  <c:v>39264</c:v>
                </c:pt>
                <c:pt idx="191">
                  <c:v>39356</c:v>
                </c:pt>
                <c:pt idx="192">
                  <c:v>39448</c:v>
                </c:pt>
                <c:pt idx="193">
                  <c:v>39539</c:v>
                </c:pt>
                <c:pt idx="194">
                  <c:v>39630</c:v>
                </c:pt>
                <c:pt idx="195">
                  <c:v>39722</c:v>
                </c:pt>
                <c:pt idx="196">
                  <c:v>39814</c:v>
                </c:pt>
                <c:pt idx="197">
                  <c:v>39904</c:v>
                </c:pt>
                <c:pt idx="198">
                  <c:v>39995</c:v>
                </c:pt>
                <c:pt idx="199">
                  <c:v>40087</c:v>
                </c:pt>
                <c:pt idx="200">
                  <c:v>40179</c:v>
                </c:pt>
                <c:pt idx="201">
                  <c:v>40269</c:v>
                </c:pt>
                <c:pt idx="202">
                  <c:v>40360</c:v>
                </c:pt>
                <c:pt idx="203">
                  <c:v>40452</c:v>
                </c:pt>
                <c:pt idx="204">
                  <c:v>40544</c:v>
                </c:pt>
                <c:pt idx="205">
                  <c:v>40634</c:v>
                </c:pt>
                <c:pt idx="206">
                  <c:v>40725</c:v>
                </c:pt>
                <c:pt idx="207">
                  <c:v>40817</c:v>
                </c:pt>
                <c:pt idx="208">
                  <c:v>40909</c:v>
                </c:pt>
                <c:pt idx="209">
                  <c:v>41000</c:v>
                </c:pt>
                <c:pt idx="210">
                  <c:v>41091</c:v>
                </c:pt>
                <c:pt idx="211">
                  <c:v>41183</c:v>
                </c:pt>
                <c:pt idx="212">
                  <c:v>41275</c:v>
                </c:pt>
                <c:pt idx="213">
                  <c:v>41365</c:v>
                </c:pt>
                <c:pt idx="214">
                  <c:v>41456</c:v>
                </c:pt>
                <c:pt idx="215">
                  <c:v>41548</c:v>
                </c:pt>
                <c:pt idx="216">
                  <c:v>41640</c:v>
                </c:pt>
                <c:pt idx="217">
                  <c:v>41730</c:v>
                </c:pt>
                <c:pt idx="218">
                  <c:v>41821</c:v>
                </c:pt>
                <c:pt idx="219">
                  <c:v>41913</c:v>
                </c:pt>
                <c:pt idx="220">
                  <c:v>42005</c:v>
                </c:pt>
                <c:pt idx="221">
                  <c:v>42095</c:v>
                </c:pt>
                <c:pt idx="222">
                  <c:v>42186</c:v>
                </c:pt>
                <c:pt idx="223">
                  <c:v>42278</c:v>
                </c:pt>
                <c:pt idx="224">
                  <c:v>42370</c:v>
                </c:pt>
                <c:pt idx="225">
                  <c:v>42461</c:v>
                </c:pt>
                <c:pt idx="226">
                  <c:v>42552</c:v>
                </c:pt>
                <c:pt idx="227">
                  <c:v>42644</c:v>
                </c:pt>
                <c:pt idx="228">
                  <c:v>42736</c:v>
                </c:pt>
                <c:pt idx="229">
                  <c:v>42826</c:v>
                </c:pt>
                <c:pt idx="230">
                  <c:v>42917</c:v>
                </c:pt>
                <c:pt idx="231">
                  <c:v>43009</c:v>
                </c:pt>
                <c:pt idx="232">
                  <c:v>43101</c:v>
                </c:pt>
                <c:pt idx="233">
                  <c:v>43191</c:v>
                </c:pt>
                <c:pt idx="234">
                  <c:v>43282</c:v>
                </c:pt>
                <c:pt idx="235">
                  <c:v>43374</c:v>
                </c:pt>
              </c:numCache>
            </c:numRef>
          </c:cat>
          <c:val>
            <c:numRef>
              <c:f>Sheet1!$G$2:$G$237</c:f>
              <c:numCache>
                <c:formatCode>General</c:formatCode>
                <c:ptCount val="236"/>
                <c:pt idx="0">
                  <c:v>6.5604222258259495E-4</c:v>
                </c:pt>
                <c:pt idx="1">
                  <c:v>7.5404746063428699E-4</c:v>
                </c:pt>
                <c:pt idx="2">
                  <c:v>6.8181318318780648E-4</c:v>
                </c:pt>
                <c:pt idx="3">
                  <c:v>2.2954588788904787E-4</c:v>
                </c:pt>
                <c:pt idx="4">
                  <c:v>4.9906608589074118E-4</c:v>
                </c:pt>
                <c:pt idx="5">
                  <c:v>6.1921176502353556E-4</c:v>
                </c:pt>
                <c:pt idx="6">
                  <c:v>4.0869246596578261E-4</c:v>
                </c:pt>
                <c:pt idx="7">
                  <c:v>6.8203895200236999E-4</c:v>
                </c:pt>
                <c:pt idx="8">
                  <c:v>5.9931348303825E-4</c:v>
                </c:pt>
                <c:pt idx="9">
                  <c:v>8.6613832229006976E-4</c:v>
                </c:pt>
                <c:pt idx="10">
                  <c:v>3.8750334550028158E-4</c:v>
                </c:pt>
                <c:pt idx="11">
                  <c:v>4.4424119683804798E-4</c:v>
                </c:pt>
                <c:pt idx="12">
                  <c:v>2.5737044615166838E-4</c:v>
                </c:pt>
                <c:pt idx="13">
                  <c:v>6.8598432398785558E-4</c:v>
                </c:pt>
                <c:pt idx="14">
                  <c:v>6.5172458739626716E-4</c:v>
                </c:pt>
                <c:pt idx="15">
                  <c:v>-1.3456933226085652E-4</c:v>
                </c:pt>
                <c:pt idx="16">
                  <c:v>5.1954101238836593E-4</c:v>
                </c:pt>
                <c:pt idx="17">
                  <c:v>6.4242920754294401E-4</c:v>
                </c:pt>
                <c:pt idx="18">
                  <c:v>3.2368492162923341E-4</c:v>
                </c:pt>
                <c:pt idx="19">
                  <c:v>4.0153789011915643E-4</c:v>
                </c:pt>
                <c:pt idx="20">
                  <c:v>1.0253695370512268E-3</c:v>
                </c:pt>
                <c:pt idx="21">
                  <c:v>-1.1503839406401886E-4</c:v>
                </c:pt>
                <c:pt idx="22">
                  <c:v>7.8470833005259415E-4</c:v>
                </c:pt>
                <c:pt idx="23">
                  <c:v>5.3895993687949975E-4</c:v>
                </c:pt>
                <c:pt idx="24">
                  <c:v>7.1883317792126517E-4</c:v>
                </c:pt>
                <c:pt idx="25">
                  <c:v>6.6088516374920652E-4</c:v>
                </c:pt>
                <c:pt idx="26">
                  <c:v>-1.8056751883148412E-4</c:v>
                </c:pt>
                <c:pt idx="27">
                  <c:v>8.9763375102903866E-4</c:v>
                </c:pt>
                <c:pt idx="28">
                  <c:v>8.0078657142518695E-4</c:v>
                </c:pt>
                <c:pt idx="29">
                  <c:v>8.1980440126598543E-4</c:v>
                </c:pt>
                <c:pt idx="30">
                  <c:v>5.8712508653738357E-4</c:v>
                </c:pt>
                <c:pt idx="31">
                  <c:v>1.0346717129602844E-3</c:v>
                </c:pt>
                <c:pt idx="32">
                  <c:v>1.6142742308830015E-3</c:v>
                </c:pt>
                <c:pt idx="33">
                  <c:v>5.69383439075972E-4</c:v>
                </c:pt>
                <c:pt idx="34">
                  <c:v>6.2261720085189176E-4</c:v>
                </c:pt>
                <c:pt idx="35">
                  <c:v>6.6113653502474098E-4</c:v>
                </c:pt>
                <c:pt idx="36">
                  <c:v>1.4456322476661999E-3</c:v>
                </c:pt>
                <c:pt idx="37">
                  <c:v>1.0584527561396206E-3</c:v>
                </c:pt>
                <c:pt idx="38">
                  <c:v>1.0136355339451395E-3</c:v>
                </c:pt>
                <c:pt idx="39">
                  <c:v>1.4487351020616541E-3</c:v>
                </c:pt>
                <c:pt idx="40">
                  <c:v>2.2526636225266359E-3</c:v>
                </c:pt>
                <c:pt idx="41">
                  <c:v>7.944724206581567E-4</c:v>
                </c:pt>
                <c:pt idx="42">
                  <c:v>1.314845694386769E-3</c:v>
                </c:pt>
                <c:pt idx="43">
                  <c:v>1.1133484229401216E-3</c:v>
                </c:pt>
                <c:pt idx="44">
                  <c:v>6.9065397178889952E-4</c:v>
                </c:pt>
                <c:pt idx="45">
                  <c:v>4.8431552810716523E-4</c:v>
                </c:pt>
                <c:pt idx="46">
                  <c:v>-9.951811832636338E-4</c:v>
                </c:pt>
                <c:pt idx="47">
                  <c:v>1.0888038867610352E-3</c:v>
                </c:pt>
                <c:pt idx="48">
                  <c:v>-4.4205755036733849E-4</c:v>
                </c:pt>
                <c:pt idx="49">
                  <c:v>1.1781716071697901E-3</c:v>
                </c:pt>
                <c:pt idx="50">
                  <c:v>9.6081874154440759E-4</c:v>
                </c:pt>
                <c:pt idx="51">
                  <c:v>1.213029684612282E-3</c:v>
                </c:pt>
                <c:pt idx="52">
                  <c:v>1.8323182019470195E-3</c:v>
                </c:pt>
                <c:pt idx="53">
                  <c:v>2.3622821342865448E-3</c:v>
                </c:pt>
                <c:pt idx="54">
                  <c:v>1.5036566195065274E-3</c:v>
                </c:pt>
                <c:pt idx="55">
                  <c:v>2.1540497829354551E-3</c:v>
                </c:pt>
                <c:pt idx="56">
                  <c:v>4.7853788436094469E-3</c:v>
                </c:pt>
                <c:pt idx="57">
                  <c:v>1.4090987519411054E-3</c:v>
                </c:pt>
                <c:pt idx="58">
                  <c:v>4.128136325933029E-3</c:v>
                </c:pt>
                <c:pt idx="59">
                  <c:v>2.0704153770850276E-3</c:v>
                </c:pt>
                <c:pt idx="60">
                  <c:v>6.8806942075940098E-4</c:v>
                </c:pt>
                <c:pt idx="61">
                  <c:v>2.1067249930835251E-3</c:v>
                </c:pt>
                <c:pt idx="62">
                  <c:v>2.0119076861891896E-4</c:v>
                </c:pt>
                <c:pt idx="63">
                  <c:v>3.1081301214475172E-3</c:v>
                </c:pt>
                <c:pt idx="64">
                  <c:v>3.2321021792520352E-3</c:v>
                </c:pt>
                <c:pt idx="65">
                  <c:v>2.3451519490026627E-3</c:v>
                </c:pt>
                <c:pt idx="66">
                  <c:v>2.1181432004740907E-3</c:v>
                </c:pt>
                <c:pt idx="67">
                  <c:v>1.6336887295640276E-3</c:v>
                </c:pt>
                <c:pt idx="68">
                  <c:v>1.9706856115310504E-3</c:v>
                </c:pt>
                <c:pt idx="69">
                  <c:v>1.8770286038924874E-3</c:v>
                </c:pt>
                <c:pt idx="70">
                  <c:v>1.931107925378327E-3</c:v>
                </c:pt>
                <c:pt idx="71">
                  <c:v>1.4060168093629724E-3</c:v>
                </c:pt>
                <c:pt idx="72">
                  <c:v>2.4619114202182714E-3</c:v>
                </c:pt>
                <c:pt idx="73">
                  <c:v>3.9676055365488478E-3</c:v>
                </c:pt>
                <c:pt idx="74">
                  <c:v>4.3752685222414704E-3</c:v>
                </c:pt>
                <c:pt idx="75">
                  <c:v>2.5963392867596386E-3</c:v>
                </c:pt>
                <c:pt idx="76">
                  <c:v>2.4602134876375854E-3</c:v>
                </c:pt>
                <c:pt idx="77">
                  <c:v>5.1774300172851145E-3</c:v>
                </c:pt>
                <c:pt idx="78">
                  <c:v>5.0712916086393398E-3</c:v>
                </c:pt>
                <c:pt idx="79">
                  <c:v>5.268948776434231E-3</c:v>
                </c:pt>
                <c:pt idx="80">
                  <c:v>4.7615599736472534E-3</c:v>
                </c:pt>
                <c:pt idx="81">
                  <c:v>8.2306409776102558E-3</c:v>
                </c:pt>
                <c:pt idx="82">
                  <c:v>6.5997242063054462E-3</c:v>
                </c:pt>
                <c:pt idx="83">
                  <c:v>4.1908427807608433E-3</c:v>
                </c:pt>
                <c:pt idx="84">
                  <c:v>4.0279034096983362E-3</c:v>
                </c:pt>
                <c:pt idx="85">
                  <c:v>6.6959006264600647E-3</c:v>
                </c:pt>
                <c:pt idx="86">
                  <c:v>6.7533396368592491E-3</c:v>
                </c:pt>
                <c:pt idx="87">
                  <c:v>1.3717310743844979E-2</c:v>
                </c:pt>
                <c:pt idx="88">
                  <c:v>2.6317059330507693E-3</c:v>
                </c:pt>
                <c:pt idx="89">
                  <c:v>3.5369444881289515E-3</c:v>
                </c:pt>
                <c:pt idx="90">
                  <c:v>3.3855941291415378E-3</c:v>
                </c:pt>
                <c:pt idx="91">
                  <c:v>5.5079100712669068E-3</c:v>
                </c:pt>
                <c:pt idx="92">
                  <c:v>1.4452643552609495E-3</c:v>
                </c:pt>
                <c:pt idx="93">
                  <c:v>3.6738078845483238E-3</c:v>
                </c:pt>
                <c:pt idx="94">
                  <c:v>4.4009791880524098E-3</c:v>
                </c:pt>
                <c:pt idx="95">
                  <c:v>1.8657571890944912E-3</c:v>
                </c:pt>
                <c:pt idx="96">
                  <c:v>4.973830965488194E-3</c:v>
                </c:pt>
                <c:pt idx="97">
                  <c:v>8.6048462178655687E-3</c:v>
                </c:pt>
                <c:pt idx="98">
                  <c:v>4.3400869192630224E-3</c:v>
                </c:pt>
                <c:pt idx="99">
                  <c:v>6.3178685762812119E-3</c:v>
                </c:pt>
                <c:pt idx="100">
                  <c:v>4.6449691832570247E-3</c:v>
                </c:pt>
                <c:pt idx="101">
                  <c:v>4.0757766153102512E-3</c:v>
                </c:pt>
                <c:pt idx="102">
                  <c:v>4.4134948400566887E-3</c:v>
                </c:pt>
                <c:pt idx="103">
                  <c:v>5.0568237305511536E-3</c:v>
                </c:pt>
                <c:pt idx="104">
                  <c:v>3.0435498261494171E-3</c:v>
                </c:pt>
                <c:pt idx="105">
                  <c:v>4.8577224146048479E-3</c:v>
                </c:pt>
                <c:pt idx="106">
                  <c:v>7.5925592745485848E-3</c:v>
                </c:pt>
                <c:pt idx="107">
                  <c:v>1.5220626297468644E-2</c:v>
                </c:pt>
                <c:pt idx="108">
                  <c:v>1.0913023627343104E-2</c:v>
                </c:pt>
                <c:pt idx="109">
                  <c:v>7.1518634419162072E-3</c:v>
                </c:pt>
                <c:pt idx="110">
                  <c:v>1.7003186574826159E-2</c:v>
                </c:pt>
                <c:pt idx="111">
                  <c:v>1.2963473997772364E-2</c:v>
                </c:pt>
                <c:pt idx="112">
                  <c:v>6.6425249321358654E-3</c:v>
                </c:pt>
                <c:pt idx="113">
                  <c:v>1.0571024940867462E-2</c:v>
                </c:pt>
                <c:pt idx="114">
                  <c:v>1.0433034535434099E-2</c:v>
                </c:pt>
                <c:pt idx="115">
                  <c:v>1.6160728688478898E-2</c:v>
                </c:pt>
                <c:pt idx="116">
                  <c:v>1.348731404637022E-2</c:v>
                </c:pt>
                <c:pt idx="117">
                  <c:v>1.0922121001064952E-2</c:v>
                </c:pt>
                <c:pt idx="118">
                  <c:v>8.0900872902790258E-3</c:v>
                </c:pt>
                <c:pt idx="119">
                  <c:v>1.5899814119375969E-2</c:v>
                </c:pt>
                <c:pt idx="120">
                  <c:v>1.0743948993827543E-2</c:v>
                </c:pt>
                <c:pt idx="121">
                  <c:v>9.2435807348556082E-3</c:v>
                </c:pt>
                <c:pt idx="122">
                  <c:v>5.5287379329010443E-3</c:v>
                </c:pt>
                <c:pt idx="123">
                  <c:v>7.0850777211909346E-3</c:v>
                </c:pt>
                <c:pt idx="124">
                  <c:v>2.7008316904654677E-3</c:v>
                </c:pt>
                <c:pt idx="125">
                  <c:v>8.7339979258550301E-3</c:v>
                </c:pt>
                <c:pt idx="126">
                  <c:v>-8.72068150224535E-4</c:v>
                </c:pt>
                <c:pt idx="127">
                  <c:v>4.5149364518384432E-3</c:v>
                </c:pt>
                <c:pt idx="128">
                  <c:v>1.3113101125834538E-3</c:v>
                </c:pt>
                <c:pt idx="129">
                  <c:v>3.6570648623663084E-3</c:v>
                </c:pt>
                <c:pt idx="130">
                  <c:v>1.7652860876664343E-3</c:v>
                </c:pt>
                <c:pt idx="131">
                  <c:v>5.3424715561886799E-3</c:v>
                </c:pt>
                <c:pt idx="132">
                  <c:v>4.7908754626486321E-3</c:v>
                </c:pt>
                <c:pt idx="133">
                  <c:v>6.688854166559577E-3</c:v>
                </c:pt>
                <c:pt idx="134">
                  <c:v>6.7932772825960927E-3</c:v>
                </c:pt>
                <c:pt idx="135">
                  <c:v>1.1536216493972259E-2</c:v>
                </c:pt>
                <c:pt idx="136">
                  <c:v>3.3070757254570629E-3</c:v>
                </c:pt>
                <c:pt idx="137">
                  <c:v>3.1831405597762697E-3</c:v>
                </c:pt>
                <c:pt idx="138">
                  <c:v>7.479939845111392E-3</c:v>
                </c:pt>
                <c:pt idx="139">
                  <c:v>1.1139475765389614E-2</c:v>
                </c:pt>
                <c:pt idx="140">
                  <c:v>5.2771171115600585E-3</c:v>
                </c:pt>
                <c:pt idx="141">
                  <c:v>6.2725258960002221E-3</c:v>
                </c:pt>
                <c:pt idx="142">
                  <c:v>8.7276986903115587E-3</c:v>
                </c:pt>
                <c:pt idx="143">
                  <c:v>9.8808813437381068E-3</c:v>
                </c:pt>
                <c:pt idx="144">
                  <c:v>1.4497358316765093E-2</c:v>
                </c:pt>
                <c:pt idx="145">
                  <c:v>8.0594160969221333E-3</c:v>
                </c:pt>
                <c:pt idx="146">
                  <c:v>7.5057111880254936E-3</c:v>
                </c:pt>
                <c:pt idx="147">
                  <c:v>1.2853140843735256E-2</c:v>
                </c:pt>
                <c:pt idx="148">
                  <c:v>1.3692302265249492E-2</c:v>
                </c:pt>
                <c:pt idx="149">
                  <c:v>1.0870043697340889E-2</c:v>
                </c:pt>
                <c:pt idx="150">
                  <c:v>8.2490430659843805E-3</c:v>
                </c:pt>
                <c:pt idx="151">
                  <c:v>1.6408570157087E-2</c:v>
                </c:pt>
                <c:pt idx="152">
                  <c:v>8.9140222500924838E-3</c:v>
                </c:pt>
                <c:pt idx="153">
                  <c:v>9.0932817255071768E-3</c:v>
                </c:pt>
                <c:pt idx="154">
                  <c:v>1.0301392475049877E-2</c:v>
                </c:pt>
                <c:pt idx="155">
                  <c:v>4.9668651497510596E-2</c:v>
                </c:pt>
                <c:pt idx="156">
                  <c:v>1.2215437519857148E-2</c:v>
                </c:pt>
                <c:pt idx="157">
                  <c:v>5.9092295041070317E-2</c:v>
                </c:pt>
                <c:pt idx="158">
                  <c:v>2.0923260994586163E-2</c:v>
                </c:pt>
                <c:pt idx="159">
                  <c:v>2.7880943631003886E-2</c:v>
                </c:pt>
                <c:pt idx="160">
                  <c:v>2.0734076274408403E-2</c:v>
                </c:pt>
                <c:pt idx="161">
                  <c:v>3.5673248547305199E-2</c:v>
                </c:pt>
                <c:pt idx="162">
                  <c:v>3.0900523991443656E-2</c:v>
                </c:pt>
                <c:pt idx="163">
                  <c:v>3.7310380998225409E-2</c:v>
                </c:pt>
                <c:pt idx="164">
                  <c:v>2.2612693224088619E-2</c:v>
                </c:pt>
                <c:pt idx="165">
                  <c:v>2.2481600464699256E-2</c:v>
                </c:pt>
                <c:pt idx="166">
                  <c:v>5.3331853570691796E-3</c:v>
                </c:pt>
                <c:pt idx="167">
                  <c:v>1.3188754456490599E-2</c:v>
                </c:pt>
                <c:pt idx="168">
                  <c:v>9.1738289316701024E-3</c:v>
                </c:pt>
                <c:pt idx="169">
                  <c:v>2.7429938676461394E-3</c:v>
                </c:pt>
                <c:pt idx="170">
                  <c:v>5.2139496077665583E-3</c:v>
                </c:pt>
                <c:pt idx="171">
                  <c:v>1.4240575071243974E-2</c:v>
                </c:pt>
                <c:pt idx="172">
                  <c:v>1.3694809687158064E-2</c:v>
                </c:pt>
                <c:pt idx="173">
                  <c:v>-1.4348253649050307E-3</c:v>
                </c:pt>
                <c:pt idx="174">
                  <c:v>2.4206112977191102E-6</c:v>
                </c:pt>
                <c:pt idx="175">
                  <c:v>1.1988503964772683E-2</c:v>
                </c:pt>
                <c:pt idx="176">
                  <c:v>9.2549023424080661E-3</c:v>
                </c:pt>
                <c:pt idx="177">
                  <c:v>1.1286823579875014E-2</c:v>
                </c:pt>
                <c:pt idx="178">
                  <c:v>1.1547758576126482E-2</c:v>
                </c:pt>
                <c:pt idx="179">
                  <c:v>1.7397269298877815E-2</c:v>
                </c:pt>
                <c:pt idx="180">
                  <c:v>1.2530348505019497E-2</c:v>
                </c:pt>
                <c:pt idx="181">
                  <c:v>-2.4802436432718707E-3</c:v>
                </c:pt>
                <c:pt idx="182">
                  <c:v>1.1860116125294676E-2</c:v>
                </c:pt>
                <c:pt idx="183">
                  <c:v>1.371554649619766E-2</c:v>
                </c:pt>
                <c:pt idx="184">
                  <c:v>1.3300271325946694E-2</c:v>
                </c:pt>
                <c:pt idx="185">
                  <c:v>1.9360854982244841E-2</c:v>
                </c:pt>
                <c:pt idx="186">
                  <c:v>1.6317613545773928E-2</c:v>
                </c:pt>
                <c:pt idx="187">
                  <c:v>2.2502733445663208E-2</c:v>
                </c:pt>
                <c:pt idx="188">
                  <c:v>1.4470141222525646E-2</c:v>
                </c:pt>
                <c:pt idx="189">
                  <c:v>1.8661467521018629E-2</c:v>
                </c:pt>
                <c:pt idx="190">
                  <c:v>2.420749414362006E-2</c:v>
                </c:pt>
                <c:pt idx="191">
                  <c:v>5.7898712127595134E-3</c:v>
                </c:pt>
                <c:pt idx="192">
                  <c:v>2.4713332617570673E-2</c:v>
                </c:pt>
                <c:pt idx="193">
                  <c:v>1.8554857344286569E-2</c:v>
                </c:pt>
                <c:pt idx="194">
                  <c:v>1.748842127841058E-2</c:v>
                </c:pt>
                <c:pt idx="195">
                  <c:v>2.5932407356467166E-2</c:v>
                </c:pt>
                <c:pt idx="196">
                  <c:v>-8.9478328147457503E-5</c:v>
                </c:pt>
                <c:pt idx="197">
                  <c:v>8.9685323820704582E-3</c:v>
                </c:pt>
                <c:pt idx="198">
                  <c:v>1.5709230147031492E-2</c:v>
                </c:pt>
                <c:pt idx="199">
                  <c:v>1.8935165597588354E-2</c:v>
                </c:pt>
                <c:pt idx="200">
                  <c:v>1.0331661158793181E-2</c:v>
                </c:pt>
                <c:pt idx="201">
                  <c:v>8.5174303424779881E-3</c:v>
                </c:pt>
                <c:pt idx="202">
                  <c:v>2.2177310392358263E-2</c:v>
                </c:pt>
                <c:pt idx="203">
                  <c:v>1.4993921268003351E-2</c:v>
                </c:pt>
                <c:pt idx="204">
                  <c:v>1.1127692919219032E-2</c:v>
                </c:pt>
                <c:pt idx="205">
                  <c:v>1.5976057080873241E-2</c:v>
                </c:pt>
                <c:pt idx="206">
                  <c:v>1.735060303940841E-2</c:v>
                </c:pt>
                <c:pt idx="207">
                  <c:v>1.7752838294149451E-2</c:v>
                </c:pt>
                <c:pt idx="208">
                  <c:v>9.7312331434719554E-3</c:v>
                </c:pt>
                <c:pt idx="209">
                  <c:v>1.8802325891669504E-2</c:v>
                </c:pt>
                <c:pt idx="210">
                  <c:v>1.0768922549836685E-2</c:v>
                </c:pt>
                <c:pt idx="211">
                  <c:v>1.2910677227384326E-2</c:v>
                </c:pt>
                <c:pt idx="212">
                  <c:v>8.6111962570470206E-3</c:v>
                </c:pt>
                <c:pt idx="213">
                  <c:v>1.5422354925728124E-2</c:v>
                </c:pt>
                <c:pt idx="214">
                  <c:v>1.4470867508968619E-2</c:v>
                </c:pt>
                <c:pt idx="215">
                  <c:v>1.3229186185183671E-2</c:v>
                </c:pt>
                <c:pt idx="216">
                  <c:v>-1.7053450250518448E-2</c:v>
                </c:pt>
                <c:pt idx="217">
                  <c:v>1.808058251212601E-2</c:v>
                </c:pt>
                <c:pt idx="218">
                  <c:v>2.3899995462711959E-2</c:v>
                </c:pt>
                <c:pt idx="219">
                  <c:v>2.2481544645068456E-2</c:v>
                </c:pt>
                <c:pt idx="220">
                  <c:v>5.3285114840374931E-2</c:v>
                </c:pt>
                <c:pt idx="221">
                  <c:v>2.05221373075542E-2</c:v>
                </c:pt>
                <c:pt idx="222">
                  <c:v>1.3713093921895438E-2</c:v>
                </c:pt>
                <c:pt idx="223">
                  <c:v>1.8694837393510386E-2</c:v>
                </c:pt>
                <c:pt idx="224">
                  <c:v>3.2738972455515276E-2</c:v>
                </c:pt>
                <c:pt idx="225">
                  <c:v>3.4876741964854172E-2</c:v>
                </c:pt>
                <c:pt idx="226">
                  <c:v>2.3569590239136393E-2</c:v>
                </c:pt>
                <c:pt idx="227">
                  <c:v>1.3079340089661103E-2</c:v>
                </c:pt>
                <c:pt idx="228">
                  <c:v>1.9823457733965471E-2</c:v>
                </c:pt>
                <c:pt idx="229">
                  <c:v>1.7858866850528302E-2</c:v>
                </c:pt>
                <c:pt idx="230">
                  <c:v>1.3420410807106405E-2</c:v>
                </c:pt>
                <c:pt idx="231">
                  <c:v>9.0672423607525039E-3</c:v>
                </c:pt>
                <c:pt idx="232">
                  <c:v>1.2705523818191735E-2</c:v>
                </c:pt>
                <c:pt idx="233">
                  <c:v>-1.6186617194929788E-4</c:v>
                </c:pt>
                <c:pt idx="234">
                  <c:v>2.2514251480912861E-2</c:v>
                </c:pt>
                <c:pt idx="235">
                  <c:v>2.1622093117994897E-2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32-7F45-A4C3-15D44B049A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3709072"/>
        <c:axId val="746441168"/>
      </c:lineChart>
      <c:dateAx>
        <c:axId val="803709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yyyy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441168"/>
        <c:crosses val="autoZero"/>
        <c:auto val="1"/>
        <c:lblOffset val="100"/>
        <c:baseTimeUnit val="months"/>
      </c:dateAx>
      <c:valAx>
        <c:axId val="7464411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</a:t>
                </a:r>
                <a:r>
                  <a:rPr lang="en-US" baseline="0"/>
                  <a:t> of GDP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3709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Income Receipts on US Assets Abroad as a Share of GDP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Sheet1!$A$2:$A$237</c:f>
              <c:numCache>
                <c:formatCode>yyyy\-mm\-dd</c:formatCode>
                <c:ptCount val="236"/>
                <c:pt idx="0">
                  <c:v>21916</c:v>
                </c:pt>
                <c:pt idx="1">
                  <c:v>22007</c:v>
                </c:pt>
                <c:pt idx="2">
                  <c:v>22098</c:v>
                </c:pt>
                <c:pt idx="3">
                  <c:v>22190</c:v>
                </c:pt>
                <c:pt idx="4">
                  <c:v>22282</c:v>
                </c:pt>
                <c:pt idx="5">
                  <c:v>22372</c:v>
                </c:pt>
                <c:pt idx="6">
                  <c:v>22463</c:v>
                </c:pt>
                <c:pt idx="7">
                  <c:v>22555</c:v>
                </c:pt>
                <c:pt idx="8">
                  <c:v>22647</c:v>
                </c:pt>
                <c:pt idx="9">
                  <c:v>22737</c:v>
                </c:pt>
                <c:pt idx="10">
                  <c:v>22828</c:v>
                </c:pt>
                <c:pt idx="11">
                  <c:v>22920</c:v>
                </c:pt>
                <c:pt idx="12">
                  <c:v>23012</c:v>
                </c:pt>
                <c:pt idx="13">
                  <c:v>23102</c:v>
                </c:pt>
                <c:pt idx="14">
                  <c:v>23193</c:v>
                </c:pt>
                <c:pt idx="15">
                  <c:v>23285</c:v>
                </c:pt>
                <c:pt idx="16">
                  <c:v>23377</c:v>
                </c:pt>
                <c:pt idx="17">
                  <c:v>23468</c:v>
                </c:pt>
                <c:pt idx="18">
                  <c:v>23559</c:v>
                </c:pt>
                <c:pt idx="19">
                  <c:v>23651</c:v>
                </c:pt>
                <c:pt idx="20">
                  <c:v>23743</c:v>
                </c:pt>
                <c:pt idx="21">
                  <c:v>23833</c:v>
                </c:pt>
                <c:pt idx="22">
                  <c:v>23924</c:v>
                </c:pt>
                <c:pt idx="23">
                  <c:v>24016</c:v>
                </c:pt>
                <c:pt idx="24">
                  <c:v>24108</c:v>
                </c:pt>
                <c:pt idx="25">
                  <c:v>24198</c:v>
                </c:pt>
                <c:pt idx="26">
                  <c:v>24289</c:v>
                </c:pt>
                <c:pt idx="27">
                  <c:v>24381</c:v>
                </c:pt>
                <c:pt idx="28">
                  <c:v>24473</c:v>
                </c:pt>
                <c:pt idx="29">
                  <c:v>24563</c:v>
                </c:pt>
                <c:pt idx="30">
                  <c:v>24654</c:v>
                </c:pt>
                <c:pt idx="31">
                  <c:v>24746</c:v>
                </c:pt>
                <c:pt idx="32">
                  <c:v>24838</c:v>
                </c:pt>
                <c:pt idx="33">
                  <c:v>24929</c:v>
                </c:pt>
                <c:pt idx="34">
                  <c:v>25020</c:v>
                </c:pt>
                <c:pt idx="35">
                  <c:v>25112</c:v>
                </c:pt>
                <c:pt idx="36">
                  <c:v>25204</c:v>
                </c:pt>
                <c:pt idx="37">
                  <c:v>25294</c:v>
                </c:pt>
                <c:pt idx="38">
                  <c:v>25385</c:v>
                </c:pt>
                <c:pt idx="39">
                  <c:v>25477</c:v>
                </c:pt>
                <c:pt idx="40">
                  <c:v>25569</c:v>
                </c:pt>
                <c:pt idx="41">
                  <c:v>25659</c:v>
                </c:pt>
                <c:pt idx="42">
                  <c:v>25750</c:v>
                </c:pt>
                <c:pt idx="43">
                  <c:v>25842</c:v>
                </c:pt>
                <c:pt idx="44">
                  <c:v>25934</c:v>
                </c:pt>
                <c:pt idx="45">
                  <c:v>26024</c:v>
                </c:pt>
                <c:pt idx="46">
                  <c:v>26115</c:v>
                </c:pt>
                <c:pt idx="47">
                  <c:v>26207</c:v>
                </c:pt>
                <c:pt idx="48">
                  <c:v>26299</c:v>
                </c:pt>
                <c:pt idx="49">
                  <c:v>26390</c:v>
                </c:pt>
                <c:pt idx="50">
                  <c:v>26481</c:v>
                </c:pt>
                <c:pt idx="51">
                  <c:v>26573</c:v>
                </c:pt>
                <c:pt idx="52">
                  <c:v>26665</c:v>
                </c:pt>
                <c:pt idx="53">
                  <c:v>26755</c:v>
                </c:pt>
                <c:pt idx="54">
                  <c:v>26846</c:v>
                </c:pt>
                <c:pt idx="55">
                  <c:v>26938</c:v>
                </c:pt>
                <c:pt idx="56">
                  <c:v>27030</c:v>
                </c:pt>
                <c:pt idx="57">
                  <c:v>27120</c:v>
                </c:pt>
                <c:pt idx="58">
                  <c:v>27211</c:v>
                </c:pt>
                <c:pt idx="59">
                  <c:v>27303</c:v>
                </c:pt>
                <c:pt idx="60">
                  <c:v>27395</c:v>
                </c:pt>
                <c:pt idx="61">
                  <c:v>27485</c:v>
                </c:pt>
                <c:pt idx="62">
                  <c:v>27576</c:v>
                </c:pt>
                <c:pt idx="63">
                  <c:v>27668</c:v>
                </c:pt>
                <c:pt idx="64">
                  <c:v>27760</c:v>
                </c:pt>
                <c:pt idx="65">
                  <c:v>27851</c:v>
                </c:pt>
                <c:pt idx="66">
                  <c:v>27942</c:v>
                </c:pt>
                <c:pt idx="67">
                  <c:v>28034</c:v>
                </c:pt>
                <c:pt idx="68">
                  <c:v>28126</c:v>
                </c:pt>
                <c:pt idx="69">
                  <c:v>28216</c:v>
                </c:pt>
                <c:pt idx="70">
                  <c:v>28307</c:v>
                </c:pt>
                <c:pt idx="71">
                  <c:v>28399</c:v>
                </c:pt>
                <c:pt idx="72">
                  <c:v>28491</c:v>
                </c:pt>
                <c:pt idx="73">
                  <c:v>28581</c:v>
                </c:pt>
                <c:pt idx="74">
                  <c:v>28672</c:v>
                </c:pt>
                <c:pt idx="75">
                  <c:v>28764</c:v>
                </c:pt>
                <c:pt idx="76">
                  <c:v>28856</c:v>
                </c:pt>
                <c:pt idx="77">
                  <c:v>28946</c:v>
                </c:pt>
                <c:pt idx="78">
                  <c:v>29037</c:v>
                </c:pt>
                <c:pt idx="79">
                  <c:v>29129</c:v>
                </c:pt>
                <c:pt idx="80">
                  <c:v>29221</c:v>
                </c:pt>
                <c:pt idx="81">
                  <c:v>29312</c:v>
                </c:pt>
                <c:pt idx="82">
                  <c:v>29403</c:v>
                </c:pt>
                <c:pt idx="83">
                  <c:v>29495</c:v>
                </c:pt>
                <c:pt idx="84">
                  <c:v>29587</c:v>
                </c:pt>
                <c:pt idx="85">
                  <c:v>29677</c:v>
                </c:pt>
                <c:pt idx="86">
                  <c:v>29768</c:v>
                </c:pt>
                <c:pt idx="87">
                  <c:v>29860</c:v>
                </c:pt>
                <c:pt idx="88">
                  <c:v>29952</c:v>
                </c:pt>
                <c:pt idx="89">
                  <c:v>30042</c:v>
                </c:pt>
                <c:pt idx="90">
                  <c:v>30133</c:v>
                </c:pt>
                <c:pt idx="91">
                  <c:v>30225</c:v>
                </c:pt>
                <c:pt idx="92">
                  <c:v>30317</c:v>
                </c:pt>
                <c:pt idx="93">
                  <c:v>30407</c:v>
                </c:pt>
                <c:pt idx="94">
                  <c:v>30498</c:v>
                </c:pt>
                <c:pt idx="95">
                  <c:v>30590</c:v>
                </c:pt>
                <c:pt idx="96">
                  <c:v>30682</c:v>
                </c:pt>
                <c:pt idx="97">
                  <c:v>30773</c:v>
                </c:pt>
                <c:pt idx="98">
                  <c:v>30864</c:v>
                </c:pt>
                <c:pt idx="99">
                  <c:v>30956</c:v>
                </c:pt>
                <c:pt idx="100">
                  <c:v>31048</c:v>
                </c:pt>
                <c:pt idx="101">
                  <c:v>31138</c:v>
                </c:pt>
                <c:pt idx="102">
                  <c:v>31229</c:v>
                </c:pt>
                <c:pt idx="103">
                  <c:v>31321</c:v>
                </c:pt>
                <c:pt idx="104">
                  <c:v>31413</c:v>
                </c:pt>
                <c:pt idx="105">
                  <c:v>31503</c:v>
                </c:pt>
                <c:pt idx="106">
                  <c:v>31594</c:v>
                </c:pt>
                <c:pt idx="107">
                  <c:v>31686</c:v>
                </c:pt>
                <c:pt idx="108">
                  <c:v>31778</c:v>
                </c:pt>
                <c:pt idx="109">
                  <c:v>31868</c:v>
                </c:pt>
                <c:pt idx="110">
                  <c:v>31959</c:v>
                </c:pt>
                <c:pt idx="111">
                  <c:v>32051</c:v>
                </c:pt>
                <c:pt idx="112">
                  <c:v>32143</c:v>
                </c:pt>
                <c:pt idx="113">
                  <c:v>32234</c:v>
                </c:pt>
                <c:pt idx="114">
                  <c:v>32325</c:v>
                </c:pt>
                <c:pt idx="115">
                  <c:v>32417</c:v>
                </c:pt>
                <c:pt idx="116">
                  <c:v>32509</c:v>
                </c:pt>
                <c:pt idx="117">
                  <c:v>32599</c:v>
                </c:pt>
                <c:pt idx="118">
                  <c:v>32690</c:v>
                </c:pt>
                <c:pt idx="119">
                  <c:v>32782</c:v>
                </c:pt>
                <c:pt idx="120">
                  <c:v>32874</c:v>
                </c:pt>
                <c:pt idx="121">
                  <c:v>32964</c:v>
                </c:pt>
                <c:pt idx="122">
                  <c:v>33055</c:v>
                </c:pt>
                <c:pt idx="123">
                  <c:v>33147</c:v>
                </c:pt>
                <c:pt idx="124">
                  <c:v>33239</c:v>
                </c:pt>
                <c:pt idx="125">
                  <c:v>33329</c:v>
                </c:pt>
                <c:pt idx="126">
                  <c:v>33420</c:v>
                </c:pt>
                <c:pt idx="127">
                  <c:v>33512</c:v>
                </c:pt>
                <c:pt idx="128">
                  <c:v>33604</c:v>
                </c:pt>
                <c:pt idx="129">
                  <c:v>33695</c:v>
                </c:pt>
                <c:pt idx="130">
                  <c:v>33786</c:v>
                </c:pt>
                <c:pt idx="131">
                  <c:v>33878</c:v>
                </c:pt>
                <c:pt idx="132">
                  <c:v>33970</c:v>
                </c:pt>
                <c:pt idx="133">
                  <c:v>34060</c:v>
                </c:pt>
                <c:pt idx="134">
                  <c:v>34151</c:v>
                </c:pt>
                <c:pt idx="135">
                  <c:v>34243</c:v>
                </c:pt>
                <c:pt idx="136">
                  <c:v>34335</c:v>
                </c:pt>
                <c:pt idx="137">
                  <c:v>34425</c:v>
                </c:pt>
                <c:pt idx="138">
                  <c:v>34516</c:v>
                </c:pt>
                <c:pt idx="139">
                  <c:v>34608</c:v>
                </c:pt>
                <c:pt idx="140">
                  <c:v>34700</c:v>
                </c:pt>
                <c:pt idx="141">
                  <c:v>34790</c:v>
                </c:pt>
                <c:pt idx="142">
                  <c:v>34881</c:v>
                </c:pt>
                <c:pt idx="143">
                  <c:v>34973</c:v>
                </c:pt>
                <c:pt idx="144">
                  <c:v>35065</c:v>
                </c:pt>
                <c:pt idx="145">
                  <c:v>35156</c:v>
                </c:pt>
                <c:pt idx="146">
                  <c:v>35247</c:v>
                </c:pt>
                <c:pt idx="147">
                  <c:v>35339</c:v>
                </c:pt>
                <c:pt idx="148">
                  <c:v>35431</c:v>
                </c:pt>
                <c:pt idx="149">
                  <c:v>35521</c:v>
                </c:pt>
                <c:pt idx="150">
                  <c:v>35612</c:v>
                </c:pt>
                <c:pt idx="151">
                  <c:v>35704</c:v>
                </c:pt>
                <c:pt idx="152">
                  <c:v>35796</c:v>
                </c:pt>
                <c:pt idx="153">
                  <c:v>35886</c:v>
                </c:pt>
                <c:pt idx="154">
                  <c:v>35977</c:v>
                </c:pt>
                <c:pt idx="155">
                  <c:v>36069</c:v>
                </c:pt>
                <c:pt idx="156">
                  <c:v>36161</c:v>
                </c:pt>
                <c:pt idx="157">
                  <c:v>36251</c:v>
                </c:pt>
                <c:pt idx="158">
                  <c:v>36342</c:v>
                </c:pt>
                <c:pt idx="159">
                  <c:v>36434</c:v>
                </c:pt>
                <c:pt idx="160">
                  <c:v>36526</c:v>
                </c:pt>
                <c:pt idx="161">
                  <c:v>36617</c:v>
                </c:pt>
                <c:pt idx="162">
                  <c:v>36708</c:v>
                </c:pt>
                <c:pt idx="163">
                  <c:v>36800</c:v>
                </c:pt>
                <c:pt idx="164">
                  <c:v>36892</c:v>
                </c:pt>
                <c:pt idx="165">
                  <c:v>36982</c:v>
                </c:pt>
                <c:pt idx="166">
                  <c:v>37073</c:v>
                </c:pt>
                <c:pt idx="167">
                  <c:v>37165</c:v>
                </c:pt>
                <c:pt idx="168">
                  <c:v>37257</c:v>
                </c:pt>
                <c:pt idx="169">
                  <c:v>37347</c:v>
                </c:pt>
                <c:pt idx="170">
                  <c:v>37438</c:v>
                </c:pt>
                <c:pt idx="171">
                  <c:v>37530</c:v>
                </c:pt>
                <c:pt idx="172">
                  <c:v>37622</c:v>
                </c:pt>
                <c:pt idx="173">
                  <c:v>37712</c:v>
                </c:pt>
                <c:pt idx="174">
                  <c:v>37803</c:v>
                </c:pt>
                <c:pt idx="175">
                  <c:v>37895</c:v>
                </c:pt>
                <c:pt idx="176">
                  <c:v>37987</c:v>
                </c:pt>
                <c:pt idx="177">
                  <c:v>38078</c:v>
                </c:pt>
                <c:pt idx="178">
                  <c:v>38169</c:v>
                </c:pt>
                <c:pt idx="179">
                  <c:v>38261</c:v>
                </c:pt>
                <c:pt idx="180">
                  <c:v>38353</c:v>
                </c:pt>
                <c:pt idx="181">
                  <c:v>38443</c:v>
                </c:pt>
                <c:pt idx="182">
                  <c:v>38534</c:v>
                </c:pt>
                <c:pt idx="183">
                  <c:v>38626</c:v>
                </c:pt>
                <c:pt idx="184">
                  <c:v>38718</c:v>
                </c:pt>
                <c:pt idx="185">
                  <c:v>38808</c:v>
                </c:pt>
                <c:pt idx="186">
                  <c:v>38899</c:v>
                </c:pt>
                <c:pt idx="187">
                  <c:v>38991</c:v>
                </c:pt>
                <c:pt idx="188">
                  <c:v>39083</c:v>
                </c:pt>
                <c:pt idx="189">
                  <c:v>39173</c:v>
                </c:pt>
                <c:pt idx="190">
                  <c:v>39264</c:v>
                </c:pt>
                <c:pt idx="191">
                  <c:v>39356</c:v>
                </c:pt>
                <c:pt idx="192">
                  <c:v>39448</c:v>
                </c:pt>
                <c:pt idx="193">
                  <c:v>39539</c:v>
                </c:pt>
                <c:pt idx="194">
                  <c:v>39630</c:v>
                </c:pt>
                <c:pt idx="195">
                  <c:v>39722</c:v>
                </c:pt>
                <c:pt idx="196">
                  <c:v>39814</c:v>
                </c:pt>
                <c:pt idx="197">
                  <c:v>39904</c:v>
                </c:pt>
                <c:pt idx="198">
                  <c:v>39995</c:v>
                </c:pt>
                <c:pt idx="199">
                  <c:v>40087</c:v>
                </c:pt>
                <c:pt idx="200">
                  <c:v>40179</c:v>
                </c:pt>
                <c:pt idx="201">
                  <c:v>40269</c:v>
                </c:pt>
                <c:pt idx="202">
                  <c:v>40360</c:v>
                </c:pt>
                <c:pt idx="203">
                  <c:v>40452</c:v>
                </c:pt>
                <c:pt idx="204">
                  <c:v>40544</c:v>
                </c:pt>
                <c:pt idx="205">
                  <c:v>40634</c:v>
                </c:pt>
                <c:pt idx="206">
                  <c:v>40725</c:v>
                </c:pt>
                <c:pt idx="207">
                  <c:v>40817</c:v>
                </c:pt>
                <c:pt idx="208">
                  <c:v>40909</c:v>
                </c:pt>
                <c:pt idx="209">
                  <c:v>41000</c:v>
                </c:pt>
                <c:pt idx="210">
                  <c:v>41091</c:v>
                </c:pt>
                <c:pt idx="211">
                  <c:v>41183</c:v>
                </c:pt>
                <c:pt idx="212">
                  <c:v>41275</c:v>
                </c:pt>
                <c:pt idx="213">
                  <c:v>41365</c:v>
                </c:pt>
                <c:pt idx="214">
                  <c:v>41456</c:v>
                </c:pt>
                <c:pt idx="215">
                  <c:v>41548</c:v>
                </c:pt>
                <c:pt idx="216">
                  <c:v>41640</c:v>
                </c:pt>
                <c:pt idx="217">
                  <c:v>41730</c:v>
                </c:pt>
                <c:pt idx="218">
                  <c:v>41821</c:v>
                </c:pt>
                <c:pt idx="219">
                  <c:v>41913</c:v>
                </c:pt>
                <c:pt idx="220">
                  <c:v>42005</c:v>
                </c:pt>
                <c:pt idx="221">
                  <c:v>42095</c:v>
                </c:pt>
                <c:pt idx="222">
                  <c:v>42186</c:v>
                </c:pt>
                <c:pt idx="223">
                  <c:v>42278</c:v>
                </c:pt>
                <c:pt idx="224">
                  <c:v>42370</c:v>
                </c:pt>
                <c:pt idx="225">
                  <c:v>42461</c:v>
                </c:pt>
                <c:pt idx="226">
                  <c:v>42552</c:v>
                </c:pt>
                <c:pt idx="227">
                  <c:v>42644</c:v>
                </c:pt>
                <c:pt idx="228">
                  <c:v>42736</c:v>
                </c:pt>
                <c:pt idx="229">
                  <c:v>42826</c:v>
                </c:pt>
                <c:pt idx="230">
                  <c:v>42917</c:v>
                </c:pt>
                <c:pt idx="231">
                  <c:v>43009</c:v>
                </c:pt>
                <c:pt idx="232">
                  <c:v>43101</c:v>
                </c:pt>
                <c:pt idx="233">
                  <c:v>43191</c:v>
                </c:pt>
                <c:pt idx="234">
                  <c:v>43282</c:v>
                </c:pt>
                <c:pt idx="235">
                  <c:v>43374</c:v>
                </c:pt>
              </c:numCache>
            </c:numRef>
          </c:cat>
          <c:val>
            <c:numRef>
              <c:f>Sheet1!$F$2:$F$237</c:f>
              <c:numCache>
                <c:formatCode>General</c:formatCode>
                <c:ptCount val="236"/>
                <c:pt idx="0">
                  <c:v>1.4668809246509709E-3</c:v>
                </c:pt>
                <c:pt idx="1">
                  <c:v>1.5099430768093442E-3</c:v>
                </c:pt>
                <c:pt idx="2">
                  <c:v>1.5744019471998004E-3</c:v>
                </c:pt>
                <c:pt idx="3">
                  <c:v>1.677165922802237E-3</c:v>
                </c:pt>
                <c:pt idx="4">
                  <c:v>1.7577401113357725E-3</c:v>
                </c:pt>
                <c:pt idx="5">
                  <c:v>1.6380311225913293E-3</c:v>
                </c:pt>
                <c:pt idx="6">
                  <c:v>1.6453394966036248E-3</c:v>
                </c:pt>
                <c:pt idx="7">
                  <c:v>1.6396491977430712E-3</c:v>
                </c:pt>
                <c:pt idx="8">
                  <c:v>1.6043419925153154E-3</c:v>
                </c:pt>
                <c:pt idx="9">
                  <c:v>1.7472675001582367E-3</c:v>
                </c:pt>
                <c:pt idx="10">
                  <c:v>1.745407018079658E-3</c:v>
                </c:pt>
                <c:pt idx="11">
                  <c:v>2.0023518651597311E-3</c:v>
                </c:pt>
                <c:pt idx="12">
                  <c:v>1.864327169311148E-3</c:v>
                </c:pt>
                <c:pt idx="13">
                  <c:v>1.7673623902742669E-3</c:v>
                </c:pt>
                <c:pt idx="14">
                  <c:v>1.7720701876346124E-3</c:v>
                </c:pt>
                <c:pt idx="15">
                  <c:v>1.8090400007340147E-3</c:v>
                </c:pt>
                <c:pt idx="16">
                  <c:v>1.9333494570199245E-3</c:v>
                </c:pt>
                <c:pt idx="17">
                  <c:v>1.8403533950026082E-3</c:v>
                </c:pt>
                <c:pt idx="18">
                  <c:v>1.8713034531690055E-3</c:v>
                </c:pt>
                <c:pt idx="19">
                  <c:v>1.723744799725807E-3</c:v>
                </c:pt>
                <c:pt idx="20">
                  <c:v>1.9183883865754609E-3</c:v>
                </c:pt>
                <c:pt idx="21">
                  <c:v>1.9556526990883207E-3</c:v>
                </c:pt>
                <c:pt idx="22">
                  <c:v>1.7802736603574161E-3</c:v>
                </c:pt>
                <c:pt idx="23">
                  <c:v>1.5663523165560462E-3</c:v>
                </c:pt>
                <c:pt idx="24">
                  <c:v>1.5721334013627671E-3</c:v>
                </c:pt>
                <c:pt idx="25">
                  <c:v>1.5627698045047025E-3</c:v>
                </c:pt>
                <c:pt idx="26">
                  <c:v>1.5079827924034757E-3</c:v>
                </c:pt>
                <c:pt idx="27">
                  <c:v>1.561258703327245E-3</c:v>
                </c:pt>
                <c:pt idx="28">
                  <c:v>1.5198360519800514E-3</c:v>
                </c:pt>
                <c:pt idx="29">
                  <c:v>1.461748939613632E-3</c:v>
                </c:pt>
                <c:pt idx="30">
                  <c:v>1.6030364075341557E-3</c:v>
                </c:pt>
                <c:pt idx="31">
                  <c:v>1.5452005186972668E-3</c:v>
                </c:pt>
                <c:pt idx="32">
                  <c:v>1.5658899896303774E-3</c:v>
                </c:pt>
                <c:pt idx="33">
                  <c:v>1.5765071536821555E-3</c:v>
                </c:pt>
                <c:pt idx="34">
                  <c:v>1.6206978150553465E-3</c:v>
                </c:pt>
                <c:pt idx="35">
                  <c:v>1.6022230715990206E-3</c:v>
                </c:pt>
                <c:pt idx="36">
                  <c:v>1.5754975401097513E-3</c:v>
                </c:pt>
                <c:pt idx="37">
                  <c:v>1.5113674654615372E-3</c:v>
                </c:pt>
                <c:pt idx="38">
                  <c:v>1.4272454357273515E-3</c:v>
                </c:pt>
                <c:pt idx="39">
                  <c:v>1.4285067528972295E-3</c:v>
                </c:pt>
                <c:pt idx="40">
                  <c:v>1.4707001522070015E-3</c:v>
                </c:pt>
                <c:pt idx="41">
                  <c:v>1.5224265136432838E-3</c:v>
                </c:pt>
                <c:pt idx="42">
                  <c:v>1.473216464298901E-3</c:v>
                </c:pt>
                <c:pt idx="43">
                  <c:v>1.3429995002792558E-3</c:v>
                </c:pt>
                <c:pt idx="44">
                  <c:v>1.5724710964836552E-3</c:v>
                </c:pt>
                <c:pt idx="45">
                  <c:v>1.6561861362950382E-3</c:v>
                </c:pt>
                <c:pt idx="46">
                  <c:v>1.4672978538221497E-3</c:v>
                </c:pt>
                <c:pt idx="47">
                  <c:v>1.5483530581023054E-3</c:v>
                </c:pt>
                <c:pt idx="48">
                  <c:v>1.6024586200816019E-3</c:v>
                </c:pt>
                <c:pt idx="49">
                  <c:v>1.5422045233261397E-3</c:v>
                </c:pt>
                <c:pt idx="50">
                  <c:v>1.6682602826976691E-3</c:v>
                </c:pt>
                <c:pt idx="51">
                  <c:v>1.5892795867873074E-3</c:v>
                </c:pt>
                <c:pt idx="52">
                  <c:v>1.8337701181133804E-3</c:v>
                </c:pt>
                <c:pt idx="53">
                  <c:v>1.9768199297397881E-3</c:v>
                </c:pt>
                <c:pt idx="54">
                  <c:v>2.3677709755216421E-3</c:v>
                </c:pt>
                <c:pt idx="55">
                  <c:v>2.3281349383487923E-3</c:v>
                </c:pt>
                <c:pt idx="56">
                  <c:v>2.809130041463001E-3</c:v>
                </c:pt>
                <c:pt idx="57">
                  <c:v>2.6789869128973059E-3</c:v>
                </c:pt>
                <c:pt idx="58">
                  <c:v>2.465984541283286E-3</c:v>
                </c:pt>
                <c:pt idx="59">
                  <c:v>2.1041721495375009E-3</c:v>
                </c:pt>
                <c:pt idx="60">
                  <c:v>1.7795752285108247E-3</c:v>
                </c:pt>
                <c:pt idx="61">
                  <c:v>1.7307835503522406E-3</c:v>
                </c:pt>
                <c:pt idx="62">
                  <c:v>1.8364506205331558E-3</c:v>
                </c:pt>
                <c:pt idx="63">
                  <c:v>2.2198496904640686E-3</c:v>
                </c:pt>
                <c:pt idx="64">
                  <c:v>2.0033101032855493E-3</c:v>
                </c:pt>
                <c:pt idx="65">
                  <c:v>2.1923715619014301E-3</c:v>
                </c:pt>
                <c:pt idx="66">
                  <c:v>2.2040138707635814E-3</c:v>
                </c:pt>
                <c:pt idx="67">
                  <c:v>2.1698074677152608E-3</c:v>
                </c:pt>
                <c:pt idx="68">
                  <c:v>2.3407863030561471E-3</c:v>
                </c:pt>
                <c:pt idx="69">
                  <c:v>2.2593412451621156E-3</c:v>
                </c:pt>
                <c:pt idx="70">
                  <c:v>2.2516218049510191E-3</c:v>
                </c:pt>
                <c:pt idx="71">
                  <c:v>1.8796176077846111E-3</c:v>
                </c:pt>
                <c:pt idx="72">
                  <c:v>2.40652635784198E-3</c:v>
                </c:pt>
                <c:pt idx="73">
                  <c:v>1.9046736772039168E-3</c:v>
                </c:pt>
                <c:pt idx="74">
                  <c:v>1.9632133401640797E-3</c:v>
                </c:pt>
                <c:pt idx="75">
                  <c:v>2.408608332266833E-3</c:v>
                </c:pt>
                <c:pt idx="76">
                  <c:v>2.4261757849450448E-3</c:v>
                </c:pt>
                <c:pt idx="77">
                  <c:v>2.7017879808447442E-3</c:v>
                </c:pt>
                <c:pt idx="78">
                  <c:v>3.3161328777368123E-3</c:v>
                </c:pt>
                <c:pt idx="79">
                  <c:v>3.2651916400227177E-3</c:v>
                </c:pt>
                <c:pt idx="80">
                  <c:v>3.4521668252180588E-3</c:v>
                </c:pt>
                <c:pt idx="81">
                  <c:v>2.0122601660427434E-3</c:v>
                </c:pt>
                <c:pt idx="82">
                  <c:v>2.5104297837585591E-3</c:v>
                </c:pt>
                <c:pt idx="83">
                  <c:v>2.5596563723285139E-3</c:v>
                </c:pt>
                <c:pt idx="84">
                  <c:v>2.5619309354120694E-3</c:v>
                </c:pt>
                <c:pt idx="85">
                  <c:v>2.5568120733640005E-3</c:v>
                </c:pt>
                <c:pt idx="86">
                  <c:v>2.4544494602082006E-3</c:v>
                </c:pt>
                <c:pt idx="87">
                  <c:v>2.6853059206575921E-3</c:v>
                </c:pt>
                <c:pt idx="88">
                  <c:v>2.6646900621872995E-3</c:v>
                </c:pt>
                <c:pt idx="89">
                  <c:v>2.9667116050194897E-3</c:v>
                </c:pt>
                <c:pt idx="90">
                  <c:v>2.4911461232763831E-3</c:v>
                </c:pt>
                <c:pt idx="91">
                  <c:v>2.4005447661335096E-3</c:v>
                </c:pt>
                <c:pt idx="92">
                  <c:v>2.3950506317561432E-3</c:v>
                </c:pt>
                <c:pt idx="93">
                  <c:v>2.5220406119511084E-3</c:v>
                </c:pt>
                <c:pt idx="94">
                  <c:v>2.523596713523524E-3</c:v>
                </c:pt>
                <c:pt idx="95">
                  <c:v>2.5638349848446759E-3</c:v>
                </c:pt>
                <c:pt idx="96">
                  <c:v>2.2906541209512456E-3</c:v>
                </c:pt>
                <c:pt idx="97">
                  <c:v>2.2570824378784823E-3</c:v>
                </c:pt>
                <c:pt idx="98">
                  <c:v>2.208483809756993E-3</c:v>
                </c:pt>
                <c:pt idx="99">
                  <c:v>1.9394723603494326E-3</c:v>
                </c:pt>
                <c:pt idx="100">
                  <c:v>1.5316176567928272E-3</c:v>
                </c:pt>
                <c:pt idx="101">
                  <c:v>1.6342688410661329E-3</c:v>
                </c:pt>
                <c:pt idx="102">
                  <c:v>1.3105305426107073E-3</c:v>
                </c:pt>
                <c:pt idx="103">
                  <c:v>1.456764865909677E-3</c:v>
                </c:pt>
                <c:pt idx="104">
                  <c:v>1.2147579335272745E-3</c:v>
                </c:pt>
                <c:pt idx="105">
                  <c:v>7.889398812850083E-4</c:v>
                </c:pt>
                <c:pt idx="106">
                  <c:v>8.7766721090425559E-4</c:v>
                </c:pt>
                <c:pt idx="107">
                  <c:v>5.122780334277519E-4</c:v>
                </c:pt>
                <c:pt idx="108">
                  <c:v>6.06079087603205E-4</c:v>
                </c:pt>
                <c:pt idx="109">
                  <c:v>7.8232934400852242E-4</c:v>
                </c:pt>
                <c:pt idx="110">
                  <c:v>7.4070207009645705E-4</c:v>
                </c:pt>
                <c:pt idx="111">
                  <c:v>8.089067199361661E-4</c:v>
                </c:pt>
                <c:pt idx="112">
                  <c:v>1.0513717503861338E-3</c:v>
                </c:pt>
                <c:pt idx="113">
                  <c:v>9.1078366315763522E-4</c:v>
                </c:pt>
                <c:pt idx="114">
                  <c:v>7.7098754740589101E-4</c:v>
                </c:pt>
                <c:pt idx="115">
                  <c:v>8.426692130710403E-4</c:v>
                </c:pt>
                <c:pt idx="116">
                  <c:v>8.1778136478220104E-4</c:v>
                </c:pt>
                <c:pt idx="117">
                  <c:v>7.5635242495139835E-4</c:v>
                </c:pt>
                <c:pt idx="118">
                  <c:v>8.378743065633195E-4</c:v>
                </c:pt>
                <c:pt idx="119">
                  <c:v>1.0960049150574441E-3</c:v>
                </c:pt>
                <c:pt idx="120">
                  <c:v>1.0094162805155582E-3</c:v>
                </c:pt>
                <c:pt idx="121">
                  <c:v>1.0748271652415056E-3</c:v>
                </c:pt>
                <c:pt idx="122">
                  <c:v>8.6897742287929283E-4</c:v>
                </c:pt>
                <c:pt idx="123">
                  <c:v>1.8298898552192079E-3</c:v>
                </c:pt>
                <c:pt idx="124">
                  <c:v>1.3434566470119026E-3</c:v>
                </c:pt>
                <c:pt idx="125">
                  <c:v>8.6128918849486089E-4</c:v>
                </c:pt>
                <c:pt idx="126">
                  <c:v>7.0835395203012856E-4</c:v>
                </c:pt>
                <c:pt idx="127">
                  <c:v>1.013641863568594E-3</c:v>
                </c:pt>
                <c:pt idx="128">
                  <c:v>1.0174282920500095E-3</c:v>
                </c:pt>
                <c:pt idx="129">
                  <c:v>9.75619103960383E-4</c:v>
                </c:pt>
                <c:pt idx="130">
                  <c:v>8.5005408396773938E-4</c:v>
                </c:pt>
                <c:pt idx="131">
                  <c:v>8.7803816397519891E-4</c:v>
                </c:pt>
                <c:pt idx="132">
                  <c:v>1.1602715760657728E-3</c:v>
                </c:pt>
                <c:pt idx="133">
                  <c:v>9.0763039586637504E-4</c:v>
                </c:pt>
                <c:pt idx="134">
                  <c:v>1.1041691065718623E-3</c:v>
                </c:pt>
                <c:pt idx="135">
                  <c:v>5.318134210316952E-4</c:v>
                </c:pt>
                <c:pt idx="136">
                  <c:v>7.6324699409133559E-4</c:v>
                </c:pt>
                <c:pt idx="137">
                  <c:v>5.9749430483055518E-4</c:v>
                </c:pt>
                <c:pt idx="138">
                  <c:v>5.2229720743547159E-4</c:v>
                </c:pt>
                <c:pt idx="139">
                  <c:v>4.7711101167386159E-4</c:v>
                </c:pt>
                <c:pt idx="140">
                  <c:v>7.7875231860940206E-4</c:v>
                </c:pt>
                <c:pt idx="141">
                  <c:v>8.4962439636897355E-4</c:v>
                </c:pt>
                <c:pt idx="142">
                  <c:v>3.7523794029122265E-4</c:v>
                </c:pt>
                <c:pt idx="143">
                  <c:v>7.3450457801303205E-4</c:v>
                </c:pt>
                <c:pt idx="144">
                  <c:v>9.3321851216780706E-4</c:v>
                </c:pt>
                <c:pt idx="145">
                  <c:v>6.4074474283068005E-4</c:v>
                </c:pt>
                <c:pt idx="146">
                  <c:v>5.2586218770476155E-4</c:v>
                </c:pt>
                <c:pt idx="147">
                  <c:v>6.7181039280628967E-4</c:v>
                </c:pt>
                <c:pt idx="148">
                  <c:v>3.9652478788136067E-4</c:v>
                </c:pt>
                <c:pt idx="149">
                  <c:v>5.9902627416339685E-4</c:v>
                </c:pt>
                <c:pt idx="150">
                  <c:v>3.4526851120010186E-4</c:v>
                </c:pt>
                <c:pt idx="151">
                  <c:v>1.368939916884813E-4</c:v>
                </c:pt>
                <c:pt idx="152">
                  <c:v>3.6880475679187231E-4</c:v>
                </c:pt>
                <c:pt idx="153">
                  <c:v>2.6790196638705487E-4</c:v>
                </c:pt>
                <c:pt idx="154">
                  <c:v>-1.0437341034746151E-4</c:v>
                </c:pt>
                <c:pt idx="155">
                  <c:v>-4.9171556116204547E-5</c:v>
                </c:pt>
                <c:pt idx="156">
                  <c:v>1.8795267924951454E-4</c:v>
                </c:pt>
                <c:pt idx="157">
                  <c:v>3.0343908833038366E-4</c:v>
                </c:pt>
                <c:pt idx="158">
                  <c:v>2.1183954811969938E-4</c:v>
                </c:pt>
                <c:pt idx="159">
                  <c:v>4.4719981396810994E-4</c:v>
                </c:pt>
                <c:pt idx="160">
                  <c:v>3.3540417502719475E-4</c:v>
                </c:pt>
                <c:pt idx="161">
                  <c:v>3.810618970402957E-4</c:v>
                </c:pt>
                <c:pt idx="162">
                  <c:v>2.390544413301582E-4</c:v>
                </c:pt>
                <c:pt idx="163">
                  <c:v>7.9930836452638053E-4</c:v>
                </c:pt>
                <c:pt idx="164">
                  <c:v>4.2232895080712761E-4</c:v>
                </c:pt>
                <c:pt idx="165">
                  <c:v>6.046525408711337E-4</c:v>
                </c:pt>
                <c:pt idx="166">
                  <c:v>4.6336955165645652E-5</c:v>
                </c:pt>
                <c:pt idx="167">
                  <c:v>1.5203145429197357E-3</c:v>
                </c:pt>
                <c:pt idx="168">
                  <c:v>6.0738058710428969E-4</c:v>
                </c:pt>
                <c:pt idx="169">
                  <c:v>1.7139121656276245E-4</c:v>
                </c:pt>
                <c:pt idx="170">
                  <c:v>4.7397887800920869E-4</c:v>
                </c:pt>
                <c:pt idx="171">
                  <c:v>8.1642326763861292E-4</c:v>
                </c:pt>
                <c:pt idx="172">
                  <c:v>4.4994830333633271E-4</c:v>
                </c:pt>
                <c:pt idx="173">
                  <c:v>7.0627493011281392E-4</c:v>
                </c:pt>
                <c:pt idx="174">
                  <c:v>6.6099978508429695E-4</c:v>
                </c:pt>
                <c:pt idx="175">
                  <c:v>1.1929366932117739E-3</c:v>
                </c:pt>
                <c:pt idx="176">
                  <c:v>1.5610516931429412E-3</c:v>
                </c:pt>
                <c:pt idx="177">
                  <c:v>1.0115627343558963E-3</c:v>
                </c:pt>
                <c:pt idx="178">
                  <c:v>1.2047135168173845E-3</c:v>
                </c:pt>
                <c:pt idx="179">
                  <c:v>6.5698137541251006E-4</c:v>
                </c:pt>
                <c:pt idx="180">
                  <c:v>1.2848967157594853E-3</c:v>
                </c:pt>
                <c:pt idx="181">
                  <c:v>1.0341578039138896E-3</c:v>
                </c:pt>
                <c:pt idx="182">
                  <c:v>1.201868115137383E-3</c:v>
                </c:pt>
                <c:pt idx="183">
                  <c:v>6.2659780941285825E-4</c:v>
                </c:pt>
                <c:pt idx="184">
                  <c:v>6.4929752300309034E-4</c:v>
                </c:pt>
                <c:pt idx="185">
                  <c:v>5.4080763030402027E-4</c:v>
                </c:pt>
                <c:pt idx="186">
                  <c:v>2.8931018342280058E-4</c:v>
                </c:pt>
                <c:pt idx="187">
                  <c:v>4.7167432202426299E-4</c:v>
                </c:pt>
                <c:pt idx="188">
                  <c:v>5.025136591869315E-4</c:v>
                </c:pt>
                <c:pt idx="189">
                  <c:v>8.7377852999538403E-4</c:v>
                </c:pt>
                <c:pt idx="190">
                  <c:v>1.8547639790648821E-3</c:v>
                </c:pt>
                <c:pt idx="191">
                  <c:v>2.6114496058679561E-3</c:v>
                </c:pt>
                <c:pt idx="192">
                  <c:v>2.3379911827413739E-3</c:v>
                </c:pt>
                <c:pt idx="193">
                  <c:v>2.3861223964347033E-3</c:v>
                </c:pt>
                <c:pt idx="194">
                  <c:v>2.6911019052203388E-3</c:v>
                </c:pt>
                <c:pt idx="195">
                  <c:v>1.3837659602365269E-3</c:v>
                </c:pt>
                <c:pt idx="196">
                  <c:v>1.5738598790222436E-3</c:v>
                </c:pt>
                <c:pt idx="197">
                  <c:v>1.5503541108560319E-3</c:v>
                </c:pt>
                <c:pt idx="198">
                  <c:v>2.5028584679721213E-3</c:v>
                </c:pt>
                <c:pt idx="199">
                  <c:v>2.3352441181209681E-3</c:v>
                </c:pt>
                <c:pt idx="200">
                  <c:v>2.829835578938073E-3</c:v>
                </c:pt>
                <c:pt idx="201">
                  <c:v>2.8073646575280426E-3</c:v>
                </c:pt>
                <c:pt idx="202">
                  <c:v>2.6768051840073124E-3</c:v>
                </c:pt>
                <c:pt idx="203">
                  <c:v>2.9062696860009648E-3</c:v>
                </c:pt>
                <c:pt idx="204">
                  <c:v>3.1206029532714879E-3</c:v>
                </c:pt>
                <c:pt idx="205">
                  <c:v>3.1402559687417337E-3</c:v>
                </c:pt>
                <c:pt idx="206">
                  <c:v>3.5380663615927552E-3</c:v>
                </c:pt>
                <c:pt idx="207">
                  <c:v>3.7702118069491523E-3</c:v>
                </c:pt>
                <c:pt idx="208">
                  <c:v>3.4934984660816978E-3</c:v>
                </c:pt>
                <c:pt idx="209">
                  <c:v>3.1472381847317066E-3</c:v>
                </c:pt>
                <c:pt idx="210">
                  <c:v>3.131421981625194E-3</c:v>
                </c:pt>
                <c:pt idx="211">
                  <c:v>3.0422652234449303E-3</c:v>
                </c:pt>
                <c:pt idx="212">
                  <c:v>2.8488331425923549E-3</c:v>
                </c:pt>
                <c:pt idx="213">
                  <c:v>3.0535656908198777E-3</c:v>
                </c:pt>
                <c:pt idx="214">
                  <c:v>3.2202986239689741E-3</c:v>
                </c:pt>
                <c:pt idx="215">
                  <c:v>3.1439190588941597E-3</c:v>
                </c:pt>
                <c:pt idx="216">
                  <c:v>3.2333637296809692E-3</c:v>
                </c:pt>
                <c:pt idx="217">
                  <c:v>3.0654606517727828E-3</c:v>
                </c:pt>
                <c:pt idx="218">
                  <c:v>3.3376719739392625E-3</c:v>
                </c:pt>
                <c:pt idx="219">
                  <c:v>2.8326445778316888E-3</c:v>
                </c:pt>
                <c:pt idx="220">
                  <c:v>2.9146783531293812E-3</c:v>
                </c:pt>
                <c:pt idx="221">
                  <c:v>2.6975025216369043E-3</c:v>
                </c:pt>
                <c:pt idx="222">
                  <c:v>2.6739267538493203E-3</c:v>
                </c:pt>
                <c:pt idx="223">
                  <c:v>2.8909733332200087E-3</c:v>
                </c:pt>
                <c:pt idx="224">
                  <c:v>2.4687750045765335E-3</c:v>
                </c:pt>
                <c:pt idx="225">
                  <c:v>2.5504363240671023E-3</c:v>
                </c:pt>
                <c:pt idx="226">
                  <c:v>2.3356288373058897E-3</c:v>
                </c:pt>
                <c:pt idx="227">
                  <c:v>2.9571250068166572E-3</c:v>
                </c:pt>
                <c:pt idx="228">
                  <c:v>2.7451983165079808E-3</c:v>
                </c:pt>
                <c:pt idx="229">
                  <c:v>2.5070867104878668E-3</c:v>
                </c:pt>
                <c:pt idx="230">
                  <c:v>2.9723187690632574E-3</c:v>
                </c:pt>
                <c:pt idx="231">
                  <c:v>3.1449948464158297E-3</c:v>
                </c:pt>
                <c:pt idx="232">
                  <c:v>3.0524852319342402E-3</c:v>
                </c:pt>
                <c:pt idx="233">
                  <c:v>3.0544891309609032E-3</c:v>
                </c:pt>
                <c:pt idx="234">
                  <c:v>2.8765811393865605E-3</c:v>
                </c:pt>
                <c:pt idx="235">
                  <c:v>2.896505846593888E-3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4A-6549-A166-899090092C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3709072"/>
        <c:axId val="746441168"/>
      </c:lineChart>
      <c:dateAx>
        <c:axId val="803709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yyyy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441168"/>
        <c:crosses val="autoZero"/>
        <c:auto val="1"/>
        <c:lblOffset val="100"/>
        <c:baseTimeUnit val="months"/>
      </c:dateAx>
      <c:valAx>
        <c:axId val="7464411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</a:t>
                </a:r>
                <a:r>
                  <a:rPr lang="en-US" baseline="0"/>
                  <a:t> of GDP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3709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196850</xdr:colOff>
      <xdr:row>4</xdr:row>
      <xdr:rowOff>57150</xdr:rowOff>
    </xdr:from>
    <xdr:to>
      <xdr:col>15</xdr:col>
      <xdr:colOff>641350</xdr:colOff>
      <xdr:row>17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1748BE-BD01-3E4E-BA43-A34F64146A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749300</xdr:colOff>
      <xdr:row>1</xdr:row>
      <xdr:rowOff>127000</xdr:rowOff>
    </xdr:from>
    <xdr:to>
      <xdr:col>6</xdr:col>
      <xdr:colOff>368300</xdr:colOff>
      <xdr:row>15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BB3BF9-ED06-FA41-9C21-68E283D894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584200</xdr:colOff>
      <xdr:row>1</xdr:row>
      <xdr:rowOff>190500</xdr:rowOff>
    </xdr:from>
    <xdr:to>
      <xdr:col>6</xdr:col>
      <xdr:colOff>203200</xdr:colOff>
      <xdr:row>15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AFF612-C218-C841-8070-C1F0A3B597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6</xdr:col>
      <xdr:colOff>444500</xdr:colOff>
      <xdr:row>14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3FBA97-D94C-384F-9196-06F72ECAE9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0</xdr:row>
      <xdr:rowOff>114300</xdr:rowOff>
    </xdr:from>
    <xdr:to>
      <xdr:col>6</xdr:col>
      <xdr:colOff>190500</xdr:colOff>
      <xdr:row>14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CFF50D-4B8B-D84A-B0C2-8071C3624C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6</xdr:col>
      <xdr:colOff>444500</xdr:colOff>
      <xdr:row>14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31DE9B-A54F-B140-9A4D-44C6149BF2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F8A5A-3269-AD41-AF22-1C014883DC78}">
  <dimension ref="A1:N237"/>
  <sheetViews>
    <sheetView topLeftCell="A2" workbookViewId="0">
      <selection activeCell="C238" sqref="C238"/>
    </sheetView>
  </sheetViews>
  <sheetFormatPr baseColWidth="10" defaultRowHeight="16" x14ac:dyDescent="0.2"/>
  <sheetData>
    <row r="1" spans="1:14" x14ac:dyDescent="0.2">
      <c r="A1" t="s">
        <v>0</v>
      </c>
      <c r="B1" t="s">
        <v>1</v>
      </c>
      <c r="C1" t="s">
        <v>2</v>
      </c>
      <c r="D1" t="s">
        <v>9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M1" t="s">
        <v>10</v>
      </c>
      <c r="N1" t="s">
        <v>11</v>
      </c>
    </row>
    <row r="2" spans="1:14" x14ac:dyDescent="0.2">
      <c r="A2" s="1">
        <v>21916</v>
      </c>
      <c r="B2" s="2">
        <v>542.64800000000002</v>
      </c>
      <c r="C2">
        <v>796</v>
      </c>
      <c r="D2" s="3">
        <v>356</v>
      </c>
      <c r="E2" s="2">
        <v>2.8580000000000001</v>
      </c>
      <c r="F2">
        <f>M2/B2</f>
        <v>1.4668809246509709E-3</v>
      </c>
      <c r="G2">
        <f>N2/B2</f>
        <v>6.5604222258259495E-4</v>
      </c>
      <c r="H2">
        <f>E2/B2</f>
        <v>5.2667659329804955E-3</v>
      </c>
      <c r="M2">
        <f>C2*0.001</f>
        <v>0.79600000000000004</v>
      </c>
      <c r="N2">
        <f>D2*0.001</f>
        <v>0.35599999999999998</v>
      </c>
    </row>
    <row r="3" spans="1:14" x14ac:dyDescent="0.2">
      <c r="A3" s="1">
        <v>22007</v>
      </c>
      <c r="B3" s="2">
        <v>541.08000000000004</v>
      </c>
      <c r="C3">
        <v>817</v>
      </c>
      <c r="D3" s="3">
        <v>408</v>
      </c>
      <c r="E3" s="2">
        <v>3.395</v>
      </c>
      <c r="F3">
        <f t="shared" ref="F3:F66" si="0">M3/B3</f>
        <v>1.5099430768093442E-3</v>
      </c>
      <c r="G3">
        <f t="shared" ref="G3:G66" si="1">N3/B3</f>
        <v>7.5404746063428699E-4</v>
      </c>
      <c r="H3">
        <f t="shared" ref="H3:H66" si="2">E3/B3</f>
        <v>6.274488060915206E-3</v>
      </c>
      <c r="M3">
        <f t="shared" ref="M3:M66" si="3">C3*0.001</f>
        <v>0.81700000000000006</v>
      </c>
      <c r="N3">
        <f t="shared" ref="N3:N66" si="4">D3*0.001</f>
        <v>0.40800000000000003</v>
      </c>
    </row>
    <row r="4" spans="1:14" x14ac:dyDescent="0.2">
      <c r="A4" s="1">
        <v>22098</v>
      </c>
      <c r="B4" s="2">
        <v>545.60400000000004</v>
      </c>
      <c r="C4">
        <v>859</v>
      </c>
      <c r="D4" s="3">
        <v>372</v>
      </c>
      <c r="E4" s="2">
        <v>4.6820000000000004</v>
      </c>
      <c r="F4">
        <f t="shared" si="0"/>
        <v>1.5744019471998004E-3</v>
      </c>
      <c r="G4">
        <f t="shared" si="1"/>
        <v>6.8181318318780648E-4</v>
      </c>
      <c r="H4">
        <f t="shared" si="2"/>
        <v>8.5813153862508342E-3</v>
      </c>
      <c r="M4">
        <f t="shared" si="3"/>
        <v>0.85899999999999999</v>
      </c>
      <c r="N4">
        <f t="shared" si="4"/>
        <v>0.372</v>
      </c>
    </row>
    <row r="5" spans="1:14" x14ac:dyDescent="0.2">
      <c r="A5" s="1">
        <v>22190</v>
      </c>
      <c r="B5" s="2">
        <v>540.197</v>
      </c>
      <c r="C5">
        <v>906</v>
      </c>
      <c r="D5" s="3">
        <v>124</v>
      </c>
      <c r="E5" s="2">
        <v>5.88</v>
      </c>
      <c r="F5">
        <f t="shared" si="0"/>
        <v>1.677165922802237E-3</v>
      </c>
      <c r="G5">
        <f t="shared" si="1"/>
        <v>2.2954588788904787E-4</v>
      </c>
      <c r="H5">
        <f t="shared" si="2"/>
        <v>1.0884917909577432E-2</v>
      </c>
      <c r="M5">
        <f t="shared" si="3"/>
        <v>0.90600000000000003</v>
      </c>
      <c r="N5">
        <f t="shared" si="4"/>
        <v>0.124</v>
      </c>
    </row>
    <row r="6" spans="1:14" x14ac:dyDescent="0.2">
      <c r="A6" s="1">
        <v>22282</v>
      </c>
      <c r="B6" s="2">
        <v>545.01800000000003</v>
      </c>
      <c r="C6">
        <v>958</v>
      </c>
      <c r="D6" s="3">
        <v>272</v>
      </c>
      <c r="E6" s="2">
        <v>5.9020000000000001</v>
      </c>
      <c r="F6">
        <f t="shared" si="0"/>
        <v>1.7577401113357725E-3</v>
      </c>
      <c r="G6">
        <f t="shared" si="1"/>
        <v>4.9906608589074118E-4</v>
      </c>
      <c r="H6">
        <f t="shared" si="2"/>
        <v>1.0829000143114539E-2</v>
      </c>
      <c r="M6">
        <f t="shared" si="3"/>
        <v>0.95800000000000007</v>
      </c>
      <c r="N6">
        <f t="shared" si="4"/>
        <v>0.27200000000000002</v>
      </c>
    </row>
    <row r="7" spans="1:14" x14ac:dyDescent="0.2">
      <c r="A7" s="1">
        <v>22372</v>
      </c>
      <c r="B7" s="2">
        <v>555.54499999999996</v>
      </c>
      <c r="C7">
        <v>910</v>
      </c>
      <c r="D7" s="3">
        <v>344</v>
      </c>
      <c r="E7" s="2">
        <v>4.7270000000000003</v>
      </c>
      <c r="F7">
        <f t="shared" si="0"/>
        <v>1.6380311225913293E-3</v>
      </c>
      <c r="G7">
        <f t="shared" si="1"/>
        <v>6.1921176502353556E-4</v>
      </c>
      <c r="H7">
        <f t="shared" si="2"/>
        <v>8.5087616664716644E-3</v>
      </c>
      <c r="M7">
        <f t="shared" si="3"/>
        <v>0.91</v>
      </c>
      <c r="N7">
        <f t="shared" si="4"/>
        <v>0.34400000000000003</v>
      </c>
    </row>
    <row r="8" spans="1:14" x14ac:dyDescent="0.2">
      <c r="A8" s="1">
        <v>22463</v>
      </c>
      <c r="B8" s="2">
        <v>567.66399999999999</v>
      </c>
      <c r="C8">
        <v>934</v>
      </c>
      <c r="D8" s="3">
        <v>232</v>
      </c>
      <c r="E8" s="2">
        <v>4.4530000000000003</v>
      </c>
      <c r="F8">
        <f t="shared" si="0"/>
        <v>1.6453394966036248E-3</v>
      </c>
      <c r="G8">
        <f t="shared" si="1"/>
        <v>4.0869246596578261E-4</v>
      </c>
      <c r="H8">
        <f t="shared" si="2"/>
        <v>7.844429098903578E-3</v>
      </c>
      <c r="M8">
        <f t="shared" si="3"/>
        <v>0.93400000000000005</v>
      </c>
      <c r="N8">
        <f t="shared" si="4"/>
        <v>0.23200000000000001</v>
      </c>
    </row>
    <row r="9" spans="1:14" x14ac:dyDescent="0.2">
      <c r="A9" s="1">
        <v>22555</v>
      </c>
      <c r="B9" s="2">
        <v>580.61199999999997</v>
      </c>
      <c r="C9">
        <v>952</v>
      </c>
      <c r="D9" s="3">
        <v>396</v>
      </c>
      <c r="E9" s="2">
        <v>4.5720000000000001</v>
      </c>
      <c r="F9">
        <f t="shared" si="0"/>
        <v>1.6396491977430712E-3</v>
      </c>
      <c r="G9">
        <f t="shared" si="1"/>
        <v>6.8203895200236999E-4</v>
      </c>
      <c r="H9">
        <f t="shared" si="2"/>
        <v>7.8744497185728162E-3</v>
      </c>
      <c r="M9">
        <f t="shared" si="3"/>
        <v>0.95200000000000007</v>
      </c>
      <c r="N9">
        <f t="shared" si="4"/>
        <v>0.39600000000000002</v>
      </c>
    </row>
    <row r="10" spans="1:14" x14ac:dyDescent="0.2">
      <c r="A10" s="1">
        <v>22647</v>
      </c>
      <c r="B10" s="2">
        <v>594.01300000000003</v>
      </c>
      <c r="C10">
        <v>953</v>
      </c>
      <c r="D10" s="3">
        <v>356</v>
      </c>
      <c r="E10" s="2">
        <v>4.01</v>
      </c>
      <c r="F10">
        <f t="shared" si="0"/>
        <v>1.6043419925153154E-3</v>
      </c>
      <c r="G10">
        <f t="shared" si="1"/>
        <v>5.9931348303825E-4</v>
      </c>
      <c r="H10">
        <f t="shared" si="2"/>
        <v>6.7506940083802876E-3</v>
      </c>
      <c r="M10">
        <f t="shared" si="3"/>
        <v>0.95300000000000007</v>
      </c>
      <c r="N10">
        <f t="shared" si="4"/>
        <v>0.35599999999999998</v>
      </c>
    </row>
    <row r="11" spans="1:14" x14ac:dyDescent="0.2">
      <c r="A11" s="1">
        <v>22737</v>
      </c>
      <c r="B11" s="2">
        <v>600.36599999999999</v>
      </c>
      <c r="C11">
        <v>1049</v>
      </c>
      <c r="D11" s="3">
        <v>520</v>
      </c>
      <c r="E11" s="2">
        <v>4.7770000000000001</v>
      </c>
      <c r="F11">
        <f t="shared" si="0"/>
        <v>1.7472675001582367E-3</v>
      </c>
      <c r="G11">
        <f t="shared" si="1"/>
        <v>8.6613832229006976E-4</v>
      </c>
      <c r="H11">
        <f t="shared" si="2"/>
        <v>7.9568130107301217E-3</v>
      </c>
      <c r="M11">
        <f t="shared" si="3"/>
        <v>1.0489999999999999</v>
      </c>
      <c r="N11">
        <f t="shared" si="4"/>
        <v>0.52</v>
      </c>
    </row>
    <row r="12" spans="1:14" x14ac:dyDescent="0.2">
      <c r="A12" s="1">
        <v>22828</v>
      </c>
      <c r="B12" s="2">
        <v>609.02700000000004</v>
      </c>
      <c r="C12">
        <v>1063</v>
      </c>
      <c r="D12" s="3">
        <v>236</v>
      </c>
      <c r="E12" s="2">
        <v>4.4820000000000002</v>
      </c>
      <c r="F12">
        <f t="shared" si="0"/>
        <v>1.745407018079658E-3</v>
      </c>
      <c r="G12">
        <f t="shared" si="1"/>
        <v>3.8750334550028158E-4</v>
      </c>
      <c r="H12">
        <f t="shared" si="2"/>
        <v>7.3592796378485681E-3</v>
      </c>
      <c r="M12">
        <f t="shared" si="3"/>
        <v>1.0629999999999999</v>
      </c>
      <c r="N12">
        <f t="shared" si="4"/>
        <v>0.23600000000000002</v>
      </c>
    </row>
    <row r="13" spans="1:14" x14ac:dyDescent="0.2">
      <c r="A13" s="1">
        <v>22920</v>
      </c>
      <c r="B13" s="2">
        <v>612.28</v>
      </c>
      <c r="C13">
        <v>1226</v>
      </c>
      <c r="D13" s="3">
        <v>272</v>
      </c>
      <c r="E13" s="2">
        <v>3.133</v>
      </c>
      <c r="F13">
        <f t="shared" si="0"/>
        <v>2.0023518651597311E-3</v>
      </c>
      <c r="G13">
        <f t="shared" si="1"/>
        <v>4.4424119683804798E-4</v>
      </c>
      <c r="H13">
        <f t="shared" si="2"/>
        <v>5.1169399621088397E-3</v>
      </c>
      <c r="M13">
        <f t="shared" si="3"/>
        <v>1.226</v>
      </c>
      <c r="N13">
        <f t="shared" si="4"/>
        <v>0.27200000000000002</v>
      </c>
    </row>
    <row r="14" spans="1:14" x14ac:dyDescent="0.2">
      <c r="A14" s="1">
        <v>23012</v>
      </c>
      <c r="B14" s="2">
        <v>621.67200000000003</v>
      </c>
      <c r="C14">
        <v>1159</v>
      </c>
      <c r="D14" s="3">
        <v>160</v>
      </c>
      <c r="E14" s="2">
        <v>3.976</v>
      </c>
      <c r="F14">
        <f t="shared" si="0"/>
        <v>1.864327169311148E-3</v>
      </c>
      <c r="G14">
        <f t="shared" si="1"/>
        <v>2.5737044615166838E-4</v>
      </c>
      <c r="H14">
        <f t="shared" si="2"/>
        <v>6.3956555868689598E-3</v>
      </c>
      <c r="M14">
        <f t="shared" si="3"/>
        <v>1.159</v>
      </c>
      <c r="N14">
        <f t="shared" si="4"/>
        <v>0.16</v>
      </c>
    </row>
    <row r="15" spans="1:14" x14ac:dyDescent="0.2">
      <c r="A15" s="1">
        <v>23102</v>
      </c>
      <c r="B15" s="2">
        <v>629.75199999999995</v>
      </c>
      <c r="C15">
        <v>1113</v>
      </c>
      <c r="D15" s="3">
        <v>432</v>
      </c>
      <c r="E15" s="2">
        <v>5.5579999999999998</v>
      </c>
      <c r="F15">
        <f t="shared" si="0"/>
        <v>1.7673623902742669E-3</v>
      </c>
      <c r="G15">
        <f t="shared" si="1"/>
        <v>6.8598432398785558E-4</v>
      </c>
      <c r="H15">
        <f t="shared" si="2"/>
        <v>8.8256964646400496E-3</v>
      </c>
      <c r="M15">
        <f t="shared" si="3"/>
        <v>1.113</v>
      </c>
      <c r="N15">
        <f t="shared" si="4"/>
        <v>0.432</v>
      </c>
    </row>
    <row r="16" spans="1:14" x14ac:dyDescent="0.2">
      <c r="A16" s="1">
        <v>23193</v>
      </c>
      <c r="B16" s="2">
        <v>644.44399999999996</v>
      </c>
      <c r="C16">
        <v>1142</v>
      </c>
      <c r="D16" s="3">
        <v>420</v>
      </c>
      <c r="E16" s="2">
        <v>4.5110000000000001</v>
      </c>
      <c r="F16">
        <f t="shared" si="0"/>
        <v>1.7720701876346124E-3</v>
      </c>
      <c r="G16">
        <f t="shared" si="1"/>
        <v>6.5172458739626716E-4</v>
      </c>
      <c r="H16">
        <f t="shared" si="2"/>
        <v>6.9998324136775272E-3</v>
      </c>
      <c r="M16">
        <f t="shared" si="3"/>
        <v>1.1420000000000001</v>
      </c>
      <c r="N16">
        <f t="shared" si="4"/>
        <v>0.42</v>
      </c>
    </row>
    <row r="17" spans="1:14" x14ac:dyDescent="0.2">
      <c r="A17" s="1">
        <v>23285</v>
      </c>
      <c r="B17" s="2">
        <v>653.93799999999999</v>
      </c>
      <c r="C17">
        <v>1183</v>
      </c>
      <c r="D17" s="3">
        <v>-88</v>
      </c>
      <c r="E17" s="2">
        <v>5.7110000000000003</v>
      </c>
      <c r="F17">
        <f t="shared" si="0"/>
        <v>1.8090400007340147E-3</v>
      </c>
      <c r="G17">
        <f t="shared" si="1"/>
        <v>-1.3456933226085652E-4</v>
      </c>
      <c r="H17">
        <f t="shared" si="2"/>
        <v>8.7332438243380873E-3</v>
      </c>
      <c r="M17">
        <f t="shared" si="3"/>
        <v>1.1830000000000001</v>
      </c>
      <c r="N17">
        <f t="shared" si="4"/>
        <v>-8.7999999999999995E-2</v>
      </c>
    </row>
    <row r="18" spans="1:14" x14ac:dyDescent="0.2">
      <c r="A18" s="1">
        <v>23377</v>
      </c>
      <c r="B18" s="2">
        <v>669.822</v>
      </c>
      <c r="C18">
        <v>1295</v>
      </c>
      <c r="D18" s="3">
        <v>348</v>
      </c>
      <c r="E18" s="2">
        <v>7.2130000000000001</v>
      </c>
      <c r="F18">
        <f t="shared" si="0"/>
        <v>1.9333494570199245E-3</v>
      </c>
      <c r="G18">
        <f t="shared" si="1"/>
        <v>5.1954101238836593E-4</v>
      </c>
      <c r="H18">
        <f t="shared" si="2"/>
        <v>1.0768532535509434E-2</v>
      </c>
      <c r="M18">
        <f t="shared" si="3"/>
        <v>1.2949999999999999</v>
      </c>
      <c r="N18">
        <f t="shared" si="4"/>
        <v>0.34800000000000003</v>
      </c>
    </row>
    <row r="19" spans="1:14" x14ac:dyDescent="0.2">
      <c r="A19" s="1">
        <v>23468</v>
      </c>
      <c r="B19" s="2">
        <v>678.67399999999998</v>
      </c>
      <c r="C19">
        <v>1249</v>
      </c>
      <c r="D19" s="3">
        <v>436</v>
      </c>
      <c r="E19" s="2">
        <v>6.3049999999999997</v>
      </c>
      <c r="F19">
        <f t="shared" si="0"/>
        <v>1.8403533950026082E-3</v>
      </c>
      <c r="G19">
        <f t="shared" si="1"/>
        <v>6.4242920754294401E-4</v>
      </c>
      <c r="H19">
        <f t="shared" si="2"/>
        <v>9.2901746641244551E-3</v>
      </c>
      <c r="M19">
        <f t="shared" si="3"/>
        <v>1.2490000000000001</v>
      </c>
      <c r="N19">
        <f t="shared" si="4"/>
        <v>0.436</v>
      </c>
    </row>
    <row r="20" spans="1:14" x14ac:dyDescent="0.2">
      <c r="A20" s="1">
        <v>23559</v>
      </c>
      <c r="B20" s="2">
        <v>692.03099999999995</v>
      </c>
      <c r="C20">
        <v>1295</v>
      </c>
      <c r="D20" s="3">
        <v>224</v>
      </c>
      <c r="E20" s="2">
        <v>6.9459999999999997</v>
      </c>
      <c r="F20">
        <f t="shared" si="0"/>
        <v>1.8713034531690055E-3</v>
      </c>
      <c r="G20">
        <f t="shared" si="1"/>
        <v>3.2368492162923341E-4</v>
      </c>
      <c r="H20">
        <f t="shared" si="2"/>
        <v>1.0037122614449353E-2</v>
      </c>
      <c r="M20">
        <f t="shared" si="3"/>
        <v>1.2949999999999999</v>
      </c>
      <c r="N20">
        <f t="shared" si="4"/>
        <v>0.224</v>
      </c>
    </row>
    <row r="21" spans="1:14" x14ac:dyDescent="0.2">
      <c r="A21" s="1">
        <v>23651</v>
      </c>
      <c r="B21" s="2">
        <v>697.31899999999996</v>
      </c>
      <c r="C21">
        <v>1202</v>
      </c>
      <c r="D21" s="3">
        <v>280</v>
      </c>
      <c r="E21" s="2">
        <v>7.1950000000000003</v>
      </c>
      <c r="F21">
        <f t="shared" si="0"/>
        <v>1.723744799725807E-3</v>
      </c>
      <c r="G21">
        <f t="shared" si="1"/>
        <v>4.0153789011915643E-4</v>
      </c>
      <c r="H21">
        <f t="shared" si="2"/>
        <v>1.0318089712169036E-2</v>
      </c>
      <c r="M21">
        <f t="shared" si="3"/>
        <v>1.202</v>
      </c>
      <c r="N21">
        <f t="shared" si="4"/>
        <v>0.28000000000000003</v>
      </c>
    </row>
    <row r="22" spans="1:14" x14ac:dyDescent="0.2">
      <c r="A22" s="1">
        <v>23743</v>
      </c>
      <c r="B22" s="2">
        <v>717.79</v>
      </c>
      <c r="C22">
        <v>1377</v>
      </c>
      <c r="D22" s="3">
        <v>736</v>
      </c>
      <c r="E22" s="2">
        <v>4.5119999999999996</v>
      </c>
      <c r="F22">
        <f t="shared" si="0"/>
        <v>1.9183883865754609E-3</v>
      </c>
      <c r="G22">
        <f t="shared" si="1"/>
        <v>1.0253695370512268E-3</v>
      </c>
      <c r="H22">
        <f t="shared" si="2"/>
        <v>6.2859610749662152E-3</v>
      </c>
      <c r="M22">
        <f t="shared" si="3"/>
        <v>1.377</v>
      </c>
      <c r="N22">
        <f t="shared" si="4"/>
        <v>0.73599999999999999</v>
      </c>
    </row>
    <row r="23" spans="1:14" x14ac:dyDescent="0.2">
      <c r="A23" s="1">
        <v>23833</v>
      </c>
      <c r="B23" s="2">
        <v>730.19100000000003</v>
      </c>
      <c r="C23">
        <v>1428</v>
      </c>
      <c r="D23" s="3">
        <v>-84</v>
      </c>
      <c r="E23" s="2">
        <v>6.6879999999999997</v>
      </c>
      <c r="F23">
        <f t="shared" si="0"/>
        <v>1.9556526990883207E-3</v>
      </c>
      <c r="G23">
        <f t="shared" si="1"/>
        <v>-1.1503839406401886E-4</v>
      </c>
      <c r="H23">
        <f t="shared" si="2"/>
        <v>9.1592473750018825E-3</v>
      </c>
      <c r="M23">
        <f t="shared" si="3"/>
        <v>1.4279999999999999</v>
      </c>
      <c r="N23">
        <f t="shared" si="4"/>
        <v>-8.4000000000000005E-2</v>
      </c>
    </row>
    <row r="24" spans="1:14" x14ac:dyDescent="0.2">
      <c r="A24" s="1">
        <v>23924</v>
      </c>
      <c r="B24" s="2">
        <v>749.32299999999998</v>
      </c>
      <c r="C24">
        <v>1334</v>
      </c>
      <c r="D24" s="3">
        <v>588</v>
      </c>
      <c r="E24" s="2">
        <v>5.5209999999999999</v>
      </c>
      <c r="F24">
        <f t="shared" si="0"/>
        <v>1.7802736603574161E-3</v>
      </c>
      <c r="G24">
        <f t="shared" si="1"/>
        <v>7.8470833005259415E-4</v>
      </c>
      <c r="H24">
        <f t="shared" si="2"/>
        <v>7.3679841670414494E-3</v>
      </c>
      <c r="M24">
        <f t="shared" si="3"/>
        <v>1.3340000000000001</v>
      </c>
      <c r="N24">
        <f t="shared" si="4"/>
        <v>0.58799999999999997</v>
      </c>
    </row>
    <row r="25" spans="1:14" x14ac:dyDescent="0.2">
      <c r="A25" s="1">
        <v>24016</v>
      </c>
      <c r="B25" s="2">
        <v>771.85699999999997</v>
      </c>
      <c r="C25">
        <v>1209</v>
      </c>
      <c r="D25" s="3">
        <v>416</v>
      </c>
      <c r="E25" s="2">
        <v>5.75</v>
      </c>
      <c r="F25">
        <f t="shared" si="0"/>
        <v>1.5663523165560462E-3</v>
      </c>
      <c r="G25">
        <f t="shared" si="1"/>
        <v>5.3895993687949975E-4</v>
      </c>
      <c r="H25">
        <f t="shared" si="2"/>
        <v>7.4495664352334694E-3</v>
      </c>
      <c r="M25">
        <f t="shared" si="3"/>
        <v>1.2090000000000001</v>
      </c>
      <c r="N25">
        <f t="shared" si="4"/>
        <v>0.41600000000000004</v>
      </c>
    </row>
    <row r="26" spans="1:14" x14ac:dyDescent="0.2">
      <c r="A26" s="1">
        <v>24108</v>
      </c>
      <c r="B26" s="2">
        <v>795.73400000000004</v>
      </c>
      <c r="C26">
        <v>1251</v>
      </c>
      <c r="D26" s="3">
        <v>572</v>
      </c>
      <c r="E26" s="2">
        <v>4.367</v>
      </c>
      <c r="F26">
        <f t="shared" si="0"/>
        <v>1.5721334013627671E-3</v>
      </c>
      <c r="G26">
        <f t="shared" si="1"/>
        <v>7.1883317792126517E-4</v>
      </c>
      <c r="H26">
        <f t="shared" si="2"/>
        <v>5.4880148391296584E-3</v>
      </c>
      <c r="M26">
        <f t="shared" si="3"/>
        <v>1.2510000000000001</v>
      </c>
      <c r="N26">
        <f t="shared" si="4"/>
        <v>0.57200000000000006</v>
      </c>
    </row>
    <row r="27" spans="1:14" x14ac:dyDescent="0.2">
      <c r="A27" s="1">
        <v>24198</v>
      </c>
      <c r="B27" s="2">
        <v>804.98099999999999</v>
      </c>
      <c r="C27">
        <v>1258</v>
      </c>
      <c r="D27" s="3">
        <v>532</v>
      </c>
      <c r="E27" s="2">
        <v>4.6319999999999997</v>
      </c>
      <c r="F27">
        <f t="shared" si="0"/>
        <v>1.5627698045047025E-3</v>
      </c>
      <c r="G27">
        <f t="shared" si="1"/>
        <v>6.6088516374920652E-4</v>
      </c>
      <c r="H27">
        <f t="shared" si="2"/>
        <v>5.7541730798615119E-3</v>
      </c>
      <c r="M27">
        <f t="shared" si="3"/>
        <v>1.258</v>
      </c>
      <c r="N27">
        <f t="shared" si="4"/>
        <v>0.53200000000000003</v>
      </c>
    </row>
    <row r="28" spans="1:14" x14ac:dyDescent="0.2">
      <c r="A28" s="1">
        <v>24289</v>
      </c>
      <c r="B28" s="2">
        <v>819.63800000000003</v>
      </c>
      <c r="C28">
        <v>1236</v>
      </c>
      <c r="D28" s="3">
        <v>-148</v>
      </c>
      <c r="E28" s="2">
        <v>2.6869999999999998</v>
      </c>
      <c r="F28">
        <f t="shared" si="0"/>
        <v>1.5079827924034757E-3</v>
      </c>
      <c r="G28">
        <f t="shared" si="1"/>
        <v>-1.8056751883148412E-4</v>
      </c>
      <c r="H28">
        <f t="shared" si="2"/>
        <v>3.2782765074337692E-3</v>
      </c>
      <c r="M28">
        <f t="shared" si="3"/>
        <v>1.236</v>
      </c>
      <c r="N28">
        <f t="shared" si="4"/>
        <v>-0.14799999999999999</v>
      </c>
    </row>
    <row r="29" spans="1:14" x14ac:dyDescent="0.2">
      <c r="A29" s="1">
        <v>24381</v>
      </c>
      <c r="B29" s="2">
        <v>833.30200000000002</v>
      </c>
      <c r="C29">
        <v>1301</v>
      </c>
      <c r="D29" s="3">
        <v>748</v>
      </c>
      <c r="E29" s="2">
        <v>3.7650000000000001</v>
      </c>
      <c r="F29">
        <f t="shared" si="0"/>
        <v>1.561258703327245E-3</v>
      </c>
      <c r="G29">
        <f t="shared" si="1"/>
        <v>8.9763375102903866E-4</v>
      </c>
      <c r="H29">
        <f t="shared" si="2"/>
        <v>4.5181698831876079E-3</v>
      </c>
      <c r="M29">
        <f t="shared" si="3"/>
        <v>1.3009999999999999</v>
      </c>
      <c r="N29">
        <f t="shared" si="4"/>
        <v>0.748</v>
      </c>
    </row>
    <row r="30" spans="1:14" x14ac:dyDescent="0.2">
      <c r="A30" s="1">
        <v>24473</v>
      </c>
      <c r="B30" s="2">
        <v>844.17</v>
      </c>
      <c r="C30">
        <v>1283</v>
      </c>
      <c r="D30" s="3">
        <v>676</v>
      </c>
      <c r="E30" s="2">
        <v>4.4530000000000003</v>
      </c>
      <c r="F30">
        <f t="shared" si="0"/>
        <v>1.5198360519800514E-3</v>
      </c>
      <c r="G30">
        <f t="shared" si="1"/>
        <v>8.0078657142518695E-4</v>
      </c>
      <c r="H30">
        <f t="shared" si="2"/>
        <v>5.2750038499354401E-3</v>
      </c>
      <c r="M30">
        <f t="shared" si="3"/>
        <v>1.2829999999999999</v>
      </c>
      <c r="N30">
        <f t="shared" si="4"/>
        <v>0.67600000000000005</v>
      </c>
    </row>
    <row r="31" spans="1:14" x14ac:dyDescent="0.2">
      <c r="A31" s="1">
        <v>24563</v>
      </c>
      <c r="B31" s="2">
        <v>848.98299999999995</v>
      </c>
      <c r="C31">
        <v>1241</v>
      </c>
      <c r="D31" s="3">
        <v>696</v>
      </c>
      <c r="E31" s="2">
        <v>4.2190000000000003</v>
      </c>
      <c r="F31">
        <f t="shared" si="0"/>
        <v>1.461748939613632E-3</v>
      </c>
      <c r="G31">
        <f t="shared" si="1"/>
        <v>8.1980440126598543E-4</v>
      </c>
      <c r="H31">
        <f t="shared" si="2"/>
        <v>4.9694752427315979E-3</v>
      </c>
      <c r="M31">
        <f t="shared" si="3"/>
        <v>1.2410000000000001</v>
      </c>
      <c r="N31">
        <f t="shared" si="4"/>
        <v>0.69600000000000006</v>
      </c>
    </row>
    <row r="32" spans="1:14" x14ac:dyDescent="0.2">
      <c r="A32" s="1">
        <v>24654</v>
      </c>
      <c r="B32" s="2">
        <v>865.23299999999995</v>
      </c>
      <c r="C32">
        <v>1387</v>
      </c>
      <c r="D32" s="3">
        <v>508</v>
      </c>
      <c r="E32" s="2">
        <v>3.302</v>
      </c>
      <c r="F32">
        <f t="shared" si="0"/>
        <v>1.6030364075341557E-3</v>
      </c>
      <c r="G32">
        <f t="shared" si="1"/>
        <v>5.8712508653738357E-4</v>
      </c>
      <c r="H32">
        <f t="shared" si="2"/>
        <v>3.8163130624929934E-3</v>
      </c>
      <c r="M32">
        <f t="shared" si="3"/>
        <v>1.387</v>
      </c>
      <c r="N32">
        <f t="shared" si="4"/>
        <v>0.50800000000000001</v>
      </c>
    </row>
    <row r="33" spans="1:14" x14ac:dyDescent="0.2">
      <c r="A33" s="1">
        <v>24746</v>
      </c>
      <c r="B33" s="2">
        <v>881.43899999999996</v>
      </c>
      <c r="C33">
        <v>1362</v>
      </c>
      <c r="D33" s="3">
        <v>912</v>
      </c>
      <c r="E33" s="2">
        <v>2.2440000000000002</v>
      </c>
      <c r="F33">
        <f t="shared" si="0"/>
        <v>1.5452005186972668E-3</v>
      </c>
      <c r="G33">
        <f t="shared" si="1"/>
        <v>1.0346717129602844E-3</v>
      </c>
      <c r="H33">
        <f t="shared" si="2"/>
        <v>2.5458369779417524E-3</v>
      </c>
      <c r="M33">
        <f t="shared" si="3"/>
        <v>1.3620000000000001</v>
      </c>
      <c r="N33">
        <f t="shared" si="4"/>
        <v>0.91200000000000003</v>
      </c>
    </row>
    <row r="34" spans="1:14" x14ac:dyDescent="0.2">
      <c r="A34" s="1">
        <v>24838</v>
      </c>
      <c r="B34" s="2">
        <v>909.38699999999994</v>
      </c>
      <c r="C34">
        <v>1424</v>
      </c>
      <c r="D34" s="3">
        <v>1468</v>
      </c>
      <c r="E34" s="2">
        <v>1.054</v>
      </c>
      <c r="F34">
        <f t="shared" si="0"/>
        <v>1.5658899896303774E-3</v>
      </c>
      <c r="G34">
        <f t="shared" si="1"/>
        <v>1.6142742308830015E-3</v>
      </c>
      <c r="H34">
        <f t="shared" si="2"/>
        <v>1.1590225063696756E-3</v>
      </c>
      <c r="M34">
        <f t="shared" si="3"/>
        <v>1.4239999999999999</v>
      </c>
      <c r="N34">
        <f t="shared" si="4"/>
        <v>1.468</v>
      </c>
    </row>
    <row r="35" spans="1:14" x14ac:dyDescent="0.2">
      <c r="A35" s="1">
        <v>24929</v>
      </c>
      <c r="B35" s="2">
        <v>934.34400000000005</v>
      </c>
      <c r="C35">
        <v>1473</v>
      </c>
      <c r="D35" s="3">
        <v>532</v>
      </c>
      <c r="E35" s="2">
        <v>1.7490000000000001</v>
      </c>
      <c r="F35">
        <f t="shared" si="0"/>
        <v>1.5765071536821555E-3</v>
      </c>
      <c r="G35">
        <f t="shared" si="1"/>
        <v>5.69383439075972E-4</v>
      </c>
      <c r="H35">
        <f t="shared" si="2"/>
        <v>1.8719015694433742E-3</v>
      </c>
      <c r="M35">
        <f t="shared" si="3"/>
        <v>1.4730000000000001</v>
      </c>
      <c r="N35">
        <f t="shared" si="4"/>
        <v>0.53200000000000003</v>
      </c>
    </row>
    <row r="36" spans="1:14" x14ac:dyDescent="0.2">
      <c r="A36" s="1">
        <v>25020</v>
      </c>
      <c r="B36" s="2">
        <v>950.82500000000005</v>
      </c>
      <c r="C36">
        <v>1541</v>
      </c>
      <c r="D36" s="3">
        <v>592</v>
      </c>
      <c r="E36" s="2">
        <v>1.65</v>
      </c>
      <c r="F36">
        <f t="shared" si="0"/>
        <v>1.6206978150553465E-3</v>
      </c>
      <c r="G36">
        <f t="shared" si="1"/>
        <v>6.2261720085189176E-4</v>
      </c>
      <c r="H36">
        <f t="shared" si="2"/>
        <v>1.7353351037257118E-3</v>
      </c>
      <c r="M36">
        <f t="shared" si="3"/>
        <v>1.5409999999999999</v>
      </c>
      <c r="N36">
        <f t="shared" si="4"/>
        <v>0.59199999999999997</v>
      </c>
    </row>
    <row r="37" spans="1:14" x14ac:dyDescent="0.2">
      <c r="A37" s="1">
        <v>25112</v>
      </c>
      <c r="B37" s="2">
        <v>968.03</v>
      </c>
      <c r="C37">
        <v>1551</v>
      </c>
      <c r="D37" s="3">
        <v>640</v>
      </c>
      <c r="E37" s="2">
        <v>0.94499999999999995</v>
      </c>
      <c r="F37">
        <f t="shared" si="0"/>
        <v>1.6022230715990206E-3</v>
      </c>
      <c r="G37">
        <f t="shared" si="1"/>
        <v>6.6113653502474098E-4</v>
      </c>
      <c r="H37">
        <f t="shared" si="2"/>
        <v>9.7620941499746902E-4</v>
      </c>
      <c r="M37">
        <f t="shared" si="3"/>
        <v>1.5509999999999999</v>
      </c>
      <c r="N37">
        <f t="shared" si="4"/>
        <v>0.64</v>
      </c>
    </row>
    <row r="38" spans="1:14" x14ac:dyDescent="0.2">
      <c r="A38" s="1">
        <v>25204</v>
      </c>
      <c r="B38" s="2">
        <v>993.33699999999999</v>
      </c>
      <c r="C38">
        <v>1565</v>
      </c>
      <c r="D38" s="3">
        <v>1436</v>
      </c>
      <c r="E38" s="2">
        <v>0.23899999999999999</v>
      </c>
      <c r="F38">
        <f t="shared" si="0"/>
        <v>1.5754975401097513E-3</v>
      </c>
      <c r="G38">
        <f t="shared" si="1"/>
        <v>1.4456322476661999E-3</v>
      </c>
      <c r="H38">
        <f t="shared" si="2"/>
        <v>2.4060313871324636E-4</v>
      </c>
      <c r="M38">
        <f t="shared" si="3"/>
        <v>1.5649999999999999</v>
      </c>
      <c r="N38">
        <f t="shared" si="4"/>
        <v>1.4359999999999999</v>
      </c>
    </row>
    <row r="39" spans="1:14" x14ac:dyDescent="0.2">
      <c r="A39" s="1">
        <v>25294</v>
      </c>
      <c r="B39" s="2">
        <v>1009.02</v>
      </c>
      <c r="C39">
        <v>1525</v>
      </c>
      <c r="D39" s="3">
        <v>1068</v>
      </c>
      <c r="E39" s="2">
        <v>1.1040000000000001</v>
      </c>
      <c r="F39">
        <f t="shared" si="0"/>
        <v>1.5113674654615372E-3</v>
      </c>
      <c r="G39">
        <f t="shared" si="1"/>
        <v>1.0584527561396206E-3</v>
      </c>
      <c r="H39">
        <f t="shared" si="2"/>
        <v>1.0941309389308439E-3</v>
      </c>
      <c r="M39">
        <f t="shared" si="3"/>
        <v>1.5250000000000001</v>
      </c>
      <c r="N39">
        <f t="shared" si="4"/>
        <v>1.0680000000000001</v>
      </c>
    </row>
    <row r="40" spans="1:14" x14ac:dyDescent="0.2">
      <c r="A40" s="1">
        <v>25385</v>
      </c>
      <c r="B40" s="2">
        <v>1029.9559999999999</v>
      </c>
      <c r="C40">
        <v>1470</v>
      </c>
      <c r="D40" s="3">
        <v>1044</v>
      </c>
      <c r="E40" s="2">
        <v>1.2310000000000001</v>
      </c>
      <c r="F40">
        <f t="shared" si="0"/>
        <v>1.4272454357273515E-3</v>
      </c>
      <c r="G40">
        <f t="shared" si="1"/>
        <v>1.0136355339451395E-3</v>
      </c>
      <c r="H40">
        <f t="shared" si="2"/>
        <v>1.1951966880138572E-3</v>
      </c>
      <c r="M40">
        <f t="shared" si="3"/>
        <v>1.47</v>
      </c>
      <c r="N40">
        <f t="shared" si="4"/>
        <v>1.044</v>
      </c>
    </row>
    <row r="41" spans="1:14" x14ac:dyDescent="0.2">
      <c r="A41" s="1">
        <v>25477</v>
      </c>
      <c r="B41" s="2">
        <v>1038.1469999999999</v>
      </c>
      <c r="C41">
        <v>1483</v>
      </c>
      <c r="D41" s="3">
        <v>1504</v>
      </c>
      <c r="E41" s="2">
        <v>3.149</v>
      </c>
      <c r="F41">
        <f t="shared" si="0"/>
        <v>1.4285067528972295E-3</v>
      </c>
      <c r="G41">
        <f t="shared" si="1"/>
        <v>1.4487351020616541E-3</v>
      </c>
      <c r="H41">
        <f t="shared" si="2"/>
        <v>3.0332891199415886E-3</v>
      </c>
      <c r="M41">
        <f t="shared" si="3"/>
        <v>1.4830000000000001</v>
      </c>
      <c r="N41">
        <f t="shared" si="4"/>
        <v>1.504</v>
      </c>
    </row>
    <row r="42" spans="1:14" x14ac:dyDescent="0.2">
      <c r="A42" s="1">
        <v>25569</v>
      </c>
      <c r="B42" s="2">
        <v>1051.2</v>
      </c>
      <c r="C42">
        <v>1546</v>
      </c>
      <c r="D42" s="3">
        <v>2368</v>
      </c>
      <c r="E42" s="2">
        <v>3.5139999999999998</v>
      </c>
      <c r="F42">
        <f t="shared" si="0"/>
        <v>1.4707001522070015E-3</v>
      </c>
      <c r="G42">
        <f t="shared" si="1"/>
        <v>2.2526636225266359E-3</v>
      </c>
      <c r="H42">
        <f t="shared" si="2"/>
        <v>3.3428462709284624E-3</v>
      </c>
      <c r="M42">
        <f t="shared" si="3"/>
        <v>1.546</v>
      </c>
      <c r="N42">
        <f t="shared" si="4"/>
        <v>2.3679999999999999</v>
      </c>
    </row>
    <row r="43" spans="1:14" x14ac:dyDescent="0.2">
      <c r="A43" s="1">
        <v>25659</v>
      </c>
      <c r="B43" s="2">
        <v>1067.375</v>
      </c>
      <c r="C43">
        <v>1625</v>
      </c>
      <c r="D43" s="3">
        <v>848</v>
      </c>
      <c r="E43" s="2">
        <v>5.2069999999999999</v>
      </c>
      <c r="F43">
        <f t="shared" si="0"/>
        <v>1.5224265136432838E-3</v>
      </c>
      <c r="G43">
        <f t="shared" si="1"/>
        <v>7.944724206581567E-4</v>
      </c>
      <c r="H43">
        <f t="shared" si="2"/>
        <v>4.8783229886403563E-3</v>
      </c>
      <c r="M43">
        <f t="shared" si="3"/>
        <v>1.625</v>
      </c>
      <c r="N43">
        <f t="shared" si="4"/>
        <v>0.84799999999999998</v>
      </c>
    </row>
    <row r="44" spans="1:14" x14ac:dyDescent="0.2">
      <c r="A44" s="1">
        <v>25750</v>
      </c>
      <c r="B44" s="2">
        <v>1086.059</v>
      </c>
      <c r="C44">
        <v>1600</v>
      </c>
      <c r="D44" s="3">
        <v>1428</v>
      </c>
      <c r="E44" s="2">
        <v>4.0880000000000001</v>
      </c>
      <c r="F44">
        <f t="shared" si="0"/>
        <v>1.473216464298901E-3</v>
      </c>
      <c r="G44">
        <f t="shared" si="1"/>
        <v>1.314845694386769E-3</v>
      </c>
      <c r="H44">
        <f t="shared" si="2"/>
        <v>3.7640680662836918E-3</v>
      </c>
      <c r="M44">
        <f t="shared" si="3"/>
        <v>1.6</v>
      </c>
      <c r="N44">
        <f t="shared" si="4"/>
        <v>1.4279999999999999</v>
      </c>
    </row>
    <row r="45" spans="1:14" x14ac:dyDescent="0.2">
      <c r="A45" s="1">
        <v>25842</v>
      </c>
      <c r="B45" s="2">
        <v>1088.6079999999999</v>
      </c>
      <c r="C45">
        <v>1462</v>
      </c>
      <c r="D45" s="3">
        <v>1212</v>
      </c>
      <c r="E45" s="2">
        <v>2.9849999999999999</v>
      </c>
      <c r="F45">
        <f t="shared" si="0"/>
        <v>1.3429995002792558E-3</v>
      </c>
      <c r="G45">
        <f t="shared" si="1"/>
        <v>1.1133484229401216E-3</v>
      </c>
      <c r="H45">
        <f t="shared" si="2"/>
        <v>2.74203386342926E-3</v>
      </c>
      <c r="M45">
        <f t="shared" si="3"/>
        <v>1.462</v>
      </c>
      <c r="N45">
        <f t="shared" si="4"/>
        <v>1.212</v>
      </c>
    </row>
    <row r="46" spans="1:14" x14ac:dyDescent="0.2">
      <c r="A46" s="1">
        <v>25934</v>
      </c>
      <c r="B46" s="2">
        <v>1135.1559999999999</v>
      </c>
      <c r="C46">
        <v>1785</v>
      </c>
      <c r="D46" s="3">
        <v>784</v>
      </c>
      <c r="E46" s="2">
        <v>4.57</v>
      </c>
      <c r="F46">
        <f t="shared" si="0"/>
        <v>1.5724710964836552E-3</v>
      </c>
      <c r="G46">
        <f t="shared" si="1"/>
        <v>6.9065397178889952E-4</v>
      </c>
      <c r="H46">
        <f t="shared" si="2"/>
        <v>4.0258783814735603E-3</v>
      </c>
      <c r="M46">
        <f t="shared" si="3"/>
        <v>1.7850000000000001</v>
      </c>
      <c r="N46">
        <f t="shared" si="4"/>
        <v>0.78400000000000003</v>
      </c>
    </row>
    <row r="47" spans="1:14" x14ac:dyDescent="0.2">
      <c r="A47" s="1">
        <v>26024</v>
      </c>
      <c r="B47" s="2">
        <v>1156.271</v>
      </c>
      <c r="C47">
        <v>1915</v>
      </c>
      <c r="D47" s="3">
        <v>560</v>
      </c>
      <c r="E47" s="2">
        <v>-0.40100000000000002</v>
      </c>
      <c r="F47">
        <f t="shared" si="0"/>
        <v>1.6561861362950382E-3</v>
      </c>
      <c r="G47">
        <f t="shared" si="1"/>
        <v>4.8431552810716523E-4</v>
      </c>
      <c r="H47">
        <f t="shared" si="2"/>
        <v>-3.468045120910237E-4</v>
      </c>
      <c r="M47">
        <f t="shared" si="3"/>
        <v>1.915</v>
      </c>
      <c r="N47">
        <f t="shared" si="4"/>
        <v>0.56000000000000005</v>
      </c>
    </row>
    <row r="48" spans="1:14" x14ac:dyDescent="0.2">
      <c r="A48" s="1">
        <v>26115</v>
      </c>
      <c r="B48" s="2">
        <v>1177.675</v>
      </c>
      <c r="C48">
        <v>1728</v>
      </c>
      <c r="D48" s="3">
        <v>-1172</v>
      </c>
      <c r="E48" s="2">
        <v>0.23599999999999999</v>
      </c>
      <c r="F48">
        <f t="shared" si="0"/>
        <v>1.4672978538221497E-3</v>
      </c>
      <c r="G48">
        <f t="shared" si="1"/>
        <v>-9.951811832636338E-4</v>
      </c>
      <c r="H48">
        <f t="shared" si="2"/>
        <v>2.0039484577663618E-4</v>
      </c>
      <c r="M48">
        <f t="shared" si="3"/>
        <v>1.728</v>
      </c>
      <c r="N48">
        <f t="shared" si="4"/>
        <v>-1.1719999999999999</v>
      </c>
    </row>
    <row r="49" spans="1:14" x14ac:dyDescent="0.2">
      <c r="A49" s="1">
        <v>26207</v>
      </c>
      <c r="B49" s="2">
        <v>1190.297</v>
      </c>
      <c r="C49">
        <v>1843</v>
      </c>
      <c r="D49" s="3">
        <v>1296</v>
      </c>
      <c r="E49" s="2">
        <v>-1.92</v>
      </c>
      <c r="F49">
        <f t="shared" si="0"/>
        <v>1.5483530581023054E-3</v>
      </c>
      <c r="G49">
        <f t="shared" si="1"/>
        <v>1.0888038867610352E-3</v>
      </c>
      <c r="H49">
        <f t="shared" si="2"/>
        <v>-1.6130427952015336E-3</v>
      </c>
      <c r="M49">
        <f t="shared" si="3"/>
        <v>1.843</v>
      </c>
      <c r="N49">
        <f t="shared" si="4"/>
        <v>1.296</v>
      </c>
    </row>
    <row r="50" spans="1:14" x14ac:dyDescent="0.2">
      <c r="A50" s="1">
        <v>26299</v>
      </c>
      <c r="B50" s="2">
        <v>1230.6089999999999</v>
      </c>
      <c r="C50">
        <v>1972</v>
      </c>
      <c r="D50" s="3">
        <v>-544</v>
      </c>
      <c r="E50" s="2">
        <v>-3.5339999999999998</v>
      </c>
      <c r="F50">
        <f t="shared" si="0"/>
        <v>1.6024586200816019E-3</v>
      </c>
      <c r="G50">
        <f t="shared" si="1"/>
        <v>-4.4205755036733849E-4</v>
      </c>
      <c r="H50">
        <f t="shared" si="2"/>
        <v>-2.8717488658054672E-3</v>
      </c>
      <c r="M50">
        <f t="shared" si="3"/>
        <v>1.972</v>
      </c>
      <c r="N50">
        <f t="shared" si="4"/>
        <v>-0.54400000000000004</v>
      </c>
    </row>
    <row r="51" spans="1:14" x14ac:dyDescent="0.2">
      <c r="A51" s="1">
        <v>26390</v>
      </c>
      <c r="B51" s="2">
        <v>1266.3689999999999</v>
      </c>
      <c r="C51">
        <v>1953</v>
      </c>
      <c r="D51" s="3">
        <v>1492</v>
      </c>
      <c r="E51" s="2">
        <v>-4.258</v>
      </c>
      <c r="F51">
        <f t="shared" si="0"/>
        <v>1.5422045233261397E-3</v>
      </c>
      <c r="G51">
        <f t="shared" si="1"/>
        <v>1.1781716071697901E-3</v>
      </c>
      <c r="H51">
        <f t="shared" si="2"/>
        <v>-3.3623691041078868E-3</v>
      </c>
      <c r="M51">
        <f t="shared" si="3"/>
        <v>1.9530000000000001</v>
      </c>
      <c r="N51">
        <f t="shared" si="4"/>
        <v>1.492</v>
      </c>
    </row>
    <row r="52" spans="1:14" x14ac:dyDescent="0.2">
      <c r="A52" s="1">
        <v>26481</v>
      </c>
      <c r="B52" s="2">
        <v>1290.566</v>
      </c>
      <c r="C52">
        <v>2153</v>
      </c>
      <c r="D52" s="3">
        <v>1240</v>
      </c>
      <c r="E52" s="2">
        <v>-2.6379999999999999</v>
      </c>
      <c r="F52">
        <f t="shared" si="0"/>
        <v>1.6682602826976691E-3</v>
      </c>
      <c r="G52">
        <f t="shared" si="1"/>
        <v>9.6081874154440759E-4</v>
      </c>
      <c r="H52">
        <f t="shared" si="2"/>
        <v>-2.0440643872533444E-3</v>
      </c>
      <c r="M52">
        <f t="shared" si="3"/>
        <v>2.153</v>
      </c>
      <c r="N52">
        <f t="shared" si="4"/>
        <v>1.24</v>
      </c>
    </row>
    <row r="53" spans="1:14" x14ac:dyDescent="0.2">
      <c r="A53" s="1">
        <v>26573</v>
      </c>
      <c r="B53" s="2">
        <v>1328.904</v>
      </c>
      <c r="C53">
        <v>2112</v>
      </c>
      <c r="D53" s="3">
        <v>1612</v>
      </c>
      <c r="E53" s="2">
        <v>-3.0609999999999999</v>
      </c>
      <c r="F53">
        <f t="shared" si="0"/>
        <v>1.5892795867873074E-3</v>
      </c>
      <c r="G53">
        <f t="shared" si="1"/>
        <v>1.213029684612282E-3</v>
      </c>
      <c r="H53">
        <f t="shared" si="2"/>
        <v>-2.3034019011155056E-3</v>
      </c>
      <c r="M53">
        <f t="shared" si="3"/>
        <v>2.1120000000000001</v>
      </c>
      <c r="N53">
        <f t="shared" si="4"/>
        <v>1.6120000000000001</v>
      </c>
    </row>
    <row r="54" spans="1:14" x14ac:dyDescent="0.2">
      <c r="A54" s="1">
        <v>26665</v>
      </c>
      <c r="B54" s="2">
        <v>1377.49</v>
      </c>
      <c r="C54">
        <v>2526</v>
      </c>
      <c r="D54" s="3">
        <v>2524</v>
      </c>
      <c r="E54" s="2">
        <v>-1.4</v>
      </c>
      <c r="F54">
        <f t="shared" si="0"/>
        <v>1.8337701181133804E-3</v>
      </c>
      <c r="G54">
        <f t="shared" si="1"/>
        <v>1.8323182019470195E-3</v>
      </c>
      <c r="H54">
        <f t="shared" si="2"/>
        <v>-1.016341316452388E-3</v>
      </c>
      <c r="I54" s="4">
        <v>103.55419999999999</v>
      </c>
      <c r="M54">
        <f t="shared" si="3"/>
        <v>2.5260000000000002</v>
      </c>
      <c r="N54">
        <f t="shared" si="4"/>
        <v>2.524</v>
      </c>
    </row>
    <row r="55" spans="1:14" x14ac:dyDescent="0.2">
      <c r="A55" s="1">
        <v>26755</v>
      </c>
      <c r="B55" s="2">
        <v>1413.8869999999999</v>
      </c>
      <c r="C55">
        <v>2795</v>
      </c>
      <c r="D55" s="3">
        <v>3340</v>
      </c>
      <c r="E55" s="2">
        <v>2.4540000000000002</v>
      </c>
      <c r="F55">
        <f t="shared" si="0"/>
        <v>1.9768199297397881E-3</v>
      </c>
      <c r="G55">
        <f t="shared" si="1"/>
        <v>2.3622821342865448E-3</v>
      </c>
      <c r="H55">
        <f t="shared" si="2"/>
        <v>1.7356408256105334E-3</v>
      </c>
      <c r="I55" s="4">
        <v>99.040800000000004</v>
      </c>
      <c r="M55">
        <f t="shared" si="3"/>
        <v>2.7949999999999999</v>
      </c>
      <c r="N55">
        <f t="shared" si="4"/>
        <v>3.34</v>
      </c>
    </row>
    <row r="56" spans="1:14" x14ac:dyDescent="0.2">
      <c r="A56" s="1">
        <v>26846</v>
      </c>
      <c r="B56" s="2">
        <v>1433.838</v>
      </c>
      <c r="C56">
        <v>3395</v>
      </c>
      <c r="D56" s="3">
        <v>2156</v>
      </c>
      <c r="E56" s="2">
        <v>6.4370000000000003</v>
      </c>
      <c r="F56">
        <f t="shared" si="0"/>
        <v>2.3677709755216421E-3</v>
      </c>
      <c r="G56">
        <f t="shared" si="1"/>
        <v>1.5036566195065274E-3</v>
      </c>
      <c r="H56">
        <f t="shared" si="2"/>
        <v>4.489349563897735E-3</v>
      </c>
      <c r="I56" s="4">
        <v>95.825633333333329</v>
      </c>
      <c r="M56">
        <f t="shared" si="3"/>
        <v>3.395</v>
      </c>
      <c r="N56">
        <f t="shared" si="4"/>
        <v>2.1560000000000001</v>
      </c>
    </row>
    <row r="57" spans="1:14" x14ac:dyDescent="0.2">
      <c r="A57" s="1">
        <v>26938</v>
      </c>
      <c r="B57" s="2">
        <v>1476.289</v>
      </c>
      <c r="C57">
        <v>3437</v>
      </c>
      <c r="D57" s="3">
        <v>3180</v>
      </c>
      <c r="E57" s="2">
        <v>8.952</v>
      </c>
      <c r="F57">
        <f t="shared" si="0"/>
        <v>2.3281349383487923E-3</v>
      </c>
      <c r="G57">
        <f t="shared" si="1"/>
        <v>2.1540497829354551E-3</v>
      </c>
      <c r="H57">
        <f t="shared" si="2"/>
        <v>6.0638533512069794E-3</v>
      </c>
      <c r="I57" s="4">
        <v>97.466266666666669</v>
      </c>
      <c r="M57">
        <f t="shared" si="3"/>
        <v>3.4370000000000003</v>
      </c>
      <c r="N57">
        <f t="shared" si="4"/>
        <v>3.18</v>
      </c>
    </row>
    <row r="58" spans="1:14" x14ac:dyDescent="0.2">
      <c r="A58" s="1">
        <v>27030</v>
      </c>
      <c r="B58" s="2">
        <v>1491.2090000000001</v>
      </c>
      <c r="C58">
        <v>4189</v>
      </c>
      <c r="D58" s="3">
        <v>7136</v>
      </c>
      <c r="E58" s="2">
        <v>6.3940000000000001</v>
      </c>
      <c r="F58">
        <f t="shared" si="0"/>
        <v>2.809130041463001E-3</v>
      </c>
      <c r="G58">
        <f t="shared" si="1"/>
        <v>4.7853788436094469E-3</v>
      </c>
      <c r="H58">
        <f t="shared" si="2"/>
        <v>4.2877960098148546E-3</v>
      </c>
      <c r="I58" s="4">
        <v>97.567700000000002</v>
      </c>
      <c r="M58">
        <f t="shared" si="3"/>
        <v>4.1890000000000001</v>
      </c>
      <c r="N58">
        <f t="shared" si="4"/>
        <v>7.1360000000000001</v>
      </c>
    </row>
    <row r="59" spans="1:14" x14ac:dyDescent="0.2">
      <c r="A59" s="1">
        <v>27120</v>
      </c>
      <c r="B59" s="2">
        <v>1530.056</v>
      </c>
      <c r="C59">
        <v>4099</v>
      </c>
      <c r="D59" s="3">
        <v>2156</v>
      </c>
      <c r="E59" s="2">
        <v>-2.714</v>
      </c>
      <c r="F59">
        <f t="shared" si="0"/>
        <v>2.6789869128973059E-3</v>
      </c>
      <c r="G59">
        <f t="shared" si="1"/>
        <v>1.4090987519411054E-3</v>
      </c>
      <c r="H59">
        <f t="shared" si="2"/>
        <v>-1.773791286070575E-3</v>
      </c>
      <c r="I59" s="4">
        <v>94.078299999999999</v>
      </c>
      <c r="M59">
        <f t="shared" si="3"/>
        <v>4.0990000000000002</v>
      </c>
      <c r="N59">
        <f t="shared" si="4"/>
        <v>2.1560000000000001</v>
      </c>
    </row>
    <row r="60" spans="1:14" x14ac:dyDescent="0.2">
      <c r="A60" s="1">
        <v>27211</v>
      </c>
      <c r="B60" s="2">
        <v>1560.0260000000001</v>
      </c>
      <c r="C60">
        <v>3847</v>
      </c>
      <c r="D60" s="3">
        <v>6440</v>
      </c>
      <c r="E60" s="2">
        <v>-6.9720000000000004</v>
      </c>
      <c r="F60">
        <f t="shared" si="0"/>
        <v>2.465984541283286E-3</v>
      </c>
      <c r="G60">
        <f t="shared" si="1"/>
        <v>4.128136325933029E-3</v>
      </c>
      <c r="H60">
        <f t="shared" si="2"/>
        <v>-4.4691562832927141E-3</v>
      </c>
      <c r="I60" s="4">
        <v>95.66406666666667</v>
      </c>
      <c r="M60">
        <f t="shared" si="3"/>
        <v>3.847</v>
      </c>
      <c r="N60">
        <f t="shared" si="4"/>
        <v>6.44</v>
      </c>
    </row>
    <row r="61" spans="1:14" x14ac:dyDescent="0.2">
      <c r="A61" s="1">
        <v>27303</v>
      </c>
      <c r="B61" s="2">
        <v>1599.6790000000001</v>
      </c>
      <c r="C61">
        <v>3366</v>
      </c>
      <c r="D61" s="3">
        <v>3312</v>
      </c>
      <c r="E61" s="2">
        <v>3.3000000000000002E-2</v>
      </c>
      <c r="F61">
        <f t="shared" si="0"/>
        <v>2.1041721495375009E-3</v>
      </c>
      <c r="G61">
        <f t="shared" si="1"/>
        <v>2.0704153770850276E-3</v>
      </c>
      <c r="H61">
        <f t="shared" si="2"/>
        <v>2.062913872095589E-5</v>
      </c>
      <c r="I61" s="4">
        <v>95.229799999999997</v>
      </c>
      <c r="M61">
        <f t="shared" si="3"/>
        <v>3.3660000000000001</v>
      </c>
      <c r="N61">
        <f t="shared" si="4"/>
        <v>3.3120000000000003</v>
      </c>
    </row>
    <row r="62" spans="1:14" x14ac:dyDescent="0.2">
      <c r="A62" s="1">
        <v>27395</v>
      </c>
      <c r="B62" s="2">
        <v>1616.116</v>
      </c>
      <c r="C62">
        <v>2876</v>
      </c>
      <c r="D62" s="3">
        <v>1112</v>
      </c>
      <c r="E62" s="2">
        <v>16.481000000000002</v>
      </c>
      <c r="F62">
        <f t="shared" si="0"/>
        <v>1.7795752285108247E-3</v>
      </c>
      <c r="G62">
        <f t="shared" si="1"/>
        <v>6.8806942075940098E-4</v>
      </c>
      <c r="H62">
        <f t="shared" si="2"/>
        <v>1.0197906585913389E-2</v>
      </c>
      <c r="I62" s="4">
        <v>93.037333333333336</v>
      </c>
      <c r="M62">
        <f t="shared" si="3"/>
        <v>2.8759999999999999</v>
      </c>
      <c r="N62">
        <f t="shared" si="4"/>
        <v>1.1120000000000001</v>
      </c>
    </row>
    <row r="63" spans="1:14" x14ac:dyDescent="0.2">
      <c r="A63" s="1">
        <v>27485</v>
      </c>
      <c r="B63" s="2">
        <v>1651.8530000000001</v>
      </c>
      <c r="C63">
        <v>2859</v>
      </c>
      <c r="D63" s="3">
        <v>3480</v>
      </c>
      <c r="E63" s="2">
        <v>21.582000000000001</v>
      </c>
      <c r="F63">
        <f t="shared" si="0"/>
        <v>1.7307835503522406E-3</v>
      </c>
      <c r="G63">
        <f t="shared" si="1"/>
        <v>2.1067249930835251E-3</v>
      </c>
      <c r="H63">
        <f t="shared" si="2"/>
        <v>1.3065327241588688E-2</v>
      </c>
      <c r="I63" s="4">
        <v>92.61933333333333</v>
      </c>
      <c r="M63">
        <f t="shared" si="3"/>
        <v>2.859</v>
      </c>
      <c r="N63">
        <f t="shared" si="4"/>
        <v>3.48</v>
      </c>
    </row>
    <row r="64" spans="1:14" x14ac:dyDescent="0.2">
      <c r="A64" s="1">
        <v>27576</v>
      </c>
      <c r="B64" s="2">
        <v>1709.82</v>
      </c>
      <c r="C64">
        <v>3140</v>
      </c>
      <c r="D64" s="3">
        <v>344</v>
      </c>
      <c r="E64" s="2">
        <v>12.042999999999999</v>
      </c>
      <c r="F64">
        <f t="shared" si="0"/>
        <v>1.8364506205331558E-3</v>
      </c>
      <c r="G64">
        <f t="shared" si="1"/>
        <v>2.0119076861891896E-4</v>
      </c>
      <c r="H64">
        <f t="shared" si="2"/>
        <v>7.0434314723187234E-3</v>
      </c>
      <c r="I64" s="4">
        <v>95.881600000000006</v>
      </c>
      <c r="M64">
        <f t="shared" si="3"/>
        <v>3.14</v>
      </c>
      <c r="N64">
        <f t="shared" si="4"/>
        <v>0.34400000000000003</v>
      </c>
    </row>
    <row r="65" spans="1:14" x14ac:dyDescent="0.2">
      <c r="A65" s="1">
        <v>27668</v>
      </c>
      <c r="B65" s="2">
        <v>1761.8309999999999</v>
      </c>
      <c r="C65">
        <v>3911</v>
      </c>
      <c r="D65" s="3">
        <v>5476</v>
      </c>
      <c r="E65" s="2">
        <v>13.801</v>
      </c>
      <c r="F65">
        <f t="shared" si="0"/>
        <v>2.2198496904640686E-3</v>
      </c>
      <c r="G65">
        <f t="shared" si="1"/>
        <v>3.1081301214475172E-3</v>
      </c>
      <c r="H65">
        <f t="shared" si="2"/>
        <v>7.8333279412157019E-3</v>
      </c>
      <c r="I65" s="4">
        <v>96.269599999999997</v>
      </c>
      <c r="M65">
        <f t="shared" si="3"/>
        <v>3.911</v>
      </c>
      <c r="N65">
        <f t="shared" si="4"/>
        <v>5.476</v>
      </c>
    </row>
    <row r="66" spans="1:14" x14ac:dyDescent="0.2">
      <c r="A66" s="1">
        <v>27760</v>
      </c>
      <c r="B66" s="2">
        <v>1820.4870000000001</v>
      </c>
      <c r="C66">
        <v>3647</v>
      </c>
      <c r="D66" s="3">
        <v>5884</v>
      </c>
      <c r="E66" s="2">
        <v>4.6500000000000004</v>
      </c>
      <c r="F66">
        <f t="shared" si="0"/>
        <v>2.0033101032855493E-3</v>
      </c>
      <c r="G66">
        <f t="shared" si="1"/>
        <v>3.2321021792520352E-3</v>
      </c>
      <c r="H66">
        <f t="shared" si="2"/>
        <v>2.5542615794564862E-3</v>
      </c>
      <c r="I66" s="4">
        <v>94.846133333333327</v>
      </c>
      <c r="M66">
        <f t="shared" si="3"/>
        <v>3.6470000000000002</v>
      </c>
      <c r="N66">
        <f t="shared" si="4"/>
        <v>5.8840000000000003</v>
      </c>
    </row>
    <row r="67" spans="1:14" x14ac:dyDescent="0.2">
      <c r="A67" s="1">
        <v>27851</v>
      </c>
      <c r="B67" s="2">
        <v>1852.3320000000001</v>
      </c>
      <c r="C67">
        <v>4061</v>
      </c>
      <c r="D67" s="3">
        <v>4344</v>
      </c>
      <c r="E67" s="2">
        <v>-0.496</v>
      </c>
      <c r="F67">
        <f t="shared" ref="F67:F130" si="5">M67/B67</f>
        <v>2.1923715619014301E-3</v>
      </c>
      <c r="G67">
        <f t="shared" ref="G67:G130" si="6">N67/B67</f>
        <v>2.3451519490026627E-3</v>
      </c>
      <c r="H67">
        <f t="shared" ref="H67:H130" si="7">E67/B67</f>
        <v>-2.6777057244597617E-4</v>
      </c>
      <c r="I67" s="4">
        <v>94.5274</v>
      </c>
      <c r="M67">
        <f t="shared" ref="M67:M130" si="8">C67*0.001</f>
        <v>4.0609999999999999</v>
      </c>
      <c r="N67">
        <f t="shared" ref="N67:N130" si="9">D67*0.001</f>
        <v>4.3440000000000003</v>
      </c>
    </row>
    <row r="68" spans="1:14" x14ac:dyDescent="0.2">
      <c r="A68" s="1">
        <v>27942</v>
      </c>
      <c r="B68" s="2">
        <v>1886.558</v>
      </c>
      <c r="C68">
        <v>4158</v>
      </c>
      <c r="D68" s="3">
        <v>3996</v>
      </c>
      <c r="E68" s="2">
        <v>-4.0730000000000004</v>
      </c>
      <c r="F68">
        <f t="shared" si="5"/>
        <v>2.2040138707635814E-3</v>
      </c>
      <c r="G68">
        <f t="shared" si="6"/>
        <v>2.1181432004740907E-3</v>
      </c>
      <c r="H68">
        <f t="shared" si="7"/>
        <v>-2.1589582721548983E-3</v>
      </c>
      <c r="I68" s="4">
        <v>94.117999999999995</v>
      </c>
      <c r="M68">
        <f t="shared" si="8"/>
        <v>4.1580000000000004</v>
      </c>
      <c r="N68">
        <f t="shared" si="9"/>
        <v>3.996</v>
      </c>
    </row>
    <row r="69" spans="1:14" x14ac:dyDescent="0.2">
      <c r="A69" s="1">
        <v>28034</v>
      </c>
      <c r="B69" s="2">
        <v>1934.2729999999999</v>
      </c>
      <c r="C69">
        <v>4197</v>
      </c>
      <c r="D69" s="3">
        <v>3160</v>
      </c>
      <c r="E69" s="2">
        <v>-6.6029999999999998</v>
      </c>
      <c r="F69">
        <f t="shared" si="5"/>
        <v>2.1698074677152608E-3</v>
      </c>
      <c r="G69">
        <f t="shared" si="6"/>
        <v>1.6336887295640276E-3</v>
      </c>
      <c r="H69">
        <f t="shared" si="7"/>
        <v>-3.4136856586428079E-3</v>
      </c>
      <c r="I69" s="4">
        <v>94.551733333333331</v>
      </c>
      <c r="M69">
        <f t="shared" si="8"/>
        <v>4.1970000000000001</v>
      </c>
      <c r="N69">
        <f t="shared" si="9"/>
        <v>3.16</v>
      </c>
    </row>
    <row r="70" spans="1:14" x14ac:dyDescent="0.2">
      <c r="A70" s="1">
        <v>28126</v>
      </c>
      <c r="B70" s="2">
        <v>1988.6479999999999</v>
      </c>
      <c r="C70">
        <v>4655</v>
      </c>
      <c r="D70" s="3">
        <v>3919</v>
      </c>
      <c r="E70" s="2">
        <v>-21.079000000000001</v>
      </c>
      <c r="F70">
        <f t="shared" si="5"/>
        <v>2.3407863030561471E-3</v>
      </c>
      <c r="G70">
        <f t="shared" si="6"/>
        <v>1.9706856115310504E-3</v>
      </c>
      <c r="H70">
        <f t="shared" si="7"/>
        <v>-1.0599663691110746E-2</v>
      </c>
      <c r="I70" s="4">
        <v>94.088099999999997</v>
      </c>
      <c r="M70">
        <f t="shared" si="8"/>
        <v>4.6550000000000002</v>
      </c>
      <c r="N70">
        <f t="shared" si="9"/>
        <v>3.919</v>
      </c>
    </row>
    <row r="71" spans="1:14" x14ac:dyDescent="0.2">
      <c r="A71" s="1">
        <v>28216</v>
      </c>
      <c r="B71" s="2">
        <v>2055.9090000000001</v>
      </c>
      <c r="C71">
        <v>4645</v>
      </c>
      <c r="D71" s="3">
        <v>3859</v>
      </c>
      <c r="E71" s="2">
        <v>-21.135999999999999</v>
      </c>
      <c r="F71">
        <f t="shared" si="5"/>
        <v>2.2593412451621156E-3</v>
      </c>
      <c r="G71">
        <f t="shared" si="6"/>
        <v>1.8770286038924874E-3</v>
      </c>
      <c r="H71">
        <f t="shared" si="7"/>
        <v>-1.0280610669051985E-2</v>
      </c>
      <c r="I71" s="4">
        <v>93.827799999999996</v>
      </c>
      <c r="M71">
        <f t="shared" si="8"/>
        <v>4.6450000000000005</v>
      </c>
      <c r="N71">
        <f t="shared" si="9"/>
        <v>3.859</v>
      </c>
    </row>
    <row r="72" spans="1:14" x14ac:dyDescent="0.2">
      <c r="A72" s="1">
        <v>28307</v>
      </c>
      <c r="B72" s="2">
        <v>2118.473</v>
      </c>
      <c r="C72">
        <v>4770</v>
      </c>
      <c r="D72" s="3">
        <v>4091</v>
      </c>
      <c r="E72" s="2">
        <v>-20.579000000000001</v>
      </c>
      <c r="F72">
        <f t="shared" si="5"/>
        <v>2.2516218049510191E-3</v>
      </c>
      <c r="G72">
        <f t="shared" si="6"/>
        <v>1.931107925378327E-3</v>
      </c>
      <c r="H72">
        <f t="shared" si="7"/>
        <v>-9.7140723530580765E-3</v>
      </c>
      <c r="I72" s="4">
        <v>92.772766666666669</v>
      </c>
      <c r="M72">
        <f t="shared" si="8"/>
        <v>4.7700000000000005</v>
      </c>
      <c r="N72">
        <f t="shared" si="9"/>
        <v>4.0910000000000002</v>
      </c>
    </row>
    <row r="73" spans="1:14" x14ac:dyDescent="0.2">
      <c r="A73" s="1">
        <v>28399</v>
      </c>
      <c r="B73" s="2">
        <v>2164.27</v>
      </c>
      <c r="C73">
        <v>4068</v>
      </c>
      <c r="D73" s="3">
        <v>3043</v>
      </c>
      <c r="E73" s="2">
        <v>-29.582000000000001</v>
      </c>
      <c r="F73">
        <f t="shared" si="5"/>
        <v>1.8796176077846111E-3</v>
      </c>
      <c r="G73">
        <f t="shared" si="6"/>
        <v>1.4060168093629724E-3</v>
      </c>
      <c r="H73">
        <f t="shared" si="7"/>
        <v>-1.3668350067228212E-2</v>
      </c>
      <c r="I73" s="4">
        <v>90.845333333333329</v>
      </c>
      <c r="M73">
        <f t="shared" si="8"/>
        <v>4.0680000000000005</v>
      </c>
      <c r="N73">
        <f t="shared" si="9"/>
        <v>3.0430000000000001</v>
      </c>
    </row>
    <row r="74" spans="1:14" x14ac:dyDescent="0.2">
      <c r="A74" s="1">
        <v>28491</v>
      </c>
      <c r="B74" s="2">
        <v>2202.7600000000002</v>
      </c>
      <c r="C74">
        <v>5301</v>
      </c>
      <c r="D74" s="3">
        <v>5423</v>
      </c>
      <c r="E74" s="2">
        <v>-38.680999999999997</v>
      </c>
      <c r="F74">
        <f t="shared" si="5"/>
        <v>2.40652635784198E-3</v>
      </c>
      <c r="G74">
        <f t="shared" si="6"/>
        <v>2.4619114202182714E-3</v>
      </c>
      <c r="H74">
        <f t="shared" si="7"/>
        <v>-1.7560242604732244E-2</v>
      </c>
      <c r="I74" s="4">
        <v>88.867733333333334</v>
      </c>
      <c r="M74">
        <f t="shared" si="8"/>
        <v>5.3010000000000002</v>
      </c>
      <c r="N74">
        <f t="shared" si="9"/>
        <v>5.423</v>
      </c>
    </row>
    <row r="75" spans="1:14" x14ac:dyDescent="0.2">
      <c r="A75" s="1">
        <v>28581</v>
      </c>
      <c r="B75" s="2">
        <v>2331.6329999999998</v>
      </c>
      <c r="C75">
        <v>4441</v>
      </c>
      <c r="D75" s="3">
        <v>9251</v>
      </c>
      <c r="E75" s="2">
        <v>-22.623999999999999</v>
      </c>
      <c r="F75">
        <f t="shared" si="5"/>
        <v>1.9046736772039168E-3</v>
      </c>
      <c r="G75">
        <f t="shared" si="6"/>
        <v>3.9676055365488478E-3</v>
      </c>
      <c r="H75">
        <f t="shared" si="7"/>
        <v>-9.7030707662826877E-3</v>
      </c>
      <c r="I75" s="4">
        <v>89.017600000000002</v>
      </c>
      <c r="M75">
        <f t="shared" si="8"/>
        <v>4.4409999999999998</v>
      </c>
      <c r="N75">
        <f t="shared" si="9"/>
        <v>9.2509999999999994</v>
      </c>
    </row>
    <row r="76" spans="1:14" x14ac:dyDescent="0.2">
      <c r="A76" s="1">
        <v>28672</v>
      </c>
      <c r="B76" s="2">
        <v>2395.0529999999999</v>
      </c>
      <c r="C76">
        <v>4702</v>
      </c>
      <c r="D76" s="3">
        <v>10479</v>
      </c>
      <c r="E76" s="2">
        <v>-23.76</v>
      </c>
      <c r="F76">
        <f t="shared" si="5"/>
        <v>1.9632133401640797E-3</v>
      </c>
      <c r="G76">
        <f t="shared" si="6"/>
        <v>4.3752685222414704E-3</v>
      </c>
      <c r="H76">
        <f t="shared" si="7"/>
        <v>-9.9204485245211697E-3</v>
      </c>
      <c r="I76" s="4">
        <v>85.896900000000002</v>
      </c>
      <c r="M76">
        <f t="shared" si="8"/>
        <v>4.702</v>
      </c>
      <c r="N76">
        <f t="shared" si="9"/>
        <v>10.479000000000001</v>
      </c>
    </row>
    <row r="77" spans="1:14" x14ac:dyDescent="0.2">
      <c r="A77" s="1">
        <v>28764</v>
      </c>
      <c r="B77" s="2">
        <v>2476.9490000000001</v>
      </c>
      <c r="C77">
        <v>5966</v>
      </c>
      <c r="D77" s="3">
        <v>6431</v>
      </c>
      <c r="E77" s="2">
        <v>-16.399999999999999</v>
      </c>
      <c r="F77">
        <f t="shared" si="5"/>
        <v>2.408608332266833E-3</v>
      </c>
      <c r="G77">
        <f t="shared" si="6"/>
        <v>2.5963392867596386E-3</v>
      </c>
      <c r="H77">
        <f t="shared" si="7"/>
        <v>-6.621048717595719E-3</v>
      </c>
      <c r="I77" s="4">
        <v>85.428933333333333</v>
      </c>
      <c r="M77">
        <f t="shared" si="8"/>
        <v>5.9660000000000002</v>
      </c>
      <c r="N77">
        <f t="shared" si="9"/>
        <v>6.431</v>
      </c>
    </row>
    <row r="78" spans="1:14" x14ac:dyDescent="0.2">
      <c r="A78" s="1">
        <v>28856</v>
      </c>
      <c r="B78" s="2">
        <v>2526.61</v>
      </c>
      <c r="C78">
        <v>6130</v>
      </c>
      <c r="D78" s="3">
        <v>6216</v>
      </c>
      <c r="E78" s="2">
        <v>-18.158999999999999</v>
      </c>
      <c r="F78">
        <f t="shared" si="5"/>
        <v>2.4261757849450448E-3</v>
      </c>
      <c r="G78">
        <f t="shared" si="6"/>
        <v>2.4602134876375854E-3</v>
      </c>
      <c r="H78">
        <f t="shared" si="7"/>
        <v>-7.1871005022540076E-3</v>
      </c>
      <c r="I78" s="4">
        <v>86.866699999999994</v>
      </c>
      <c r="M78">
        <f t="shared" si="8"/>
        <v>6.13</v>
      </c>
      <c r="N78">
        <f t="shared" si="9"/>
        <v>6.2160000000000002</v>
      </c>
    </row>
    <row r="79" spans="1:14" x14ac:dyDescent="0.2">
      <c r="A79" s="1">
        <v>28946</v>
      </c>
      <c r="B79" s="2">
        <v>2591.2469999999998</v>
      </c>
      <c r="C79">
        <v>7001</v>
      </c>
      <c r="D79" s="3">
        <v>13416</v>
      </c>
      <c r="E79" s="2">
        <v>-22.189</v>
      </c>
      <c r="F79">
        <f t="shared" si="5"/>
        <v>2.7017879808447442E-3</v>
      </c>
      <c r="G79">
        <f t="shared" si="6"/>
        <v>5.1774300172851145E-3</v>
      </c>
      <c r="H79">
        <f t="shared" si="7"/>
        <v>-8.5630586354755074E-3</v>
      </c>
      <c r="I79" s="4">
        <v>88.984766666666673</v>
      </c>
      <c r="M79">
        <f t="shared" si="8"/>
        <v>7.0010000000000003</v>
      </c>
      <c r="N79">
        <f t="shared" si="9"/>
        <v>13.416</v>
      </c>
    </row>
    <row r="80" spans="1:14" x14ac:dyDescent="0.2">
      <c r="A80" s="1">
        <v>29037</v>
      </c>
      <c r="B80" s="2">
        <v>2667.5650000000001</v>
      </c>
      <c r="C80">
        <v>8846</v>
      </c>
      <c r="D80" s="3">
        <v>13528</v>
      </c>
      <c r="E80" s="2">
        <v>-23.029</v>
      </c>
      <c r="F80">
        <f t="shared" si="5"/>
        <v>3.3161328777368123E-3</v>
      </c>
      <c r="G80">
        <f t="shared" si="6"/>
        <v>5.0712916086393398E-3</v>
      </c>
      <c r="H80">
        <f t="shared" si="7"/>
        <v>-8.6329667693195861E-3</v>
      </c>
      <c r="I80" s="4">
        <v>88.121166666666667</v>
      </c>
      <c r="M80">
        <f t="shared" si="8"/>
        <v>8.8460000000000001</v>
      </c>
      <c r="N80">
        <f t="shared" si="9"/>
        <v>13.528</v>
      </c>
    </row>
    <row r="81" spans="1:14" x14ac:dyDescent="0.2">
      <c r="A81" s="1">
        <v>29129</v>
      </c>
      <c r="B81" s="2">
        <v>2723.8829999999998</v>
      </c>
      <c r="C81">
        <v>8894</v>
      </c>
      <c r="D81" s="3">
        <v>14352</v>
      </c>
      <c r="E81" s="2">
        <v>-26.802</v>
      </c>
      <c r="F81">
        <f t="shared" si="5"/>
        <v>3.2651916400227177E-3</v>
      </c>
      <c r="G81">
        <f t="shared" si="6"/>
        <v>5.268948776434231E-3</v>
      </c>
      <c r="H81">
        <f t="shared" si="7"/>
        <v>-9.8396296757239585E-3</v>
      </c>
      <c r="I81" s="4">
        <v>89.68653333333333</v>
      </c>
      <c r="M81">
        <f t="shared" si="8"/>
        <v>8.8940000000000001</v>
      </c>
      <c r="N81">
        <f t="shared" si="9"/>
        <v>14.352</v>
      </c>
    </row>
    <row r="82" spans="1:14" x14ac:dyDescent="0.2">
      <c r="A82" s="1">
        <v>29221</v>
      </c>
      <c r="B82" s="2">
        <v>2789.8420000000001</v>
      </c>
      <c r="C82">
        <v>9631</v>
      </c>
      <c r="D82" s="3">
        <v>13284</v>
      </c>
      <c r="E82" s="2">
        <v>-35.802999999999997</v>
      </c>
      <c r="F82">
        <f t="shared" si="5"/>
        <v>3.4521668252180588E-3</v>
      </c>
      <c r="G82">
        <f t="shared" si="6"/>
        <v>4.7615599736472534E-3</v>
      </c>
      <c r="H82">
        <f t="shared" si="7"/>
        <v>-1.2833343250262917E-2</v>
      </c>
      <c r="I82" s="4">
        <v>90.343566666666661</v>
      </c>
      <c r="M82">
        <f t="shared" si="8"/>
        <v>9.6310000000000002</v>
      </c>
      <c r="N82">
        <f t="shared" si="9"/>
        <v>13.284000000000001</v>
      </c>
    </row>
    <row r="83" spans="1:14" x14ac:dyDescent="0.2">
      <c r="A83" s="1">
        <v>29312</v>
      </c>
      <c r="B83" s="2">
        <v>2797.3519999999999</v>
      </c>
      <c r="C83">
        <v>5629</v>
      </c>
      <c r="D83" s="3">
        <v>23024</v>
      </c>
      <c r="E83" s="2">
        <v>-15.211</v>
      </c>
      <c r="F83">
        <f t="shared" si="5"/>
        <v>2.0122601660427434E-3</v>
      </c>
      <c r="G83">
        <f t="shared" si="6"/>
        <v>8.2306409776102558E-3</v>
      </c>
      <c r="H83">
        <f t="shared" si="7"/>
        <v>-5.4376424561513896E-3</v>
      </c>
      <c r="I83" s="4">
        <v>90.797766666666661</v>
      </c>
      <c r="M83">
        <f t="shared" si="8"/>
        <v>5.6290000000000004</v>
      </c>
      <c r="N83">
        <f t="shared" si="9"/>
        <v>23.024000000000001</v>
      </c>
    </row>
    <row r="84" spans="1:14" x14ac:dyDescent="0.2">
      <c r="A84" s="1">
        <v>29403</v>
      </c>
      <c r="B84" s="2">
        <v>2856.4830000000002</v>
      </c>
      <c r="C84">
        <v>7171</v>
      </c>
      <c r="D84" s="3">
        <v>18852</v>
      </c>
      <c r="E84" s="2">
        <v>5.4710000000000001</v>
      </c>
      <c r="F84">
        <f t="shared" si="5"/>
        <v>2.5104297837585591E-3</v>
      </c>
      <c r="G84">
        <f t="shared" si="6"/>
        <v>6.5997242063054462E-3</v>
      </c>
      <c r="H84">
        <f t="shared" si="7"/>
        <v>1.9152923367651759E-3</v>
      </c>
      <c r="I84" s="4">
        <v>88.311899999999994</v>
      </c>
      <c r="M84">
        <f t="shared" si="8"/>
        <v>7.1710000000000003</v>
      </c>
      <c r="N84">
        <f t="shared" si="9"/>
        <v>18.852</v>
      </c>
    </row>
    <row r="85" spans="1:14" x14ac:dyDescent="0.2">
      <c r="A85" s="1">
        <v>29495</v>
      </c>
      <c r="B85" s="2">
        <v>2985.5569999999998</v>
      </c>
      <c r="C85">
        <v>7642</v>
      </c>
      <c r="D85" s="3">
        <v>12512</v>
      </c>
      <c r="E85" s="2">
        <v>-6.6820000000000004</v>
      </c>
      <c r="F85">
        <f t="shared" si="5"/>
        <v>2.5596563723285139E-3</v>
      </c>
      <c r="G85">
        <f t="shared" si="6"/>
        <v>4.1908427807608433E-3</v>
      </c>
      <c r="H85">
        <f t="shared" si="7"/>
        <v>-2.2381083328839478E-3</v>
      </c>
      <c r="I85" s="4">
        <v>89.560833333333335</v>
      </c>
      <c r="M85">
        <f t="shared" si="8"/>
        <v>7.6420000000000003</v>
      </c>
      <c r="N85">
        <f t="shared" si="9"/>
        <v>12.512</v>
      </c>
    </row>
    <row r="86" spans="1:14" x14ac:dyDescent="0.2">
      <c r="A86" s="1">
        <v>29587</v>
      </c>
      <c r="B86" s="2">
        <v>3124.2060000000001</v>
      </c>
      <c r="C86">
        <v>8004</v>
      </c>
      <c r="D86" s="3">
        <v>12584</v>
      </c>
      <c r="E86" s="2">
        <v>-14.259</v>
      </c>
      <c r="F86">
        <f t="shared" si="5"/>
        <v>2.5619309354120694E-3</v>
      </c>
      <c r="G86">
        <f t="shared" si="6"/>
        <v>4.0279034096983362E-3</v>
      </c>
      <c r="H86">
        <f t="shared" si="7"/>
        <v>-4.5640396311894928E-3</v>
      </c>
      <c r="I86" s="4">
        <v>91.39606666666667</v>
      </c>
      <c r="J86" s="4">
        <v>1.5985803278688524</v>
      </c>
      <c r="M86">
        <f t="shared" si="8"/>
        <v>8.0039999999999996</v>
      </c>
      <c r="N86">
        <f t="shared" si="9"/>
        <v>12.584</v>
      </c>
    </row>
    <row r="87" spans="1:14" x14ac:dyDescent="0.2">
      <c r="A87" s="1">
        <v>29677</v>
      </c>
      <c r="B87" s="2">
        <v>3162.5320000000002</v>
      </c>
      <c r="C87">
        <v>8086</v>
      </c>
      <c r="D87" s="3">
        <v>21176</v>
      </c>
      <c r="E87" s="2">
        <v>-13.507999999999999</v>
      </c>
      <c r="F87">
        <f t="shared" si="5"/>
        <v>2.5568120733640005E-3</v>
      </c>
      <c r="G87">
        <f t="shared" si="6"/>
        <v>6.6959006264600647E-3</v>
      </c>
      <c r="H87">
        <f t="shared" si="7"/>
        <v>-4.2712611287411472E-3</v>
      </c>
      <c r="I87" s="4">
        <v>96.205533333333335</v>
      </c>
      <c r="J87" s="4">
        <v>1.7175484375000001</v>
      </c>
      <c r="M87">
        <f t="shared" si="8"/>
        <v>8.0860000000000003</v>
      </c>
      <c r="N87">
        <f t="shared" si="9"/>
        <v>21.176000000000002</v>
      </c>
    </row>
    <row r="88" spans="1:14" x14ac:dyDescent="0.2">
      <c r="A88" s="1">
        <v>29768</v>
      </c>
      <c r="B88" s="2">
        <v>3260.6089999999999</v>
      </c>
      <c r="C88">
        <v>8003</v>
      </c>
      <c r="D88" s="3">
        <v>22020</v>
      </c>
      <c r="E88" s="2">
        <v>-7.5609999999999999</v>
      </c>
      <c r="F88">
        <f t="shared" si="5"/>
        <v>2.4544494602082006E-3</v>
      </c>
      <c r="G88">
        <f t="shared" si="6"/>
        <v>6.7533396368592491E-3</v>
      </c>
      <c r="H88">
        <f t="shared" si="7"/>
        <v>-2.318891961593678E-3</v>
      </c>
      <c r="I88" s="4">
        <v>100.78036666666667</v>
      </c>
      <c r="J88" s="4">
        <v>1.7727907692307692</v>
      </c>
      <c r="M88">
        <f t="shared" si="8"/>
        <v>8.0030000000000001</v>
      </c>
      <c r="N88">
        <f t="shared" si="9"/>
        <v>22.02</v>
      </c>
    </row>
    <row r="89" spans="1:14" x14ac:dyDescent="0.2">
      <c r="A89" s="1">
        <v>29860</v>
      </c>
      <c r="B89" s="2">
        <v>3280.8180000000002</v>
      </c>
      <c r="C89">
        <v>8810</v>
      </c>
      <c r="D89" s="3">
        <v>45004</v>
      </c>
      <c r="E89" s="2">
        <v>-14.75</v>
      </c>
      <c r="F89">
        <f t="shared" si="5"/>
        <v>2.6853059206575921E-3</v>
      </c>
      <c r="G89">
        <f t="shared" si="6"/>
        <v>1.3717310743844979E-2</v>
      </c>
      <c r="H89">
        <f t="shared" si="7"/>
        <v>-4.49583000337111E-3</v>
      </c>
      <c r="I89" s="4">
        <v>97.946133333333336</v>
      </c>
      <c r="J89" s="4">
        <v>1.7464950819672131</v>
      </c>
      <c r="M89">
        <f t="shared" si="8"/>
        <v>8.81</v>
      </c>
      <c r="N89">
        <f t="shared" si="9"/>
        <v>45.003999999999998</v>
      </c>
    </row>
    <row r="90" spans="1:14" x14ac:dyDescent="0.2">
      <c r="A90" s="1">
        <v>29952</v>
      </c>
      <c r="B90" s="2">
        <v>3274.3020000000001</v>
      </c>
      <c r="C90">
        <v>8725</v>
      </c>
      <c r="D90" s="3">
        <v>8617</v>
      </c>
      <c r="E90" s="2">
        <v>-16.276</v>
      </c>
      <c r="F90">
        <f t="shared" si="5"/>
        <v>2.6646900621872995E-3</v>
      </c>
      <c r="G90">
        <f t="shared" si="6"/>
        <v>2.6317059330507693E-3</v>
      </c>
      <c r="H90">
        <f t="shared" si="7"/>
        <v>-4.9708304243163883E-3</v>
      </c>
      <c r="I90" s="4">
        <v>100.79043333333334</v>
      </c>
      <c r="J90" s="4">
        <v>1.812639344262295</v>
      </c>
      <c r="M90">
        <f t="shared" si="8"/>
        <v>8.7249999999999996</v>
      </c>
      <c r="N90">
        <f t="shared" si="9"/>
        <v>8.6170000000000009</v>
      </c>
    </row>
    <row r="91" spans="1:14" x14ac:dyDescent="0.2">
      <c r="A91" s="1">
        <v>30042</v>
      </c>
      <c r="B91" s="2">
        <v>3331.9720000000002</v>
      </c>
      <c r="C91">
        <v>9885</v>
      </c>
      <c r="D91" s="3">
        <v>11785</v>
      </c>
      <c r="E91" s="2">
        <v>-4.3860000000000001</v>
      </c>
      <c r="F91">
        <f t="shared" si="5"/>
        <v>2.9667116050194897E-3</v>
      </c>
      <c r="G91">
        <f t="shared" si="6"/>
        <v>3.5369444881289515E-3</v>
      </c>
      <c r="H91">
        <f t="shared" si="7"/>
        <v>-1.3163375922726841E-3</v>
      </c>
      <c r="I91" s="4">
        <v>104.37936666666667</v>
      </c>
      <c r="J91" s="4">
        <v>1.8581203125000001</v>
      </c>
      <c r="M91">
        <f t="shared" si="8"/>
        <v>9.8849999999999998</v>
      </c>
      <c r="N91">
        <f t="shared" si="9"/>
        <v>11.785</v>
      </c>
    </row>
    <row r="92" spans="1:14" x14ac:dyDescent="0.2">
      <c r="A92" s="1">
        <v>30133</v>
      </c>
      <c r="B92" s="2">
        <v>3366.3220000000001</v>
      </c>
      <c r="C92">
        <v>8386</v>
      </c>
      <c r="D92" s="3">
        <v>11397</v>
      </c>
      <c r="E92" s="2">
        <v>-29.646999999999998</v>
      </c>
      <c r="F92">
        <f t="shared" si="5"/>
        <v>2.4911461232763831E-3</v>
      </c>
      <c r="G92">
        <f t="shared" si="6"/>
        <v>3.3855941291415378E-3</v>
      </c>
      <c r="H92">
        <f t="shared" si="7"/>
        <v>-8.8069412254680318E-3</v>
      </c>
      <c r="I92" s="4">
        <v>109.8755</v>
      </c>
      <c r="J92" s="4">
        <v>1.9433140625000001</v>
      </c>
      <c r="M92">
        <f t="shared" si="8"/>
        <v>8.386000000000001</v>
      </c>
      <c r="N92">
        <f t="shared" si="9"/>
        <v>11.397</v>
      </c>
    </row>
    <row r="93" spans="1:14" x14ac:dyDescent="0.2">
      <c r="A93" s="1">
        <v>30225</v>
      </c>
      <c r="B93" s="2">
        <v>3402.5610000000001</v>
      </c>
      <c r="C93">
        <v>8168</v>
      </c>
      <c r="D93" s="3">
        <v>18741</v>
      </c>
      <c r="E93" s="2">
        <v>-29.587</v>
      </c>
      <c r="F93">
        <f t="shared" si="5"/>
        <v>2.4005447661335096E-3</v>
      </c>
      <c r="G93">
        <f t="shared" si="6"/>
        <v>5.5079100712669068E-3</v>
      </c>
      <c r="H93">
        <f t="shared" si="7"/>
        <v>-8.6955090592056982E-3</v>
      </c>
      <c r="I93" s="4">
        <v>109.354</v>
      </c>
      <c r="J93" s="4">
        <v>1.9758080645161289</v>
      </c>
      <c r="M93">
        <f t="shared" si="8"/>
        <v>8.168000000000001</v>
      </c>
      <c r="N93">
        <f t="shared" si="9"/>
        <v>18.741</v>
      </c>
    </row>
    <row r="94" spans="1:14" x14ac:dyDescent="0.2">
      <c r="A94" s="1">
        <v>30317</v>
      </c>
      <c r="B94" s="2">
        <v>3473.413</v>
      </c>
      <c r="C94">
        <v>8319</v>
      </c>
      <c r="D94" s="3">
        <v>5020</v>
      </c>
      <c r="E94" s="2">
        <v>-24.547999999999998</v>
      </c>
      <c r="F94">
        <f t="shared" si="5"/>
        <v>2.3950506317561432E-3</v>
      </c>
      <c r="G94">
        <f t="shared" si="6"/>
        <v>1.4452643552609495E-3</v>
      </c>
      <c r="H94">
        <f t="shared" si="7"/>
        <v>-7.0674002774792398E-3</v>
      </c>
      <c r="I94" s="4">
        <v>107.04553333333334</v>
      </c>
      <c r="J94" s="4">
        <v>1.9580634920634921</v>
      </c>
      <c r="M94">
        <f t="shared" si="8"/>
        <v>8.3190000000000008</v>
      </c>
      <c r="N94">
        <f t="shared" si="9"/>
        <v>5.0200000000000005</v>
      </c>
    </row>
    <row r="95" spans="1:14" x14ac:dyDescent="0.2">
      <c r="A95" s="1">
        <v>30407</v>
      </c>
      <c r="B95" s="2">
        <v>3578.848</v>
      </c>
      <c r="C95">
        <v>9026</v>
      </c>
      <c r="D95" s="3">
        <v>13148</v>
      </c>
      <c r="E95" s="2">
        <v>-45.433999999999997</v>
      </c>
      <c r="F95">
        <f t="shared" si="5"/>
        <v>2.5220406119511084E-3</v>
      </c>
      <c r="G95">
        <f t="shared" si="6"/>
        <v>3.6738078845483238E-3</v>
      </c>
      <c r="H95">
        <f t="shared" si="7"/>
        <v>-1.2695146594658393E-2</v>
      </c>
      <c r="I95" s="4">
        <v>109.71103333333333</v>
      </c>
      <c r="J95" s="4">
        <v>1.99276875</v>
      </c>
      <c r="M95">
        <f t="shared" si="8"/>
        <v>9.0259999999999998</v>
      </c>
      <c r="N95">
        <f t="shared" si="9"/>
        <v>13.148</v>
      </c>
    </row>
    <row r="96" spans="1:14" x14ac:dyDescent="0.2">
      <c r="A96" s="1">
        <v>30498</v>
      </c>
      <c r="B96" s="2">
        <v>3689.1790000000001</v>
      </c>
      <c r="C96">
        <v>9310</v>
      </c>
      <c r="D96" s="3">
        <v>16236</v>
      </c>
      <c r="E96" s="2">
        <v>-65.2</v>
      </c>
      <c r="F96">
        <f t="shared" si="5"/>
        <v>2.523596713523524E-3</v>
      </c>
      <c r="G96">
        <f t="shared" si="6"/>
        <v>4.4009791880524098E-3</v>
      </c>
      <c r="H96">
        <f t="shared" si="7"/>
        <v>-1.7673308885256041E-2</v>
      </c>
      <c r="I96" s="4">
        <v>112.58413333333333</v>
      </c>
      <c r="J96" s="4">
        <v>1.9889375</v>
      </c>
      <c r="M96">
        <f t="shared" si="8"/>
        <v>9.31</v>
      </c>
      <c r="N96">
        <f t="shared" si="9"/>
        <v>16.236000000000001</v>
      </c>
    </row>
    <row r="97" spans="1:14" x14ac:dyDescent="0.2">
      <c r="A97" s="1">
        <v>30590</v>
      </c>
      <c r="B97" s="2">
        <v>3794.7060000000001</v>
      </c>
      <c r="C97">
        <v>9729</v>
      </c>
      <c r="D97" s="3">
        <v>7080</v>
      </c>
      <c r="E97" s="2">
        <v>-71.385000000000005</v>
      </c>
      <c r="F97">
        <f t="shared" si="5"/>
        <v>2.5638349848446759E-3</v>
      </c>
      <c r="G97">
        <f t="shared" si="6"/>
        <v>1.8657571890944912E-3</v>
      </c>
      <c r="H97">
        <f t="shared" si="7"/>
        <v>-1.8811734031569244E-2</v>
      </c>
      <c r="I97" s="4">
        <v>112.92686666666667</v>
      </c>
      <c r="J97" s="4">
        <v>1.9841183333333332</v>
      </c>
      <c r="M97">
        <f t="shared" si="8"/>
        <v>9.729000000000001</v>
      </c>
      <c r="N97">
        <f t="shared" si="9"/>
        <v>7.08</v>
      </c>
    </row>
    <row r="98" spans="1:14" x14ac:dyDescent="0.2">
      <c r="A98" s="1">
        <v>30682</v>
      </c>
      <c r="B98" s="2">
        <v>3908.0540000000001</v>
      </c>
      <c r="C98">
        <v>8952</v>
      </c>
      <c r="D98" s="3">
        <v>19438</v>
      </c>
      <c r="E98" s="2">
        <v>-95.004000000000005</v>
      </c>
      <c r="F98">
        <f t="shared" si="5"/>
        <v>2.2906541209512456E-3</v>
      </c>
      <c r="G98">
        <f t="shared" si="6"/>
        <v>4.973830965488194E-3</v>
      </c>
      <c r="H98">
        <f t="shared" si="7"/>
        <v>-2.4309797152239965E-2</v>
      </c>
      <c r="I98" s="4">
        <v>113.52849999999999</v>
      </c>
      <c r="J98" s="4">
        <v>2.0587741935483872</v>
      </c>
      <c r="M98">
        <f t="shared" si="8"/>
        <v>8.952</v>
      </c>
      <c r="N98">
        <f t="shared" si="9"/>
        <v>19.437999999999999</v>
      </c>
    </row>
    <row r="99" spans="1:14" x14ac:dyDescent="0.2">
      <c r="A99" s="1">
        <v>30773</v>
      </c>
      <c r="B99" s="2">
        <v>4009.6010000000001</v>
      </c>
      <c r="C99">
        <v>9050</v>
      </c>
      <c r="D99" s="3">
        <v>34502</v>
      </c>
      <c r="E99" s="2">
        <v>-104.301</v>
      </c>
      <c r="F99">
        <f t="shared" si="5"/>
        <v>2.2570824378784823E-3</v>
      </c>
      <c r="G99">
        <f t="shared" si="6"/>
        <v>8.6048462178655687E-3</v>
      </c>
      <c r="H99">
        <f t="shared" si="7"/>
        <v>-2.601281274620592E-2</v>
      </c>
      <c r="I99" s="4">
        <v>114.99336666666666</v>
      </c>
      <c r="J99" s="4">
        <v>2.1661031249999998</v>
      </c>
      <c r="M99">
        <f t="shared" si="8"/>
        <v>9.0500000000000007</v>
      </c>
      <c r="N99">
        <f t="shared" si="9"/>
        <v>34.502000000000002</v>
      </c>
    </row>
    <row r="100" spans="1:14" x14ac:dyDescent="0.2">
      <c r="A100" s="1">
        <v>30864</v>
      </c>
      <c r="B100" s="2">
        <v>4084.25</v>
      </c>
      <c r="C100">
        <v>9020</v>
      </c>
      <c r="D100" s="3">
        <v>17726</v>
      </c>
      <c r="E100" s="2">
        <v>-103.84699999999999</v>
      </c>
      <c r="F100">
        <f t="shared" si="5"/>
        <v>2.208483809756993E-3</v>
      </c>
      <c r="G100">
        <f t="shared" si="6"/>
        <v>4.3400869192630224E-3</v>
      </c>
      <c r="H100">
        <f t="shared" si="7"/>
        <v>-2.542621044255371E-2</v>
      </c>
      <c r="I100" s="4">
        <v>120.3292</v>
      </c>
      <c r="J100" s="4">
        <v>2.4005317460317461</v>
      </c>
      <c r="M100">
        <f t="shared" si="8"/>
        <v>9.02</v>
      </c>
      <c r="N100">
        <f t="shared" si="9"/>
        <v>17.725999999999999</v>
      </c>
    </row>
    <row r="101" spans="1:14" x14ac:dyDescent="0.2">
      <c r="A101" s="1">
        <v>30956</v>
      </c>
      <c r="B101" s="2">
        <v>4148.5510000000004</v>
      </c>
      <c r="C101">
        <v>8046</v>
      </c>
      <c r="D101" s="3">
        <v>26210</v>
      </c>
      <c r="E101" s="2">
        <v>-107.756</v>
      </c>
      <c r="F101">
        <f t="shared" si="5"/>
        <v>1.9394723603494326E-3</v>
      </c>
      <c r="G101">
        <f t="shared" si="6"/>
        <v>6.3178685762812119E-3</v>
      </c>
      <c r="H101">
        <f t="shared" si="7"/>
        <v>-2.5974370328338735E-2</v>
      </c>
      <c r="I101" s="4">
        <v>122.79426666666667</v>
      </c>
      <c r="J101" s="4">
        <v>2.7060688524590164</v>
      </c>
      <c r="M101">
        <f t="shared" si="8"/>
        <v>8.0459999999999994</v>
      </c>
      <c r="N101">
        <f t="shared" si="9"/>
        <v>26.21</v>
      </c>
    </row>
    <row r="102" spans="1:14" x14ac:dyDescent="0.2">
      <c r="A102" s="1">
        <v>31048</v>
      </c>
      <c r="B102" s="2">
        <v>4230.1679999999997</v>
      </c>
      <c r="C102">
        <v>6479</v>
      </c>
      <c r="D102" s="3">
        <v>19649</v>
      </c>
      <c r="E102" s="2">
        <v>-91.298000000000002</v>
      </c>
      <c r="F102">
        <f t="shared" si="5"/>
        <v>1.5316176567928272E-3</v>
      </c>
      <c r="G102">
        <f t="shared" si="6"/>
        <v>4.6449691832570247E-3</v>
      </c>
      <c r="H102">
        <f t="shared" si="7"/>
        <v>-2.1582594355590609E-2</v>
      </c>
      <c r="I102" s="4">
        <v>127.07696666666666</v>
      </c>
      <c r="J102" s="4">
        <v>2.8346933333333335</v>
      </c>
      <c r="M102">
        <f t="shared" si="8"/>
        <v>6.4790000000000001</v>
      </c>
      <c r="N102">
        <f t="shared" si="9"/>
        <v>19.649000000000001</v>
      </c>
    </row>
    <row r="103" spans="1:14" x14ac:dyDescent="0.2">
      <c r="A103" s="1">
        <v>31138</v>
      </c>
      <c r="B103" s="2">
        <v>4294.8869999999997</v>
      </c>
      <c r="C103">
        <v>7019</v>
      </c>
      <c r="D103" s="3">
        <v>17505</v>
      </c>
      <c r="E103" s="2">
        <v>-114.44499999999999</v>
      </c>
      <c r="F103">
        <f t="shared" si="5"/>
        <v>1.6342688410661329E-3</v>
      </c>
      <c r="G103">
        <f t="shared" si="6"/>
        <v>4.0757766153102512E-3</v>
      </c>
      <c r="H103">
        <f t="shared" si="7"/>
        <v>-2.6646801184757596E-2</v>
      </c>
      <c r="I103" s="4">
        <v>125.29510000000001</v>
      </c>
      <c r="J103" s="4">
        <v>2.857275</v>
      </c>
      <c r="M103">
        <f t="shared" si="8"/>
        <v>7.0190000000000001</v>
      </c>
      <c r="N103">
        <f t="shared" si="9"/>
        <v>17.504999999999999</v>
      </c>
    </row>
    <row r="104" spans="1:14" x14ac:dyDescent="0.2">
      <c r="A104" s="1">
        <v>31229</v>
      </c>
      <c r="B104" s="2">
        <v>4386.7730000000001</v>
      </c>
      <c r="C104">
        <v>5749</v>
      </c>
      <c r="D104" s="3">
        <v>19361</v>
      </c>
      <c r="E104" s="2">
        <v>-116.895</v>
      </c>
      <c r="F104">
        <f t="shared" si="5"/>
        <v>1.3105305426107073E-3</v>
      </c>
      <c r="G104">
        <f t="shared" si="6"/>
        <v>4.4134948400566887E-3</v>
      </c>
      <c r="H104">
        <f t="shared" si="7"/>
        <v>-2.6647150422417571E-2</v>
      </c>
      <c r="I104" s="4">
        <v>121.86706666666667</v>
      </c>
      <c r="J104" s="4">
        <v>2.919171875</v>
      </c>
      <c r="M104">
        <f t="shared" si="8"/>
        <v>5.7490000000000006</v>
      </c>
      <c r="N104">
        <f t="shared" si="9"/>
        <v>19.361000000000001</v>
      </c>
    </row>
    <row r="105" spans="1:14" x14ac:dyDescent="0.2">
      <c r="A105" s="1">
        <v>31321</v>
      </c>
      <c r="B105" s="2">
        <v>4444.0940000000001</v>
      </c>
      <c r="C105">
        <v>6474</v>
      </c>
      <c r="D105" s="3">
        <v>22473</v>
      </c>
      <c r="E105" s="2">
        <v>-133.434</v>
      </c>
      <c r="F105">
        <f t="shared" si="5"/>
        <v>1.456764865909677E-3</v>
      </c>
      <c r="G105">
        <f t="shared" si="6"/>
        <v>5.0568237305511536E-3</v>
      </c>
      <c r="H105">
        <f t="shared" si="7"/>
        <v>-3.0025017472627716E-2</v>
      </c>
      <c r="I105" s="4">
        <v>116.6878</v>
      </c>
      <c r="J105" s="4">
        <v>3.162633870967742</v>
      </c>
      <c r="M105">
        <f t="shared" si="8"/>
        <v>6.4740000000000002</v>
      </c>
      <c r="N105">
        <f t="shared" si="9"/>
        <v>22.472999999999999</v>
      </c>
    </row>
    <row r="106" spans="1:14" x14ac:dyDescent="0.2">
      <c r="A106" s="1">
        <v>31413</v>
      </c>
      <c r="B106" s="2">
        <v>4507.8940000000002</v>
      </c>
      <c r="C106">
        <v>5476</v>
      </c>
      <c r="D106" s="3">
        <v>13720</v>
      </c>
      <c r="E106" s="2">
        <v>-126.014</v>
      </c>
      <c r="F106">
        <f t="shared" si="5"/>
        <v>1.2147579335272745E-3</v>
      </c>
      <c r="G106">
        <f t="shared" si="6"/>
        <v>3.0435498261494171E-3</v>
      </c>
      <c r="H106">
        <f t="shared" si="7"/>
        <v>-2.7954073454256021E-2</v>
      </c>
      <c r="I106" s="4">
        <v>111.86499999999999</v>
      </c>
      <c r="J106" s="4">
        <v>3.2149836065573769</v>
      </c>
      <c r="M106">
        <f t="shared" si="8"/>
        <v>5.476</v>
      </c>
      <c r="N106">
        <f t="shared" si="9"/>
        <v>13.72</v>
      </c>
    </row>
    <row r="107" spans="1:14" x14ac:dyDescent="0.2">
      <c r="A107" s="1">
        <v>31503</v>
      </c>
      <c r="B107" s="2">
        <v>4545.34</v>
      </c>
      <c r="C107">
        <v>3586</v>
      </c>
      <c r="D107" s="3">
        <v>22080</v>
      </c>
      <c r="E107" s="2">
        <v>-128.87200000000001</v>
      </c>
      <c r="F107">
        <f t="shared" si="5"/>
        <v>7.889398812850083E-4</v>
      </c>
      <c r="G107">
        <f t="shared" si="6"/>
        <v>4.8577224146048479E-3</v>
      </c>
      <c r="H107">
        <f t="shared" si="7"/>
        <v>-2.8352554484373009E-2</v>
      </c>
      <c r="I107" s="4">
        <v>107.5694</v>
      </c>
      <c r="J107" s="4">
        <v>3.2091656249999998</v>
      </c>
      <c r="M107">
        <f t="shared" si="8"/>
        <v>3.5859999999999999</v>
      </c>
      <c r="N107">
        <f t="shared" si="9"/>
        <v>22.080000000000002</v>
      </c>
    </row>
    <row r="108" spans="1:14" x14ac:dyDescent="0.2">
      <c r="A108" s="1">
        <v>31594</v>
      </c>
      <c r="B108" s="2">
        <v>4607.6689999999999</v>
      </c>
      <c r="C108">
        <v>4044</v>
      </c>
      <c r="D108" s="3">
        <v>34984</v>
      </c>
      <c r="E108" s="2">
        <v>-138.96100000000001</v>
      </c>
      <c r="F108">
        <f t="shared" si="5"/>
        <v>8.7766721090425559E-4</v>
      </c>
      <c r="G108">
        <f t="shared" si="6"/>
        <v>7.5925592745485848E-3</v>
      </c>
      <c r="H108">
        <f t="shared" si="7"/>
        <v>-3.0158633356692943E-2</v>
      </c>
      <c r="I108" s="4">
        <v>104.97073333333333</v>
      </c>
      <c r="J108" s="4">
        <v>3.689746875</v>
      </c>
      <c r="M108">
        <f t="shared" si="8"/>
        <v>4.0440000000000005</v>
      </c>
      <c r="N108">
        <f t="shared" si="9"/>
        <v>34.984000000000002</v>
      </c>
    </row>
    <row r="109" spans="1:14" x14ac:dyDescent="0.2">
      <c r="A109" s="1">
        <v>31686</v>
      </c>
      <c r="B109" s="2">
        <v>4657.6270000000004</v>
      </c>
      <c r="C109">
        <v>2386</v>
      </c>
      <c r="D109" s="3">
        <v>70892</v>
      </c>
      <c r="E109" s="2">
        <v>-133.62899999999999</v>
      </c>
      <c r="F109">
        <f t="shared" si="5"/>
        <v>5.122780334277519E-4</v>
      </c>
      <c r="G109">
        <f t="shared" si="6"/>
        <v>1.5220626297468644E-2</v>
      </c>
      <c r="H109">
        <f t="shared" si="7"/>
        <v>-2.8690360992840343E-2</v>
      </c>
      <c r="I109" s="4">
        <v>105.17619999999999</v>
      </c>
      <c r="J109" s="4">
        <v>3.7293709677419353</v>
      </c>
      <c r="M109">
        <f t="shared" si="8"/>
        <v>2.3860000000000001</v>
      </c>
      <c r="N109">
        <f t="shared" si="9"/>
        <v>70.891999999999996</v>
      </c>
    </row>
    <row r="110" spans="1:14" x14ac:dyDescent="0.2">
      <c r="A110" s="1">
        <v>31778</v>
      </c>
      <c r="B110" s="2">
        <v>4722.1559999999999</v>
      </c>
      <c r="C110">
        <v>2862</v>
      </c>
      <c r="D110" s="3">
        <v>51533</v>
      </c>
      <c r="E110" s="2">
        <v>-141.23400000000001</v>
      </c>
      <c r="F110">
        <f t="shared" si="5"/>
        <v>6.06079087603205E-4</v>
      </c>
      <c r="G110">
        <f t="shared" si="6"/>
        <v>1.0913023627343104E-2</v>
      </c>
      <c r="H110">
        <f t="shared" si="7"/>
        <v>-2.9908795897467175E-2</v>
      </c>
      <c r="I110" s="4">
        <v>101.3849</v>
      </c>
      <c r="J110" s="4">
        <v>3.7313999999999998</v>
      </c>
      <c r="M110">
        <f t="shared" si="8"/>
        <v>2.8620000000000001</v>
      </c>
      <c r="N110">
        <f t="shared" si="9"/>
        <v>51.533000000000001</v>
      </c>
    </row>
    <row r="111" spans="1:14" x14ac:dyDescent="0.2">
      <c r="A111" s="1">
        <v>31868</v>
      </c>
      <c r="B111" s="2">
        <v>4806.16</v>
      </c>
      <c r="C111">
        <v>3760</v>
      </c>
      <c r="D111" s="3">
        <v>34373</v>
      </c>
      <c r="E111" s="2">
        <v>-146.977</v>
      </c>
      <c r="F111">
        <f t="shared" si="5"/>
        <v>7.8232934400852242E-4</v>
      </c>
      <c r="G111">
        <f t="shared" si="6"/>
        <v>7.1518634419162072E-3</v>
      </c>
      <c r="H111">
        <f t="shared" si="7"/>
        <v>-3.0580962764452289E-2</v>
      </c>
      <c r="I111" s="4">
        <v>98.624200000000002</v>
      </c>
      <c r="J111" s="4">
        <v>3.7313999999999998</v>
      </c>
      <c r="M111">
        <f t="shared" si="8"/>
        <v>3.7600000000000002</v>
      </c>
      <c r="N111">
        <f t="shared" si="9"/>
        <v>34.372999999999998</v>
      </c>
    </row>
    <row r="112" spans="1:14" x14ac:dyDescent="0.2">
      <c r="A112" s="1">
        <v>31959</v>
      </c>
      <c r="B112" s="2">
        <v>4884.5550000000003</v>
      </c>
      <c r="C112">
        <v>3618</v>
      </c>
      <c r="D112" s="3">
        <v>83053</v>
      </c>
      <c r="E112" s="2">
        <v>-145.464</v>
      </c>
      <c r="F112">
        <f t="shared" si="5"/>
        <v>7.4070207009645705E-4</v>
      </c>
      <c r="G112">
        <f t="shared" si="6"/>
        <v>1.7003186574826159E-2</v>
      </c>
      <c r="H112">
        <f t="shared" si="7"/>
        <v>-2.9780399647460206E-2</v>
      </c>
      <c r="I112" s="4">
        <v>99.522900000000007</v>
      </c>
      <c r="J112" s="4">
        <v>3.7313999999999998</v>
      </c>
      <c r="M112">
        <f t="shared" si="8"/>
        <v>3.6179999999999999</v>
      </c>
      <c r="N112">
        <f t="shared" si="9"/>
        <v>83.052999999999997</v>
      </c>
    </row>
    <row r="113" spans="1:14" x14ac:dyDescent="0.2">
      <c r="A113" s="1">
        <v>32051</v>
      </c>
      <c r="B113" s="2">
        <v>5007.9939999999997</v>
      </c>
      <c r="C113">
        <v>4051</v>
      </c>
      <c r="D113" s="3">
        <v>64921</v>
      </c>
      <c r="E113" s="2">
        <v>-145.405</v>
      </c>
      <c r="F113">
        <f t="shared" si="5"/>
        <v>8.089067199361661E-4</v>
      </c>
      <c r="G113">
        <f t="shared" si="6"/>
        <v>1.2963473997772364E-2</v>
      </c>
      <c r="H113">
        <f t="shared" si="7"/>
        <v>-2.9034579514272584E-2</v>
      </c>
      <c r="I113" s="4">
        <v>95.095366666666663</v>
      </c>
      <c r="J113" s="4">
        <v>3.7313999999999998</v>
      </c>
      <c r="M113">
        <f t="shared" si="8"/>
        <v>4.0510000000000002</v>
      </c>
      <c r="N113">
        <f t="shared" si="9"/>
        <v>64.921000000000006</v>
      </c>
    </row>
    <row r="114" spans="1:14" x14ac:dyDescent="0.2">
      <c r="A114" s="1">
        <v>32143</v>
      </c>
      <c r="B114" s="2">
        <v>5073.3720000000003</v>
      </c>
      <c r="C114">
        <v>5334</v>
      </c>
      <c r="D114" s="3">
        <v>33700</v>
      </c>
      <c r="E114" s="2">
        <v>-123.98699999999999</v>
      </c>
      <c r="F114">
        <f t="shared" si="5"/>
        <v>1.0513717503861338E-3</v>
      </c>
      <c r="G114">
        <f t="shared" si="6"/>
        <v>6.6425249321358654E-3</v>
      </c>
      <c r="H114">
        <f t="shared" si="7"/>
        <v>-2.4438775630882179E-2</v>
      </c>
      <c r="I114" s="4">
        <v>91.96693333333333</v>
      </c>
      <c r="J114" s="4">
        <v>3.7313999999999998</v>
      </c>
      <c r="M114">
        <f t="shared" si="8"/>
        <v>5.3340000000000005</v>
      </c>
      <c r="N114">
        <f t="shared" si="9"/>
        <v>33.700000000000003</v>
      </c>
    </row>
    <row r="115" spans="1:14" x14ac:dyDescent="0.2">
      <c r="A115" s="1">
        <v>32234</v>
      </c>
      <c r="B115" s="2">
        <v>5190.0360000000001</v>
      </c>
      <c r="C115">
        <v>4727</v>
      </c>
      <c r="D115" s="3">
        <v>54864</v>
      </c>
      <c r="E115" s="2">
        <v>-106.627</v>
      </c>
      <c r="F115">
        <f t="shared" si="5"/>
        <v>9.1078366315763522E-4</v>
      </c>
      <c r="G115">
        <f t="shared" si="6"/>
        <v>1.0571024940867462E-2</v>
      </c>
      <c r="H115">
        <f t="shared" si="7"/>
        <v>-2.0544558843137117E-2</v>
      </c>
      <c r="I115" s="4">
        <v>90.999766666666673</v>
      </c>
      <c r="J115" s="4">
        <v>3.7313999999999998</v>
      </c>
      <c r="M115">
        <f t="shared" si="8"/>
        <v>4.7270000000000003</v>
      </c>
      <c r="N115">
        <f t="shared" si="9"/>
        <v>54.864000000000004</v>
      </c>
    </row>
    <row r="116" spans="1:14" x14ac:dyDescent="0.2">
      <c r="A116" s="1">
        <v>32325</v>
      </c>
      <c r="B116" s="2">
        <v>5282.835</v>
      </c>
      <c r="C116">
        <v>4073</v>
      </c>
      <c r="D116" s="3">
        <v>55116</v>
      </c>
      <c r="E116" s="2">
        <v>-99.263000000000005</v>
      </c>
      <c r="F116">
        <f t="shared" si="5"/>
        <v>7.7098754740589101E-4</v>
      </c>
      <c r="G116">
        <f t="shared" si="6"/>
        <v>1.0433034535434099E-2</v>
      </c>
      <c r="H116">
        <f t="shared" si="7"/>
        <v>-1.8789721806567877E-2</v>
      </c>
      <c r="I116" s="4">
        <v>94.36696666666667</v>
      </c>
      <c r="J116" s="4">
        <v>3.7313999999999998</v>
      </c>
      <c r="M116">
        <f t="shared" si="8"/>
        <v>4.0730000000000004</v>
      </c>
      <c r="N116">
        <f t="shared" si="9"/>
        <v>55.116</v>
      </c>
    </row>
    <row r="117" spans="1:14" x14ac:dyDescent="0.2">
      <c r="A117" s="1">
        <v>32417</v>
      </c>
      <c r="B117" s="2">
        <v>5399.509</v>
      </c>
      <c r="C117">
        <v>4550</v>
      </c>
      <c r="D117" s="3">
        <v>87260</v>
      </c>
      <c r="E117" s="2">
        <v>-107.694</v>
      </c>
      <c r="F117">
        <f t="shared" si="5"/>
        <v>8.426692130710403E-4</v>
      </c>
      <c r="G117">
        <f t="shared" si="6"/>
        <v>1.6160728688478898E-2</v>
      </c>
      <c r="H117">
        <f t="shared" si="7"/>
        <v>-1.9945146864279697E-2</v>
      </c>
      <c r="I117" s="4">
        <v>90.956699999999998</v>
      </c>
      <c r="J117" s="4">
        <v>3.7313999999999998</v>
      </c>
      <c r="M117">
        <f t="shared" si="8"/>
        <v>4.55</v>
      </c>
      <c r="N117">
        <f t="shared" si="9"/>
        <v>87.26</v>
      </c>
    </row>
    <row r="118" spans="1:14" x14ac:dyDescent="0.2">
      <c r="A118" s="1">
        <v>32509</v>
      </c>
      <c r="B118" s="2">
        <v>5511.2529999999997</v>
      </c>
      <c r="C118">
        <v>4507</v>
      </c>
      <c r="D118" s="3">
        <v>74332</v>
      </c>
      <c r="E118" s="2">
        <v>-100.965</v>
      </c>
      <c r="F118">
        <f t="shared" si="5"/>
        <v>8.1778136478220104E-4</v>
      </c>
      <c r="G118">
        <f t="shared" si="6"/>
        <v>1.348731404637022E-2</v>
      </c>
      <c r="H118">
        <f t="shared" si="7"/>
        <v>-1.8319790436040592E-2</v>
      </c>
      <c r="I118" s="4">
        <v>91.809133333333335</v>
      </c>
      <c r="J118" s="4">
        <v>3.7313999999999998</v>
      </c>
      <c r="M118">
        <f t="shared" si="8"/>
        <v>4.5069999999999997</v>
      </c>
      <c r="N118">
        <f t="shared" si="9"/>
        <v>74.332000000000008</v>
      </c>
    </row>
    <row r="119" spans="1:14" x14ac:dyDescent="0.2">
      <c r="A119" s="1">
        <v>32599</v>
      </c>
      <c r="B119" s="2">
        <v>5612.4629999999997</v>
      </c>
      <c r="C119">
        <v>4245</v>
      </c>
      <c r="D119" s="3">
        <v>61300</v>
      </c>
      <c r="E119" s="2">
        <v>-88.16</v>
      </c>
      <c r="F119">
        <f t="shared" si="5"/>
        <v>7.5635242495139835E-4</v>
      </c>
      <c r="G119">
        <f t="shared" si="6"/>
        <v>1.0922121001064952E-2</v>
      </c>
      <c r="H119">
        <f t="shared" si="7"/>
        <v>-1.5707898653407604E-2</v>
      </c>
      <c r="I119" s="4">
        <v>94.703466666666671</v>
      </c>
      <c r="J119" s="4">
        <v>3.73140625</v>
      </c>
      <c r="M119">
        <f t="shared" si="8"/>
        <v>4.2450000000000001</v>
      </c>
      <c r="N119">
        <f t="shared" si="9"/>
        <v>61.300000000000004</v>
      </c>
    </row>
    <row r="120" spans="1:14" x14ac:dyDescent="0.2">
      <c r="A120" s="1">
        <v>32690</v>
      </c>
      <c r="B120" s="2">
        <v>5695.3649999999998</v>
      </c>
      <c r="C120">
        <v>4772</v>
      </c>
      <c r="D120" s="3">
        <v>46076</v>
      </c>
      <c r="E120" s="2">
        <v>-75.075000000000003</v>
      </c>
      <c r="F120">
        <f t="shared" si="5"/>
        <v>8.378743065633195E-4</v>
      </c>
      <c r="G120">
        <f t="shared" si="6"/>
        <v>8.0900872902790258E-3</v>
      </c>
      <c r="H120">
        <f t="shared" si="7"/>
        <v>-1.3181771493135208E-2</v>
      </c>
      <c r="I120" s="4">
        <v>94.895166666666668</v>
      </c>
      <c r="J120" s="4">
        <v>3.7313999999999998</v>
      </c>
      <c r="M120">
        <f t="shared" si="8"/>
        <v>4.7720000000000002</v>
      </c>
      <c r="N120">
        <f t="shared" si="9"/>
        <v>46.076000000000001</v>
      </c>
    </row>
    <row r="121" spans="1:14" x14ac:dyDescent="0.2">
      <c r="A121" s="1">
        <v>32782</v>
      </c>
      <c r="B121" s="2">
        <v>5747.2370000000001</v>
      </c>
      <c r="C121">
        <v>6299</v>
      </c>
      <c r="D121" s="3">
        <v>91380</v>
      </c>
      <c r="E121" s="2">
        <v>-82.765000000000001</v>
      </c>
      <c r="F121">
        <f t="shared" si="5"/>
        <v>1.0960049150574441E-3</v>
      </c>
      <c r="G121">
        <f t="shared" si="6"/>
        <v>1.5899814119375969E-2</v>
      </c>
      <c r="H121">
        <f t="shared" si="7"/>
        <v>-1.4400832956775578E-2</v>
      </c>
      <c r="I121" s="4">
        <v>93.774033333333335</v>
      </c>
      <c r="J121" s="4">
        <v>3.8769241935483869</v>
      </c>
      <c r="M121">
        <f t="shared" si="8"/>
        <v>6.2990000000000004</v>
      </c>
      <c r="N121">
        <f t="shared" si="9"/>
        <v>91.38</v>
      </c>
    </row>
    <row r="122" spans="1:14" x14ac:dyDescent="0.2">
      <c r="A122" s="1">
        <v>32874</v>
      </c>
      <c r="B122" s="2">
        <v>5872.701</v>
      </c>
      <c r="C122">
        <v>5928</v>
      </c>
      <c r="D122" s="3">
        <v>63096</v>
      </c>
      <c r="E122" s="2">
        <v>-88.536000000000001</v>
      </c>
      <c r="F122">
        <f t="shared" si="5"/>
        <v>1.0094162805155582E-3</v>
      </c>
      <c r="G122">
        <f t="shared" si="6"/>
        <v>1.0743948993827543E-2</v>
      </c>
      <c r="H122">
        <f t="shared" si="7"/>
        <v>-1.5075856918307266E-2</v>
      </c>
      <c r="I122" s="4">
        <v>93.305300000000003</v>
      </c>
      <c r="J122" s="4">
        <v>4.7339000000000002</v>
      </c>
      <c r="M122">
        <f t="shared" si="8"/>
        <v>5.9279999999999999</v>
      </c>
      <c r="N122">
        <f t="shared" si="9"/>
        <v>63.096000000000004</v>
      </c>
    </row>
    <row r="123" spans="1:14" x14ac:dyDescent="0.2">
      <c r="A123" s="1">
        <v>32964</v>
      </c>
      <c r="B123" s="2">
        <v>5960.0280000000002</v>
      </c>
      <c r="C123">
        <v>6406</v>
      </c>
      <c r="D123" s="3">
        <v>55092</v>
      </c>
      <c r="E123" s="2">
        <v>-68.832999999999998</v>
      </c>
      <c r="F123">
        <f t="shared" si="5"/>
        <v>1.0748271652415056E-3</v>
      </c>
      <c r="G123">
        <f t="shared" si="6"/>
        <v>9.2435807348556082E-3</v>
      </c>
      <c r="H123">
        <f t="shared" si="7"/>
        <v>-1.1549106816276701E-2</v>
      </c>
      <c r="I123" s="4">
        <v>93.441333333333333</v>
      </c>
      <c r="J123" s="4">
        <v>4.7338765624999999</v>
      </c>
      <c r="M123">
        <f t="shared" si="8"/>
        <v>6.4059999999999997</v>
      </c>
      <c r="N123">
        <f t="shared" si="9"/>
        <v>55.091999999999999</v>
      </c>
    </row>
    <row r="124" spans="1:14" x14ac:dyDescent="0.2">
      <c r="A124" s="1">
        <v>33055</v>
      </c>
      <c r="B124" s="2">
        <v>6015.116</v>
      </c>
      <c r="C124">
        <v>5227</v>
      </c>
      <c r="D124" s="3">
        <v>33256</v>
      </c>
      <c r="E124" s="2">
        <v>-74.953000000000003</v>
      </c>
      <c r="F124">
        <f t="shared" si="5"/>
        <v>8.6897742287929283E-4</v>
      </c>
      <c r="G124">
        <f t="shared" si="6"/>
        <v>5.5287379329010443E-3</v>
      </c>
      <c r="H124">
        <f t="shared" si="7"/>
        <v>-1.2460773823813207E-2</v>
      </c>
      <c r="I124" s="4">
        <v>90.418000000000006</v>
      </c>
      <c r="J124" s="4">
        <v>4.7339952380952379</v>
      </c>
      <c r="M124">
        <f t="shared" si="8"/>
        <v>5.2270000000000003</v>
      </c>
      <c r="N124">
        <f t="shared" si="9"/>
        <v>33.256</v>
      </c>
    </row>
    <row r="125" spans="1:14" x14ac:dyDescent="0.2">
      <c r="A125" s="1">
        <v>33147</v>
      </c>
      <c r="B125" s="2">
        <v>6004.7330000000002</v>
      </c>
      <c r="C125">
        <v>10988</v>
      </c>
      <c r="D125" s="3">
        <v>42544</v>
      </c>
      <c r="E125" s="2">
        <v>-79.096000000000004</v>
      </c>
      <c r="F125">
        <f t="shared" si="5"/>
        <v>1.8298898552192079E-3</v>
      </c>
      <c r="G125">
        <f t="shared" si="6"/>
        <v>7.0850777211909346E-3</v>
      </c>
      <c r="H125">
        <f t="shared" si="7"/>
        <v>-1.3172275936332224E-2</v>
      </c>
      <c r="I125" s="4">
        <v>87.726500000000001</v>
      </c>
      <c r="J125" s="4">
        <v>4.9722229508196722</v>
      </c>
      <c r="M125">
        <f t="shared" si="8"/>
        <v>10.988</v>
      </c>
      <c r="N125">
        <f t="shared" si="9"/>
        <v>42.544000000000004</v>
      </c>
    </row>
    <row r="126" spans="1:14" x14ac:dyDescent="0.2">
      <c r="A126" s="1">
        <v>33239</v>
      </c>
      <c r="B126" s="2">
        <v>6035.1779999999999</v>
      </c>
      <c r="C126">
        <v>8108</v>
      </c>
      <c r="D126" s="3">
        <v>16300</v>
      </c>
      <c r="E126" s="2">
        <v>-47.14</v>
      </c>
      <c r="F126">
        <f t="shared" si="5"/>
        <v>1.3434566470119026E-3</v>
      </c>
      <c r="G126">
        <f t="shared" si="6"/>
        <v>2.7008316904654677E-3</v>
      </c>
      <c r="H126">
        <f t="shared" si="7"/>
        <v>-7.810871526904426E-3</v>
      </c>
      <c r="I126" s="4">
        <v>88.212666666666664</v>
      </c>
      <c r="J126" s="4">
        <v>5.2351999999999999</v>
      </c>
      <c r="M126">
        <f t="shared" si="8"/>
        <v>8.1080000000000005</v>
      </c>
      <c r="N126">
        <f t="shared" si="9"/>
        <v>16.3</v>
      </c>
    </row>
    <row r="127" spans="1:14" x14ac:dyDescent="0.2">
      <c r="A127" s="1">
        <v>33329</v>
      </c>
      <c r="B127" s="2">
        <v>6126.8620000000001</v>
      </c>
      <c r="C127">
        <v>5277</v>
      </c>
      <c r="D127" s="3">
        <v>53512</v>
      </c>
      <c r="E127" s="2">
        <v>-23.187999999999999</v>
      </c>
      <c r="F127">
        <f t="shared" si="5"/>
        <v>8.6128918849486089E-4</v>
      </c>
      <c r="G127">
        <f t="shared" si="6"/>
        <v>8.7339979258550301E-3</v>
      </c>
      <c r="H127">
        <f t="shared" si="7"/>
        <v>-3.7846453861699512E-3</v>
      </c>
      <c r="I127" s="4">
        <v>91.344166666666666</v>
      </c>
      <c r="J127" s="4">
        <v>5.321688709677419</v>
      </c>
      <c r="M127">
        <f t="shared" si="8"/>
        <v>5.2770000000000001</v>
      </c>
      <c r="N127">
        <f t="shared" si="9"/>
        <v>53.512</v>
      </c>
    </row>
    <row r="128" spans="1:14" x14ac:dyDescent="0.2">
      <c r="A128" s="1">
        <v>33420</v>
      </c>
      <c r="B128" s="2">
        <v>6205.9369999999999</v>
      </c>
      <c r="C128">
        <v>4396</v>
      </c>
      <c r="D128" s="3">
        <v>-5412</v>
      </c>
      <c r="E128" s="2">
        <v>-21.074000000000002</v>
      </c>
      <c r="F128">
        <f t="shared" si="5"/>
        <v>7.0835395203012856E-4</v>
      </c>
      <c r="G128">
        <f t="shared" si="6"/>
        <v>-8.72068150224535E-4</v>
      </c>
      <c r="H128">
        <f t="shared" si="7"/>
        <v>-3.3957805243591743E-3</v>
      </c>
      <c r="I128" s="4">
        <v>90.996166666666667</v>
      </c>
      <c r="J128" s="4">
        <v>5.3754683333333331</v>
      </c>
      <c r="M128">
        <f t="shared" si="8"/>
        <v>4.3959999999999999</v>
      </c>
      <c r="N128">
        <f t="shared" si="9"/>
        <v>-5.4119999999999999</v>
      </c>
    </row>
    <row r="129" spans="1:14" x14ac:dyDescent="0.2">
      <c r="A129" s="1">
        <v>33512</v>
      </c>
      <c r="B129" s="2">
        <v>6264.54</v>
      </c>
      <c r="C129">
        <v>6350</v>
      </c>
      <c r="D129" s="3">
        <v>28284</v>
      </c>
      <c r="E129" s="2">
        <v>-23.053000000000001</v>
      </c>
      <c r="F129">
        <f t="shared" si="5"/>
        <v>1.013641863568594E-3</v>
      </c>
      <c r="G129">
        <f t="shared" si="6"/>
        <v>4.5149364518384432E-3</v>
      </c>
      <c r="H129">
        <f t="shared" si="7"/>
        <v>-3.6799190363538264E-3</v>
      </c>
      <c r="I129" s="4">
        <v>88.162800000000004</v>
      </c>
      <c r="J129" s="4">
        <v>5.405670909090909</v>
      </c>
      <c r="M129">
        <f t="shared" si="8"/>
        <v>6.3500000000000005</v>
      </c>
      <c r="N129">
        <f t="shared" si="9"/>
        <v>28.283999999999999</v>
      </c>
    </row>
    <row r="130" spans="1:14" x14ac:dyDescent="0.2">
      <c r="A130" s="1">
        <v>33604</v>
      </c>
      <c r="B130" s="2">
        <v>6363.1019999999999</v>
      </c>
      <c r="C130">
        <v>6474</v>
      </c>
      <c r="D130" s="3">
        <v>8344</v>
      </c>
      <c r="E130" s="2">
        <v>-20.536000000000001</v>
      </c>
      <c r="F130">
        <f t="shared" si="5"/>
        <v>1.0174282920500095E-3</v>
      </c>
      <c r="G130">
        <f t="shared" si="6"/>
        <v>1.3113101125834538E-3</v>
      </c>
      <c r="H130">
        <f t="shared" si="7"/>
        <v>-3.2273567200400057E-3</v>
      </c>
      <c r="I130" s="4">
        <v>88.206766666666667</v>
      </c>
      <c r="J130" s="4">
        <v>5.4756451612903225</v>
      </c>
      <c r="M130">
        <f t="shared" si="8"/>
        <v>6.4740000000000002</v>
      </c>
      <c r="N130">
        <f t="shared" si="9"/>
        <v>8.3439999999999994</v>
      </c>
    </row>
    <row r="131" spans="1:14" x14ac:dyDescent="0.2">
      <c r="A131" s="1">
        <v>33695</v>
      </c>
      <c r="B131" s="2">
        <v>6470.7629999999999</v>
      </c>
      <c r="C131">
        <v>6313</v>
      </c>
      <c r="D131" s="3">
        <v>23664</v>
      </c>
      <c r="E131" s="2">
        <v>-32.787999999999997</v>
      </c>
      <c r="F131">
        <f t="shared" ref="F131:F194" si="10">M131/B131</f>
        <v>9.75619103960383E-4</v>
      </c>
      <c r="G131">
        <f t="shared" ref="G131:G194" si="11">N131/B131</f>
        <v>3.6570648623663084E-3</v>
      </c>
      <c r="H131">
        <f t="shared" ref="H131:H194" si="12">E131/B131</f>
        <v>-5.067099505885163E-3</v>
      </c>
      <c r="I131" s="4">
        <v>88.206033333333338</v>
      </c>
      <c r="J131" s="4">
        <v>5.5051507936507935</v>
      </c>
      <c r="M131">
        <f t="shared" ref="M131:M194" si="13">C131*0.001</f>
        <v>6.3129999999999997</v>
      </c>
      <c r="N131">
        <f t="shared" ref="N131:N194" si="14">D131*0.001</f>
        <v>23.664000000000001</v>
      </c>
    </row>
    <row r="132" spans="1:14" x14ac:dyDescent="0.2">
      <c r="A132" s="1">
        <v>33786</v>
      </c>
      <c r="B132" s="2">
        <v>6566.6409999999996</v>
      </c>
      <c r="C132">
        <v>5582</v>
      </c>
      <c r="D132" s="3">
        <v>11592</v>
      </c>
      <c r="E132" s="2">
        <v>-38.488</v>
      </c>
      <c r="F132">
        <f t="shared" si="10"/>
        <v>8.5005408396773938E-4</v>
      </c>
      <c r="G132">
        <f t="shared" si="11"/>
        <v>1.7652860876664343E-3</v>
      </c>
      <c r="H132">
        <f t="shared" si="12"/>
        <v>-5.8611396602920732E-3</v>
      </c>
      <c r="I132" s="4">
        <v>85.655133333333339</v>
      </c>
      <c r="J132" s="4">
        <v>5.4679049180327866</v>
      </c>
      <c r="M132">
        <f t="shared" si="13"/>
        <v>5.5819999999999999</v>
      </c>
      <c r="N132">
        <f t="shared" si="14"/>
        <v>11.592000000000001</v>
      </c>
    </row>
    <row r="133" spans="1:14" x14ac:dyDescent="0.2">
      <c r="A133" s="1">
        <v>33878</v>
      </c>
      <c r="B133" s="2">
        <v>6680.8029999999999</v>
      </c>
      <c r="C133">
        <v>5866</v>
      </c>
      <c r="D133" s="3">
        <v>35692</v>
      </c>
      <c r="E133" s="2">
        <v>-47.14</v>
      </c>
      <c r="F133">
        <f t="shared" si="10"/>
        <v>8.7803816397519891E-4</v>
      </c>
      <c r="G133">
        <f t="shared" si="11"/>
        <v>5.3424715561886799E-3</v>
      </c>
      <c r="H133">
        <f t="shared" si="12"/>
        <v>-7.0560380241716453E-3</v>
      </c>
      <c r="I133" s="4">
        <v>89.073033333333328</v>
      </c>
      <c r="J133" s="4">
        <v>5.665764583333333</v>
      </c>
      <c r="M133">
        <f t="shared" si="13"/>
        <v>5.8660000000000005</v>
      </c>
      <c r="N133">
        <f t="shared" si="14"/>
        <v>35.692</v>
      </c>
    </row>
    <row r="134" spans="1:14" x14ac:dyDescent="0.2">
      <c r="A134" s="1">
        <v>33970</v>
      </c>
      <c r="B134" s="2">
        <v>6729.4589999999998</v>
      </c>
      <c r="C134">
        <v>7808</v>
      </c>
      <c r="D134" s="3">
        <v>32240</v>
      </c>
      <c r="E134" s="2">
        <v>-55.704000000000001</v>
      </c>
      <c r="F134">
        <f t="shared" si="10"/>
        <v>1.1602715760657728E-3</v>
      </c>
      <c r="G134">
        <f t="shared" si="11"/>
        <v>4.7908754626486321E-3</v>
      </c>
      <c r="H134">
        <f t="shared" si="12"/>
        <v>-8.277634205067599E-3</v>
      </c>
      <c r="I134" s="4">
        <v>90.47026666666666</v>
      </c>
      <c r="J134" s="4">
        <v>5.7674636363636367</v>
      </c>
      <c r="M134">
        <f t="shared" si="13"/>
        <v>7.8079999999999998</v>
      </c>
      <c r="N134">
        <f t="shared" si="14"/>
        <v>32.24</v>
      </c>
    </row>
    <row r="135" spans="1:14" x14ac:dyDescent="0.2">
      <c r="A135" s="1">
        <v>34060</v>
      </c>
      <c r="B135" s="2">
        <v>6808.9390000000003</v>
      </c>
      <c r="C135">
        <v>6180</v>
      </c>
      <c r="D135" s="3">
        <v>45544</v>
      </c>
      <c r="E135" s="2">
        <v>-63.186999999999998</v>
      </c>
      <c r="F135">
        <f t="shared" si="10"/>
        <v>9.0763039586637504E-4</v>
      </c>
      <c r="G135">
        <f t="shared" si="11"/>
        <v>6.688854166559577E-3</v>
      </c>
      <c r="H135">
        <f t="shared" si="12"/>
        <v>-9.2800067675742129E-3</v>
      </c>
      <c r="I135" s="4">
        <v>88.274466666666669</v>
      </c>
      <c r="J135" s="4">
        <v>5.7384510638297872</v>
      </c>
      <c r="M135">
        <f t="shared" si="13"/>
        <v>6.18</v>
      </c>
      <c r="N135">
        <f t="shared" si="14"/>
        <v>45.544000000000004</v>
      </c>
    </row>
    <row r="136" spans="1:14" x14ac:dyDescent="0.2">
      <c r="A136" s="1">
        <v>34151</v>
      </c>
      <c r="B136" s="2">
        <v>6882.098</v>
      </c>
      <c r="C136">
        <v>7599</v>
      </c>
      <c r="D136" s="3">
        <v>46752</v>
      </c>
      <c r="E136" s="2">
        <v>-68.353999999999999</v>
      </c>
      <c r="F136">
        <f t="shared" si="10"/>
        <v>1.1041691065718623E-3</v>
      </c>
      <c r="G136">
        <f t="shared" si="11"/>
        <v>6.7932772825960927E-3</v>
      </c>
      <c r="H136">
        <f t="shared" si="12"/>
        <v>-9.9321456916190379E-3</v>
      </c>
      <c r="I136" s="4">
        <v>88.608999999999995</v>
      </c>
      <c r="J136" s="4">
        <v>5.7892749999999999</v>
      </c>
      <c r="M136">
        <f t="shared" si="13"/>
        <v>7.5990000000000002</v>
      </c>
      <c r="N136">
        <f t="shared" si="14"/>
        <v>46.752000000000002</v>
      </c>
    </row>
    <row r="137" spans="1:14" x14ac:dyDescent="0.2">
      <c r="A137" s="1">
        <v>34243</v>
      </c>
      <c r="B137" s="2">
        <v>7013.7380000000003</v>
      </c>
      <c r="C137">
        <v>3730</v>
      </c>
      <c r="D137" s="3">
        <v>80912</v>
      </c>
      <c r="E137" s="2">
        <v>-73.448999999999998</v>
      </c>
      <c r="F137">
        <f t="shared" si="10"/>
        <v>5.318134210316952E-4</v>
      </c>
      <c r="G137">
        <f t="shared" si="11"/>
        <v>1.1536216493972259E-2</v>
      </c>
      <c r="H137">
        <f t="shared" si="12"/>
        <v>-1.0472161919934848E-2</v>
      </c>
      <c r="I137" s="4">
        <v>89.159499999999994</v>
      </c>
      <c r="J137" s="4">
        <v>5.8108063492063495</v>
      </c>
      <c r="M137">
        <f t="shared" si="13"/>
        <v>3.73</v>
      </c>
      <c r="N137">
        <f t="shared" si="14"/>
        <v>80.912000000000006</v>
      </c>
    </row>
    <row r="138" spans="1:14" x14ac:dyDescent="0.2">
      <c r="A138" s="1">
        <v>34335</v>
      </c>
      <c r="B138" s="2">
        <v>7115.652</v>
      </c>
      <c r="C138">
        <v>5431</v>
      </c>
      <c r="D138" s="3">
        <v>23532</v>
      </c>
      <c r="E138" s="2">
        <v>-80.594999999999999</v>
      </c>
      <c r="F138">
        <f t="shared" si="10"/>
        <v>7.6324699409133559E-4</v>
      </c>
      <c r="G138">
        <f t="shared" si="11"/>
        <v>3.3070757254570629E-3</v>
      </c>
      <c r="H138">
        <f t="shared" si="12"/>
        <v>-1.1326439235645587E-2</v>
      </c>
      <c r="I138" s="4">
        <v>91.000100000000003</v>
      </c>
      <c r="J138" s="4">
        <v>8.7236403225806445</v>
      </c>
      <c r="M138">
        <f t="shared" si="13"/>
        <v>5.431</v>
      </c>
      <c r="N138">
        <f t="shared" si="14"/>
        <v>23.532</v>
      </c>
    </row>
    <row r="139" spans="1:14" x14ac:dyDescent="0.2">
      <c r="A139" s="1">
        <v>34425</v>
      </c>
      <c r="B139" s="2">
        <v>7246.9309999999996</v>
      </c>
      <c r="C139">
        <v>4330</v>
      </c>
      <c r="D139" s="3">
        <v>23068</v>
      </c>
      <c r="E139" s="2">
        <v>-90.572000000000003</v>
      </c>
      <c r="F139">
        <f t="shared" si="10"/>
        <v>5.9749430483055518E-4</v>
      </c>
      <c r="G139">
        <f t="shared" si="11"/>
        <v>3.1831405597762697E-3</v>
      </c>
      <c r="H139">
        <f t="shared" si="12"/>
        <v>-1.2497980179471836E-2</v>
      </c>
      <c r="I139" s="4">
        <v>90.068733333333327</v>
      </c>
      <c r="J139" s="4">
        <v>8.6970887096774199</v>
      </c>
      <c r="M139">
        <f t="shared" si="13"/>
        <v>4.33</v>
      </c>
      <c r="N139">
        <f t="shared" si="14"/>
        <v>23.068000000000001</v>
      </c>
    </row>
    <row r="140" spans="1:14" x14ac:dyDescent="0.2">
      <c r="A140" s="1">
        <v>34516</v>
      </c>
      <c r="B140" s="2">
        <v>7331.0749999999998</v>
      </c>
      <c r="C140">
        <v>3829</v>
      </c>
      <c r="D140" s="3">
        <v>54836</v>
      </c>
      <c r="E140" s="2">
        <v>-96.867999999999995</v>
      </c>
      <c r="F140">
        <f t="shared" si="10"/>
        <v>5.2229720743547159E-4</v>
      </c>
      <c r="G140">
        <f t="shared" si="11"/>
        <v>7.479939845111392E-3</v>
      </c>
      <c r="H140">
        <f t="shared" si="12"/>
        <v>-1.3213341835951752E-2</v>
      </c>
      <c r="I140" s="4">
        <v>87.78243333333333</v>
      </c>
      <c r="J140" s="4">
        <v>8.6077703124999996</v>
      </c>
      <c r="M140">
        <f t="shared" si="13"/>
        <v>3.8290000000000002</v>
      </c>
      <c r="N140">
        <f t="shared" si="14"/>
        <v>54.835999999999999</v>
      </c>
    </row>
    <row r="141" spans="1:14" x14ac:dyDescent="0.2">
      <c r="A141" s="1">
        <v>34608</v>
      </c>
      <c r="B141" s="2">
        <v>7455.2879999999996</v>
      </c>
      <c r="C141">
        <v>3557</v>
      </c>
      <c r="D141" s="3">
        <v>83048</v>
      </c>
      <c r="E141" s="2">
        <v>-101.913</v>
      </c>
      <c r="F141">
        <f t="shared" si="10"/>
        <v>4.7711101167386159E-4</v>
      </c>
      <c r="G141">
        <f t="shared" si="11"/>
        <v>1.1139475765389614E-2</v>
      </c>
      <c r="H141">
        <f t="shared" si="12"/>
        <v>-1.3669894442709659E-2</v>
      </c>
      <c r="I141" s="4">
        <v>86.975800000000007</v>
      </c>
      <c r="J141" s="4">
        <v>8.5294098360655735</v>
      </c>
      <c r="M141">
        <f t="shared" si="13"/>
        <v>3.5569999999999999</v>
      </c>
      <c r="N141">
        <f t="shared" si="14"/>
        <v>83.048000000000002</v>
      </c>
    </row>
    <row r="142" spans="1:14" x14ac:dyDescent="0.2">
      <c r="A142" s="1">
        <v>34700</v>
      </c>
      <c r="B142" s="2">
        <v>7522.2889999999998</v>
      </c>
      <c r="C142">
        <v>5858</v>
      </c>
      <c r="D142" s="3">
        <v>39696</v>
      </c>
      <c r="E142" s="2">
        <v>-105.32899999999999</v>
      </c>
      <c r="F142">
        <f t="shared" si="10"/>
        <v>7.7875231860940206E-4</v>
      </c>
      <c r="G142">
        <f t="shared" si="11"/>
        <v>5.2771171115600585E-3</v>
      </c>
      <c r="H142">
        <f t="shared" si="12"/>
        <v>-1.4002253835235524E-2</v>
      </c>
      <c r="I142" s="4">
        <v>88.757533333333328</v>
      </c>
      <c r="J142" s="4">
        <v>8.4544661290322587</v>
      </c>
      <c r="M142">
        <f t="shared" si="13"/>
        <v>5.8580000000000005</v>
      </c>
      <c r="N142">
        <f t="shared" si="14"/>
        <v>39.695999999999998</v>
      </c>
    </row>
    <row r="143" spans="1:14" x14ac:dyDescent="0.2">
      <c r="A143" s="1">
        <v>34790</v>
      </c>
      <c r="B143" s="2">
        <v>7580.9970000000003</v>
      </c>
      <c r="C143">
        <v>6441</v>
      </c>
      <c r="D143" s="3">
        <v>47552</v>
      </c>
      <c r="E143" s="2">
        <v>-109.492</v>
      </c>
      <c r="F143">
        <f t="shared" si="10"/>
        <v>8.4962439636897355E-4</v>
      </c>
      <c r="G143">
        <f t="shared" si="11"/>
        <v>6.2725258960002221E-3</v>
      </c>
      <c r="H143">
        <f t="shared" si="12"/>
        <v>-1.4442955194415722E-2</v>
      </c>
      <c r="I143" s="4">
        <v>84.430199999999999</v>
      </c>
      <c r="J143" s="4">
        <v>8.3642093749999997</v>
      </c>
      <c r="M143">
        <f t="shared" si="13"/>
        <v>6.4409999999999998</v>
      </c>
      <c r="N143">
        <f t="shared" si="14"/>
        <v>47.552</v>
      </c>
    </row>
    <row r="144" spans="1:14" x14ac:dyDescent="0.2">
      <c r="A144" s="1">
        <v>34881</v>
      </c>
      <c r="B144" s="2">
        <v>7683.125</v>
      </c>
      <c r="C144">
        <v>2883</v>
      </c>
      <c r="D144" s="3">
        <v>67056</v>
      </c>
      <c r="E144" s="2">
        <v>-74.444000000000003</v>
      </c>
      <c r="F144">
        <f t="shared" si="10"/>
        <v>3.7523794029122265E-4</v>
      </c>
      <c r="G144">
        <f t="shared" si="11"/>
        <v>8.7276986903115587E-3</v>
      </c>
      <c r="H144">
        <f t="shared" si="12"/>
        <v>-9.689286585861873E-3</v>
      </c>
      <c r="I144" s="4">
        <v>85.593100000000007</v>
      </c>
      <c r="J144" s="4">
        <v>8.3276984126984122</v>
      </c>
      <c r="M144">
        <f t="shared" si="13"/>
        <v>2.883</v>
      </c>
      <c r="N144">
        <f t="shared" si="14"/>
        <v>67.055999999999997</v>
      </c>
    </row>
    <row r="145" spans="1:14" x14ac:dyDescent="0.2">
      <c r="A145" s="1">
        <v>34973</v>
      </c>
      <c r="B145" s="2">
        <v>7772.5860000000002</v>
      </c>
      <c r="C145">
        <v>5709</v>
      </c>
      <c r="D145" s="3">
        <v>76800</v>
      </c>
      <c r="E145" s="2">
        <v>-69.78</v>
      </c>
      <c r="F145">
        <f t="shared" si="10"/>
        <v>7.3450457801303205E-4</v>
      </c>
      <c r="G145">
        <f t="shared" si="11"/>
        <v>9.8808813437381068E-3</v>
      </c>
      <c r="H145">
        <f t="shared" si="12"/>
        <v>-8.9777070334120454E-3</v>
      </c>
      <c r="I145" s="4">
        <v>87.266566666666662</v>
      </c>
      <c r="J145" s="4">
        <v>8.3345951612903217</v>
      </c>
      <c r="M145">
        <f t="shared" si="13"/>
        <v>5.7090000000000005</v>
      </c>
      <c r="N145">
        <f t="shared" si="14"/>
        <v>76.8</v>
      </c>
    </row>
    <row r="146" spans="1:14" x14ac:dyDescent="0.2">
      <c r="A146" s="1">
        <v>35065</v>
      </c>
      <c r="B146" s="2">
        <v>7868.4679999999998</v>
      </c>
      <c r="C146">
        <v>7343</v>
      </c>
      <c r="D146" s="3">
        <v>114072</v>
      </c>
      <c r="E146" s="2">
        <v>-88.795000000000002</v>
      </c>
      <c r="F146">
        <f t="shared" si="10"/>
        <v>9.3321851216780706E-4</v>
      </c>
      <c r="G146">
        <f t="shared" si="11"/>
        <v>1.4497358316765093E-2</v>
      </c>
      <c r="H146">
        <f t="shared" si="12"/>
        <v>-1.1284915945518238E-2</v>
      </c>
      <c r="I146" s="4">
        <v>88.238600000000005</v>
      </c>
      <c r="J146" s="4">
        <v>8.3406741935483879</v>
      </c>
      <c r="M146">
        <f t="shared" si="13"/>
        <v>7.343</v>
      </c>
      <c r="N146">
        <f t="shared" si="14"/>
        <v>114.072</v>
      </c>
    </row>
    <row r="147" spans="1:14" x14ac:dyDescent="0.2">
      <c r="A147" s="1">
        <v>35156</v>
      </c>
      <c r="B147" s="2">
        <v>8032.84</v>
      </c>
      <c r="C147">
        <v>5147</v>
      </c>
      <c r="D147" s="3">
        <v>64740</v>
      </c>
      <c r="E147" s="2">
        <v>-93.709000000000003</v>
      </c>
      <c r="F147">
        <f t="shared" si="10"/>
        <v>6.4074474283068005E-4</v>
      </c>
      <c r="G147">
        <f t="shared" si="11"/>
        <v>8.0594160969221333E-3</v>
      </c>
      <c r="H147">
        <f t="shared" si="12"/>
        <v>-1.1665737149003342E-2</v>
      </c>
      <c r="I147" s="4">
        <v>88.521966666666671</v>
      </c>
      <c r="J147" s="4">
        <v>8.3473765624999992</v>
      </c>
      <c r="M147">
        <f t="shared" si="13"/>
        <v>5.1470000000000002</v>
      </c>
      <c r="N147">
        <f t="shared" si="14"/>
        <v>64.739999999999995</v>
      </c>
    </row>
    <row r="148" spans="1:14" x14ac:dyDescent="0.2">
      <c r="A148" s="1">
        <v>35247</v>
      </c>
      <c r="B148" s="2">
        <v>8131.4080000000004</v>
      </c>
      <c r="C148">
        <v>4276</v>
      </c>
      <c r="D148" s="3">
        <v>61032</v>
      </c>
      <c r="E148" s="2">
        <v>-114.18</v>
      </c>
      <c r="F148">
        <f t="shared" si="10"/>
        <v>5.2586218770476155E-4</v>
      </c>
      <c r="G148">
        <f t="shared" si="11"/>
        <v>7.5057111880254936E-3</v>
      </c>
      <c r="H148">
        <f t="shared" si="12"/>
        <v>-1.4041848594978878E-2</v>
      </c>
      <c r="I148" s="4">
        <v>88.435333333333332</v>
      </c>
      <c r="J148" s="4">
        <v>8.3377656249999994</v>
      </c>
      <c r="M148">
        <f t="shared" si="13"/>
        <v>4.2759999999999998</v>
      </c>
      <c r="N148">
        <f t="shared" si="14"/>
        <v>61.032000000000004</v>
      </c>
    </row>
    <row r="149" spans="1:14" x14ac:dyDescent="0.2">
      <c r="A149" s="1">
        <v>35339</v>
      </c>
      <c r="B149" s="2">
        <v>8259.7710000000006</v>
      </c>
      <c r="C149">
        <v>5549</v>
      </c>
      <c r="D149" s="3">
        <v>106164</v>
      </c>
      <c r="E149" s="2">
        <v>-88.822000000000003</v>
      </c>
      <c r="F149">
        <f t="shared" si="10"/>
        <v>6.7181039280628967E-4</v>
      </c>
      <c r="G149">
        <f t="shared" si="11"/>
        <v>1.2853140843735256E-2</v>
      </c>
      <c r="H149">
        <f t="shared" si="12"/>
        <v>-1.0753566896709364E-2</v>
      </c>
      <c r="I149" s="4">
        <v>88.866533333333336</v>
      </c>
      <c r="J149" s="4">
        <v>8.3294467741935492</v>
      </c>
      <c r="M149">
        <f t="shared" si="13"/>
        <v>5.5490000000000004</v>
      </c>
      <c r="N149">
        <f t="shared" si="14"/>
        <v>106.164</v>
      </c>
    </row>
    <row r="150" spans="1:14" x14ac:dyDescent="0.2">
      <c r="A150" s="1">
        <v>35431</v>
      </c>
      <c r="B150" s="2">
        <v>8362.6550000000007</v>
      </c>
      <c r="C150">
        <v>3316</v>
      </c>
      <c r="D150" s="3">
        <v>114504</v>
      </c>
      <c r="E150" s="2">
        <v>-108.839</v>
      </c>
      <c r="F150">
        <f t="shared" si="10"/>
        <v>3.9652478788136067E-4</v>
      </c>
      <c r="G150">
        <f t="shared" si="11"/>
        <v>1.3692302265249492E-2</v>
      </c>
      <c r="H150">
        <f t="shared" si="12"/>
        <v>-1.3014885822744092E-2</v>
      </c>
      <c r="I150" s="4">
        <v>91.182866666666669</v>
      </c>
      <c r="J150" s="4">
        <v>8.3248885245901647</v>
      </c>
      <c r="M150">
        <f t="shared" si="13"/>
        <v>3.3160000000000003</v>
      </c>
      <c r="N150">
        <f t="shared" si="14"/>
        <v>114.504</v>
      </c>
    </row>
    <row r="151" spans="1:14" x14ac:dyDescent="0.2">
      <c r="A151" s="1">
        <v>35521</v>
      </c>
      <c r="B151" s="2">
        <v>8518.8250000000007</v>
      </c>
      <c r="C151">
        <v>5103</v>
      </c>
      <c r="D151" s="3">
        <v>92600</v>
      </c>
      <c r="E151" s="2">
        <v>-85.200999999999993</v>
      </c>
      <c r="F151">
        <f t="shared" si="10"/>
        <v>5.9902627416339685E-4</v>
      </c>
      <c r="G151">
        <f t="shared" si="11"/>
        <v>1.0870043697340889E-2</v>
      </c>
      <c r="H151">
        <f t="shared" si="12"/>
        <v>-1.00014966852823E-2</v>
      </c>
      <c r="I151" s="4">
        <v>91.792033333333336</v>
      </c>
      <c r="J151" s="4">
        <v>8.3236593750000001</v>
      </c>
      <c r="M151">
        <f t="shared" si="13"/>
        <v>5.1029999999999998</v>
      </c>
      <c r="N151">
        <f t="shared" si="14"/>
        <v>92.600000000000009</v>
      </c>
    </row>
    <row r="152" spans="1:14" x14ac:dyDescent="0.2">
      <c r="A152" s="1">
        <v>35612</v>
      </c>
      <c r="B152" s="2">
        <v>8662.8230000000003</v>
      </c>
      <c r="C152">
        <v>2991</v>
      </c>
      <c r="D152" s="3">
        <v>71460</v>
      </c>
      <c r="E152" s="2">
        <v>-96.831000000000003</v>
      </c>
      <c r="F152">
        <f t="shared" si="10"/>
        <v>3.4526851120010186E-4</v>
      </c>
      <c r="G152">
        <f t="shared" si="11"/>
        <v>8.2490430659843805E-3</v>
      </c>
      <c r="H152">
        <f t="shared" si="12"/>
        <v>-1.1177765031098985E-2</v>
      </c>
      <c r="I152" s="4">
        <v>93.274966666666671</v>
      </c>
      <c r="J152" s="4">
        <v>8.3172968253968254</v>
      </c>
      <c r="M152">
        <f t="shared" si="13"/>
        <v>2.9910000000000001</v>
      </c>
      <c r="N152">
        <f t="shared" si="14"/>
        <v>71.460000000000008</v>
      </c>
    </row>
    <row r="153" spans="1:14" x14ac:dyDescent="0.2">
      <c r="A153" s="1">
        <v>35704</v>
      </c>
      <c r="B153" s="2">
        <v>8765.9069999999992</v>
      </c>
      <c r="C153">
        <v>1200</v>
      </c>
      <c r="D153" s="3">
        <v>143836</v>
      </c>
      <c r="E153" s="2">
        <v>-117.014</v>
      </c>
      <c r="F153">
        <f t="shared" si="10"/>
        <v>1.368939916884813E-4</v>
      </c>
      <c r="G153">
        <f t="shared" si="11"/>
        <v>1.6408570157087E-2</v>
      </c>
      <c r="H153">
        <f t="shared" si="12"/>
        <v>-1.3348761286196626E-2</v>
      </c>
      <c r="I153" s="4">
        <v>96.657899999999998</v>
      </c>
      <c r="J153" s="4">
        <v>8.3114612903225797</v>
      </c>
      <c r="M153">
        <f t="shared" si="13"/>
        <v>1.2</v>
      </c>
      <c r="N153">
        <f t="shared" si="14"/>
        <v>143.83600000000001</v>
      </c>
    </row>
    <row r="154" spans="1:14" x14ac:dyDescent="0.2">
      <c r="A154" s="1">
        <v>35796</v>
      </c>
      <c r="B154" s="2">
        <v>8866.48</v>
      </c>
      <c r="C154">
        <v>3270</v>
      </c>
      <c r="D154" s="3">
        <v>79036</v>
      </c>
      <c r="E154" s="2">
        <v>-135.215</v>
      </c>
      <c r="F154">
        <f t="shared" si="10"/>
        <v>3.6880475679187231E-4</v>
      </c>
      <c r="G154">
        <f t="shared" si="11"/>
        <v>8.9140222500924838E-3</v>
      </c>
      <c r="H154">
        <f t="shared" si="12"/>
        <v>-1.5250133085508568E-2</v>
      </c>
      <c r="I154" s="4">
        <v>100.85233333333333</v>
      </c>
      <c r="J154" s="4">
        <v>8.3080704918032779</v>
      </c>
      <c r="M154">
        <f t="shared" si="13"/>
        <v>3.27</v>
      </c>
      <c r="N154">
        <f t="shared" si="14"/>
        <v>79.036000000000001</v>
      </c>
    </row>
    <row r="155" spans="1:14" x14ac:dyDescent="0.2">
      <c r="A155" s="1">
        <v>35886</v>
      </c>
      <c r="B155" s="2">
        <v>8969.6990000000005</v>
      </c>
      <c r="C155">
        <v>2403</v>
      </c>
      <c r="D155" s="3">
        <v>81564</v>
      </c>
      <c r="E155" s="2">
        <v>-162.33099999999999</v>
      </c>
      <c r="F155">
        <f t="shared" si="10"/>
        <v>2.6790196638705487E-4</v>
      </c>
      <c r="G155">
        <f t="shared" si="11"/>
        <v>9.0932817255071768E-3</v>
      </c>
      <c r="H155">
        <f t="shared" si="12"/>
        <v>-1.8097708741397007E-2</v>
      </c>
      <c r="I155" s="4">
        <v>101.0245</v>
      </c>
      <c r="J155" s="4">
        <v>8.3080546875000003</v>
      </c>
      <c r="M155">
        <f t="shared" si="13"/>
        <v>2.403</v>
      </c>
      <c r="N155">
        <f t="shared" si="14"/>
        <v>81.564000000000007</v>
      </c>
    </row>
    <row r="156" spans="1:14" x14ac:dyDescent="0.2">
      <c r="A156" s="1">
        <v>35977</v>
      </c>
      <c r="B156" s="2">
        <v>9121.0969999999998</v>
      </c>
      <c r="C156">
        <v>-952</v>
      </c>
      <c r="D156" s="3">
        <v>93960</v>
      </c>
      <c r="E156" s="2">
        <v>-174.63399999999999</v>
      </c>
      <c r="F156">
        <f t="shared" si="10"/>
        <v>-1.0437341034746151E-4</v>
      </c>
      <c r="G156">
        <f t="shared" si="11"/>
        <v>1.0301392475049877E-2</v>
      </c>
      <c r="H156">
        <f t="shared" si="12"/>
        <v>-1.9146161914515326E-2</v>
      </c>
      <c r="I156" s="4">
        <v>103.50286666666666</v>
      </c>
      <c r="J156" s="4">
        <v>8.3085307692307691</v>
      </c>
      <c r="M156">
        <f t="shared" si="13"/>
        <v>-0.95200000000000007</v>
      </c>
      <c r="N156">
        <f t="shared" si="14"/>
        <v>93.960000000000008</v>
      </c>
    </row>
    <row r="157" spans="1:14" x14ac:dyDescent="0.2">
      <c r="A157" s="1">
        <v>36069</v>
      </c>
      <c r="B157" s="2">
        <v>9293.991</v>
      </c>
      <c r="C157">
        <v>-457</v>
      </c>
      <c r="D157" s="3">
        <v>461620</v>
      </c>
      <c r="E157" s="2">
        <v>-178.66300000000001</v>
      </c>
      <c r="F157">
        <f t="shared" si="10"/>
        <v>-4.9171556116204547E-5</v>
      </c>
      <c r="G157">
        <f t="shared" si="11"/>
        <v>4.9668651497510596E-2</v>
      </c>
      <c r="H157">
        <f t="shared" si="12"/>
        <v>-1.9223496127766856E-2</v>
      </c>
      <c r="I157" s="4">
        <v>99.421400000000006</v>
      </c>
      <c r="J157" s="4">
        <v>8.2778596774193556</v>
      </c>
      <c r="M157">
        <f t="shared" si="13"/>
        <v>-0.45700000000000002</v>
      </c>
      <c r="N157">
        <f t="shared" si="14"/>
        <v>461.62</v>
      </c>
    </row>
    <row r="158" spans="1:14" x14ac:dyDescent="0.2">
      <c r="A158" s="1">
        <v>36161</v>
      </c>
      <c r="B158" s="2">
        <v>9417.2639999999992</v>
      </c>
      <c r="C158">
        <v>1770</v>
      </c>
      <c r="D158" s="3">
        <v>115036</v>
      </c>
      <c r="E158" s="2">
        <v>-207.73099999999999</v>
      </c>
      <c r="F158">
        <f t="shared" si="10"/>
        <v>1.8795267924951454E-4</v>
      </c>
      <c r="G158">
        <f t="shared" si="11"/>
        <v>1.2215437519857148E-2</v>
      </c>
      <c r="H158">
        <f t="shared" si="12"/>
        <v>-2.2058529950949663E-2</v>
      </c>
      <c r="I158" s="4">
        <v>99.949733333333327</v>
      </c>
      <c r="J158" s="4">
        <v>8.2787639344262303</v>
      </c>
      <c r="M158">
        <f t="shared" si="13"/>
        <v>1.77</v>
      </c>
      <c r="N158">
        <f t="shared" si="14"/>
        <v>115.036</v>
      </c>
    </row>
    <row r="159" spans="1:14" x14ac:dyDescent="0.2">
      <c r="A159" s="1">
        <v>36251</v>
      </c>
      <c r="B159" s="2">
        <v>9524.152</v>
      </c>
      <c r="C159">
        <v>2890</v>
      </c>
      <c r="D159" s="3">
        <v>562804</v>
      </c>
      <c r="E159" s="2">
        <v>-244.66800000000001</v>
      </c>
      <c r="F159">
        <f t="shared" si="10"/>
        <v>3.0343908833038366E-4</v>
      </c>
      <c r="G159">
        <f t="shared" si="11"/>
        <v>5.9092295041070317E-2</v>
      </c>
      <c r="H159">
        <f t="shared" si="12"/>
        <v>-2.568921621578488E-2</v>
      </c>
      <c r="I159" s="4">
        <v>100.9589</v>
      </c>
      <c r="J159" s="4">
        <v>8.2785703124999994</v>
      </c>
      <c r="M159">
        <f t="shared" si="13"/>
        <v>2.89</v>
      </c>
      <c r="N159">
        <f t="shared" si="14"/>
        <v>562.80399999999997</v>
      </c>
    </row>
    <row r="160" spans="1:14" x14ac:dyDescent="0.2">
      <c r="A160" s="1">
        <v>36342</v>
      </c>
      <c r="B160" s="2">
        <v>9681.8559999999998</v>
      </c>
      <c r="C160">
        <v>2051</v>
      </c>
      <c r="D160" s="3">
        <v>202576</v>
      </c>
      <c r="E160" s="2">
        <v>-275.3</v>
      </c>
      <c r="F160">
        <f t="shared" si="10"/>
        <v>2.1183954811969938E-4</v>
      </c>
      <c r="G160">
        <f t="shared" si="11"/>
        <v>2.0923260994586163E-2</v>
      </c>
      <c r="H160">
        <f t="shared" si="12"/>
        <v>-2.8434630715433076E-2</v>
      </c>
      <c r="I160" s="4">
        <v>100.62803333333333</v>
      </c>
      <c r="J160" s="4">
        <v>8.2774281250000001</v>
      </c>
      <c r="M160">
        <f t="shared" si="13"/>
        <v>2.0510000000000002</v>
      </c>
      <c r="N160">
        <f t="shared" si="14"/>
        <v>202.57599999999999</v>
      </c>
    </row>
    <row r="161" spans="1:14" x14ac:dyDescent="0.2">
      <c r="A161" s="1">
        <v>36434</v>
      </c>
      <c r="B161" s="2">
        <v>9899.3780000000006</v>
      </c>
      <c r="C161">
        <v>4427</v>
      </c>
      <c r="D161" s="3">
        <v>276004</v>
      </c>
      <c r="E161" s="2">
        <v>-295.63799999999998</v>
      </c>
      <c r="F161">
        <f t="shared" si="10"/>
        <v>4.4719981396810994E-4</v>
      </c>
      <c r="G161">
        <f t="shared" si="11"/>
        <v>2.7880943631003886E-2</v>
      </c>
      <c r="H161">
        <f t="shared" si="12"/>
        <v>-2.9864300565146613E-2</v>
      </c>
      <c r="I161" s="4">
        <v>99.780333333333331</v>
      </c>
      <c r="J161" s="4">
        <v>8.2784031746031754</v>
      </c>
      <c r="M161">
        <f t="shared" si="13"/>
        <v>4.4270000000000005</v>
      </c>
      <c r="N161">
        <f t="shared" si="14"/>
        <v>276.00400000000002</v>
      </c>
    </row>
    <row r="162" spans="1:14" x14ac:dyDescent="0.2">
      <c r="A162" s="1">
        <v>36526</v>
      </c>
      <c r="B162" s="2">
        <v>10002.857</v>
      </c>
      <c r="C162">
        <v>3355</v>
      </c>
      <c r="D162" s="3">
        <v>207400</v>
      </c>
      <c r="E162" s="2">
        <v>-352.10599999999999</v>
      </c>
      <c r="F162">
        <f t="shared" si="10"/>
        <v>3.3540417502719475E-4</v>
      </c>
      <c r="G162">
        <f t="shared" si="11"/>
        <v>2.0734076274408403E-2</v>
      </c>
      <c r="H162">
        <f t="shared" si="12"/>
        <v>-3.5200543204806388E-2</v>
      </c>
      <c r="I162" s="4">
        <v>100.95343333333334</v>
      </c>
      <c r="J162" s="4">
        <v>8.2786285714285714</v>
      </c>
      <c r="M162">
        <f t="shared" si="13"/>
        <v>3.355</v>
      </c>
      <c r="N162">
        <f t="shared" si="14"/>
        <v>207.4</v>
      </c>
    </row>
    <row r="163" spans="1:14" x14ac:dyDescent="0.2">
      <c r="A163" s="1">
        <v>36617</v>
      </c>
      <c r="B163" s="2">
        <v>10247.679</v>
      </c>
      <c r="C163">
        <v>3905</v>
      </c>
      <c r="D163" s="3">
        <v>365568</v>
      </c>
      <c r="E163" s="2">
        <v>-358.73599999999999</v>
      </c>
      <c r="F163">
        <f t="shared" si="10"/>
        <v>3.810618970402957E-4</v>
      </c>
      <c r="G163">
        <f t="shared" si="11"/>
        <v>3.5673248547305199E-2</v>
      </c>
      <c r="H163">
        <f t="shared" si="12"/>
        <v>-3.5006560997861078E-2</v>
      </c>
      <c r="I163" s="4">
        <v>103.49853333333333</v>
      </c>
      <c r="J163" s="4">
        <v>8.2781640625000001</v>
      </c>
      <c r="M163">
        <f t="shared" si="13"/>
        <v>3.9050000000000002</v>
      </c>
      <c r="N163">
        <f t="shared" si="14"/>
        <v>365.56799999999998</v>
      </c>
    </row>
    <row r="164" spans="1:14" x14ac:dyDescent="0.2">
      <c r="A164" s="1">
        <v>36708</v>
      </c>
      <c r="B164" s="2">
        <v>10319.825000000001</v>
      </c>
      <c r="C164">
        <v>2467</v>
      </c>
      <c r="D164" s="3">
        <v>318888</v>
      </c>
      <c r="E164" s="2">
        <v>-387.846</v>
      </c>
      <c r="F164">
        <f t="shared" si="10"/>
        <v>2.390544413301582E-4</v>
      </c>
      <c r="G164">
        <f t="shared" si="11"/>
        <v>3.0900523991443656E-2</v>
      </c>
      <c r="H164">
        <f t="shared" si="12"/>
        <v>-3.7582614046265318E-2</v>
      </c>
      <c r="I164" s="4">
        <v>104.73906666666667</v>
      </c>
      <c r="J164" s="4">
        <v>8.2791777777777771</v>
      </c>
      <c r="M164">
        <f t="shared" si="13"/>
        <v>2.4670000000000001</v>
      </c>
      <c r="N164">
        <f t="shared" si="14"/>
        <v>318.88800000000003</v>
      </c>
    </row>
    <row r="165" spans="1:14" x14ac:dyDescent="0.2">
      <c r="A165" s="1">
        <v>36800</v>
      </c>
      <c r="B165" s="2">
        <v>10439.025</v>
      </c>
      <c r="C165">
        <v>8344</v>
      </c>
      <c r="D165" s="3">
        <v>389484</v>
      </c>
      <c r="E165" s="2">
        <v>-401.51100000000002</v>
      </c>
      <c r="F165">
        <f t="shared" si="10"/>
        <v>7.9930836452638053E-4</v>
      </c>
      <c r="G165">
        <f t="shared" si="11"/>
        <v>3.7310380998225409E-2</v>
      </c>
      <c r="H165">
        <f t="shared" si="12"/>
        <v>-3.8462500089807242E-2</v>
      </c>
      <c r="I165" s="4">
        <v>107.50823333333334</v>
      </c>
      <c r="J165" s="4">
        <v>8.2776677419354847</v>
      </c>
      <c r="M165">
        <f t="shared" si="13"/>
        <v>8.3439999999999994</v>
      </c>
      <c r="N165">
        <f t="shared" si="14"/>
        <v>389.48399999999998</v>
      </c>
    </row>
    <row r="166" spans="1:14" x14ac:dyDescent="0.2">
      <c r="A166" s="1">
        <v>36892</v>
      </c>
      <c r="B166" s="2">
        <v>10472.879000000001</v>
      </c>
      <c r="C166">
        <v>4423</v>
      </c>
      <c r="D166" s="3">
        <v>236820</v>
      </c>
      <c r="E166" s="2">
        <v>-390.755</v>
      </c>
      <c r="F166">
        <f t="shared" si="10"/>
        <v>4.2232895080712761E-4</v>
      </c>
      <c r="G166">
        <f t="shared" si="11"/>
        <v>2.2612693224088619E-2</v>
      </c>
      <c r="H166">
        <f t="shared" si="12"/>
        <v>-3.7311134789201707E-2</v>
      </c>
      <c r="I166" s="4">
        <v>108.55966666666667</v>
      </c>
      <c r="J166" s="4">
        <v>8.277412903225807</v>
      </c>
      <c r="M166">
        <f t="shared" si="13"/>
        <v>4.423</v>
      </c>
      <c r="N166">
        <f t="shared" si="14"/>
        <v>236.82</v>
      </c>
    </row>
    <row r="167" spans="1:14" x14ac:dyDescent="0.2">
      <c r="A167" s="1">
        <v>36982</v>
      </c>
      <c r="B167" s="2">
        <v>10597.822</v>
      </c>
      <c r="C167">
        <v>6408</v>
      </c>
      <c r="D167" s="3">
        <v>238256</v>
      </c>
      <c r="E167" s="2">
        <v>-358.54300000000001</v>
      </c>
      <c r="F167">
        <f t="shared" si="10"/>
        <v>6.046525408711337E-4</v>
      </c>
      <c r="G167">
        <f t="shared" si="11"/>
        <v>2.2481600464699256E-2</v>
      </c>
      <c r="H167">
        <f t="shared" si="12"/>
        <v>-3.3831762790505447E-2</v>
      </c>
      <c r="I167" s="4">
        <v>110.83703333333334</v>
      </c>
      <c r="J167" s="4">
        <v>8.2770390625000001</v>
      </c>
      <c r="M167">
        <f t="shared" si="13"/>
        <v>6.4080000000000004</v>
      </c>
      <c r="N167">
        <f t="shared" si="14"/>
        <v>238.256</v>
      </c>
    </row>
    <row r="168" spans="1:14" x14ac:dyDescent="0.2">
      <c r="A168" s="1">
        <v>37073</v>
      </c>
      <c r="B168" s="2">
        <v>10596.294</v>
      </c>
      <c r="C168">
        <v>491</v>
      </c>
      <c r="D168" s="3">
        <v>56512</v>
      </c>
      <c r="E168" s="2">
        <v>-365.976</v>
      </c>
      <c r="F168">
        <f t="shared" si="10"/>
        <v>4.6336955165645652E-5</v>
      </c>
      <c r="G168">
        <f t="shared" si="11"/>
        <v>5.3331853570691796E-3</v>
      </c>
      <c r="H168">
        <f t="shared" si="12"/>
        <v>-3.4538113042163608E-2</v>
      </c>
      <c r="I168" s="4">
        <v>110.41663333333334</v>
      </c>
      <c r="J168" s="4">
        <v>8.276895161290323</v>
      </c>
      <c r="M168">
        <f t="shared" si="13"/>
        <v>0.49099999999999999</v>
      </c>
      <c r="N168">
        <f t="shared" si="14"/>
        <v>56.512</v>
      </c>
    </row>
    <row r="169" spans="1:14" x14ac:dyDescent="0.2">
      <c r="A169" s="1">
        <v>37165</v>
      </c>
      <c r="B169" s="2">
        <v>10660.294</v>
      </c>
      <c r="C169">
        <v>16207</v>
      </c>
      <c r="D169" s="3">
        <v>140596</v>
      </c>
      <c r="E169" s="2">
        <v>-356.44099999999997</v>
      </c>
      <c r="F169">
        <f t="shared" si="10"/>
        <v>1.5203145429197357E-3</v>
      </c>
      <c r="G169">
        <f t="shared" si="11"/>
        <v>1.3188754456490599E-2</v>
      </c>
      <c r="H169">
        <f t="shared" si="12"/>
        <v>-3.3436319861347159E-2</v>
      </c>
      <c r="I169" s="4">
        <v>110.8304</v>
      </c>
      <c r="J169" s="4">
        <v>8.2767048387096782</v>
      </c>
      <c r="M169">
        <f t="shared" si="13"/>
        <v>16.207000000000001</v>
      </c>
      <c r="N169">
        <f t="shared" si="14"/>
        <v>140.596</v>
      </c>
    </row>
    <row r="170" spans="1:14" x14ac:dyDescent="0.2">
      <c r="A170" s="1">
        <v>37257</v>
      </c>
      <c r="B170" s="2">
        <v>10788.951999999999</v>
      </c>
      <c r="C170">
        <v>6553</v>
      </c>
      <c r="D170" s="3">
        <v>98976</v>
      </c>
      <c r="E170" s="2">
        <v>-372.59199999999998</v>
      </c>
      <c r="F170">
        <f t="shared" si="10"/>
        <v>6.0738058710428969E-4</v>
      </c>
      <c r="G170">
        <f t="shared" si="11"/>
        <v>9.1738289316701024E-3</v>
      </c>
      <c r="H170">
        <f t="shared" si="12"/>
        <v>-3.453458686256089E-2</v>
      </c>
      <c r="I170" s="4">
        <v>112.41183333333333</v>
      </c>
      <c r="J170" s="4">
        <v>8.277031147540983</v>
      </c>
      <c r="M170">
        <f t="shared" si="13"/>
        <v>6.5529999999999999</v>
      </c>
      <c r="N170">
        <f t="shared" si="14"/>
        <v>98.975999999999999</v>
      </c>
    </row>
    <row r="171" spans="1:14" x14ac:dyDescent="0.2">
      <c r="A171" s="1">
        <v>37347</v>
      </c>
      <c r="B171" s="2">
        <v>10893.207</v>
      </c>
      <c r="C171">
        <v>1867</v>
      </c>
      <c r="D171" s="3">
        <v>29880</v>
      </c>
      <c r="E171" s="2">
        <v>-415.68099999999998</v>
      </c>
      <c r="F171">
        <f t="shared" si="10"/>
        <v>1.7139121656276245E-4</v>
      </c>
      <c r="G171">
        <f t="shared" si="11"/>
        <v>2.7429938676461394E-3</v>
      </c>
      <c r="H171">
        <f t="shared" si="12"/>
        <v>-3.8159653075535968E-2</v>
      </c>
      <c r="I171" s="4">
        <v>110.59763333333333</v>
      </c>
      <c r="J171" s="4">
        <v>8.2769890625000002</v>
      </c>
      <c r="M171">
        <f t="shared" si="13"/>
        <v>1.867</v>
      </c>
      <c r="N171">
        <f t="shared" si="14"/>
        <v>29.88</v>
      </c>
    </row>
    <row r="172" spans="1:14" x14ac:dyDescent="0.2">
      <c r="A172" s="1">
        <v>37438</v>
      </c>
      <c r="B172" s="2">
        <v>10992.050999999999</v>
      </c>
      <c r="C172">
        <v>5210</v>
      </c>
      <c r="D172" s="3">
        <v>57312</v>
      </c>
      <c r="E172" s="2">
        <v>-432.52100000000002</v>
      </c>
      <c r="F172">
        <f t="shared" si="10"/>
        <v>4.7397887800920869E-4</v>
      </c>
      <c r="G172">
        <f t="shared" si="11"/>
        <v>5.2139496077665583E-3</v>
      </c>
      <c r="H172">
        <f t="shared" si="12"/>
        <v>-3.9348525584533771E-2</v>
      </c>
      <c r="I172" s="4">
        <v>108.71683333333333</v>
      </c>
      <c r="J172" s="4">
        <v>8.2768468750000004</v>
      </c>
      <c r="M172">
        <f t="shared" si="13"/>
        <v>5.21</v>
      </c>
      <c r="N172">
        <f t="shared" si="14"/>
        <v>57.312000000000005</v>
      </c>
    </row>
    <row r="173" spans="1:14" x14ac:dyDescent="0.2">
      <c r="A173" s="1">
        <v>37530</v>
      </c>
      <c r="B173" s="2">
        <v>11071.463</v>
      </c>
      <c r="C173">
        <v>9039</v>
      </c>
      <c r="D173" s="3">
        <v>157664</v>
      </c>
      <c r="E173" s="2">
        <v>-480.81400000000002</v>
      </c>
      <c r="F173">
        <f t="shared" si="10"/>
        <v>8.1642326763861292E-4</v>
      </c>
      <c r="G173">
        <f t="shared" si="11"/>
        <v>1.4240575071243974E-2</v>
      </c>
      <c r="H173">
        <f t="shared" si="12"/>
        <v>-4.3428226242548072E-2</v>
      </c>
      <c r="I173" s="4">
        <v>109.48643333333334</v>
      </c>
      <c r="J173" s="4">
        <v>8.2773451612903219</v>
      </c>
      <c r="M173">
        <f t="shared" si="13"/>
        <v>9.0389999999999997</v>
      </c>
      <c r="N173">
        <f t="shared" si="14"/>
        <v>157.66400000000002</v>
      </c>
    </row>
    <row r="174" spans="1:14" x14ac:dyDescent="0.2">
      <c r="A174" s="1">
        <v>37622</v>
      </c>
      <c r="B174" s="2">
        <v>11183.507</v>
      </c>
      <c r="C174">
        <v>5032</v>
      </c>
      <c r="D174" s="3">
        <v>153156</v>
      </c>
      <c r="E174" s="2">
        <v>-504.85199999999998</v>
      </c>
      <c r="F174">
        <f t="shared" si="10"/>
        <v>4.4994830333633271E-4</v>
      </c>
      <c r="G174">
        <f t="shared" si="11"/>
        <v>1.3694809687158064E-2</v>
      </c>
      <c r="H174">
        <f t="shared" si="12"/>
        <v>-4.5142547860881205E-2</v>
      </c>
      <c r="I174" s="4">
        <v>107.29573333333333</v>
      </c>
      <c r="J174" s="4">
        <v>8.2775639344262295</v>
      </c>
      <c r="M174">
        <f t="shared" si="13"/>
        <v>5.032</v>
      </c>
      <c r="N174">
        <f t="shared" si="14"/>
        <v>153.15600000000001</v>
      </c>
    </row>
    <row r="175" spans="1:14" x14ac:dyDescent="0.2">
      <c r="A175" s="1">
        <v>37712</v>
      </c>
      <c r="B175" s="2">
        <v>11312.875</v>
      </c>
      <c r="C175">
        <v>7990</v>
      </c>
      <c r="D175" s="3">
        <v>-16232</v>
      </c>
      <c r="E175" s="2">
        <v>-501.536</v>
      </c>
      <c r="F175">
        <f t="shared" si="10"/>
        <v>7.0627493011281392E-4</v>
      </c>
      <c r="G175">
        <f t="shared" si="11"/>
        <v>-1.4348253649050307E-3</v>
      </c>
      <c r="H175">
        <f t="shared" si="12"/>
        <v>-4.4333204424162734E-2</v>
      </c>
      <c r="I175" s="4">
        <v>103.30540000000001</v>
      </c>
      <c r="J175" s="4">
        <v>8.2770609374999999</v>
      </c>
      <c r="M175">
        <f t="shared" si="13"/>
        <v>7.99</v>
      </c>
      <c r="N175">
        <f t="shared" si="14"/>
        <v>-16.231999999999999</v>
      </c>
    </row>
    <row r="176" spans="1:14" x14ac:dyDescent="0.2">
      <c r="A176" s="1">
        <v>37803</v>
      </c>
      <c r="B176" s="2">
        <v>11567.325999999999</v>
      </c>
      <c r="C176">
        <v>7646</v>
      </c>
      <c r="D176" s="3">
        <v>28</v>
      </c>
      <c r="E176" s="2">
        <v>-500.76299999999998</v>
      </c>
      <c r="F176">
        <f t="shared" si="10"/>
        <v>6.6099978508429695E-4</v>
      </c>
      <c r="G176">
        <f t="shared" si="11"/>
        <v>2.4206112977191102E-6</v>
      </c>
      <c r="H176">
        <f t="shared" si="12"/>
        <v>-4.3291163402846951E-2</v>
      </c>
      <c r="I176" s="4">
        <v>103.61213333333333</v>
      </c>
      <c r="J176" s="4">
        <v>8.2771671874999999</v>
      </c>
      <c r="M176">
        <f t="shared" si="13"/>
        <v>7.6459999999999999</v>
      </c>
      <c r="N176">
        <f t="shared" si="14"/>
        <v>2.8000000000000001E-2</v>
      </c>
    </row>
    <row r="177" spans="1:14" x14ac:dyDescent="0.2">
      <c r="A177" s="1">
        <v>37895</v>
      </c>
      <c r="B177" s="2">
        <v>11769.275</v>
      </c>
      <c r="C177">
        <v>14040</v>
      </c>
      <c r="D177" s="3">
        <v>141096</v>
      </c>
      <c r="E177" s="2">
        <v>-505.35500000000002</v>
      </c>
      <c r="F177">
        <f t="shared" si="10"/>
        <v>1.1929366932117739E-3</v>
      </c>
      <c r="G177">
        <f t="shared" si="11"/>
        <v>1.1988503964772683E-2</v>
      </c>
      <c r="H177">
        <f t="shared" si="12"/>
        <v>-4.2938498760543876E-2</v>
      </c>
      <c r="I177" s="4">
        <v>100.32983333333334</v>
      </c>
      <c r="J177" s="4">
        <v>8.2769016129032256</v>
      </c>
      <c r="M177">
        <f t="shared" si="13"/>
        <v>14.040000000000001</v>
      </c>
      <c r="N177">
        <f t="shared" si="14"/>
        <v>141.096</v>
      </c>
    </row>
    <row r="178" spans="1:14" x14ac:dyDescent="0.2">
      <c r="A178" s="1">
        <v>37987</v>
      </c>
      <c r="B178" s="2">
        <v>11920.169</v>
      </c>
      <c r="C178">
        <v>18608</v>
      </c>
      <c r="D178" s="3">
        <v>110320</v>
      </c>
      <c r="E178" s="2">
        <v>-548.96600000000001</v>
      </c>
      <c r="F178">
        <f t="shared" si="10"/>
        <v>1.5610516931429412E-3</v>
      </c>
      <c r="G178">
        <f t="shared" si="11"/>
        <v>9.2549023424080661E-3</v>
      </c>
      <c r="H178">
        <f t="shared" si="12"/>
        <v>-4.6053541690558246E-2</v>
      </c>
      <c r="I178" s="4">
        <v>98.525633333333332</v>
      </c>
      <c r="J178" s="4">
        <v>8.2770564516129035</v>
      </c>
      <c r="M178">
        <f t="shared" si="13"/>
        <v>18.608000000000001</v>
      </c>
      <c r="N178">
        <f t="shared" si="14"/>
        <v>110.32000000000001</v>
      </c>
    </row>
    <row r="179" spans="1:14" x14ac:dyDescent="0.2">
      <c r="A179" s="1">
        <v>38078</v>
      </c>
      <c r="B179" s="2">
        <v>12108.986999999999</v>
      </c>
      <c r="C179">
        <v>12249</v>
      </c>
      <c r="D179" s="3">
        <v>136672</v>
      </c>
      <c r="E179" s="2">
        <v>-608.024</v>
      </c>
      <c r="F179">
        <f t="shared" si="10"/>
        <v>1.0115627343558963E-3</v>
      </c>
      <c r="G179">
        <f t="shared" si="11"/>
        <v>1.1286823579875014E-2</v>
      </c>
      <c r="H179">
        <f t="shared" si="12"/>
        <v>-5.0212623070782059E-2</v>
      </c>
      <c r="I179" s="4">
        <v>100.80793333333334</v>
      </c>
      <c r="J179" s="4">
        <v>8.2768765625</v>
      </c>
      <c r="M179">
        <f t="shared" si="13"/>
        <v>12.249000000000001</v>
      </c>
      <c r="N179">
        <f t="shared" si="14"/>
        <v>136.672</v>
      </c>
    </row>
    <row r="180" spans="1:14" x14ac:dyDescent="0.2">
      <c r="A180" s="1">
        <v>38169</v>
      </c>
      <c r="B180" s="2">
        <v>12303.34</v>
      </c>
      <c r="C180">
        <v>14822</v>
      </c>
      <c r="D180" s="3">
        <v>142076</v>
      </c>
      <c r="E180" s="2">
        <v>-636.42899999999997</v>
      </c>
      <c r="F180">
        <f t="shared" si="10"/>
        <v>1.2047135168173845E-3</v>
      </c>
      <c r="G180">
        <f t="shared" si="11"/>
        <v>1.1547758576126482E-2</v>
      </c>
      <c r="H180">
        <f t="shared" si="12"/>
        <v>-5.1728148616554524E-2</v>
      </c>
      <c r="I180" s="4">
        <v>99.937766666666661</v>
      </c>
      <c r="J180" s="4">
        <v>8.2767296874999996</v>
      </c>
      <c r="M180">
        <f t="shared" si="13"/>
        <v>14.822000000000001</v>
      </c>
      <c r="N180">
        <f t="shared" si="14"/>
        <v>142.07599999999999</v>
      </c>
    </row>
    <row r="181" spans="1:14" x14ac:dyDescent="0.2">
      <c r="A181" s="1">
        <v>38261</v>
      </c>
      <c r="B181" s="2">
        <v>12522.424999999999</v>
      </c>
      <c r="C181">
        <v>8227</v>
      </c>
      <c r="D181" s="3">
        <v>217856</v>
      </c>
      <c r="E181" s="2">
        <v>-682.88099999999997</v>
      </c>
      <c r="F181">
        <f t="shared" si="10"/>
        <v>6.5698137541251006E-4</v>
      </c>
      <c r="G181">
        <f t="shared" si="11"/>
        <v>1.7397269298877815E-2</v>
      </c>
      <c r="H181">
        <f t="shared" si="12"/>
        <v>-5.4532648428718876E-2</v>
      </c>
      <c r="I181" s="4">
        <v>96.7209</v>
      </c>
      <c r="J181" s="4">
        <v>8.2765126984126987</v>
      </c>
      <c r="M181">
        <f t="shared" si="13"/>
        <v>8.2270000000000003</v>
      </c>
      <c r="N181">
        <f t="shared" si="14"/>
        <v>217.85599999999999</v>
      </c>
    </row>
    <row r="182" spans="1:14" x14ac:dyDescent="0.2">
      <c r="A182" s="1">
        <v>38353</v>
      </c>
      <c r="B182" s="2">
        <v>12761.337</v>
      </c>
      <c r="C182">
        <v>16397</v>
      </c>
      <c r="D182" s="3">
        <v>159904</v>
      </c>
      <c r="E182" s="2">
        <v>-674.59</v>
      </c>
      <c r="F182">
        <f t="shared" si="10"/>
        <v>1.2848967157594853E-3</v>
      </c>
      <c r="G182">
        <f t="shared" si="11"/>
        <v>1.2530348505019497E-2</v>
      </c>
      <c r="H182">
        <f t="shared" si="12"/>
        <v>-5.2862015947075146E-2</v>
      </c>
      <c r="I182" s="4">
        <v>95.646766666666664</v>
      </c>
      <c r="J182" s="4">
        <v>8.2765000000000004</v>
      </c>
      <c r="M182">
        <f t="shared" si="13"/>
        <v>16.397000000000002</v>
      </c>
      <c r="N182">
        <f t="shared" si="14"/>
        <v>159.904</v>
      </c>
    </row>
    <row r="183" spans="1:14" x14ac:dyDescent="0.2">
      <c r="A183" s="1">
        <v>38443</v>
      </c>
      <c r="B183" s="2">
        <v>12910.022000000001</v>
      </c>
      <c r="C183">
        <v>13351</v>
      </c>
      <c r="D183" s="3">
        <v>-32020</v>
      </c>
      <c r="E183" s="2">
        <v>-690.79</v>
      </c>
      <c r="F183">
        <f t="shared" si="10"/>
        <v>1.0341578039138896E-3</v>
      </c>
      <c r="G183">
        <f t="shared" si="11"/>
        <v>-2.4802436432718707E-3</v>
      </c>
      <c r="H183">
        <f t="shared" si="12"/>
        <v>-5.3508042046713777E-2</v>
      </c>
      <c r="I183" s="4">
        <v>96.854533333333336</v>
      </c>
      <c r="J183" s="4">
        <v>8.2765000000000004</v>
      </c>
      <c r="M183">
        <f t="shared" si="13"/>
        <v>13.351000000000001</v>
      </c>
      <c r="N183">
        <f t="shared" si="14"/>
        <v>-32.020000000000003</v>
      </c>
    </row>
    <row r="184" spans="1:14" x14ac:dyDescent="0.2">
      <c r="A184" s="1">
        <v>38534</v>
      </c>
      <c r="B184" s="2">
        <v>13142.873</v>
      </c>
      <c r="C184">
        <v>15796</v>
      </c>
      <c r="D184" s="3">
        <v>155876</v>
      </c>
      <c r="E184" s="2">
        <v>-732.505</v>
      </c>
      <c r="F184">
        <f t="shared" si="10"/>
        <v>1.201868115137383E-3</v>
      </c>
      <c r="G184">
        <f t="shared" si="11"/>
        <v>1.1860116125294676E-2</v>
      </c>
      <c r="H184">
        <f t="shared" si="12"/>
        <v>-5.5734008842663246E-2</v>
      </c>
      <c r="I184" s="4">
        <v>97.913200000000003</v>
      </c>
      <c r="J184" s="4">
        <v>8.1367461538461541</v>
      </c>
      <c r="M184">
        <f t="shared" si="13"/>
        <v>15.796000000000001</v>
      </c>
      <c r="N184">
        <f t="shared" si="14"/>
        <v>155.876</v>
      </c>
    </row>
    <row r="185" spans="1:14" x14ac:dyDescent="0.2">
      <c r="A185" s="1">
        <v>38626</v>
      </c>
      <c r="B185" s="2">
        <v>13332.316000000001</v>
      </c>
      <c r="C185">
        <v>8354</v>
      </c>
      <c r="D185" s="3">
        <v>182860</v>
      </c>
      <c r="E185" s="2">
        <v>-786.88599999999997</v>
      </c>
      <c r="F185">
        <f t="shared" si="10"/>
        <v>6.2659780941285825E-4</v>
      </c>
      <c r="G185">
        <f t="shared" si="11"/>
        <v>1.371554649619766E-2</v>
      </c>
      <c r="H185">
        <f t="shared" si="12"/>
        <v>-5.9020953298736689E-2</v>
      </c>
      <c r="I185" s="4">
        <v>98.937533333333334</v>
      </c>
      <c r="J185" s="4">
        <v>8.0828950819672123</v>
      </c>
      <c r="M185">
        <f t="shared" si="13"/>
        <v>8.354000000000001</v>
      </c>
      <c r="N185">
        <f t="shared" si="14"/>
        <v>182.86</v>
      </c>
    </row>
    <row r="186" spans="1:14" x14ac:dyDescent="0.2">
      <c r="A186" s="1">
        <v>38718</v>
      </c>
      <c r="B186" s="2">
        <v>13603.933000000001</v>
      </c>
      <c r="C186">
        <v>8833</v>
      </c>
      <c r="D186" s="3">
        <v>180936</v>
      </c>
      <c r="E186" s="2">
        <v>-777.15800000000002</v>
      </c>
      <c r="F186">
        <f t="shared" si="10"/>
        <v>6.4929752300309034E-4</v>
      </c>
      <c r="G186">
        <f t="shared" si="11"/>
        <v>1.3300271325946694E-2</v>
      </c>
      <c r="H186">
        <f t="shared" si="12"/>
        <v>-5.7127449833809088E-2</v>
      </c>
      <c r="I186" s="4">
        <v>97.497500000000002</v>
      </c>
      <c r="J186" s="4">
        <v>8.049782258064516</v>
      </c>
      <c r="M186">
        <f t="shared" si="13"/>
        <v>8.8330000000000002</v>
      </c>
      <c r="N186">
        <f t="shared" si="14"/>
        <v>180.93600000000001</v>
      </c>
    </row>
    <row r="187" spans="1:14" x14ac:dyDescent="0.2">
      <c r="A187" s="1">
        <v>38808</v>
      </c>
      <c r="B187" s="2">
        <v>13749.806</v>
      </c>
      <c r="C187">
        <v>7436</v>
      </c>
      <c r="D187" s="3">
        <v>266208</v>
      </c>
      <c r="E187" s="2">
        <v>-780.58500000000004</v>
      </c>
      <c r="F187">
        <f t="shared" si="10"/>
        <v>5.4080763030402027E-4</v>
      </c>
      <c r="G187">
        <f t="shared" si="11"/>
        <v>1.9360854982244841E-2</v>
      </c>
      <c r="H187">
        <f t="shared" si="12"/>
        <v>-5.6770619163644925E-2</v>
      </c>
      <c r="I187" s="4">
        <v>96.332133333333331</v>
      </c>
      <c r="J187" s="4">
        <v>8.0104218750000005</v>
      </c>
      <c r="M187">
        <f t="shared" si="13"/>
        <v>7.4359999999999999</v>
      </c>
      <c r="N187">
        <f t="shared" si="14"/>
        <v>266.20800000000003</v>
      </c>
    </row>
    <row r="188" spans="1:14" x14ac:dyDescent="0.2">
      <c r="A188" s="1">
        <v>38899</v>
      </c>
      <c r="B188" s="2">
        <v>13867.468999999999</v>
      </c>
      <c r="C188">
        <v>4012</v>
      </c>
      <c r="D188" s="3">
        <v>226284</v>
      </c>
      <c r="E188" s="2">
        <v>-805.63</v>
      </c>
      <c r="F188">
        <f t="shared" si="10"/>
        <v>2.8931018342280058E-4</v>
      </c>
      <c r="G188">
        <f t="shared" si="11"/>
        <v>1.6317613545773928E-2</v>
      </c>
      <c r="H188">
        <f t="shared" si="12"/>
        <v>-5.8094955900027612E-2</v>
      </c>
      <c r="I188" s="4">
        <v>96.281499999999994</v>
      </c>
      <c r="J188" s="4">
        <v>7.9654317460317463</v>
      </c>
      <c r="M188">
        <f t="shared" si="13"/>
        <v>4.0120000000000005</v>
      </c>
      <c r="N188">
        <f t="shared" si="14"/>
        <v>226.28399999999999</v>
      </c>
    </row>
    <row r="189" spans="1:14" x14ac:dyDescent="0.2">
      <c r="A189" s="1">
        <v>38991</v>
      </c>
      <c r="B189" s="2">
        <v>14037.227999999999</v>
      </c>
      <c r="C189">
        <v>6621</v>
      </c>
      <c r="D189" s="3">
        <v>315876</v>
      </c>
      <c r="E189" s="2">
        <v>-720.32500000000005</v>
      </c>
      <c r="F189">
        <f t="shared" si="10"/>
        <v>4.7167432202426299E-4</v>
      </c>
      <c r="G189">
        <f t="shared" si="11"/>
        <v>2.2502733445663208E-2</v>
      </c>
      <c r="H189">
        <f t="shared" si="12"/>
        <v>-5.1315330918611575E-2</v>
      </c>
      <c r="I189" s="4">
        <v>94.792866666666669</v>
      </c>
      <c r="J189" s="4">
        <v>7.8626225806451613</v>
      </c>
      <c r="M189">
        <f t="shared" si="13"/>
        <v>6.6210000000000004</v>
      </c>
      <c r="N189">
        <f t="shared" si="14"/>
        <v>315.87600000000003</v>
      </c>
    </row>
    <row r="190" spans="1:14" x14ac:dyDescent="0.2">
      <c r="A190" s="1">
        <v>39083</v>
      </c>
      <c r="B190" s="2">
        <v>14208.569</v>
      </c>
      <c r="C190">
        <v>7140</v>
      </c>
      <c r="D190" s="3">
        <v>205600</v>
      </c>
      <c r="E190" s="2">
        <v>-724.31399999999996</v>
      </c>
      <c r="F190">
        <f t="shared" si="10"/>
        <v>5.025136591869315E-4</v>
      </c>
      <c r="G190">
        <f t="shared" si="11"/>
        <v>1.4470141222525646E-2</v>
      </c>
      <c r="H190">
        <f t="shared" si="12"/>
        <v>-5.0977265902006033E-2</v>
      </c>
      <c r="I190" s="4">
        <v>94.795733333333331</v>
      </c>
      <c r="J190" s="4">
        <v>7.7581741935483874</v>
      </c>
      <c r="M190">
        <f t="shared" si="13"/>
        <v>7.1400000000000006</v>
      </c>
      <c r="N190">
        <f t="shared" si="14"/>
        <v>205.6</v>
      </c>
    </row>
    <row r="191" spans="1:14" x14ac:dyDescent="0.2">
      <c r="A191" s="1">
        <v>39173</v>
      </c>
      <c r="B191" s="2">
        <v>14382.362999999999</v>
      </c>
      <c r="C191">
        <v>12567</v>
      </c>
      <c r="D191" s="3">
        <v>268396</v>
      </c>
      <c r="E191" s="2">
        <v>-731.90800000000002</v>
      </c>
      <c r="F191">
        <f t="shared" si="10"/>
        <v>8.7377852999538403E-4</v>
      </c>
      <c r="G191">
        <f t="shared" si="11"/>
        <v>1.8661467521018629E-2</v>
      </c>
      <c r="H191">
        <f t="shared" si="12"/>
        <v>-5.0889273202185205E-2</v>
      </c>
      <c r="I191" s="4">
        <v>92.932299999999998</v>
      </c>
      <c r="J191" s="4">
        <v>7.6783999999999999</v>
      </c>
      <c r="M191">
        <f t="shared" si="13"/>
        <v>12.567</v>
      </c>
      <c r="N191">
        <f t="shared" si="14"/>
        <v>268.39600000000002</v>
      </c>
    </row>
    <row r="192" spans="1:14" x14ac:dyDescent="0.2">
      <c r="A192" s="1">
        <v>39264</v>
      </c>
      <c r="B192" s="2">
        <v>14535.003000000001</v>
      </c>
      <c r="C192">
        <v>26959</v>
      </c>
      <c r="D192" s="3">
        <v>351856</v>
      </c>
      <c r="E192" s="2">
        <v>-713.79600000000005</v>
      </c>
      <c r="F192">
        <f t="shared" si="10"/>
        <v>1.8547639790648821E-3</v>
      </c>
      <c r="G192">
        <f t="shared" si="11"/>
        <v>2.420749414362006E-2</v>
      </c>
      <c r="H192">
        <f t="shared" si="12"/>
        <v>-4.9108761793857217E-2</v>
      </c>
      <c r="I192" s="4">
        <v>90.957833333333326</v>
      </c>
      <c r="J192" s="4">
        <v>7.5577500000000004</v>
      </c>
      <c r="M192">
        <f t="shared" si="13"/>
        <v>26.959</v>
      </c>
      <c r="N192">
        <f t="shared" si="14"/>
        <v>351.85599999999999</v>
      </c>
    </row>
    <row r="193" spans="1:14" x14ac:dyDescent="0.2">
      <c r="A193" s="1">
        <v>39356</v>
      </c>
      <c r="B193" s="2">
        <v>14681.501</v>
      </c>
      <c r="C193">
        <v>38340</v>
      </c>
      <c r="D193" s="3">
        <v>85004</v>
      </c>
      <c r="E193" s="2">
        <v>-703.68700000000001</v>
      </c>
      <c r="F193">
        <f t="shared" si="10"/>
        <v>2.6114496058679561E-3</v>
      </c>
      <c r="G193">
        <f t="shared" si="11"/>
        <v>5.7898712127595134E-3</v>
      </c>
      <c r="H193">
        <f t="shared" si="12"/>
        <v>-4.7930180980813884E-2</v>
      </c>
      <c r="I193" s="4">
        <v>87.891433333333339</v>
      </c>
      <c r="J193" s="4">
        <v>7.4335593749999997</v>
      </c>
      <c r="M193">
        <f t="shared" si="13"/>
        <v>38.340000000000003</v>
      </c>
      <c r="N193">
        <f t="shared" si="14"/>
        <v>85.004000000000005</v>
      </c>
    </row>
    <row r="194" spans="1:14" x14ac:dyDescent="0.2">
      <c r="A194" s="1">
        <v>39448</v>
      </c>
      <c r="B194" s="2">
        <v>14651.039000000001</v>
      </c>
      <c r="C194">
        <v>34254</v>
      </c>
      <c r="D194" s="3">
        <v>362076</v>
      </c>
      <c r="E194" s="2">
        <v>-756.17899999999997</v>
      </c>
      <c r="F194">
        <f t="shared" si="10"/>
        <v>2.3379911827413739E-3</v>
      </c>
      <c r="G194">
        <f t="shared" si="11"/>
        <v>2.4713332617570673E-2</v>
      </c>
      <c r="H194">
        <f t="shared" si="12"/>
        <v>-5.1612653546277497E-2</v>
      </c>
      <c r="I194" s="4">
        <v>86.039000000000001</v>
      </c>
      <c r="J194" s="4">
        <v>7.1589532258064512</v>
      </c>
      <c r="M194">
        <f t="shared" si="13"/>
        <v>34.253999999999998</v>
      </c>
      <c r="N194">
        <f t="shared" si="14"/>
        <v>362.07600000000002</v>
      </c>
    </row>
    <row r="195" spans="1:14" x14ac:dyDescent="0.2">
      <c r="A195" s="1">
        <v>39539</v>
      </c>
      <c r="B195" s="2">
        <v>14805.611000000001</v>
      </c>
      <c r="C195">
        <v>35328</v>
      </c>
      <c r="D195" s="3">
        <v>274716</v>
      </c>
      <c r="E195" s="2">
        <v>-758.947</v>
      </c>
      <c r="F195">
        <f t="shared" ref="F195:F237" si="15">M195/B195</f>
        <v>2.3861223964347033E-3</v>
      </c>
      <c r="G195">
        <f t="shared" ref="G195:G237" si="16">N195/B195</f>
        <v>1.8554857344286569E-2</v>
      </c>
      <c r="H195">
        <f t="shared" ref="H195:H237" si="17">E195/B195</f>
        <v>-5.1260768636971481E-2</v>
      </c>
      <c r="I195" s="4">
        <v>84.549033333333327</v>
      </c>
      <c r="J195" s="4">
        <v>6.9578359374999996</v>
      </c>
      <c r="M195">
        <f t="shared" ref="M195:M237" si="18">C195*0.001</f>
        <v>35.328000000000003</v>
      </c>
      <c r="N195">
        <f t="shared" ref="N195:N237" si="19">D195*0.001</f>
        <v>274.71600000000001</v>
      </c>
    </row>
    <row r="196" spans="1:14" x14ac:dyDescent="0.2">
      <c r="A196" s="1">
        <v>39630</v>
      </c>
      <c r="B196" s="2">
        <v>14835.187</v>
      </c>
      <c r="C196">
        <v>39923</v>
      </c>
      <c r="D196" s="3">
        <v>259444</v>
      </c>
      <c r="E196" s="2">
        <v>-771.56399999999996</v>
      </c>
      <c r="F196">
        <f t="shared" si="15"/>
        <v>2.6911019052203388E-3</v>
      </c>
      <c r="G196">
        <f t="shared" si="16"/>
        <v>1.748842127841058E-2</v>
      </c>
      <c r="H196">
        <f t="shared" si="17"/>
        <v>-5.2009051183513899E-2</v>
      </c>
      <c r="I196" s="4">
        <v>86.6935</v>
      </c>
      <c r="J196" s="4">
        <v>6.8374499999999996</v>
      </c>
      <c r="M196">
        <f t="shared" si="18"/>
        <v>39.923000000000002</v>
      </c>
      <c r="N196">
        <f t="shared" si="19"/>
        <v>259.44400000000002</v>
      </c>
    </row>
    <row r="197" spans="1:14" x14ac:dyDescent="0.2">
      <c r="A197" s="1">
        <v>39722</v>
      </c>
      <c r="B197" s="2">
        <v>14559.543</v>
      </c>
      <c r="C197">
        <v>20147</v>
      </c>
      <c r="D197" s="3">
        <v>377564</v>
      </c>
      <c r="E197" s="2">
        <v>-605.66300000000001</v>
      </c>
      <c r="F197">
        <f t="shared" si="15"/>
        <v>1.3837659602365269E-3</v>
      </c>
      <c r="G197">
        <f t="shared" si="16"/>
        <v>2.5932407356467166E-2</v>
      </c>
      <c r="H197">
        <f t="shared" si="17"/>
        <v>-4.1599039200612274E-2</v>
      </c>
      <c r="I197" s="4">
        <v>93.92413333333333</v>
      </c>
      <c r="J197" s="4">
        <v>6.8399532258064513</v>
      </c>
      <c r="M197">
        <f t="shared" si="18"/>
        <v>20.147000000000002</v>
      </c>
      <c r="N197">
        <f t="shared" si="19"/>
        <v>377.56400000000002</v>
      </c>
    </row>
    <row r="198" spans="1:14" x14ac:dyDescent="0.2">
      <c r="A198" s="1">
        <v>39814</v>
      </c>
      <c r="B198" s="2">
        <v>14394.547</v>
      </c>
      <c r="C198">
        <v>22655</v>
      </c>
      <c r="D198" s="3">
        <v>-1288</v>
      </c>
      <c r="E198" s="2">
        <v>-396.11200000000002</v>
      </c>
      <c r="F198">
        <f t="shared" si="15"/>
        <v>1.5738598790222436E-3</v>
      </c>
      <c r="G198">
        <f t="shared" si="16"/>
        <v>-8.9478328147457503E-5</v>
      </c>
      <c r="H198">
        <f t="shared" si="17"/>
        <v>-2.7518198384429881E-2</v>
      </c>
      <c r="I198" s="4">
        <v>95.801833333333335</v>
      </c>
      <c r="J198" s="4">
        <v>6.8361000000000001</v>
      </c>
      <c r="M198">
        <f t="shared" si="18"/>
        <v>22.655000000000001</v>
      </c>
      <c r="N198">
        <f t="shared" si="19"/>
        <v>-1.288</v>
      </c>
    </row>
    <row r="199" spans="1:14" x14ac:dyDescent="0.2">
      <c r="A199" s="1">
        <v>39904</v>
      </c>
      <c r="B199" s="2">
        <v>14352.85</v>
      </c>
      <c r="C199">
        <v>22252</v>
      </c>
      <c r="D199" s="3">
        <v>128724</v>
      </c>
      <c r="E199" s="2">
        <v>-338.61099999999999</v>
      </c>
      <c r="F199">
        <f t="shared" si="15"/>
        <v>1.5503541108560319E-3</v>
      </c>
      <c r="G199">
        <f t="shared" si="16"/>
        <v>8.9685323820704582E-3</v>
      </c>
      <c r="H199">
        <f t="shared" si="17"/>
        <v>-2.3591899866577021E-2</v>
      </c>
      <c r="I199" s="4">
        <v>92.403499999999994</v>
      </c>
      <c r="J199" s="4">
        <v>6.8293468749999997</v>
      </c>
      <c r="M199">
        <f t="shared" si="18"/>
        <v>22.251999999999999</v>
      </c>
      <c r="N199">
        <f t="shared" si="19"/>
        <v>128.72399999999999</v>
      </c>
    </row>
    <row r="200" spans="1:14" x14ac:dyDescent="0.2">
      <c r="A200" s="1">
        <v>39995</v>
      </c>
      <c r="B200" s="2">
        <v>14420.312</v>
      </c>
      <c r="C200">
        <v>36092</v>
      </c>
      <c r="D200" s="3">
        <v>226532</v>
      </c>
      <c r="E200" s="2">
        <v>-405.49700000000001</v>
      </c>
      <c r="F200">
        <f t="shared" si="15"/>
        <v>2.5028584679721213E-3</v>
      </c>
      <c r="G200">
        <f t="shared" si="16"/>
        <v>1.5709230147031492E-2</v>
      </c>
      <c r="H200">
        <f t="shared" si="17"/>
        <v>-2.8119849279266636E-2</v>
      </c>
      <c r="I200" s="4">
        <v>89.756</v>
      </c>
      <c r="J200" s="4">
        <v>6.8305784615384617</v>
      </c>
      <c r="M200">
        <f t="shared" si="18"/>
        <v>36.091999999999999</v>
      </c>
      <c r="N200">
        <f t="shared" si="19"/>
        <v>226.53200000000001</v>
      </c>
    </row>
    <row r="201" spans="1:14" x14ac:dyDescent="0.2">
      <c r="A201" s="1">
        <v>40087</v>
      </c>
      <c r="B201" s="2">
        <v>14628.021000000001</v>
      </c>
      <c r="C201">
        <v>34160</v>
      </c>
      <c r="D201" s="3">
        <v>276984</v>
      </c>
      <c r="E201" s="2">
        <v>-445.584</v>
      </c>
      <c r="F201">
        <f t="shared" si="15"/>
        <v>2.3352441181209681E-3</v>
      </c>
      <c r="G201">
        <f t="shared" si="16"/>
        <v>1.8935165597588354E-2</v>
      </c>
      <c r="H201">
        <f t="shared" si="17"/>
        <v>-3.0460989904239268E-2</v>
      </c>
      <c r="I201" s="4">
        <v>87.621133333333333</v>
      </c>
      <c r="J201" s="4">
        <v>6.8270693548387094</v>
      </c>
      <c r="M201">
        <f t="shared" si="18"/>
        <v>34.160000000000004</v>
      </c>
      <c r="N201">
        <f t="shared" si="19"/>
        <v>276.98399999999998</v>
      </c>
    </row>
    <row r="202" spans="1:14" x14ac:dyDescent="0.2">
      <c r="A202" s="1">
        <v>40179</v>
      </c>
      <c r="B202" s="2">
        <v>14721.35</v>
      </c>
      <c r="C202">
        <v>41659</v>
      </c>
      <c r="D202" s="3">
        <v>152096</v>
      </c>
      <c r="E202" s="2">
        <v>-489.17899999999997</v>
      </c>
      <c r="F202">
        <f t="shared" si="15"/>
        <v>2.829835578938073E-3</v>
      </c>
      <c r="G202">
        <f t="shared" si="16"/>
        <v>1.0331661158793181E-2</v>
      </c>
      <c r="H202">
        <f t="shared" si="17"/>
        <v>-3.322922150482123E-2</v>
      </c>
      <c r="I202" s="4">
        <v>88.022733333333335</v>
      </c>
      <c r="J202" s="4">
        <v>6.8271213114754099</v>
      </c>
      <c r="M202">
        <f t="shared" si="18"/>
        <v>41.658999999999999</v>
      </c>
      <c r="N202">
        <f t="shared" si="19"/>
        <v>152.096</v>
      </c>
    </row>
    <row r="203" spans="1:14" x14ac:dyDescent="0.2">
      <c r="A203" s="1">
        <v>40269</v>
      </c>
      <c r="B203" s="2">
        <v>14926.098</v>
      </c>
      <c r="C203">
        <v>41903</v>
      </c>
      <c r="D203" s="3">
        <v>127132</v>
      </c>
      <c r="E203" s="2">
        <v>-519.12699999999995</v>
      </c>
      <c r="F203">
        <f t="shared" si="15"/>
        <v>2.8073646575280426E-3</v>
      </c>
      <c r="G203">
        <f t="shared" si="16"/>
        <v>8.5174303424779881E-3</v>
      </c>
      <c r="H203">
        <f t="shared" si="17"/>
        <v>-3.4779819883267546E-2</v>
      </c>
      <c r="I203" s="4">
        <v>88.738133333333337</v>
      </c>
      <c r="J203" s="4">
        <v>6.8236999999999997</v>
      </c>
      <c r="M203">
        <f t="shared" si="18"/>
        <v>41.902999999999999</v>
      </c>
      <c r="N203">
        <f t="shared" si="19"/>
        <v>127.13200000000001</v>
      </c>
    </row>
    <row r="204" spans="1:14" x14ac:dyDescent="0.2">
      <c r="A204" s="1">
        <v>40360</v>
      </c>
      <c r="B204" s="2">
        <v>15079.916999999999</v>
      </c>
      <c r="C204">
        <v>40366</v>
      </c>
      <c r="D204" s="3">
        <v>334432</v>
      </c>
      <c r="E204" s="2">
        <v>-535.09500000000003</v>
      </c>
      <c r="F204">
        <f t="shared" si="15"/>
        <v>2.6768051840073124E-3</v>
      </c>
      <c r="G204">
        <f t="shared" si="16"/>
        <v>2.2177310392358263E-2</v>
      </c>
      <c r="H204">
        <f t="shared" si="17"/>
        <v>-3.5483948618550094E-2</v>
      </c>
      <c r="I204" s="4">
        <v>87.416966666666667</v>
      </c>
      <c r="J204" s="4">
        <v>6.7680281249999998</v>
      </c>
      <c r="M204">
        <f t="shared" si="18"/>
        <v>40.366</v>
      </c>
      <c r="N204">
        <f t="shared" si="19"/>
        <v>334.43200000000002</v>
      </c>
    </row>
    <row r="205" spans="1:14" x14ac:dyDescent="0.2">
      <c r="A205" s="1">
        <v>40452</v>
      </c>
      <c r="B205" s="2">
        <v>15240.843000000001</v>
      </c>
      <c r="C205">
        <v>44294</v>
      </c>
      <c r="D205" s="3">
        <v>228520</v>
      </c>
      <c r="E205" s="2">
        <v>-512.21</v>
      </c>
      <c r="F205">
        <f t="shared" si="15"/>
        <v>2.9062696860009648E-3</v>
      </c>
      <c r="G205">
        <f t="shared" si="16"/>
        <v>1.4993921268003351E-2</v>
      </c>
      <c r="H205">
        <f t="shared" si="17"/>
        <v>-3.36077210427271E-2</v>
      </c>
      <c r="I205" s="4">
        <v>84.422466666666665</v>
      </c>
      <c r="J205" s="4">
        <v>6.6569737704918035</v>
      </c>
      <c r="M205">
        <f t="shared" si="18"/>
        <v>44.294000000000004</v>
      </c>
      <c r="N205">
        <f t="shared" si="19"/>
        <v>228.52</v>
      </c>
    </row>
    <row r="206" spans="1:14" x14ac:dyDescent="0.2">
      <c r="A206" s="1">
        <v>40544</v>
      </c>
      <c r="B206" s="2">
        <v>15285.828</v>
      </c>
      <c r="C206">
        <v>47701</v>
      </c>
      <c r="D206" s="3">
        <v>170096</v>
      </c>
      <c r="E206" s="2">
        <v>-561.47400000000005</v>
      </c>
      <c r="F206">
        <f t="shared" si="15"/>
        <v>3.1206029532714879E-3</v>
      </c>
      <c r="G206">
        <f t="shared" si="16"/>
        <v>1.1127692919219032E-2</v>
      </c>
      <c r="H206">
        <f t="shared" si="17"/>
        <v>-3.6731670669066803E-2</v>
      </c>
      <c r="I206" s="4">
        <v>83.216833333333327</v>
      </c>
      <c r="J206" s="4">
        <v>6.5783435483870969</v>
      </c>
      <c r="M206">
        <f t="shared" si="18"/>
        <v>47.701000000000001</v>
      </c>
      <c r="N206">
        <f t="shared" si="19"/>
        <v>170.096</v>
      </c>
    </row>
    <row r="207" spans="1:14" x14ac:dyDescent="0.2">
      <c r="A207" s="1">
        <v>40634</v>
      </c>
      <c r="B207" s="2">
        <v>15496.189</v>
      </c>
      <c r="C207">
        <v>48662</v>
      </c>
      <c r="D207" s="3">
        <v>247568</v>
      </c>
      <c r="E207" s="2">
        <v>-581.86500000000001</v>
      </c>
      <c r="F207">
        <f t="shared" si="15"/>
        <v>3.1402559687417337E-3</v>
      </c>
      <c r="G207">
        <f t="shared" si="16"/>
        <v>1.5976057080873241E-2</v>
      </c>
      <c r="H207">
        <f t="shared" si="17"/>
        <v>-3.7548909606097344E-2</v>
      </c>
      <c r="I207" s="4">
        <v>81.218266666666665</v>
      </c>
      <c r="J207" s="4">
        <v>6.4985906250000003</v>
      </c>
      <c r="M207">
        <f t="shared" si="18"/>
        <v>48.661999999999999</v>
      </c>
      <c r="N207">
        <f t="shared" si="19"/>
        <v>247.56800000000001</v>
      </c>
    </row>
    <row r="208" spans="1:14" x14ac:dyDescent="0.2">
      <c r="A208" s="1">
        <v>40725</v>
      </c>
      <c r="B208" s="2">
        <v>15591.85</v>
      </c>
      <c r="C208">
        <v>55165</v>
      </c>
      <c r="D208" s="3">
        <v>270528</v>
      </c>
      <c r="E208" s="2">
        <v>-573.85</v>
      </c>
      <c r="F208">
        <f t="shared" si="15"/>
        <v>3.5380663615927552E-3</v>
      </c>
      <c r="G208">
        <f t="shared" si="16"/>
        <v>1.735060303940841E-2</v>
      </c>
      <c r="H208">
        <f t="shared" si="17"/>
        <v>-3.6804484394090502E-2</v>
      </c>
      <c r="I208" s="4">
        <v>81.682699999999997</v>
      </c>
      <c r="J208" s="4">
        <v>6.4154875000000002</v>
      </c>
      <c r="M208">
        <f t="shared" si="18"/>
        <v>55.164999999999999</v>
      </c>
      <c r="N208">
        <f t="shared" si="19"/>
        <v>270.52800000000002</v>
      </c>
    </row>
    <row r="209" spans="1:14" x14ac:dyDescent="0.2">
      <c r="A209" s="1">
        <v>40817</v>
      </c>
      <c r="B209" s="2">
        <v>15796.46</v>
      </c>
      <c r="C209">
        <v>59556</v>
      </c>
      <c r="D209" s="3">
        <v>280432</v>
      </c>
      <c r="E209" s="2">
        <v>-600.65700000000004</v>
      </c>
      <c r="F209">
        <f t="shared" si="15"/>
        <v>3.7702118069491523E-3</v>
      </c>
      <c r="G209">
        <f t="shared" si="16"/>
        <v>1.7752838294149451E-2</v>
      </c>
      <c r="H209">
        <f t="shared" si="17"/>
        <v>-3.8024785299997602E-2</v>
      </c>
      <c r="I209" s="4">
        <v>84.614166666666662</v>
      </c>
      <c r="J209" s="4">
        <v>6.358355737704918</v>
      </c>
      <c r="M209">
        <f t="shared" si="18"/>
        <v>59.556000000000004</v>
      </c>
      <c r="N209">
        <f t="shared" si="19"/>
        <v>280.43200000000002</v>
      </c>
    </row>
    <row r="210" spans="1:14" x14ac:dyDescent="0.2">
      <c r="A210" s="1">
        <v>40909</v>
      </c>
      <c r="B210" s="2">
        <v>16019.758</v>
      </c>
      <c r="C210">
        <v>55965</v>
      </c>
      <c r="D210" s="3">
        <v>155892</v>
      </c>
      <c r="E210" s="2">
        <v>-615.10199999999998</v>
      </c>
      <c r="F210">
        <f t="shared" si="15"/>
        <v>3.4934984660816978E-3</v>
      </c>
      <c r="G210">
        <f t="shared" si="16"/>
        <v>9.7312331434719554E-3</v>
      </c>
      <c r="H210">
        <f t="shared" si="17"/>
        <v>-3.8396460171246032E-2</v>
      </c>
      <c r="I210" s="4">
        <v>83.872100000000003</v>
      </c>
      <c r="J210" s="4">
        <v>6.3098677419354843</v>
      </c>
      <c r="M210">
        <f t="shared" si="18"/>
        <v>55.965000000000003</v>
      </c>
      <c r="N210">
        <f t="shared" si="19"/>
        <v>155.892</v>
      </c>
    </row>
    <row r="211" spans="1:14" x14ac:dyDescent="0.2">
      <c r="A211" s="1">
        <v>41000</v>
      </c>
      <c r="B211" s="2">
        <v>16152.257</v>
      </c>
      <c r="C211">
        <v>50835</v>
      </c>
      <c r="D211" s="3">
        <v>303700</v>
      </c>
      <c r="E211" s="2">
        <v>-580.505</v>
      </c>
      <c r="F211">
        <f t="shared" si="15"/>
        <v>3.1472381847317066E-3</v>
      </c>
      <c r="G211">
        <f t="shared" si="16"/>
        <v>1.8802325891669504E-2</v>
      </c>
      <c r="H211">
        <f t="shared" si="17"/>
        <v>-3.5939559406465614E-2</v>
      </c>
      <c r="I211" s="4">
        <v>85.085633333333334</v>
      </c>
      <c r="J211" s="4">
        <v>6.3304968749999997</v>
      </c>
      <c r="M211">
        <f t="shared" si="18"/>
        <v>50.835000000000001</v>
      </c>
      <c r="N211">
        <f t="shared" si="19"/>
        <v>303.7</v>
      </c>
    </row>
    <row r="212" spans="1:14" x14ac:dyDescent="0.2">
      <c r="A212" s="1">
        <v>41091</v>
      </c>
      <c r="B212" s="2">
        <v>16257.151</v>
      </c>
      <c r="C212">
        <v>50908</v>
      </c>
      <c r="D212" s="3">
        <v>175072</v>
      </c>
      <c r="E212" s="2">
        <v>-540.83799999999997</v>
      </c>
      <c r="F212">
        <f t="shared" si="15"/>
        <v>3.131421981625194E-3</v>
      </c>
      <c r="G212">
        <f t="shared" si="16"/>
        <v>1.0768922549836685E-2</v>
      </c>
      <c r="H212">
        <f t="shared" si="17"/>
        <v>-3.3267698626899635E-2</v>
      </c>
      <c r="I212" s="4">
        <v>84.9636</v>
      </c>
      <c r="J212" s="4">
        <v>6.3515873015873012</v>
      </c>
      <c r="M212">
        <f t="shared" si="18"/>
        <v>50.908000000000001</v>
      </c>
      <c r="N212">
        <f t="shared" si="19"/>
        <v>175.072</v>
      </c>
    </row>
    <row r="213" spans="1:14" x14ac:dyDescent="0.2">
      <c r="A213" s="1">
        <v>41183</v>
      </c>
      <c r="B213" s="2">
        <v>16358.862999999999</v>
      </c>
      <c r="C213">
        <v>49768</v>
      </c>
      <c r="D213" s="3">
        <v>211204</v>
      </c>
      <c r="E213" s="2">
        <v>-537.83900000000006</v>
      </c>
      <c r="F213">
        <f t="shared" si="15"/>
        <v>3.0422652234449303E-3</v>
      </c>
      <c r="G213">
        <f t="shared" si="16"/>
        <v>1.2910677227384326E-2</v>
      </c>
      <c r="H213">
        <f t="shared" si="17"/>
        <v>-3.2877529446881493E-2</v>
      </c>
      <c r="I213" s="4">
        <v>83.766533333333328</v>
      </c>
      <c r="J213" s="4">
        <v>6.243732258064516</v>
      </c>
      <c r="M213">
        <f t="shared" si="18"/>
        <v>49.768000000000001</v>
      </c>
      <c r="N213">
        <f t="shared" si="19"/>
        <v>211.20400000000001</v>
      </c>
    </row>
    <row r="214" spans="1:14" x14ac:dyDescent="0.2">
      <c r="A214" s="1">
        <v>41275</v>
      </c>
      <c r="B214" s="2">
        <v>16569.591</v>
      </c>
      <c r="C214">
        <v>47204</v>
      </c>
      <c r="D214" s="3">
        <v>142684</v>
      </c>
      <c r="E214" s="2">
        <v>-516.86300000000006</v>
      </c>
      <c r="F214">
        <f t="shared" si="15"/>
        <v>2.8488331425923549E-3</v>
      </c>
      <c r="G214">
        <f t="shared" si="16"/>
        <v>8.6111962570470206E-3</v>
      </c>
      <c r="H214">
        <f t="shared" si="17"/>
        <v>-3.1193467599773587E-2</v>
      </c>
      <c r="I214" s="4">
        <v>83.969066666666663</v>
      </c>
      <c r="J214" s="4">
        <v>6.2227737704918029</v>
      </c>
      <c r="M214">
        <f t="shared" si="18"/>
        <v>47.204000000000001</v>
      </c>
      <c r="N214">
        <f t="shared" si="19"/>
        <v>142.684</v>
      </c>
    </row>
    <row r="215" spans="1:14" x14ac:dyDescent="0.2">
      <c r="A215" s="1">
        <v>41365</v>
      </c>
      <c r="B215" s="2">
        <v>16637.925999999999</v>
      </c>
      <c r="C215">
        <v>50805</v>
      </c>
      <c r="D215" s="3">
        <v>256596</v>
      </c>
      <c r="E215" s="2">
        <v>-508.93099999999998</v>
      </c>
      <c r="F215">
        <f t="shared" si="15"/>
        <v>3.0535656908198777E-3</v>
      </c>
      <c r="G215">
        <f t="shared" si="16"/>
        <v>1.5422354925728124E-2</v>
      </c>
      <c r="H215">
        <f t="shared" si="17"/>
        <v>-3.0588608219558135E-2</v>
      </c>
      <c r="I215" s="4">
        <v>84.344333333333338</v>
      </c>
      <c r="J215" s="4">
        <v>6.1545828125000002</v>
      </c>
      <c r="M215">
        <f t="shared" si="18"/>
        <v>50.805</v>
      </c>
      <c r="N215">
        <f t="shared" si="19"/>
        <v>256.596</v>
      </c>
    </row>
    <row r="216" spans="1:14" x14ac:dyDescent="0.2">
      <c r="A216" s="1">
        <v>41456</v>
      </c>
      <c r="B216" s="2">
        <v>16848.748</v>
      </c>
      <c r="C216">
        <v>54258</v>
      </c>
      <c r="D216" s="3">
        <v>243816</v>
      </c>
      <c r="E216" s="2">
        <v>-496.28199999999998</v>
      </c>
      <c r="F216">
        <f t="shared" si="15"/>
        <v>3.2202986239689741E-3</v>
      </c>
      <c r="G216">
        <f t="shared" si="16"/>
        <v>1.4470867508968619E-2</v>
      </c>
      <c r="H216">
        <f t="shared" si="17"/>
        <v>-2.9455126280006086E-2</v>
      </c>
      <c r="I216" s="4">
        <v>85.14873333333334</v>
      </c>
      <c r="J216" s="4">
        <v>6.1252750000000002</v>
      </c>
      <c r="M216">
        <f t="shared" si="18"/>
        <v>54.258000000000003</v>
      </c>
      <c r="N216">
        <f t="shared" si="19"/>
        <v>243.816</v>
      </c>
    </row>
    <row r="217" spans="1:14" x14ac:dyDescent="0.2">
      <c r="A217" s="1">
        <v>41548</v>
      </c>
      <c r="B217" s="2">
        <v>17083.136999999999</v>
      </c>
      <c r="C217">
        <v>53708</v>
      </c>
      <c r="D217" s="3">
        <v>225996</v>
      </c>
      <c r="E217" s="2">
        <v>-441.05099999999999</v>
      </c>
      <c r="F217">
        <f t="shared" si="15"/>
        <v>3.1439190588941597E-3</v>
      </c>
      <c r="G217">
        <f t="shared" si="16"/>
        <v>1.3229186185183671E-2</v>
      </c>
      <c r="H217">
        <f t="shared" si="17"/>
        <v>-2.5817916229320177E-2</v>
      </c>
      <c r="I217" s="4">
        <v>84.403599999999997</v>
      </c>
      <c r="J217" s="4">
        <v>6.0900999999999996</v>
      </c>
      <c r="M217">
        <f t="shared" si="18"/>
        <v>53.707999999999998</v>
      </c>
      <c r="N217">
        <f t="shared" si="19"/>
        <v>225.99600000000001</v>
      </c>
    </row>
    <row r="218" spans="1:14" x14ac:dyDescent="0.2">
      <c r="A218" s="1">
        <v>41640</v>
      </c>
      <c r="B218" s="2">
        <v>17102.932000000001</v>
      </c>
      <c r="C218">
        <v>55300</v>
      </c>
      <c r="D218" s="3">
        <v>-291664</v>
      </c>
      <c r="E218" s="2">
        <v>-511.726</v>
      </c>
      <c r="F218">
        <f t="shared" si="15"/>
        <v>3.2333637296809692E-3</v>
      </c>
      <c r="G218">
        <f t="shared" si="16"/>
        <v>-1.7053450250518448E-2</v>
      </c>
      <c r="H218">
        <f t="shared" si="17"/>
        <v>-2.9920366870429E-2</v>
      </c>
      <c r="I218" s="4">
        <v>85.616266666666661</v>
      </c>
      <c r="J218" s="4">
        <v>6.1024672131147542</v>
      </c>
      <c r="M218">
        <f t="shared" si="18"/>
        <v>55.300000000000004</v>
      </c>
      <c r="N218">
        <f t="shared" si="19"/>
        <v>-291.66399999999999</v>
      </c>
    </row>
    <row r="219" spans="1:14" x14ac:dyDescent="0.2">
      <c r="A219" s="1">
        <v>41730</v>
      </c>
      <c r="B219" s="2">
        <v>17425.766</v>
      </c>
      <c r="C219">
        <v>53418</v>
      </c>
      <c r="D219" s="3">
        <v>315068</v>
      </c>
      <c r="E219" s="2">
        <v>-509.98099999999999</v>
      </c>
      <c r="F219">
        <f t="shared" si="15"/>
        <v>3.0654606517727828E-3</v>
      </c>
      <c r="G219">
        <f t="shared" si="16"/>
        <v>1.808058251212601E-2</v>
      </c>
      <c r="H219">
        <f t="shared" si="17"/>
        <v>-2.9265915770933685E-2</v>
      </c>
      <c r="I219" s="4">
        <v>85.012666666666661</v>
      </c>
      <c r="J219" s="4">
        <v>6.2309578124999998</v>
      </c>
      <c r="M219">
        <f t="shared" si="18"/>
        <v>53.417999999999999</v>
      </c>
      <c r="N219">
        <f t="shared" si="19"/>
        <v>315.06799999999998</v>
      </c>
    </row>
    <row r="220" spans="1:14" x14ac:dyDescent="0.2">
      <c r="A220" s="1">
        <v>41821</v>
      </c>
      <c r="B220" s="2">
        <v>17719.835999999999</v>
      </c>
      <c r="C220">
        <v>59143</v>
      </c>
      <c r="D220" s="3">
        <v>423504</v>
      </c>
      <c r="E220" s="2">
        <v>-489.815</v>
      </c>
      <c r="F220">
        <f t="shared" si="15"/>
        <v>3.3376719739392625E-3</v>
      </c>
      <c r="G220">
        <f t="shared" si="16"/>
        <v>2.3899995462711959E-2</v>
      </c>
      <c r="H220">
        <f t="shared" si="17"/>
        <v>-2.7642185853187354E-2</v>
      </c>
      <c r="I220" s="4">
        <v>85.522999999999996</v>
      </c>
      <c r="J220" s="4">
        <v>6.1641421875000004</v>
      </c>
      <c r="M220">
        <f t="shared" si="18"/>
        <v>59.143000000000001</v>
      </c>
      <c r="N220">
        <f t="shared" si="19"/>
        <v>423.50400000000002</v>
      </c>
    </row>
    <row r="221" spans="1:14" x14ac:dyDescent="0.2">
      <c r="A221" s="1">
        <v>41913</v>
      </c>
      <c r="B221" s="2">
        <v>17838.454000000002</v>
      </c>
      <c r="C221">
        <v>50530</v>
      </c>
      <c r="D221" s="3">
        <v>401036</v>
      </c>
      <c r="E221" s="2">
        <v>-521.50800000000004</v>
      </c>
      <c r="F221">
        <f t="shared" si="15"/>
        <v>2.8326445778316888E-3</v>
      </c>
      <c r="G221">
        <f t="shared" si="16"/>
        <v>2.2481544645068456E-2</v>
      </c>
      <c r="H221">
        <f t="shared" si="17"/>
        <v>-2.9235044696137906E-2</v>
      </c>
      <c r="I221" s="4">
        <v>88.859066666666664</v>
      </c>
      <c r="J221" s="4">
        <v>6.1468918032786881</v>
      </c>
      <c r="M221">
        <f t="shared" si="18"/>
        <v>50.53</v>
      </c>
      <c r="N221">
        <f t="shared" si="19"/>
        <v>401.036</v>
      </c>
    </row>
    <row r="222" spans="1:14" x14ac:dyDescent="0.2">
      <c r="A222" s="1">
        <v>42005</v>
      </c>
      <c r="B222" s="2">
        <v>17970.421999999999</v>
      </c>
      <c r="C222">
        <v>52378</v>
      </c>
      <c r="D222" s="3">
        <v>957556</v>
      </c>
      <c r="E222" s="2">
        <v>-530.37800000000004</v>
      </c>
      <c r="F222">
        <f t="shared" si="15"/>
        <v>2.9146783531293812E-3</v>
      </c>
      <c r="G222">
        <f t="shared" si="16"/>
        <v>5.3285114840374931E-2</v>
      </c>
      <c r="H222">
        <f t="shared" si="17"/>
        <v>-2.9513942410478736E-2</v>
      </c>
      <c r="I222" s="4">
        <v>93.299000000000007</v>
      </c>
      <c r="J222" s="4">
        <v>6.2360180327868848</v>
      </c>
      <c r="M222">
        <f t="shared" si="18"/>
        <v>52.378</v>
      </c>
      <c r="N222">
        <f t="shared" si="19"/>
        <v>957.55600000000004</v>
      </c>
    </row>
    <row r="223" spans="1:14" x14ac:dyDescent="0.2">
      <c r="A223" s="1">
        <v>42095</v>
      </c>
      <c r="B223" s="2">
        <v>18221.298999999999</v>
      </c>
      <c r="C223">
        <v>49152</v>
      </c>
      <c r="D223" s="3">
        <v>373940</v>
      </c>
      <c r="E223" s="2">
        <v>-498.971</v>
      </c>
      <c r="F223">
        <f t="shared" si="15"/>
        <v>2.6975025216369043E-3</v>
      </c>
      <c r="G223">
        <f t="shared" si="16"/>
        <v>2.05221373075542E-2</v>
      </c>
      <c r="H223">
        <f t="shared" si="17"/>
        <v>-2.7383942275465652E-2</v>
      </c>
      <c r="I223" s="4">
        <v>93.656099999999995</v>
      </c>
      <c r="J223" s="4">
        <v>6.2032078124999996</v>
      </c>
      <c r="M223">
        <f t="shared" si="18"/>
        <v>49.152000000000001</v>
      </c>
      <c r="N223">
        <f t="shared" si="19"/>
        <v>373.94</v>
      </c>
    </row>
    <row r="224" spans="1:14" x14ac:dyDescent="0.2">
      <c r="A224" s="1">
        <v>42186</v>
      </c>
      <c r="B224" s="2">
        <v>18331.093000000001</v>
      </c>
      <c r="C224">
        <v>49016</v>
      </c>
      <c r="D224" s="3">
        <v>251376</v>
      </c>
      <c r="E224" s="2">
        <v>-536.21799999999996</v>
      </c>
      <c r="F224">
        <f t="shared" si="15"/>
        <v>2.6739267538493203E-3</v>
      </c>
      <c r="G224">
        <f t="shared" si="16"/>
        <v>1.3713093921895438E-2</v>
      </c>
      <c r="H224">
        <f t="shared" si="17"/>
        <v>-2.925182911897288E-2</v>
      </c>
      <c r="I224" s="4">
        <v>96.793800000000005</v>
      </c>
      <c r="J224" s="4">
        <v>6.3032640625000003</v>
      </c>
      <c r="M224">
        <f t="shared" si="18"/>
        <v>49.015999999999998</v>
      </c>
      <c r="N224">
        <f t="shared" si="19"/>
        <v>251.376</v>
      </c>
    </row>
    <row r="225" spans="1:14" x14ac:dyDescent="0.2">
      <c r="A225" s="1">
        <v>42278</v>
      </c>
      <c r="B225" s="2">
        <v>18354.371999999999</v>
      </c>
      <c r="C225">
        <v>53062</v>
      </c>
      <c r="D225" s="3">
        <v>343132</v>
      </c>
      <c r="E225" s="2">
        <v>-520.09</v>
      </c>
      <c r="F225">
        <f t="shared" si="15"/>
        <v>2.8909733332200087E-3</v>
      </c>
      <c r="G225">
        <f t="shared" si="16"/>
        <v>1.8694837393510386E-2</v>
      </c>
      <c r="H225">
        <f t="shared" si="17"/>
        <v>-2.8336028059145802E-2</v>
      </c>
      <c r="I225" s="4">
        <v>97.987333333333339</v>
      </c>
      <c r="J225" s="4">
        <v>6.3896338709677423</v>
      </c>
      <c r="M225">
        <f t="shared" si="18"/>
        <v>53.061999999999998</v>
      </c>
      <c r="N225">
        <f t="shared" si="19"/>
        <v>343.13200000000001</v>
      </c>
    </row>
    <row r="226" spans="1:14" x14ac:dyDescent="0.2">
      <c r="A226" s="1">
        <v>42370</v>
      </c>
      <c r="B226" s="2">
        <v>18409.13</v>
      </c>
      <c r="C226">
        <v>45448</v>
      </c>
      <c r="D226" s="3">
        <v>602696</v>
      </c>
      <c r="E226" s="2">
        <v>-522.18799999999999</v>
      </c>
      <c r="F226">
        <f t="shared" si="15"/>
        <v>2.4687750045765335E-3</v>
      </c>
      <c r="G226">
        <f t="shared" si="16"/>
        <v>3.2738972455515276E-2</v>
      </c>
      <c r="H226">
        <f t="shared" si="17"/>
        <v>-2.8365707667880012E-2</v>
      </c>
      <c r="I226" s="4">
        <v>99.632766666666669</v>
      </c>
      <c r="J226" s="4">
        <v>6.539391935483871</v>
      </c>
      <c r="M226">
        <f t="shared" si="18"/>
        <v>45.448</v>
      </c>
      <c r="N226">
        <f t="shared" si="19"/>
        <v>602.69600000000003</v>
      </c>
    </row>
    <row r="227" spans="1:14" x14ac:dyDescent="0.2">
      <c r="A227" s="1">
        <v>42461</v>
      </c>
      <c r="B227" s="2">
        <v>18640.732</v>
      </c>
      <c r="C227">
        <v>47542</v>
      </c>
      <c r="D227" s="3">
        <v>650128</v>
      </c>
      <c r="E227" s="2">
        <v>-496.18299999999999</v>
      </c>
      <c r="F227">
        <f t="shared" si="15"/>
        <v>2.5504363240671023E-3</v>
      </c>
      <c r="G227">
        <f t="shared" si="16"/>
        <v>3.4876741964854172E-2</v>
      </c>
      <c r="H227">
        <f t="shared" si="17"/>
        <v>-2.6618214349093158E-2</v>
      </c>
      <c r="I227" s="4">
        <v>97.322833333333335</v>
      </c>
      <c r="J227" s="4">
        <v>6.5311015625</v>
      </c>
      <c r="M227">
        <f t="shared" si="18"/>
        <v>47.542000000000002</v>
      </c>
      <c r="N227">
        <f t="shared" si="19"/>
        <v>650.12800000000004</v>
      </c>
    </row>
    <row r="228" spans="1:14" x14ac:dyDescent="0.2">
      <c r="A228" s="1">
        <v>42552</v>
      </c>
      <c r="B228" s="2">
        <v>18799.648000000001</v>
      </c>
      <c r="C228">
        <v>43909</v>
      </c>
      <c r="D228" s="3">
        <v>443100</v>
      </c>
      <c r="E228" s="2">
        <v>-503.73099999999999</v>
      </c>
      <c r="F228">
        <f t="shared" si="15"/>
        <v>2.3356288373058897E-3</v>
      </c>
      <c r="G228">
        <f t="shared" si="16"/>
        <v>2.3569590239136393E-2</v>
      </c>
      <c r="H228">
        <f t="shared" si="17"/>
        <v>-2.6794703815731017E-2</v>
      </c>
      <c r="I228" s="4">
        <v>98.204599999999999</v>
      </c>
      <c r="J228" s="4">
        <v>6.6638609375</v>
      </c>
      <c r="M228">
        <f t="shared" si="18"/>
        <v>43.908999999999999</v>
      </c>
      <c r="N228">
        <f t="shared" si="19"/>
        <v>443.1</v>
      </c>
    </row>
    <row r="229" spans="1:14" x14ac:dyDescent="0.2">
      <c r="A229" s="1">
        <v>42644</v>
      </c>
      <c r="B229" s="2">
        <v>18979.244999999999</v>
      </c>
      <c r="C229">
        <v>56124</v>
      </c>
      <c r="D229" s="3">
        <v>248236</v>
      </c>
      <c r="E229" s="2">
        <v>-560.178</v>
      </c>
      <c r="F229">
        <f t="shared" si="15"/>
        <v>2.9571250068166572E-3</v>
      </c>
      <c r="G229">
        <f t="shared" si="16"/>
        <v>1.3079340089661103E-2</v>
      </c>
      <c r="H229">
        <f t="shared" si="17"/>
        <v>-2.9515294206908654E-2</v>
      </c>
      <c r="I229" s="4">
        <v>101.4718</v>
      </c>
      <c r="J229" s="4">
        <v>6.8315442622950817</v>
      </c>
      <c r="M229">
        <f t="shared" si="18"/>
        <v>56.124000000000002</v>
      </c>
      <c r="N229">
        <f>D229*0.001</f>
        <v>248.23600000000002</v>
      </c>
    </row>
    <row r="230" spans="1:14" x14ac:dyDescent="0.2">
      <c r="A230" s="1">
        <v>42736</v>
      </c>
      <c r="B230" s="2">
        <v>19162.55</v>
      </c>
      <c r="C230">
        <v>52605</v>
      </c>
      <c r="D230" s="3">
        <v>379868</v>
      </c>
      <c r="E230" s="2">
        <v>-576.56200000000001</v>
      </c>
      <c r="F230">
        <f t="shared" si="15"/>
        <v>2.7451983165079808E-3</v>
      </c>
      <c r="G230">
        <f t="shared" si="16"/>
        <v>1.9823457733965471E-2</v>
      </c>
      <c r="H230">
        <f t="shared" si="17"/>
        <v>-3.0087958022288266E-2</v>
      </c>
      <c r="I230" s="4">
        <v>102.02983333333333</v>
      </c>
      <c r="J230" s="4">
        <v>6.8853065573770493</v>
      </c>
      <c r="M230">
        <f t="shared" si="18"/>
        <v>52.605000000000004</v>
      </c>
      <c r="N230">
        <f t="shared" si="19"/>
        <v>379.86799999999999</v>
      </c>
    </row>
    <row r="231" spans="1:14" x14ac:dyDescent="0.2">
      <c r="A231" s="1">
        <v>42826</v>
      </c>
      <c r="B231" s="2">
        <v>19359.123</v>
      </c>
      <c r="C231">
        <v>48535</v>
      </c>
      <c r="D231" s="3">
        <v>345732</v>
      </c>
      <c r="E231" s="2">
        <v>-571.93499999999995</v>
      </c>
      <c r="F231">
        <f t="shared" si="15"/>
        <v>2.5070867104878668E-3</v>
      </c>
      <c r="G231">
        <f t="shared" si="16"/>
        <v>1.7858866850528302E-2</v>
      </c>
      <c r="H231">
        <f t="shared" si="17"/>
        <v>-2.9543435412854185E-2</v>
      </c>
      <c r="I231" s="4">
        <v>99.372433333333333</v>
      </c>
      <c r="J231" s="4">
        <v>6.8585968749999999</v>
      </c>
      <c r="M231">
        <f t="shared" si="18"/>
        <v>48.535000000000004</v>
      </c>
      <c r="N231">
        <f>D231*0.001</f>
        <v>345.73200000000003</v>
      </c>
    </row>
    <row r="232" spans="1:14" x14ac:dyDescent="0.2">
      <c r="A232" s="1">
        <v>42917</v>
      </c>
      <c r="B232" s="2">
        <v>19588.074000000001</v>
      </c>
      <c r="C232">
        <v>58222</v>
      </c>
      <c r="D232" s="3">
        <v>262880</v>
      </c>
      <c r="E232" s="2">
        <v>-557.26900000000001</v>
      </c>
      <c r="F232">
        <f t="shared" si="15"/>
        <v>2.9723187690632574E-3</v>
      </c>
      <c r="G232">
        <f t="shared" si="16"/>
        <v>1.3420410807106405E-2</v>
      </c>
      <c r="H232">
        <f t="shared" si="17"/>
        <v>-2.8449402427211577E-2</v>
      </c>
      <c r="I232" s="4">
        <v>95.998633333333331</v>
      </c>
      <c r="J232" s="4">
        <v>6.6684000000000001</v>
      </c>
      <c r="M232">
        <f t="shared" si="18"/>
        <v>58.222000000000001</v>
      </c>
      <c r="N232">
        <f t="shared" si="19"/>
        <v>262.88</v>
      </c>
    </row>
    <row r="233" spans="1:14" x14ac:dyDescent="0.2">
      <c r="A233" s="1">
        <v>43009</v>
      </c>
      <c r="B233" s="2">
        <v>19831.829000000002</v>
      </c>
      <c r="C233">
        <v>62371</v>
      </c>
      <c r="D233" s="3">
        <v>179820</v>
      </c>
      <c r="E233" s="2">
        <v>-607.91999999999996</v>
      </c>
      <c r="F233">
        <f t="shared" si="15"/>
        <v>3.1449948464158297E-3</v>
      </c>
      <c r="G233">
        <f t="shared" si="16"/>
        <v>9.0672423607525039E-3</v>
      </c>
      <c r="H233">
        <f t="shared" si="17"/>
        <v>-3.0653753620001459E-2</v>
      </c>
      <c r="I233" s="4">
        <v>96.83486666666667</v>
      </c>
      <c r="J233" s="4">
        <v>6.6130754098360658</v>
      </c>
      <c r="M233">
        <f t="shared" si="18"/>
        <v>62.371000000000002</v>
      </c>
      <c r="N233">
        <f t="shared" si="19"/>
        <v>179.82</v>
      </c>
    </row>
    <row r="234" spans="1:14" x14ac:dyDescent="0.2">
      <c r="A234" s="1">
        <v>43101</v>
      </c>
      <c r="B234" s="2">
        <v>20041.046999999999</v>
      </c>
      <c r="C234">
        <v>61175</v>
      </c>
      <c r="D234" s="3">
        <v>254632</v>
      </c>
      <c r="E234" s="2">
        <v>-639.16099999999994</v>
      </c>
      <c r="F234">
        <f t="shared" si="15"/>
        <v>3.0524852319342402E-3</v>
      </c>
      <c r="G234">
        <f t="shared" si="16"/>
        <v>1.2705523818191735E-2</v>
      </c>
      <c r="H234">
        <f t="shared" si="17"/>
        <v>-3.1892595232175247E-2</v>
      </c>
      <c r="I234" s="4">
        <v>94.989666666666665</v>
      </c>
      <c r="J234" s="4">
        <v>6.3535370967741933</v>
      </c>
      <c r="M234">
        <f t="shared" si="18"/>
        <v>61.175000000000004</v>
      </c>
      <c r="N234">
        <f t="shared" si="19"/>
        <v>254.63200000000001</v>
      </c>
    </row>
    <row r="235" spans="1:14" x14ac:dyDescent="0.2">
      <c r="A235" s="1">
        <v>43191</v>
      </c>
      <c r="B235" s="2">
        <v>20411.923999999999</v>
      </c>
      <c r="C235">
        <v>62348</v>
      </c>
      <c r="D235" s="3">
        <v>-3304</v>
      </c>
      <c r="E235" s="2">
        <v>-549.78099999999995</v>
      </c>
      <c r="F235">
        <f t="shared" si="15"/>
        <v>3.0544891309609032E-3</v>
      </c>
      <c r="G235">
        <f t="shared" si="16"/>
        <v>-1.6186617194929788E-4</v>
      </c>
      <c r="H235">
        <f t="shared" si="17"/>
        <v>-2.6934305653891322E-2</v>
      </c>
      <c r="I235" s="4">
        <v>97.720733333333328</v>
      </c>
      <c r="J235" s="4">
        <v>6.3771671874999996</v>
      </c>
      <c r="M235">
        <f t="shared" si="18"/>
        <v>62.347999999999999</v>
      </c>
      <c r="N235">
        <f t="shared" si="19"/>
        <v>-3.3040000000000003</v>
      </c>
    </row>
    <row r="236" spans="1:14" x14ac:dyDescent="0.2">
      <c r="A236" s="1">
        <v>43282</v>
      </c>
      <c r="B236" s="2">
        <v>20658.204000000002</v>
      </c>
      <c r="C236">
        <v>59425</v>
      </c>
      <c r="D236" s="3">
        <v>465104</v>
      </c>
      <c r="E236" s="2">
        <v>-653.51700000000005</v>
      </c>
      <c r="F236">
        <f t="shared" si="15"/>
        <v>2.8765811393865605E-3</v>
      </c>
      <c r="G236">
        <f t="shared" si="16"/>
        <v>2.2514251480912861E-2</v>
      </c>
      <c r="H236">
        <f t="shared" si="17"/>
        <v>-3.1634744240109161E-2</v>
      </c>
      <c r="I236" s="4">
        <v>100.73853333333334</v>
      </c>
      <c r="J236" s="4">
        <v>6.8052873015873017</v>
      </c>
      <c r="M236">
        <f t="shared" si="18"/>
        <v>59.425000000000004</v>
      </c>
      <c r="N236">
        <f t="shared" si="19"/>
        <v>465.10399999999998</v>
      </c>
    </row>
    <row r="237" spans="1:14" x14ac:dyDescent="0.2">
      <c r="A237" s="1">
        <v>43374</v>
      </c>
      <c r="B237" s="2">
        <v>20865.14</v>
      </c>
      <c r="C237">
        <v>60436</v>
      </c>
      <c r="D237" s="3">
        <v>451148</v>
      </c>
      <c r="E237" s="2">
        <v>-658.947</v>
      </c>
      <c r="F237">
        <f t="shared" si="15"/>
        <v>2.896505846593888E-3</v>
      </c>
      <c r="G237">
        <f t="shared" si="16"/>
        <v>2.1622093117994897E-2</v>
      </c>
      <c r="H237">
        <f t="shared" si="17"/>
        <v>-3.1581240288826244E-2</v>
      </c>
      <c r="I237" s="4">
        <v>102.7346</v>
      </c>
      <c r="J237" s="4">
        <v>6.9143433333333331</v>
      </c>
      <c r="M237">
        <f t="shared" si="18"/>
        <v>60.436</v>
      </c>
      <c r="N237">
        <f t="shared" si="19"/>
        <v>451.14800000000002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8DC66-A8D2-3F4A-AB83-3FC7DC8AE5A7}">
  <dimension ref="A1"/>
  <sheetViews>
    <sheetView workbookViewId="0">
      <selection activeCell="C21" sqref="C21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2714F-0564-514C-8A76-D0402ED362A8}">
  <dimension ref="A1"/>
  <sheetViews>
    <sheetView tabSelected="1" workbookViewId="0">
      <selection activeCell="C21" sqref="C21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0331D2-250C-E041-8A55-5D5F8613A9E0}">
  <dimension ref="A1"/>
  <sheetViews>
    <sheetView workbookViewId="0">
      <selection activeCell="B2" sqref="B2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54444D-2F42-3241-802F-80CD7BEA1851}">
  <dimension ref="A1"/>
  <sheetViews>
    <sheetView workbookViewId="0">
      <selection activeCell="I9" sqref="I9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4C679-08AC-2E4F-ABD9-AE14A029EA68}">
  <dimension ref="A1"/>
  <sheetViews>
    <sheetView workbookViewId="0">
      <selection activeCell="F25" sqref="F25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ExRate</vt:lpstr>
      <vt:lpstr>Dollar Index</vt:lpstr>
      <vt:lpstr>NX</vt:lpstr>
      <vt:lpstr>FDI</vt:lpstr>
      <vt:lpstr>Graph IRGDP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 Conway</dc:creator>
  <cp:lastModifiedBy>Jessica Conway</cp:lastModifiedBy>
  <dcterms:created xsi:type="dcterms:W3CDTF">2019-04-23T19:38:17Z</dcterms:created>
  <dcterms:modified xsi:type="dcterms:W3CDTF">2019-05-01T19:25:45Z</dcterms:modified>
</cp:coreProperties>
</file>