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kyeung/Documents/Cadwell/Princeton/CBA/"/>
    </mc:Choice>
  </mc:AlternateContent>
  <bookViews>
    <workbookView xWindow="3180" yWindow="2060" windowWidth="27640" windowHeight="16940" xr2:uid="{6C72BDEB-07D0-7546-9501-E765F9CF966D}"/>
  </bookViews>
  <sheets>
    <sheet name="ALL" sheetId="1" r:id="rId1"/>
    <sheet name="Plate 1" sheetId="3" r:id="rId2"/>
    <sheet name="P1-Counts" sheetId="4" r:id="rId3"/>
    <sheet name="Plate 2" sheetId="2" r:id="rId4"/>
    <sheet name="P2-Count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2" i="4" l="1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</calcChain>
</file>

<file path=xl/sharedStrings.xml><?xml version="1.0" encoding="utf-8"?>
<sst xmlns="http://schemas.openxmlformats.org/spreadsheetml/2006/main" count="2560" uniqueCount="167">
  <si>
    <t>Name</t>
  </si>
  <si>
    <t>Location</t>
  </si>
  <si>
    <t>Genetics</t>
  </si>
  <si>
    <t>A4.RANTES(pg/ml)</t>
  </si>
  <si>
    <t>A5.MIP-3a(pg/ml)</t>
  </si>
  <si>
    <t>A6.KC(pg/ml)</t>
  </si>
  <si>
    <t>A7.TNF-a(pg/ml)</t>
  </si>
  <si>
    <t>A8.MCP-1(pg/ml)</t>
  </si>
  <si>
    <t>A100.IP-10(pg/ml)</t>
  </si>
  <si>
    <t>B2.IL-1b(pg/ml)</t>
  </si>
  <si>
    <t>B3.IL-10(pg/ml)</t>
  </si>
  <si>
    <t>B4.MIP-1a(pg/ml)</t>
  </si>
  <si>
    <t>B5.MIP-1b(pg/ml)</t>
  </si>
  <si>
    <t>B6.IL-1a(pg/ml)</t>
  </si>
  <si>
    <t>B7.IL-6(pg/ml)</t>
  </si>
  <si>
    <t>B9.GM-CSF(pg/ml)</t>
  </si>
  <si>
    <t>A7.fcs</t>
  </si>
  <si>
    <t>NYU</t>
  </si>
  <si>
    <t>B6</t>
  </si>
  <si>
    <t>&lt;3.03</t>
  </si>
  <si>
    <t>&lt;3.45</t>
  </si>
  <si>
    <t>&lt;2.72</t>
  </si>
  <si>
    <t>&lt;2.46</t>
  </si>
  <si>
    <t>&lt;1.06</t>
  </si>
  <si>
    <t>&lt;2.81</t>
  </si>
  <si>
    <t>&lt;2.87</t>
  </si>
  <si>
    <t>A8.fcs</t>
  </si>
  <si>
    <t>NOD2</t>
  </si>
  <si>
    <t>A9.fcs</t>
  </si>
  <si>
    <t>&lt;2.67</t>
  </si>
  <si>
    <t>A10.fcs</t>
  </si>
  <si>
    <t>A11.fcs</t>
  </si>
  <si>
    <t>A12.fcs</t>
  </si>
  <si>
    <t>A3.fcs</t>
  </si>
  <si>
    <t>A4.fcs</t>
  </si>
  <si>
    <t>A5.fcs</t>
  </si>
  <si>
    <t>A6.fcs</t>
  </si>
  <si>
    <t>B10.fcs</t>
  </si>
  <si>
    <t>AtgH</t>
  </si>
  <si>
    <t>B11.fcs</t>
  </si>
  <si>
    <t>B12.fcs</t>
  </si>
  <si>
    <t>B3.fcs</t>
  </si>
  <si>
    <t>AtgE</t>
  </si>
  <si>
    <t>B4.fcs</t>
  </si>
  <si>
    <t>B5.fcs</t>
  </si>
  <si>
    <t>B6.fcs</t>
  </si>
  <si>
    <t>B7.fcs</t>
  </si>
  <si>
    <t>B8.fcs</t>
  </si>
  <si>
    <t>B9.fcs</t>
  </si>
  <si>
    <t>C10.fcs</t>
  </si>
  <si>
    <t>SF 1</t>
  </si>
  <si>
    <t>C11.fcs</t>
  </si>
  <si>
    <t>SF 2</t>
  </si>
  <si>
    <t>C12.fcs</t>
  </si>
  <si>
    <t>C3.fcs</t>
  </si>
  <si>
    <t>AtgW</t>
  </si>
  <si>
    <t>C4.fcs</t>
  </si>
  <si>
    <t>C5.fcs</t>
  </si>
  <si>
    <t>C6.fcs</t>
  </si>
  <si>
    <t>C7.fcs</t>
  </si>
  <si>
    <t>&lt;1.61</t>
  </si>
  <si>
    <t>C8.fcs</t>
  </si>
  <si>
    <t>C9.fcs</t>
  </si>
  <si>
    <t>D10.fcs</t>
  </si>
  <si>
    <t>D11.fcs</t>
  </si>
  <si>
    <t>D12.fcs</t>
  </si>
  <si>
    <t>D3.fcs</t>
  </si>
  <si>
    <t>D4.fcs</t>
  </si>
  <si>
    <t>Sf 1</t>
  </si>
  <si>
    <t>D5.fcs</t>
  </si>
  <si>
    <t>D6.fcs</t>
  </si>
  <si>
    <t>D7.fcs</t>
  </si>
  <si>
    <t>D8.fcs</t>
  </si>
  <si>
    <t>D9.fcs</t>
  </si>
  <si>
    <t>E10.fcs</t>
  </si>
  <si>
    <t>E11.fcs</t>
  </si>
  <si>
    <t>E12.fcs</t>
  </si>
  <si>
    <t>E3.fcs</t>
  </si>
  <si>
    <t>&lt;3.09</t>
  </si>
  <si>
    <t>&lt;1.78</t>
  </si>
  <si>
    <t>&lt;3.01</t>
  </si>
  <si>
    <t>&lt;1.54</t>
  </si>
  <si>
    <t>E4.fcs</t>
  </si>
  <si>
    <t>E5.fcs</t>
  </si>
  <si>
    <t>E6.fcs</t>
  </si>
  <si>
    <t>E7.fcs</t>
  </si>
  <si>
    <t>E8.fcs</t>
  </si>
  <si>
    <t>E9.fcs</t>
  </si>
  <si>
    <t>F10.fcs</t>
  </si>
  <si>
    <t>F11.fcs</t>
  </si>
  <si>
    <t>F12.fcs</t>
  </si>
  <si>
    <t>F3.fcs</t>
  </si>
  <si>
    <t>F4.fcs</t>
  </si>
  <si>
    <t>F5.fcs</t>
  </si>
  <si>
    <t>F6.fcs</t>
  </si>
  <si>
    <t>F7.fcs</t>
  </si>
  <si>
    <t>F8.fcs</t>
  </si>
  <si>
    <t>F9.fcs</t>
  </si>
  <si>
    <t>G10.fcs</t>
  </si>
  <si>
    <t>G11.fcs</t>
  </si>
  <si>
    <t>G12.fcs</t>
  </si>
  <si>
    <t>G3.fcs</t>
  </si>
  <si>
    <t>G4.fcs</t>
  </si>
  <si>
    <t>G5.fcs</t>
  </si>
  <si>
    <t>G6.fcs</t>
  </si>
  <si>
    <t>G7.fcs</t>
  </si>
  <si>
    <t>G8.fcs</t>
  </si>
  <si>
    <t>G9.fcs</t>
  </si>
  <si>
    <t>H3.fcs</t>
  </si>
  <si>
    <t>H4.fcs</t>
  </si>
  <si>
    <t>H5.fcs</t>
  </si>
  <si>
    <t>A10.IP-10(pg/ml)</t>
  </si>
  <si>
    <t>&lt;16.74</t>
  </si>
  <si>
    <t>&lt;9.77</t>
  </si>
  <si>
    <t>&lt;21.96</t>
  </si>
  <si>
    <t>&lt;16.40</t>
  </si>
  <si>
    <t>&lt;2.31</t>
  </si>
  <si>
    <t>&lt;5.78</t>
  </si>
  <si>
    <t xml:space="preserve"> SF 1</t>
  </si>
  <si>
    <t>&lt;23.60</t>
  </si>
  <si>
    <t>ND</t>
  </si>
  <si>
    <t>H10.fcs</t>
  </si>
  <si>
    <t>H11.fcs</t>
  </si>
  <si>
    <t>H12.fcs</t>
  </si>
  <si>
    <t>H6.fcs</t>
  </si>
  <si>
    <t>H9.fcs</t>
  </si>
  <si>
    <t>SF</t>
  </si>
  <si>
    <t>&lt;14.42</t>
  </si>
  <si>
    <t>&lt;14.60</t>
  </si>
  <si>
    <t>Counts</t>
  </si>
  <si>
    <t>A4.RANTES</t>
  </si>
  <si>
    <t>A5.MIP-3a</t>
  </si>
  <si>
    <t>A6.KC</t>
  </si>
  <si>
    <t>A7.TNF-a</t>
  </si>
  <si>
    <t>A8.MCP-1</t>
  </si>
  <si>
    <t>A10.IP-10</t>
  </si>
  <si>
    <t>B2.IL-1b</t>
  </si>
  <si>
    <t>B3.IL-10</t>
  </si>
  <si>
    <t>B4.MIP-1a</t>
  </si>
  <si>
    <t>B5.MIP-1b</t>
  </si>
  <si>
    <t>B6.IL-1a</t>
  </si>
  <si>
    <t>B7.IL-6</t>
  </si>
  <si>
    <t>B9.GM-CSF</t>
  </si>
  <si>
    <t>Total Counts</t>
  </si>
  <si>
    <t>A1.fcs</t>
  </si>
  <si>
    <t>B1.fcs</t>
  </si>
  <si>
    <t>C1.fcs</t>
  </si>
  <si>
    <t>D1.fcs</t>
  </si>
  <si>
    <t>E1.fcs</t>
  </si>
  <si>
    <t>F1.fcs</t>
  </si>
  <si>
    <t>G1.fcs</t>
  </si>
  <si>
    <t>H1.fcs</t>
  </si>
  <si>
    <t>A2.fcs</t>
  </si>
  <si>
    <t>B2.fcs</t>
  </si>
  <si>
    <t>C2.fcs</t>
  </si>
  <si>
    <t>D2.fcs</t>
  </si>
  <si>
    <t>E2.fcs</t>
  </si>
  <si>
    <t>F2.fcs</t>
  </si>
  <si>
    <t>G2.fcs</t>
  </si>
  <si>
    <t>H2.fcs</t>
  </si>
  <si>
    <t>A100.IP-10</t>
  </si>
  <si>
    <t>Plate</t>
  </si>
  <si>
    <t>P1</t>
  </si>
  <si>
    <t>P2</t>
  </si>
  <si>
    <t>Plate 1</t>
  </si>
  <si>
    <t>Plate 2</t>
  </si>
  <si>
    <t>Plate1+Plate2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</si>
</sst>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E0"/>
      <name val="Calibri"/>
      <family val="2"/>
      <scheme val="minor"/>
    </font>
    <font>
      <b/>
      <sz val="11"/>
      <color rgb="FFFFFFE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169E1"/>
        <bgColor rgb="FFFFFFFF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1" fillId="0" borderId="0" xfId="1"/>
    <xf numFmtId="0" fontId="1" fillId="0" borderId="0" xfId="1"/>
    <xf numFmtId="0" fontId="2" fillId="2" borderId="0" xfId="1" applyFont="1" applyFill="1" applyAlignment="1">
      <alignment horizontal="center" vertical="center" wrapText="1"/>
    </xf>
    <xf numFmtId="0" fontId="1" fillId="0" borderId="0" xfId="1" applyAlignment="1">
      <alignment horizontal="center"/>
    </xf>
    <xf numFmtId="0" fontId="1" fillId="0" borderId="0" xfId="1" applyAlignment="1">
      <alignment horizontal="right" vertical="center"/>
    </xf>
    <xf numFmtId="0" fontId="4" fillId="2" borderId="0" xfId="1" applyFont="1" applyFill="1" applyAlignment="1">
      <alignment horizontal="center" vertical="center" wrapText="1"/>
    </xf>
    <xf numFmtId="0" fontId="4" fillId="0" borderId="0" xfId="1" applyFont="1"/>
    <xf numFmtId="0" fontId="1" fillId="0" borderId="0" xfId="1" applyAlignment="1">
      <alignment horizontal="center" vertical="center"/>
    </xf>
    <xf numFmtId="0" fontId="3" fillId="2" borderId="3" xfId="1" applyNumberFormat="1" applyFont="1" applyFill="1" applyBorder="1" applyAlignment="1">
      <alignment horizontal="center" vertical="center" wrapText="1"/>
    </xf>
    <xf numFmtId="0" fontId="2" fillId="2" borderId="1" xfId="1" applyNumberFormat="1" applyFont="1" applyFill="1" applyBorder="1" applyAlignment="1">
      <alignment horizontal="center" vertical="center" wrapText="1"/>
    </xf>
    <xf numFmtId="0" fontId="1" fillId="3" borderId="1" xfId="1" applyNumberFormat="1" applyFont="1" applyFill="1" applyBorder="1" applyAlignment="1"/>
    <xf numFmtId="0" fontId="1" fillId="3" borderId="1" xfId="1" applyNumberFormat="1" applyFont="1" applyFill="1" applyBorder="1" applyAlignment="1">
      <alignment horizontal="right" vertical="center"/>
    </xf>
    <xf numFmtId="0" fontId="1" fillId="3" borderId="2" xfId="1" applyNumberFormat="1" applyFont="1" applyFill="1" applyBorder="1" applyAlignment="1"/>
    <xf numFmtId="0" fontId="4" fillId="2" borderId="1" xfId="1" applyNumberFormat="1" applyFont="1" applyFill="1" applyBorder="1" applyAlignment="1">
      <alignment horizontal="center" vertical="center" wrapText="1"/>
    </xf>
    <xf numFmtId="0" fontId="4" fillId="3" borderId="1" xfId="1" applyNumberFormat="1" applyFont="1" applyFill="1" applyBorder="1" applyAlignment="1"/>
    <xf numFmtId="0" fontId="3" fillId="2" borderId="5" xfId="1" applyNumberFormat="1" applyFont="1" applyFill="1" applyBorder="1" applyAlignment="1">
      <alignment horizontal="center" vertical="center" wrapText="1"/>
    </xf>
    <xf numFmtId="0" fontId="4" fillId="2" borderId="4" xfId="1" applyNumberFormat="1" applyFont="1" applyFill="1" applyBorder="1" applyAlignment="1">
      <alignment horizontal="center" vertical="center" wrapText="1"/>
    </xf>
    <xf numFmtId="0" fontId="4" fillId="3" borderId="4" xfId="1" applyNumberFormat="1" applyFont="1" applyFill="1" applyBorder="1" applyAlignment="1"/>
    <xf numFmtId="0" fontId="1" fillId="3" borderId="4" xfId="1" applyNumberFormat="1" applyFont="1" applyFill="1" applyBorder="1" applyAlignment="1"/>
    <xf numFmtId="0" fontId="1" fillId="3" borderId="4" xfId="1" applyNumberFormat="1" applyFont="1" applyFill="1" applyBorder="1" applyAlignment="1">
      <alignment horizontal="right" vertical="center"/>
    </xf>
    <xf numFmtId="0" fontId="1" fillId="3" borderId="6" xfId="1" applyNumberFormat="1" applyFont="1" applyFill="1" applyBorder="1" applyAlignment="1"/>
    <xf numFmtId="0" fontId="1" fillId="3" borderId="1" xfId="1" applyNumberFormat="1" applyFont="1" applyFill="1" applyBorder="1" applyAlignment="1">
      <alignment horizontal="center"/>
    </xf>
    <xf numFmtId="0" fontId="2" fillId="2" borderId="4" xfId="1" applyNumberFormat="1" applyFont="1" applyFill="1" applyBorder="1" applyAlignment="1">
      <alignment horizontal="center" vertical="center" wrapText="1"/>
    </xf>
    <xf numFmtId="0" fontId="1" fillId="3" borderId="4" xfId="1" applyNumberFormat="1" applyFont="1" applyFill="1" applyBorder="1" applyAlignment="1">
      <alignment horizontal="center"/>
    </xf>
    <xf numFmtId="0" fontId="5" fillId="2" borderId="3" xfId="1" applyNumberFormat="1" applyFont="1" applyFill="1" applyBorder="1" applyAlignment="1">
      <alignment horizontal="center" vertical="center" wrapText="1"/>
    </xf>
    <xf numFmtId="0" fontId="4" fillId="3" borderId="1" xfId="1" applyNumberFormat="1" applyFont="1" applyFill="1" applyBorder="1" applyAlignment="1">
      <alignment horizontal="center"/>
    </xf>
    <xf numFmtId="0" fontId="4" fillId="3" borderId="2" xfId="1" applyNumberFormat="1" applyFont="1" applyFill="1" applyBorder="1" applyAlignment="1"/>
    <xf numFmtId="0" fontId="5" fillId="2" borderId="5" xfId="1" applyNumberFormat="1" applyFont="1" applyFill="1" applyBorder="1" applyAlignment="1">
      <alignment horizontal="center" vertical="center" wrapText="1"/>
    </xf>
    <xf numFmtId="0" fontId="4" fillId="3" borderId="4" xfId="1" applyNumberFormat="1" applyFont="1" applyFill="1" applyBorder="1" applyAlignment="1">
      <alignment horizontal="center"/>
    </xf>
    <xf numFmtId="0" fontId="1" fillId="3" borderId="2" xfId="1" applyNumberFormat="1" applyFont="1" applyFill="1" applyBorder="1" applyAlignment="1">
      <alignment horizontal="right" vertical="center"/>
    </xf>
    <xf numFmtId="0" fontId="1" fillId="3" borderId="7" xfId="1" applyNumberFormat="1" applyFont="1" applyFill="1" applyBorder="1" applyAlignment="1"/>
    <xf numFmtId="0" fontId="1" fillId="3" borderId="8" xfId="1" applyNumberFormat="1" applyFont="1" applyFill="1" applyBorder="1" applyAlignment="1"/>
    <xf numFmtId="0" fontId="1" fillId="3" borderId="9" xfId="1" applyNumberFormat="1" applyFont="1" applyFill="1" applyBorder="1" applyAlignment="1"/>
    <xf numFmtId="0" fontId="4" fillId="3" borderId="8" xfId="1" applyNumberFormat="1" applyFont="1" applyFill="1" applyBorder="1" applyAlignment="1"/>
    <xf numFmtId="0" fontId="4" fillId="3" borderId="1" xfId="1" applyNumberFormat="1" applyFont="1" applyFill="1" applyBorder="1" applyAlignment="1">
      <alignment horizontal="right" vertical="center"/>
    </xf>
    <xf numFmtId="0" fontId="4" fillId="3" borderId="2" xfId="1" applyNumberFormat="1" applyFont="1" applyFill="1" applyBorder="1" applyAlignment="1">
      <alignment horizontal="right" vertical="center"/>
    </xf>
    <xf numFmtId="0" fontId="4" fillId="3" borderId="4" xfId="1" applyNumberFormat="1" applyFont="1" applyFill="1" applyBorder="1" applyAlignment="1">
      <alignment horizontal="right" vertical="center"/>
    </xf>
    <xf numFmtId="0" fontId="4" fillId="3" borderId="6" xfId="1" applyNumberFormat="1" applyFont="1" applyFill="1" applyBorder="1" applyAlignment="1">
      <alignment horizontal="right" vertical="center"/>
    </xf>
    <xf numFmtId="0" fontId="4" fillId="3" borderId="9" xfId="1" applyNumberFormat="1" applyFont="1" applyFill="1" applyBorder="1" applyAlignment="1"/>
  </cellXfs>
  <cellStyles count="2">
    <cellStyle name="Normal" xfId="0" builtinId="0"/>
    <cellStyle name="Normal 2" xfId="1" xr:uid="{4D4A81AC-2644-854A-8E07-1F234E3AA128}"/>
  </cellStyles>
  <dxfs count="5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rgb="FFFFFFFF"/>
          <bgColor rgb="FF4169E1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E0"/>
        <name val="Calibri"/>
        <family val="2"/>
        <scheme val="minor"/>
      </font>
      <fill>
        <patternFill patternType="solid">
          <fgColor rgb="FFFFFFFF"/>
          <bgColor rgb="FF4169E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D4B4DB-FB82-B045-8387-9E96DC329809}" name="Final_Sample_Concentration3" displayName="Final_Sample_Concentration3" ref="A3:Q76" totalsRowShown="0">
  <autoFilter ref="A3:Q76" xr:uid="{00000000-0009-0000-0100-000002000000}">
    <filterColumn colId="0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7">
    <tableColumn id="1" xr3:uid="{B3F1E63E-5AE9-284B-8A79-E0537CA91198}" name="Name"/>
    <tableColumn id="16" xr3:uid="{F08BDAD4-0936-C54A-B685-FDB5DA1CAB1A}" name="Location" dataDxfId="2"/>
    <tableColumn id="2" xr3:uid="{3611849A-220D-8542-BD15-9C4D6006E9EA}" name="Genetics" dataDxfId="1"/>
    <tableColumn id="3" xr3:uid="{3A26B64B-ABE9-264F-8436-E1DB81433A69}" name="A4.RANTES(pg/ml)"/>
    <tableColumn id="4" xr3:uid="{4C7F1971-0D42-B446-83F5-501B21725974}" name="A5.MIP-3a(pg/ml)"/>
    <tableColumn id="5" xr3:uid="{660B7DCA-6B5C-CF40-9E22-0458B44C62B0}" name="A6.KC(pg/ml)"/>
    <tableColumn id="6" xr3:uid="{5571B46E-0AF2-7F49-BA53-343714739646}" name="A7.TNF-a(pg/ml)"/>
    <tableColumn id="7" xr3:uid="{741FC339-3742-7741-B6B4-686842D498A2}" name="A8.MCP-1(pg/ml)"/>
    <tableColumn id="8" xr3:uid="{C43A1825-3C8B-0641-821F-89FDC86B0517}" name="A10.IP-10(pg/ml)"/>
    <tableColumn id="9" xr3:uid="{9EC388B4-1D95-964D-A190-92A45769699A}" name="B2.IL-1b(pg/ml)"/>
    <tableColumn id="10" xr3:uid="{6EF45C46-BDE6-9942-894F-3B17F42A2C53}" name="B3.IL-10(pg/ml)"/>
    <tableColumn id="11" xr3:uid="{AFAA7E94-ED15-6342-90F5-93520C0FF5C9}" name="B4.MIP-1a(pg/ml)"/>
    <tableColumn id="12" xr3:uid="{7CB48F85-3A7B-AC4E-BFC6-9127F96D0980}" name="B5.MIP-1b(pg/ml)"/>
    <tableColumn id="13" xr3:uid="{B52709C6-7CDB-4C41-AFB3-20733F61CA55}" name="B6.IL-1a(pg/ml)"/>
    <tableColumn id="14" xr3:uid="{BC6CF9C9-3876-A040-9988-3D4227C4820D}" name="B7.IL-6(pg/ml)"/>
    <tableColumn id="15" xr3:uid="{E5E0B224-7B43-654D-B4C0-41108346B39D}" name="B9.GM-CSF(pg/ml)"/>
    <tableColumn id="17" xr3:uid="{8CEC5ED6-89A0-B946-AC00-9B3D0642874D}" name="Plate" dataCellStyle="Normal 2"/>
  </tableColumns>
  <tableStyleInfo name="TableStyleMedium9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4BA103-4B89-C440-9CE5-E6039B369522}" name="Counts" displayName="Counts" ref="A3:O92" totalsRowShown="0">
  <autoFilter ref="A3:O92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5">
    <tableColumn id="1" xr3:uid="{1B9610B2-A460-DE46-8376-2D0D88778D4A}" name="Name"/>
    <tableColumn id="2" xr3:uid="{4385902B-5274-C042-99F2-A00AE9DACC4E}" name="A4.RANTES"/>
    <tableColumn id="3" xr3:uid="{0414E499-212E-8849-86CE-BA005D7AFA82}" name="A5.MIP-3a"/>
    <tableColumn id="4" xr3:uid="{B4E7A52D-3790-7442-9641-01BEDB11B0B0}" name="A6.KC"/>
    <tableColumn id="5" xr3:uid="{E05303D1-526D-BA41-B971-1CD37497EF8A}" name="A7.TNF-a"/>
    <tableColumn id="6" xr3:uid="{A714CE83-9ABE-0C44-B671-6CAEAB75BC4D}" name="A8.MCP-1"/>
    <tableColumn id="7" xr3:uid="{91B08537-82BA-B141-ADEC-6758B6D4C75C}" name="A10.IP-10"/>
    <tableColumn id="8" xr3:uid="{42513773-16BC-104C-84D8-38D4A157637B}" name="B2.IL-1b"/>
    <tableColumn id="9" xr3:uid="{AE68826B-44ED-F143-8567-3E38B026011A}" name="B3.IL-10"/>
    <tableColumn id="10" xr3:uid="{003C652A-1843-0B47-B20D-F66FD5FB0423}" name="B4.MIP-1a"/>
    <tableColumn id="11" xr3:uid="{AD5299E4-06D6-EC4B-BF97-22DCF37371F5}" name="B5.MIP-1b"/>
    <tableColumn id="12" xr3:uid="{ADB28282-3757-5F40-B35E-9BD79AC794DA}" name="B6.IL-1a"/>
    <tableColumn id="13" xr3:uid="{C96C475B-78F8-7745-ACF2-708EA69737B5}" name="B7.IL-6"/>
    <tableColumn id="14" xr3:uid="{C30EA01A-2910-D645-95B0-FBA547EB7EFD}" name="B9.GM-CSF"/>
    <tableColumn id="15" xr3:uid="{91E53AFC-DCFD-A44E-B08E-F35F3202A558}" name="Total Counts" dataDxfId="0">
      <calculatedColumnFormula>SUM(Counts[[#This Row],[A4.RANTES]:[B9.GM-CSF]])</calculatedColumnFormula>
    </tableColumn>
  </tableColumns>
  <tableStyleInfo name="TableStyleMedium9" showFirstColumn="1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F436A4-D520-C34D-96BE-31EE1753F4CB}" name="Final_Sample_Concentration" displayName="Final_Sample_Concentration" ref="A3:Q76" totalsRowShown="0">
  <autoFilter ref="A3:Q76" xr:uid="{00000000-0009-0000-0100-000002000000}">
    <filterColumn colId="0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7">
    <tableColumn id="1" xr3:uid="{9F9E6B5F-6A10-2543-877D-81B521373B9E}" name="Name"/>
    <tableColumn id="16" xr3:uid="{03988EA2-FC08-3B46-9480-59840FB936DF}" name="Location" dataDxfId="4"/>
    <tableColumn id="2" xr3:uid="{8944F0CC-7200-5440-87FB-63E0CD5B9EE0}" name="Genetics" dataDxfId="3"/>
    <tableColumn id="3" xr3:uid="{FF7FF8D9-5DFA-DC4F-80F3-4E67ACA486C0}" name="A4.RANTES(pg/ml)"/>
    <tableColumn id="4" xr3:uid="{1E0BECB3-86AB-6F4A-A5F2-1DC4BD5DC839}" name="A5.MIP-3a(pg/ml)"/>
    <tableColumn id="5" xr3:uid="{3449782A-C8B1-5044-B3B3-F6563ECD7C2E}" name="A6.KC(pg/ml)"/>
    <tableColumn id="6" xr3:uid="{E17820FE-7C3F-2949-9099-E78562AFAA36}" name="A7.TNF-a(pg/ml)"/>
    <tableColumn id="7" xr3:uid="{3ADECE67-8570-F442-84DA-FCF8F395E9B6}" name="A8.MCP-1(pg/ml)"/>
    <tableColumn id="8" xr3:uid="{AA61BD04-03C7-8449-AC81-16227834A2A9}" name="A100.IP-10(pg/ml)"/>
    <tableColumn id="9" xr3:uid="{A59305E4-6D9D-F846-8A2D-985171FFA3D6}" name="B2.IL-1b(pg/ml)"/>
    <tableColumn id="10" xr3:uid="{E44B49F2-4BDE-DE4C-B3B5-CEDB1A0502FE}" name="B3.IL-10(pg/ml)"/>
    <tableColumn id="11" xr3:uid="{B849A85D-B3DF-F243-ACF4-93AFCEBD3880}" name="B4.MIP-1a(pg/ml)"/>
    <tableColumn id="12" xr3:uid="{6267C0A1-4C38-B348-BE8F-BFDF1709769B}" name="B5.MIP-1b(pg/ml)"/>
    <tableColumn id="13" xr3:uid="{E47064C7-FF60-144C-BC2F-07999DBFE949}" name="B6.IL-1a(pg/ml)"/>
    <tableColumn id="14" xr3:uid="{573AA9C1-2DC9-D64A-93AB-CE4551424FBE}" name="B7.IL-6(pg/ml)"/>
    <tableColumn id="15" xr3:uid="{BC5A96CF-74AC-A840-8416-C0BF48B606E4}" name="B9.GM-CSF(pg/ml)"/>
    <tableColumn id="17" xr3:uid="{BD836207-BABC-3C4C-988A-1535008131B8}" name="Plate" dataCellStyle="Normal 2"/>
  </tableColumns>
  <tableStyleInfo name="TableStyleMedium9" showFirstColumn="1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57F861-B9E0-8844-BE05-596DC0555940}" name="Counts5" displayName="Counts5" ref="A3:N92" totalsRowShown="0">
  <autoFilter ref="A3:N92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B2A3C06A-8D51-DE43-B486-1C517E9E994B}" name="Name"/>
    <tableColumn id="2" xr3:uid="{68358E14-917F-AD4F-8D0B-391868778DE7}" name="A4.RANTES"/>
    <tableColumn id="3" xr3:uid="{2121DA28-835C-2840-96CA-9040BF493B04}" name="A5.MIP-3a"/>
    <tableColumn id="4" xr3:uid="{5D4408E2-ADF3-A240-86D9-1F30A6728A42}" name="A6.KC"/>
    <tableColumn id="5" xr3:uid="{3F3CCB79-E332-384B-BEFC-C2733D725F03}" name="A7.TNF-a"/>
    <tableColumn id="6" xr3:uid="{C05A22FE-3B99-7F48-B1A7-75CA51A3C395}" name="A8.MCP-1"/>
    <tableColumn id="7" xr3:uid="{4F9163FE-CA84-7C44-9251-C8FFCE7D8CE8}" name="A100.IP-10"/>
    <tableColumn id="8" xr3:uid="{7CC4AB4A-A3F2-6948-A30D-AA40DA43F225}" name="B2.IL-1b"/>
    <tableColumn id="9" xr3:uid="{7FD3ED46-E036-944A-B1FE-BEFE16DC8735}" name="B3.IL-10"/>
    <tableColumn id="10" xr3:uid="{7DFD5B89-F1CE-1F4F-8399-FA3B498C2FF1}" name="B4.MIP-1a"/>
    <tableColumn id="11" xr3:uid="{5F403BF5-9A4F-A147-A019-727D91597682}" name="B5.MIP-1b"/>
    <tableColumn id="12" xr3:uid="{F1881192-7B19-A041-81B5-2D3A2A240997}" name="B6.IL-1a"/>
    <tableColumn id="13" xr3:uid="{E75645CF-CA2E-6C45-944E-73362567B832}" name="B7.IL-6"/>
    <tableColumn id="14" xr3:uid="{796BDAE7-40C8-A749-99EE-A09C9B3BB0F6}" name="B9.GM-CSF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58B4C-C1B2-A749-82EC-EAF1EC8E8171}">
  <dimension ref="A1:Q148"/>
  <sheetViews>
    <sheetView tabSelected="1" workbookViewId="0">
      <selection activeCell="A2" sqref="A2"/>
    </sheetView>
  </sheetViews>
  <sheetFormatPr baseColWidth="10" defaultRowHeight="16" x14ac:dyDescent="0.2"/>
  <sheetData>
    <row r="1" spans="1:17" x14ac:dyDescent="0.2">
      <c r="A1" t="s">
        <v>166</v>
      </c>
    </row>
    <row r="2" spans="1:17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31" thickBot="1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111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161</v>
      </c>
    </row>
    <row r="4" spans="1:17" x14ac:dyDescent="0.2">
      <c r="A4" s="9" t="s">
        <v>32</v>
      </c>
      <c r="B4" s="10" t="s">
        <v>52</v>
      </c>
      <c r="C4" s="22" t="s">
        <v>55</v>
      </c>
      <c r="D4" s="11">
        <v>38</v>
      </c>
      <c r="E4" s="11">
        <v>46.35</v>
      </c>
      <c r="F4" s="11">
        <v>133.19</v>
      </c>
      <c r="G4" s="11">
        <v>36.479999999999997</v>
      </c>
      <c r="H4" s="11">
        <v>27.71</v>
      </c>
      <c r="I4" s="11">
        <v>57.15</v>
      </c>
      <c r="J4" s="11">
        <v>33.75</v>
      </c>
      <c r="K4" s="12" t="s">
        <v>112</v>
      </c>
      <c r="L4" s="11">
        <v>11.86</v>
      </c>
      <c r="M4" s="11">
        <v>13.11</v>
      </c>
      <c r="N4" s="11">
        <v>7</v>
      </c>
      <c r="O4" s="11">
        <v>20.66</v>
      </c>
      <c r="P4" s="13">
        <v>22.91</v>
      </c>
      <c r="Q4" s="31" t="s">
        <v>162</v>
      </c>
    </row>
    <row r="5" spans="1:17" x14ac:dyDescent="0.2">
      <c r="A5" s="9" t="s">
        <v>33</v>
      </c>
      <c r="B5" s="10" t="s">
        <v>17</v>
      </c>
      <c r="C5" s="22" t="s">
        <v>18</v>
      </c>
      <c r="D5" s="11">
        <v>24.92</v>
      </c>
      <c r="E5" s="11">
        <v>27.86</v>
      </c>
      <c r="F5" s="11">
        <v>246.98</v>
      </c>
      <c r="G5" s="11">
        <v>22.14</v>
      </c>
      <c r="H5" s="11">
        <v>24.66</v>
      </c>
      <c r="I5" s="11">
        <v>55.07</v>
      </c>
      <c r="J5" s="12" t="s">
        <v>115</v>
      </c>
      <c r="K5" s="12" t="s">
        <v>112</v>
      </c>
      <c r="L5" s="11">
        <v>10.220000000000001</v>
      </c>
      <c r="M5" s="12" t="s">
        <v>113</v>
      </c>
      <c r="N5" s="11">
        <v>7.51</v>
      </c>
      <c r="O5" s="12" t="s">
        <v>113</v>
      </c>
      <c r="P5" s="30" t="s">
        <v>114</v>
      </c>
      <c r="Q5" s="32" t="s">
        <v>162</v>
      </c>
    </row>
    <row r="6" spans="1:17" x14ac:dyDescent="0.2">
      <c r="A6" s="9" t="s">
        <v>34</v>
      </c>
      <c r="B6" s="10" t="s">
        <v>17</v>
      </c>
      <c r="C6" s="22" t="s">
        <v>27</v>
      </c>
      <c r="D6" s="11">
        <v>30.86</v>
      </c>
      <c r="E6" s="11">
        <v>41.85</v>
      </c>
      <c r="F6" s="11">
        <v>107.64</v>
      </c>
      <c r="G6" s="11">
        <v>20.57</v>
      </c>
      <c r="H6" s="11">
        <v>31.01</v>
      </c>
      <c r="I6" s="11">
        <v>44.8</v>
      </c>
      <c r="J6" s="12" t="s">
        <v>115</v>
      </c>
      <c r="K6" s="12" t="s">
        <v>112</v>
      </c>
      <c r="L6" s="11">
        <v>10.130000000000001</v>
      </c>
      <c r="M6" s="11">
        <v>10.81</v>
      </c>
      <c r="N6" s="11">
        <v>12.69</v>
      </c>
      <c r="O6" s="12" t="s">
        <v>113</v>
      </c>
      <c r="P6" s="30" t="s">
        <v>114</v>
      </c>
      <c r="Q6" s="32" t="s">
        <v>162</v>
      </c>
    </row>
    <row r="7" spans="1:17" x14ac:dyDescent="0.2">
      <c r="A7" s="9" t="s">
        <v>35</v>
      </c>
      <c r="B7" s="10" t="s">
        <v>17</v>
      </c>
      <c r="C7" s="22" t="s">
        <v>55</v>
      </c>
      <c r="D7" s="11">
        <v>28.21</v>
      </c>
      <c r="E7" s="11">
        <v>29.03</v>
      </c>
      <c r="F7" s="11">
        <v>121.2</v>
      </c>
      <c r="G7" s="11">
        <v>29.41</v>
      </c>
      <c r="H7" s="11">
        <v>30.89</v>
      </c>
      <c r="I7" s="11">
        <v>52.67</v>
      </c>
      <c r="J7" s="12" t="s">
        <v>115</v>
      </c>
      <c r="K7" s="12" t="s">
        <v>112</v>
      </c>
      <c r="L7" s="11">
        <v>7.31</v>
      </c>
      <c r="M7" s="12" t="s">
        <v>113</v>
      </c>
      <c r="N7" s="11">
        <v>8.84</v>
      </c>
      <c r="O7" s="12" t="s">
        <v>113</v>
      </c>
      <c r="P7" s="30" t="s">
        <v>114</v>
      </c>
      <c r="Q7" s="32" t="s">
        <v>162</v>
      </c>
    </row>
    <row r="8" spans="1:17" x14ac:dyDescent="0.2">
      <c r="A8" s="9" t="s">
        <v>36</v>
      </c>
      <c r="B8" s="10" t="s">
        <v>17</v>
      </c>
      <c r="C8" s="22" t="s">
        <v>42</v>
      </c>
      <c r="D8" s="11">
        <v>20.81</v>
      </c>
      <c r="E8" s="11">
        <v>17.170000000000002</v>
      </c>
      <c r="F8" s="11">
        <v>218.74</v>
      </c>
      <c r="G8" s="11">
        <v>30.78</v>
      </c>
      <c r="H8" s="11">
        <v>32.799999999999997</v>
      </c>
      <c r="I8" s="11">
        <v>65.06</v>
      </c>
      <c r="J8" s="11">
        <v>20.25</v>
      </c>
      <c r="K8" s="12" t="s">
        <v>112</v>
      </c>
      <c r="L8" s="11">
        <v>8.66</v>
      </c>
      <c r="M8" s="12" t="s">
        <v>113</v>
      </c>
      <c r="N8" s="11">
        <v>7.47</v>
      </c>
      <c r="O8" s="12" t="s">
        <v>113</v>
      </c>
      <c r="P8" s="30" t="s">
        <v>114</v>
      </c>
      <c r="Q8" s="32" t="s">
        <v>162</v>
      </c>
    </row>
    <row r="9" spans="1:17" x14ac:dyDescent="0.2">
      <c r="A9" s="9" t="s">
        <v>16</v>
      </c>
      <c r="B9" s="10" t="s">
        <v>17</v>
      </c>
      <c r="C9" s="22" t="s">
        <v>38</v>
      </c>
      <c r="D9" s="11">
        <v>27.63</v>
      </c>
      <c r="E9" s="11">
        <v>24.51</v>
      </c>
      <c r="F9" s="11">
        <v>119.32</v>
      </c>
      <c r="G9" s="11">
        <v>25.2</v>
      </c>
      <c r="H9" s="11">
        <v>32.28</v>
      </c>
      <c r="I9" s="11">
        <v>27.81</v>
      </c>
      <c r="J9" s="11">
        <v>20.74</v>
      </c>
      <c r="K9" s="12" t="s">
        <v>112</v>
      </c>
      <c r="L9" s="11">
        <v>9.6199999999999992</v>
      </c>
      <c r="M9" s="12" t="s">
        <v>113</v>
      </c>
      <c r="N9" s="11">
        <v>7.47</v>
      </c>
      <c r="O9" s="12" t="s">
        <v>113</v>
      </c>
      <c r="P9" s="30" t="s">
        <v>114</v>
      </c>
      <c r="Q9" s="32" t="s">
        <v>162</v>
      </c>
    </row>
    <row r="10" spans="1:17" x14ac:dyDescent="0.2">
      <c r="A10" s="9" t="s">
        <v>28</v>
      </c>
      <c r="B10" s="10" t="s">
        <v>50</v>
      </c>
      <c r="C10" s="22" t="s">
        <v>27</v>
      </c>
      <c r="D10" s="11">
        <v>24.64</v>
      </c>
      <c r="E10" s="11">
        <v>17.96</v>
      </c>
      <c r="F10" s="11">
        <v>86.06</v>
      </c>
      <c r="G10" s="11">
        <v>35.22</v>
      </c>
      <c r="H10" s="11">
        <v>18.05</v>
      </c>
      <c r="I10" s="11">
        <v>72.63</v>
      </c>
      <c r="J10" s="11">
        <v>31.09</v>
      </c>
      <c r="K10" s="12" t="s">
        <v>112</v>
      </c>
      <c r="L10" s="11">
        <v>6.94</v>
      </c>
      <c r="M10" s="11">
        <v>13.55</v>
      </c>
      <c r="N10" s="11">
        <v>26.89</v>
      </c>
      <c r="O10" s="12" t="s">
        <v>113</v>
      </c>
      <c r="P10" s="13">
        <v>48.02</v>
      </c>
      <c r="Q10" s="32" t="s">
        <v>162</v>
      </c>
    </row>
    <row r="11" spans="1:17" x14ac:dyDescent="0.2">
      <c r="A11" s="9" t="s">
        <v>37</v>
      </c>
      <c r="B11" s="10" t="s">
        <v>52</v>
      </c>
      <c r="C11" s="22" t="s">
        <v>27</v>
      </c>
      <c r="D11" s="11">
        <v>24.58</v>
      </c>
      <c r="E11" s="11">
        <v>31.38</v>
      </c>
      <c r="F11" s="11">
        <v>118.55</v>
      </c>
      <c r="G11" s="11">
        <v>20.77</v>
      </c>
      <c r="H11" s="11">
        <v>29.59</v>
      </c>
      <c r="I11" s="11">
        <v>79.45</v>
      </c>
      <c r="J11" s="11">
        <v>27.16</v>
      </c>
      <c r="K11" s="12" t="s">
        <v>112</v>
      </c>
      <c r="L11" s="11">
        <v>16.82</v>
      </c>
      <c r="M11" s="11">
        <v>10.34</v>
      </c>
      <c r="N11" s="11">
        <v>5</v>
      </c>
      <c r="O11" s="11">
        <v>20.13</v>
      </c>
      <c r="P11" s="30" t="s">
        <v>114</v>
      </c>
      <c r="Q11" s="32" t="s">
        <v>162</v>
      </c>
    </row>
    <row r="12" spans="1:17" x14ac:dyDescent="0.2">
      <c r="A12" s="9" t="s">
        <v>39</v>
      </c>
      <c r="B12" s="10" t="s">
        <v>52</v>
      </c>
      <c r="C12" s="22" t="s">
        <v>27</v>
      </c>
      <c r="D12" s="11">
        <v>20.53</v>
      </c>
      <c r="E12" s="11">
        <v>67.55</v>
      </c>
      <c r="F12" s="11">
        <v>133.49</v>
      </c>
      <c r="G12" s="11">
        <v>29.72</v>
      </c>
      <c r="H12" s="11">
        <v>35.75</v>
      </c>
      <c r="I12" s="11">
        <v>59.25</v>
      </c>
      <c r="J12" s="11">
        <v>30.15</v>
      </c>
      <c r="K12" s="12" t="s">
        <v>112</v>
      </c>
      <c r="L12" s="11">
        <v>19.61</v>
      </c>
      <c r="M12" s="11">
        <v>16.84</v>
      </c>
      <c r="N12" s="11">
        <v>9.4</v>
      </c>
      <c r="O12" s="11">
        <v>11.29</v>
      </c>
      <c r="P12" s="13">
        <v>33.9</v>
      </c>
      <c r="Q12" s="32" t="s">
        <v>162</v>
      </c>
    </row>
    <row r="13" spans="1:17" x14ac:dyDescent="0.2">
      <c r="A13" s="9" t="s">
        <v>41</v>
      </c>
      <c r="B13" s="10" t="s">
        <v>17</v>
      </c>
      <c r="C13" s="22" t="s">
        <v>18</v>
      </c>
      <c r="D13" s="11">
        <v>37.74</v>
      </c>
      <c r="E13" s="11">
        <v>28.82</v>
      </c>
      <c r="F13" s="11">
        <v>152.02000000000001</v>
      </c>
      <c r="G13" s="11">
        <v>25.2</v>
      </c>
      <c r="H13" s="11">
        <v>22.97</v>
      </c>
      <c r="I13" s="11">
        <v>48.32</v>
      </c>
      <c r="J13" s="11">
        <v>19.28</v>
      </c>
      <c r="K13" s="12" t="s">
        <v>112</v>
      </c>
      <c r="L13" s="11">
        <v>9.1</v>
      </c>
      <c r="M13" s="11">
        <v>26.82</v>
      </c>
      <c r="N13" s="11">
        <v>48.42</v>
      </c>
      <c r="O13" s="12" t="s">
        <v>113</v>
      </c>
      <c r="P13" s="30" t="s">
        <v>114</v>
      </c>
      <c r="Q13" s="32" t="s">
        <v>162</v>
      </c>
    </row>
    <row r="14" spans="1:17" x14ac:dyDescent="0.2">
      <c r="A14" s="9" t="s">
        <v>43</v>
      </c>
      <c r="B14" s="10" t="s">
        <v>17</v>
      </c>
      <c r="C14" s="22" t="s">
        <v>27</v>
      </c>
      <c r="D14" s="11">
        <v>32.68</v>
      </c>
      <c r="E14" s="11">
        <v>34.94</v>
      </c>
      <c r="F14" s="11">
        <v>145.84</v>
      </c>
      <c r="G14" s="11">
        <v>27.06</v>
      </c>
      <c r="H14" s="11">
        <v>28.36</v>
      </c>
      <c r="I14" s="11">
        <v>86.15</v>
      </c>
      <c r="J14" s="12" t="s">
        <v>115</v>
      </c>
      <c r="K14" s="12" t="s">
        <v>112</v>
      </c>
      <c r="L14" s="11">
        <v>8.5299999999999994</v>
      </c>
      <c r="M14" s="11">
        <v>11.75</v>
      </c>
      <c r="N14" s="11">
        <v>10.68</v>
      </c>
      <c r="O14" s="12" t="s">
        <v>113</v>
      </c>
      <c r="P14" s="30" t="s">
        <v>114</v>
      </c>
      <c r="Q14" s="32" t="s">
        <v>162</v>
      </c>
    </row>
    <row r="15" spans="1:17" x14ac:dyDescent="0.2">
      <c r="A15" s="9" t="s">
        <v>44</v>
      </c>
      <c r="B15" s="10" t="s">
        <v>17</v>
      </c>
      <c r="C15" s="22" t="s">
        <v>55</v>
      </c>
      <c r="D15" s="11">
        <v>26.1</v>
      </c>
      <c r="E15" s="11">
        <v>45.17</v>
      </c>
      <c r="F15" s="11">
        <v>212.2</v>
      </c>
      <c r="G15" s="11">
        <v>119.11</v>
      </c>
      <c r="H15" s="11">
        <v>70.91</v>
      </c>
      <c r="I15" s="11">
        <v>121.85</v>
      </c>
      <c r="J15" s="11">
        <v>24.74</v>
      </c>
      <c r="K15" s="12" t="s">
        <v>112</v>
      </c>
      <c r="L15" s="11">
        <v>15.34</v>
      </c>
      <c r="M15" s="11">
        <v>10.95</v>
      </c>
      <c r="N15" s="11">
        <v>43.54</v>
      </c>
      <c r="O15" s="11">
        <v>11.38</v>
      </c>
      <c r="P15" s="13">
        <v>22.39</v>
      </c>
      <c r="Q15" s="32" t="s">
        <v>162</v>
      </c>
    </row>
    <row r="16" spans="1:17" x14ac:dyDescent="0.2">
      <c r="A16" s="9" t="s">
        <v>45</v>
      </c>
      <c r="B16" s="10" t="s">
        <v>17</v>
      </c>
      <c r="C16" s="22" t="s">
        <v>42</v>
      </c>
      <c r="D16" s="11">
        <v>22.7</v>
      </c>
      <c r="E16" s="11">
        <v>35.49</v>
      </c>
      <c r="F16" s="11">
        <v>72.040000000000006</v>
      </c>
      <c r="G16" s="11">
        <v>30.18</v>
      </c>
      <c r="H16" s="11">
        <v>20.420000000000002</v>
      </c>
      <c r="I16" s="11">
        <v>54.52</v>
      </c>
      <c r="J16" s="11">
        <v>19.559999999999999</v>
      </c>
      <c r="K16" s="12" t="s">
        <v>112</v>
      </c>
      <c r="L16" s="11">
        <v>12.21</v>
      </c>
      <c r="M16" s="11">
        <v>12.64</v>
      </c>
      <c r="N16" s="11">
        <v>9.11</v>
      </c>
      <c r="O16" s="11">
        <v>12.47</v>
      </c>
      <c r="P16" s="30" t="s">
        <v>114</v>
      </c>
      <c r="Q16" s="32" t="s">
        <v>162</v>
      </c>
    </row>
    <row r="17" spans="1:17" x14ac:dyDescent="0.2">
      <c r="A17" s="9" t="s">
        <v>46</v>
      </c>
      <c r="B17" s="10" t="s">
        <v>17</v>
      </c>
      <c r="C17" s="22" t="s">
        <v>38</v>
      </c>
      <c r="D17" s="11">
        <v>25.24</v>
      </c>
      <c r="E17" s="11">
        <v>16.399999999999999</v>
      </c>
      <c r="F17" s="11">
        <v>110.75</v>
      </c>
      <c r="G17" s="11">
        <v>37.86</v>
      </c>
      <c r="H17" s="11">
        <v>32.61</v>
      </c>
      <c r="I17" s="11">
        <v>30.53</v>
      </c>
      <c r="J17" s="11">
        <v>18.91</v>
      </c>
      <c r="K17" s="12" t="s">
        <v>112</v>
      </c>
      <c r="L17" s="11">
        <v>14.49</v>
      </c>
      <c r="M17" s="11">
        <v>20.53</v>
      </c>
      <c r="N17" s="12" t="s">
        <v>116</v>
      </c>
      <c r="O17" s="11">
        <v>14.27</v>
      </c>
      <c r="P17" s="30" t="s">
        <v>114</v>
      </c>
      <c r="Q17" s="32" t="s">
        <v>162</v>
      </c>
    </row>
    <row r="18" spans="1:17" x14ac:dyDescent="0.2">
      <c r="A18" s="9" t="s">
        <v>47</v>
      </c>
      <c r="B18" s="10" t="s">
        <v>52</v>
      </c>
      <c r="C18" s="22" t="s">
        <v>18</v>
      </c>
      <c r="D18" s="11">
        <v>33.92</v>
      </c>
      <c r="E18" s="11">
        <v>215.73</v>
      </c>
      <c r="F18" s="11">
        <v>681.22</v>
      </c>
      <c r="G18" s="11">
        <v>47.77</v>
      </c>
      <c r="H18" s="11">
        <v>91.12</v>
      </c>
      <c r="I18" s="11">
        <v>52.13</v>
      </c>
      <c r="J18" s="11">
        <v>25.85</v>
      </c>
      <c r="K18" s="12" t="s">
        <v>112</v>
      </c>
      <c r="L18" s="11">
        <v>15.1</v>
      </c>
      <c r="M18" s="11">
        <v>15.05</v>
      </c>
      <c r="N18" s="11">
        <v>11.87</v>
      </c>
      <c r="O18" s="11">
        <v>58.35</v>
      </c>
      <c r="P18" s="30" t="s">
        <v>114</v>
      </c>
      <c r="Q18" s="32" t="s">
        <v>162</v>
      </c>
    </row>
    <row r="19" spans="1:17" x14ac:dyDescent="0.2">
      <c r="A19" s="9" t="s">
        <v>48</v>
      </c>
      <c r="B19" s="10" t="s">
        <v>50</v>
      </c>
      <c r="C19" s="22" t="s">
        <v>27</v>
      </c>
      <c r="D19" s="11">
        <v>23.02</v>
      </c>
      <c r="E19" s="11">
        <v>38.049999999999997</v>
      </c>
      <c r="F19" s="11">
        <v>1028</v>
      </c>
      <c r="G19" s="11">
        <v>35.1</v>
      </c>
      <c r="H19" s="11">
        <v>103.21</v>
      </c>
      <c r="I19" s="11">
        <v>134.07</v>
      </c>
      <c r="J19" s="11">
        <v>25.74</v>
      </c>
      <c r="K19" s="12" t="s">
        <v>112</v>
      </c>
      <c r="L19" s="11">
        <v>20.34</v>
      </c>
      <c r="M19" s="11">
        <v>26.82</v>
      </c>
      <c r="N19" s="11">
        <v>18.239999999999998</v>
      </c>
      <c r="O19" s="11">
        <v>771.09</v>
      </c>
      <c r="P19" s="13">
        <v>25.42</v>
      </c>
      <c r="Q19" s="32" t="s">
        <v>162</v>
      </c>
    </row>
    <row r="20" spans="1:17" x14ac:dyDescent="0.2">
      <c r="A20" s="9" t="s">
        <v>49</v>
      </c>
      <c r="B20" s="10" t="s">
        <v>50</v>
      </c>
      <c r="C20" s="22" t="s">
        <v>27</v>
      </c>
      <c r="D20" s="11">
        <v>34.450000000000003</v>
      </c>
      <c r="E20" s="11">
        <v>74.14</v>
      </c>
      <c r="F20" s="11">
        <v>224.63</v>
      </c>
      <c r="G20" s="11">
        <v>36.270000000000003</v>
      </c>
      <c r="H20" s="11">
        <v>29.7</v>
      </c>
      <c r="I20" s="11">
        <v>91.47</v>
      </c>
      <c r="J20" s="11">
        <v>28.71</v>
      </c>
      <c r="K20" s="12" t="s">
        <v>112</v>
      </c>
      <c r="L20" s="11">
        <v>15.93</v>
      </c>
      <c r="M20" s="11">
        <v>15.88</v>
      </c>
      <c r="N20" s="11">
        <v>13.11</v>
      </c>
      <c r="O20" s="11">
        <v>9.92</v>
      </c>
      <c r="P20" s="13">
        <v>27.3</v>
      </c>
      <c r="Q20" s="32" t="s">
        <v>162</v>
      </c>
    </row>
    <row r="21" spans="1:17" x14ac:dyDescent="0.2">
      <c r="A21" s="9" t="s">
        <v>51</v>
      </c>
      <c r="B21" s="10" t="s">
        <v>52</v>
      </c>
      <c r="C21" s="22" t="s">
        <v>27</v>
      </c>
      <c r="D21" s="11">
        <v>34.409999999999997</v>
      </c>
      <c r="E21" s="11">
        <v>68.05</v>
      </c>
      <c r="F21" s="11">
        <v>161.44</v>
      </c>
      <c r="G21" s="11">
        <v>33.520000000000003</v>
      </c>
      <c r="H21" s="11">
        <v>55.31</v>
      </c>
      <c r="I21" s="11">
        <v>59.89</v>
      </c>
      <c r="J21" s="11">
        <v>24.46</v>
      </c>
      <c r="K21" s="12" t="s">
        <v>112</v>
      </c>
      <c r="L21" s="11">
        <v>20.14</v>
      </c>
      <c r="M21" s="11">
        <v>12.99</v>
      </c>
      <c r="N21" s="11">
        <v>15.35</v>
      </c>
      <c r="O21" s="12" t="s">
        <v>113</v>
      </c>
      <c r="P21" s="30" t="s">
        <v>114</v>
      </c>
      <c r="Q21" s="32" t="s">
        <v>162</v>
      </c>
    </row>
    <row r="22" spans="1:17" x14ac:dyDescent="0.2">
      <c r="A22" s="9" t="s">
        <v>54</v>
      </c>
      <c r="B22" s="10" t="s">
        <v>17</v>
      </c>
      <c r="C22" s="22" t="s">
        <v>18</v>
      </c>
      <c r="D22" s="11">
        <v>47.66</v>
      </c>
      <c r="E22" s="11">
        <v>139.6</v>
      </c>
      <c r="F22" s="11">
        <v>111.76</v>
      </c>
      <c r="G22" s="11">
        <v>37.11</v>
      </c>
      <c r="H22" s="11">
        <v>30</v>
      </c>
      <c r="I22" s="11">
        <v>68</v>
      </c>
      <c r="J22" s="11">
        <v>22.63</v>
      </c>
      <c r="K22" s="12" t="s">
        <v>112</v>
      </c>
      <c r="L22" s="11">
        <v>15.02</v>
      </c>
      <c r="M22" s="11">
        <v>21.19</v>
      </c>
      <c r="N22" s="11">
        <v>36.97</v>
      </c>
      <c r="O22" s="12" t="s">
        <v>113</v>
      </c>
      <c r="P22" s="13">
        <v>24.9</v>
      </c>
      <c r="Q22" s="32" t="s">
        <v>162</v>
      </c>
    </row>
    <row r="23" spans="1:17" x14ac:dyDescent="0.2">
      <c r="A23" s="9" t="s">
        <v>56</v>
      </c>
      <c r="B23" s="10" t="s">
        <v>17</v>
      </c>
      <c r="C23" s="22" t="s">
        <v>27</v>
      </c>
      <c r="D23" s="11">
        <v>26.87</v>
      </c>
      <c r="E23" s="11">
        <v>32.450000000000003</v>
      </c>
      <c r="F23" s="11">
        <v>102.54</v>
      </c>
      <c r="G23" s="11">
        <v>25.52</v>
      </c>
      <c r="H23" s="11">
        <v>33.57</v>
      </c>
      <c r="I23" s="11">
        <v>62.67</v>
      </c>
      <c r="J23" s="11">
        <v>24.79</v>
      </c>
      <c r="K23" s="12" t="s">
        <v>112</v>
      </c>
      <c r="L23" s="12" t="s">
        <v>117</v>
      </c>
      <c r="M23" s="11">
        <v>16.25</v>
      </c>
      <c r="N23" s="11">
        <v>36.03</v>
      </c>
      <c r="O23" s="12" t="s">
        <v>113</v>
      </c>
      <c r="P23" s="13">
        <v>23.73</v>
      </c>
      <c r="Q23" s="32" t="s">
        <v>162</v>
      </c>
    </row>
    <row r="24" spans="1:17" x14ac:dyDescent="0.2">
      <c r="A24" s="9" t="s">
        <v>57</v>
      </c>
      <c r="B24" s="10" t="s">
        <v>17</v>
      </c>
      <c r="C24" s="22" t="s">
        <v>55</v>
      </c>
      <c r="D24" s="11">
        <v>44.44</v>
      </c>
      <c r="E24" s="11">
        <v>86.4</v>
      </c>
      <c r="F24" s="11">
        <v>89.82</v>
      </c>
      <c r="G24" s="11">
        <v>22.43</v>
      </c>
      <c r="H24" s="11">
        <v>46.84</v>
      </c>
      <c r="I24" s="11">
        <v>92.04</v>
      </c>
      <c r="J24" s="11">
        <v>29.98</v>
      </c>
      <c r="K24" s="12" t="s">
        <v>112</v>
      </c>
      <c r="L24" s="11">
        <v>6.47</v>
      </c>
      <c r="M24" s="11">
        <v>27.01</v>
      </c>
      <c r="N24" s="11">
        <v>50.74</v>
      </c>
      <c r="O24" s="11">
        <v>23.8</v>
      </c>
      <c r="P24" s="30" t="s">
        <v>114</v>
      </c>
      <c r="Q24" s="32" t="s">
        <v>162</v>
      </c>
    </row>
    <row r="25" spans="1:17" x14ac:dyDescent="0.2">
      <c r="A25" s="9" t="s">
        <v>58</v>
      </c>
      <c r="B25" s="10" t="s">
        <v>17</v>
      </c>
      <c r="C25" s="22" t="s">
        <v>42</v>
      </c>
      <c r="D25" s="11">
        <v>24.79</v>
      </c>
      <c r="E25" s="11">
        <v>30.05</v>
      </c>
      <c r="F25" s="11">
        <v>119.62</v>
      </c>
      <c r="G25" s="11">
        <v>33.520000000000003</v>
      </c>
      <c r="H25" s="11">
        <v>44.19</v>
      </c>
      <c r="I25" s="11">
        <v>145.33000000000001</v>
      </c>
      <c r="J25" s="11">
        <v>21.07</v>
      </c>
      <c r="K25" s="12" t="s">
        <v>112</v>
      </c>
      <c r="L25" s="11">
        <v>21.07</v>
      </c>
      <c r="M25" s="11">
        <v>20.86</v>
      </c>
      <c r="N25" s="11">
        <v>34.72</v>
      </c>
      <c r="O25" s="12" t="s">
        <v>113</v>
      </c>
      <c r="P25" s="13">
        <v>29.84</v>
      </c>
      <c r="Q25" s="32" t="s">
        <v>162</v>
      </c>
    </row>
    <row r="26" spans="1:17" x14ac:dyDescent="0.2">
      <c r="A26" s="9" t="s">
        <v>59</v>
      </c>
      <c r="B26" s="10" t="s">
        <v>17</v>
      </c>
      <c r="C26" s="22" t="s">
        <v>38</v>
      </c>
      <c r="D26" s="11">
        <v>30.76</v>
      </c>
      <c r="E26" s="11">
        <v>39.81</v>
      </c>
      <c r="F26" s="11">
        <v>148.91</v>
      </c>
      <c r="G26" s="11">
        <v>30.28</v>
      </c>
      <c r="H26" s="11">
        <v>31.84</v>
      </c>
      <c r="I26" s="11">
        <v>48.72</v>
      </c>
      <c r="J26" s="12" t="s">
        <v>115</v>
      </c>
      <c r="K26" s="12" t="s">
        <v>112</v>
      </c>
      <c r="L26" s="11">
        <v>12.17</v>
      </c>
      <c r="M26" s="11">
        <v>12.92</v>
      </c>
      <c r="N26" s="11">
        <v>27.16</v>
      </c>
      <c r="O26" s="11">
        <v>44.22</v>
      </c>
      <c r="P26" s="13">
        <v>23.68</v>
      </c>
      <c r="Q26" s="32" t="s">
        <v>162</v>
      </c>
    </row>
    <row r="27" spans="1:17" x14ac:dyDescent="0.2">
      <c r="A27" s="9" t="s">
        <v>61</v>
      </c>
      <c r="B27" s="10" t="s">
        <v>50</v>
      </c>
      <c r="C27" s="22" t="s">
        <v>18</v>
      </c>
      <c r="D27" s="11">
        <v>26.33</v>
      </c>
      <c r="E27" s="11">
        <v>46.7</v>
      </c>
      <c r="F27" s="11">
        <v>122.36</v>
      </c>
      <c r="G27" s="11">
        <v>28.39</v>
      </c>
      <c r="H27" s="11">
        <v>31.25</v>
      </c>
      <c r="I27" s="11">
        <v>85.19</v>
      </c>
      <c r="J27" s="11">
        <v>23.36</v>
      </c>
      <c r="K27" s="12" t="s">
        <v>112</v>
      </c>
      <c r="L27" s="11">
        <v>17.87</v>
      </c>
      <c r="M27" s="11">
        <v>24.24</v>
      </c>
      <c r="N27" s="11">
        <v>7.62</v>
      </c>
      <c r="O27" s="11">
        <v>22.11</v>
      </c>
      <c r="P27" s="13">
        <v>25.87</v>
      </c>
      <c r="Q27" s="32" t="s">
        <v>162</v>
      </c>
    </row>
    <row r="28" spans="1:17" x14ac:dyDescent="0.2">
      <c r="A28" s="9" t="s">
        <v>62</v>
      </c>
      <c r="B28" s="10" t="s">
        <v>52</v>
      </c>
      <c r="C28" s="22" t="s">
        <v>27</v>
      </c>
      <c r="D28" s="11">
        <v>21.64</v>
      </c>
      <c r="E28" s="11">
        <v>47.45</v>
      </c>
      <c r="F28" s="11">
        <v>532.55999999999995</v>
      </c>
      <c r="G28" s="11">
        <v>30.08</v>
      </c>
      <c r="H28" s="11">
        <v>35.64</v>
      </c>
      <c r="I28" s="11">
        <v>70.599999999999994</v>
      </c>
      <c r="J28" s="11">
        <v>26.97</v>
      </c>
      <c r="K28" s="12" t="s">
        <v>112</v>
      </c>
      <c r="L28" s="11">
        <v>9.92</v>
      </c>
      <c r="M28" s="11">
        <v>11.3</v>
      </c>
      <c r="N28" s="11">
        <v>9.65</v>
      </c>
      <c r="O28" s="11">
        <v>28.46</v>
      </c>
      <c r="P28" s="13">
        <v>27.15</v>
      </c>
      <c r="Q28" s="32" t="s">
        <v>162</v>
      </c>
    </row>
    <row r="29" spans="1:17" x14ac:dyDescent="0.2">
      <c r="A29" s="9" t="s">
        <v>63</v>
      </c>
      <c r="B29" s="10" t="s">
        <v>50</v>
      </c>
      <c r="C29" s="22" t="s">
        <v>27</v>
      </c>
      <c r="D29" s="11">
        <v>28.4</v>
      </c>
      <c r="E29" s="11">
        <v>130.02000000000001</v>
      </c>
      <c r="F29" s="11">
        <v>195.66</v>
      </c>
      <c r="G29" s="11">
        <v>31.93</v>
      </c>
      <c r="H29" s="11">
        <v>34.44</v>
      </c>
      <c r="I29" s="11">
        <v>122.74</v>
      </c>
      <c r="J29" s="11">
        <v>28.99</v>
      </c>
      <c r="K29" s="12" t="s">
        <v>112</v>
      </c>
      <c r="L29" s="11">
        <v>14.94</v>
      </c>
      <c r="M29" s="11">
        <v>15.64</v>
      </c>
      <c r="N29" s="11">
        <v>10.52</v>
      </c>
      <c r="O29" s="11">
        <v>18.309999999999999</v>
      </c>
      <c r="P29" s="30" t="s">
        <v>114</v>
      </c>
      <c r="Q29" s="32" t="s">
        <v>162</v>
      </c>
    </row>
    <row r="30" spans="1:17" x14ac:dyDescent="0.2">
      <c r="A30" s="9" t="s">
        <v>64</v>
      </c>
      <c r="B30" s="10" t="s">
        <v>52</v>
      </c>
      <c r="C30" s="22" t="s">
        <v>27</v>
      </c>
      <c r="D30" s="11">
        <v>29.78</v>
      </c>
      <c r="E30" s="11">
        <v>57.58</v>
      </c>
      <c r="F30" s="11">
        <v>231.93</v>
      </c>
      <c r="G30" s="11">
        <v>39.130000000000003</v>
      </c>
      <c r="H30" s="11">
        <v>32.19</v>
      </c>
      <c r="I30" s="11">
        <v>30.76</v>
      </c>
      <c r="J30" s="11">
        <v>29.12</v>
      </c>
      <c r="K30" s="12" t="s">
        <v>112</v>
      </c>
      <c r="L30" s="11">
        <v>13.75</v>
      </c>
      <c r="M30" s="11">
        <v>20.37</v>
      </c>
      <c r="N30" s="11">
        <v>37.78</v>
      </c>
      <c r="O30" s="11">
        <v>26.19</v>
      </c>
      <c r="P30" s="13">
        <v>27.69</v>
      </c>
      <c r="Q30" s="32" t="s">
        <v>162</v>
      </c>
    </row>
    <row r="31" spans="1:17" x14ac:dyDescent="0.2">
      <c r="A31" s="9" t="s">
        <v>66</v>
      </c>
      <c r="B31" s="10" t="s">
        <v>17</v>
      </c>
      <c r="C31" s="22" t="s">
        <v>18</v>
      </c>
      <c r="D31" s="11">
        <v>25.29</v>
      </c>
      <c r="E31" s="11">
        <v>42.16</v>
      </c>
      <c r="F31" s="11">
        <v>101.08</v>
      </c>
      <c r="G31" s="11">
        <v>33.9</v>
      </c>
      <c r="H31" s="11">
        <v>31.42</v>
      </c>
      <c r="I31" s="11">
        <v>69.56</v>
      </c>
      <c r="J31" s="11">
        <v>20.9</v>
      </c>
      <c r="K31" s="12" t="s">
        <v>112</v>
      </c>
      <c r="L31" s="11">
        <v>13.95</v>
      </c>
      <c r="M31" s="11">
        <v>14.87</v>
      </c>
      <c r="N31" s="11">
        <v>19.38</v>
      </c>
      <c r="O31" s="11">
        <v>10.8</v>
      </c>
      <c r="P31" s="13">
        <v>23.98</v>
      </c>
      <c r="Q31" s="32" t="s">
        <v>162</v>
      </c>
    </row>
    <row r="32" spans="1:17" x14ac:dyDescent="0.2">
      <c r="A32" s="9" t="s">
        <v>67</v>
      </c>
      <c r="B32" s="10" t="s">
        <v>17</v>
      </c>
      <c r="C32" s="22" t="s">
        <v>27</v>
      </c>
      <c r="D32" s="11">
        <v>39.869999999999997</v>
      </c>
      <c r="E32" s="11">
        <v>86.92</v>
      </c>
      <c r="F32" s="11">
        <v>139.41</v>
      </c>
      <c r="G32" s="11">
        <v>30.59</v>
      </c>
      <c r="H32" s="11">
        <v>50.82</v>
      </c>
      <c r="I32" s="11">
        <v>85.27</v>
      </c>
      <c r="J32" s="11">
        <v>19.47</v>
      </c>
      <c r="K32" s="12" t="s">
        <v>112</v>
      </c>
      <c r="L32" s="11">
        <v>11.34</v>
      </c>
      <c r="M32" s="11">
        <v>31.66</v>
      </c>
      <c r="N32" s="11">
        <v>19.05</v>
      </c>
      <c r="O32" s="12" t="s">
        <v>113</v>
      </c>
      <c r="P32" s="30" t="s">
        <v>114</v>
      </c>
      <c r="Q32" s="32" t="s">
        <v>162</v>
      </c>
    </row>
    <row r="33" spans="1:17" x14ac:dyDescent="0.2">
      <c r="A33" s="9" t="s">
        <v>69</v>
      </c>
      <c r="B33" s="10" t="s">
        <v>17</v>
      </c>
      <c r="C33" s="22" t="s">
        <v>55</v>
      </c>
      <c r="D33" s="11">
        <v>42.49</v>
      </c>
      <c r="E33" s="11">
        <v>42.84</v>
      </c>
      <c r="F33" s="11">
        <v>129.09</v>
      </c>
      <c r="G33" s="11">
        <v>35.270000000000003</v>
      </c>
      <c r="H33" s="11">
        <v>50.57</v>
      </c>
      <c r="I33" s="11">
        <v>104.78</v>
      </c>
      <c r="J33" s="11">
        <v>25.57</v>
      </c>
      <c r="K33" s="12" t="s">
        <v>112</v>
      </c>
      <c r="L33" s="11">
        <v>16.239999999999998</v>
      </c>
      <c r="M33" s="11">
        <v>19.940000000000001</v>
      </c>
      <c r="N33" s="11">
        <v>38.869999999999997</v>
      </c>
      <c r="O33" s="11">
        <v>10.82</v>
      </c>
      <c r="P33" s="30" t="s">
        <v>114</v>
      </c>
      <c r="Q33" s="32" t="s">
        <v>162</v>
      </c>
    </row>
    <row r="34" spans="1:17" x14ac:dyDescent="0.2">
      <c r="A34" s="9" t="s">
        <v>70</v>
      </c>
      <c r="B34" s="10" t="s">
        <v>17</v>
      </c>
      <c r="C34" s="22" t="s">
        <v>42</v>
      </c>
      <c r="D34" s="11">
        <v>35.630000000000003</v>
      </c>
      <c r="E34" s="11">
        <v>38.81</v>
      </c>
      <c r="F34" s="11">
        <v>175.26</v>
      </c>
      <c r="G34" s="11">
        <v>26.57</v>
      </c>
      <c r="H34" s="11">
        <v>35.78</v>
      </c>
      <c r="I34" s="11">
        <v>42.57</v>
      </c>
      <c r="J34" s="11">
        <v>20.38</v>
      </c>
      <c r="K34" s="12" t="s">
        <v>112</v>
      </c>
      <c r="L34" s="11">
        <v>8.8800000000000008</v>
      </c>
      <c r="M34" s="11">
        <v>24.27</v>
      </c>
      <c r="N34" s="11">
        <v>19.91</v>
      </c>
      <c r="O34" s="12" t="s">
        <v>113</v>
      </c>
      <c r="P34" s="13">
        <v>27.22</v>
      </c>
      <c r="Q34" s="32" t="s">
        <v>162</v>
      </c>
    </row>
    <row r="35" spans="1:17" x14ac:dyDescent="0.2">
      <c r="A35" s="9" t="s">
        <v>71</v>
      </c>
      <c r="B35" s="10" t="s">
        <v>17</v>
      </c>
      <c r="C35" s="22" t="s">
        <v>38</v>
      </c>
      <c r="D35" s="11">
        <v>36.4</v>
      </c>
      <c r="E35" s="11">
        <v>46.67</v>
      </c>
      <c r="F35" s="11">
        <v>130.65</v>
      </c>
      <c r="G35" s="11">
        <v>38.200000000000003</v>
      </c>
      <c r="H35" s="11">
        <v>38.909999999999997</v>
      </c>
      <c r="I35" s="11">
        <v>87.27</v>
      </c>
      <c r="J35" s="11">
        <v>22.54</v>
      </c>
      <c r="K35" s="12" t="s">
        <v>112</v>
      </c>
      <c r="L35" s="11">
        <v>18.72</v>
      </c>
      <c r="M35" s="11">
        <v>14.72</v>
      </c>
      <c r="N35" s="11">
        <v>6.24</v>
      </c>
      <c r="O35" s="11">
        <v>11.4</v>
      </c>
      <c r="P35" s="30" t="s">
        <v>114</v>
      </c>
      <c r="Q35" s="32" t="s">
        <v>162</v>
      </c>
    </row>
    <row r="36" spans="1:17" x14ac:dyDescent="0.2">
      <c r="A36" s="9" t="s">
        <v>72</v>
      </c>
      <c r="B36" s="10" t="s">
        <v>50</v>
      </c>
      <c r="C36" s="22" t="s">
        <v>18</v>
      </c>
      <c r="D36" s="11">
        <v>18.55</v>
      </c>
      <c r="E36" s="11">
        <v>101.73</v>
      </c>
      <c r="F36" s="11">
        <v>162.24</v>
      </c>
      <c r="G36" s="11">
        <v>40.6</v>
      </c>
      <c r="H36" s="11">
        <v>35.4</v>
      </c>
      <c r="I36" s="11">
        <v>72.48</v>
      </c>
      <c r="J36" s="11">
        <v>19.25</v>
      </c>
      <c r="K36" s="12" t="s">
        <v>112</v>
      </c>
      <c r="L36" s="11">
        <v>7.82</v>
      </c>
      <c r="M36" s="11">
        <v>17.16</v>
      </c>
      <c r="N36" s="11">
        <v>12.23</v>
      </c>
      <c r="O36" s="11">
        <v>25.92</v>
      </c>
      <c r="P36" s="30" t="s">
        <v>114</v>
      </c>
      <c r="Q36" s="32" t="s">
        <v>162</v>
      </c>
    </row>
    <row r="37" spans="1:17" x14ac:dyDescent="0.2">
      <c r="A37" s="9" t="s">
        <v>73</v>
      </c>
      <c r="B37" s="10" t="s">
        <v>52</v>
      </c>
      <c r="C37" s="22" t="s">
        <v>27</v>
      </c>
      <c r="D37" s="11">
        <v>20.239999999999998</v>
      </c>
      <c r="E37" s="11">
        <v>203.8</v>
      </c>
      <c r="F37" s="11">
        <v>92.79</v>
      </c>
      <c r="G37" s="11">
        <v>37.880000000000003</v>
      </c>
      <c r="H37" s="11">
        <v>55.06</v>
      </c>
      <c r="I37" s="11">
        <v>184.18</v>
      </c>
      <c r="J37" s="11">
        <v>36.26</v>
      </c>
      <c r="K37" s="12" t="s">
        <v>112</v>
      </c>
      <c r="L37" s="11">
        <v>17.87</v>
      </c>
      <c r="M37" s="11">
        <v>20.48</v>
      </c>
      <c r="N37" s="11">
        <v>7.87</v>
      </c>
      <c r="O37" s="11">
        <v>11.33</v>
      </c>
      <c r="P37" s="13">
        <v>29.88</v>
      </c>
      <c r="Q37" s="32" t="s">
        <v>162</v>
      </c>
    </row>
    <row r="38" spans="1:17" x14ac:dyDescent="0.2">
      <c r="A38" s="9" t="s">
        <v>75</v>
      </c>
      <c r="B38" s="10" t="s">
        <v>50</v>
      </c>
      <c r="C38" s="22" t="s">
        <v>27</v>
      </c>
      <c r="D38" s="11">
        <v>30.46</v>
      </c>
      <c r="E38" s="11">
        <v>54.78</v>
      </c>
      <c r="F38" s="11">
        <v>89.64</v>
      </c>
      <c r="G38" s="11">
        <v>46.49</v>
      </c>
      <c r="H38" s="11">
        <v>47.61</v>
      </c>
      <c r="I38" s="11">
        <v>103.85</v>
      </c>
      <c r="J38" s="11">
        <v>34.299999999999997</v>
      </c>
      <c r="K38" s="12" t="s">
        <v>112</v>
      </c>
      <c r="L38" s="11">
        <v>17.989999999999998</v>
      </c>
      <c r="M38" s="11">
        <v>14.42</v>
      </c>
      <c r="N38" s="11">
        <v>6.26</v>
      </c>
      <c r="O38" s="11">
        <v>25.58</v>
      </c>
      <c r="P38" s="13">
        <v>26.06</v>
      </c>
      <c r="Q38" s="32" t="s">
        <v>162</v>
      </c>
    </row>
    <row r="39" spans="1:17" x14ac:dyDescent="0.2">
      <c r="A39" s="9" t="s">
        <v>76</v>
      </c>
      <c r="B39" s="10" t="s">
        <v>52</v>
      </c>
      <c r="C39" s="22" t="s">
        <v>55</v>
      </c>
      <c r="D39" s="11">
        <v>39</v>
      </c>
      <c r="E39" s="11">
        <v>60.28</v>
      </c>
      <c r="F39" s="11">
        <v>76.040000000000006</v>
      </c>
      <c r="G39" s="11">
        <v>52.58</v>
      </c>
      <c r="H39" s="11">
        <v>55.91</v>
      </c>
      <c r="I39" s="11">
        <v>168.78</v>
      </c>
      <c r="J39" s="11">
        <v>35.29</v>
      </c>
      <c r="K39" s="12" t="s">
        <v>112</v>
      </c>
      <c r="L39" s="11">
        <v>24.36</v>
      </c>
      <c r="M39" s="11">
        <v>28.69</v>
      </c>
      <c r="N39" s="11">
        <v>17.25</v>
      </c>
      <c r="O39" s="11">
        <v>18.54</v>
      </c>
      <c r="P39" s="13">
        <v>26.71</v>
      </c>
      <c r="Q39" s="32" t="s">
        <v>162</v>
      </c>
    </row>
    <row r="40" spans="1:17" x14ac:dyDescent="0.2">
      <c r="A40" s="9" t="s">
        <v>77</v>
      </c>
      <c r="B40" s="10" t="s">
        <v>17</v>
      </c>
      <c r="C40" s="22" t="s">
        <v>18</v>
      </c>
      <c r="D40" s="11">
        <v>28.27</v>
      </c>
      <c r="E40" s="11">
        <v>59.73</v>
      </c>
      <c r="F40" s="11">
        <v>128.44</v>
      </c>
      <c r="G40" s="11">
        <v>26.37</v>
      </c>
      <c r="H40" s="11">
        <v>40.799999999999997</v>
      </c>
      <c r="I40" s="11">
        <v>85.83</v>
      </c>
      <c r="J40" s="12" t="s">
        <v>115</v>
      </c>
      <c r="K40" s="12" t="s">
        <v>112</v>
      </c>
      <c r="L40" s="11">
        <v>15.49</v>
      </c>
      <c r="M40" s="11">
        <v>16.75</v>
      </c>
      <c r="N40" s="11">
        <v>12.93</v>
      </c>
      <c r="O40" s="11">
        <v>14.22</v>
      </c>
      <c r="P40" s="13">
        <v>26.75</v>
      </c>
      <c r="Q40" s="32" t="s">
        <v>162</v>
      </c>
    </row>
    <row r="41" spans="1:17" x14ac:dyDescent="0.2">
      <c r="A41" s="9" t="s">
        <v>82</v>
      </c>
      <c r="B41" s="10" t="s">
        <v>17</v>
      </c>
      <c r="C41" s="22" t="s">
        <v>27</v>
      </c>
      <c r="D41" s="11">
        <v>37.64</v>
      </c>
      <c r="E41" s="11">
        <v>119.53</v>
      </c>
      <c r="F41" s="11">
        <v>122.65</v>
      </c>
      <c r="G41" s="11">
        <v>35.5</v>
      </c>
      <c r="H41" s="11">
        <v>36.75</v>
      </c>
      <c r="I41" s="11">
        <v>96.23</v>
      </c>
      <c r="J41" s="11">
        <v>22.8</v>
      </c>
      <c r="K41" s="12" t="s">
        <v>112</v>
      </c>
      <c r="L41" s="11">
        <v>16.91</v>
      </c>
      <c r="M41" s="11">
        <v>10.27</v>
      </c>
      <c r="N41" s="11">
        <v>16.309999999999999</v>
      </c>
      <c r="O41" s="11">
        <v>15.05</v>
      </c>
      <c r="P41" s="13">
        <v>25.74</v>
      </c>
      <c r="Q41" s="32" t="s">
        <v>162</v>
      </c>
    </row>
    <row r="42" spans="1:17" x14ac:dyDescent="0.2">
      <c r="A42" s="9" t="s">
        <v>83</v>
      </c>
      <c r="B42" s="10" t="s">
        <v>17</v>
      </c>
      <c r="C42" s="22" t="s">
        <v>55</v>
      </c>
      <c r="D42" s="11">
        <v>49.41</v>
      </c>
      <c r="E42" s="11">
        <v>65.23</v>
      </c>
      <c r="F42" s="11">
        <v>108.7</v>
      </c>
      <c r="G42" s="11">
        <v>37.79</v>
      </c>
      <c r="H42" s="11">
        <v>55.83</v>
      </c>
      <c r="I42" s="11">
        <v>185.61</v>
      </c>
      <c r="J42" s="11">
        <v>28.07</v>
      </c>
      <c r="K42" s="12" t="s">
        <v>112</v>
      </c>
      <c r="L42" s="11">
        <v>15.07</v>
      </c>
      <c r="M42" s="11">
        <v>17.75</v>
      </c>
      <c r="N42" s="11">
        <v>13.5</v>
      </c>
      <c r="O42" s="11">
        <v>15.78</v>
      </c>
      <c r="P42" s="30" t="s">
        <v>114</v>
      </c>
      <c r="Q42" s="32" t="s">
        <v>162</v>
      </c>
    </row>
    <row r="43" spans="1:17" x14ac:dyDescent="0.2">
      <c r="A43" s="9" t="s">
        <v>84</v>
      </c>
      <c r="B43" s="10" t="s">
        <v>17</v>
      </c>
      <c r="C43" s="22" t="s">
        <v>42</v>
      </c>
      <c r="D43" s="11">
        <v>39.619999999999997</v>
      </c>
      <c r="E43" s="11">
        <v>57.04</v>
      </c>
      <c r="F43" s="11">
        <v>70.42</v>
      </c>
      <c r="G43" s="11">
        <v>40.479999999999997</v>
      </c>
      <c r="H43" s="11">
        <v>49.66</v>
      </c>
      <c r="I43" s="11">
        <v>84.24</v>
      </c>
      <c r="J43" s="11">
        <v>26.1</v>
      </c>
      <c r="K43" s="12" t="s">
        <v>112</v>
      </c>
      <c r="L43" s="11">
        <v>23.29</v>
      </c>
      <c r="M43" s="11">
        <v>25.11</v>
      </c>
      <c r="N43" s="11">
        <v>118.64</v>
      </c>
      <c r="O43" s="11">
        <v>21.19</v>
      </c>
      <c r="P43" s="13">
        <v>35.47</v>
      </c>
      <c r="Q43" s="32" t="s">
        <v>162</v>
      </c>
    </row>
    <row r="44" spans="1:17" x14ac:dyDescent="0.2">
      <c r="A44" s="9" t="s">
        <v>85</v>
      </c>
      <c r="B44" s="10" t="s">
        <v>17</v>
      </c>
      <c r="C44" s="22" t="s">
        <v>38</v>
      </c>
      <c r="D44" s="11">
        <v>39.96</v>
      </c>
      <c r="E44" s="11">
        <v>36.61</v>
      </c>
      <c r="F44" s="11">
        <v>150.49</v>
      </c>
      <c r="G44" s="11">
        <v>58.18</v>
      </c>
      <c r="H44" s="11">
        <v>68.69</v>
      </c>
      <c r="I44" s="11">
        <v>71.95</v>
      </c>
      <c r="J44" s="11">
        <v>35.479999999999997</v>
      </c>
      <c r="K44" s="12" t="s">
        <v>112</v>
      </c>
      <c r="L44" s="11">
        <v>17.52</v>
      </c>
      <c r="M44" s="11">
        <v>24.66</v>
      </c>
      <c r="N44" s="11">
        <v>13.79</v>
      </c>
      <c r="O44" s="12" t="s">
        <v>113</v>
      </c>
      <c r="P44" s="13">
        <v>23.14</v>
      </c>
      <c r="Q44" s="32" t="s">
        <v>162</v>
      </c>
    </row>
    <row r="45" spans="1:17" x14ac:dyDescent="0.2">
      <c r="A45" s="9" t="s">
        <v>86</v>
      </c>
      <c r="B45" s="10" t="s">
        <v>50</v>
      </c>
      <c r="C45" s="22" t="s">
        <v>27</v>
      </c>
      <c r="D45" s="11">
        <v>30.18</v>
      </c>
      <c r="E45" s="11">
        <v>50.38</v>
      </c>
      <c r="F45" s="11">
        <v>77.63</v>
      </c>
      <c r="G45" s="11">
        <v>44.34</v>
      </c>
      <c r="H45" s="11">
        <v>56.89</v>
      </c>
      <c r="I45" s="11">
        <v>120.87</v>
      </c>
      <c r="J45" s="11">
        <v>37.44</v>
      </c>
      <c r="K45" s="12" t="s">
        <v>112</v>
      </c>
      <c r="L45" s="11">
        <v>21.16</v>
      </c>
      <c r="M45" s="11">
        <v>14.98</v>
      </c>
      <c r="N45" s="11">
        <v>19.22</v>
      </c>
      <c r="O45" s="11">
        <v>18.329999999999998</v>
      </c>
      <c r="P45" s="13">
        <v>27.07</v>
      </c>
      <c r="Q45" s="32" t="s">
        <v>162</v>
      </c>
    </row>
    <row r="46" spans="1:17" x14ac:dyDescent="0.2">
      <c r="A46" s="9" t="s">
        <v>87</v>
      </c>
      <c r="B46" s="10" t="s">
        <v>50</v>
      </c>
      <c r="C46" s="22" t="s">
        <v>27</v>
      </c>
      <c r="D46" s="11">
        <v>26.49</v>
      </c>
      <c r="E46" s="11">
        <v>63.31</v>
      </c>
      <c r="F46" s="11">
        <v>123.14</v>
      </c>
      <c r="G46" s="11">
        <v>39.06</v>
      </c>
      <c r="H46" s="11">
        <v>45.7</v>
      </c>
      <c r="I46" s="11">
        <v>85.03</v>
      </c>
      <c r="J46" s="11">
        <v>30.68</v>
      </c>
      <c r="K46" s="12" t="s">
        <v>112</v>
      </c>
      <c r="L46" s="11">
        <v>16.75</v>
      </c>
      <c r="M46" s="11">
        <v>15.29</v>
      </c>
      <c r="N46" s="11">
        <v>19.010000000000002</v>
      </c>
      <c r="O46" s="12" t="s">
        <v>113</v>
      </c>
      <c r="P46" s="30" t="s">
        <v>114</v>
      </c>
      <c r="Q46" s="32" t="s">
        <v>162</v>
      </c>
    </row>
    <row r="47" spans="1:17" x14ac:dyDescent="0.2">
      <c r="A47" s="9" t="s">
        <v>88</v>
      </c>
      <c r="B47" s="10" t="s">
        <v>52</v>
      </c>
      <c r="C47" s="22" t="s">
        <v>38</v>
      </c>
      <c r="D47" s="11">
        <v>19.850000000000001</v>
      </c>
      <c r="E47" s="11">
        <v>174.7</v>
      </c>
      <c r="F47" s="11">
        <v>279.45</v>
      </c>
      <c r="G47" s="11">
        <v>67.8</v>
      </c>
      <c r="H47" s="11">
        <v>42.59</v>
      </c>
      <c r="I47" s="11">
        <v>134.35</v>
      </c>
      <c r="J47" s="11">
        <v>28.24</v>
      </c>
      <c r="K47" s="12" t="s">
        <v>112</v>
      </c>
      <c r="L47" s="11">
        <v>19.059999999999999</v>
      </c>
      <c r="M47" s="11">
        <v>26.54</v>
      </c>
      <c r="N47" s="11">
        <v>6.61</v>
      </c>
      <c r="O47" s="11">
        <v>17.78</v>
      </c>
      <c r="P47" s="13">
        <v>23.2</v>
      </c>
      <c r="Q47" s="32" t="s">
        <v>162</v>
      </c>
    </row>
    <row r="48" spans="1:17" x14ac:dyDescent="0.2">
      <c r="A48" s="9" t="s">
        <v>89</v>
      </c>
      <c r="B48" s="10" t="s">
        <v>50</v>
      </c>
      <c r="C48" s="22" t="s">
        <v>38</v>
      </c>
      <c r="D48" s="11">
        <v>42.31</v>
      </c>
      <c r="E48" s="11">
        <v>131.63</v>
      </c>
      <c r="F48" s="11">
        <v>600.34</v>
      </c>
      <c r="G48" s="11">
        <v>51.94</v>
      </c>
      <c r="H48" s="11">
        <v>75.790000000000006</v>
      </c>
      <c r="I48" s="11">
        <v>480.6</v>
      </c>
      <c r="J48" s="11">
        <v>32.86</v>
      </c>
      <c r="K48" s="12" t="s">
        <v>112</v>
      </c>
      <c r="L48" s="11">
        <v>18.690000000000001</v>
      </c>
      <c r="M48" s="11">
        <v>18.63</v>
      </c>
      <c r="N48" s="11">
        <v>11.49</v>
      </c>
      <c r="O48" s="11">
        <v>42.2</v>
      </c>
      <c r="P48" s="13">
        <v>22.7</v>
      </c>
      <c r="Q48" s="32" t="s">
        <v>162</v>
      </c>
    </row>
    <row r="49" spans="1:17" x14ac:dyDescent="0.2">
      <c r="A49" s="9" t="s">
        <v>90</v>
      </c>
      <c r="B49" s="10" t="s">
        <v>118</v>
      </c>
      <c r="C49" s="22" t="s">
        <v>55</v>
      </c>
      <c r="D49" s="11">
        <v>34.96</v>
      </c>
      <c r="E49" s="11">
        <v>78.650000000000006</v>
      </c>
      <c r="F49" s="11">
        <v>404.09</v>
      </c>
      <c r="G49" s="11">
        <v>47.04</v>
      </c>
      <c r="H49" s="11">
        <v>38.18</v>
      </c>
      <c r="I49" s="11">
        <v>87.43</v>
      </c>
      <c r="J49" s="11">
        <v>31.81</v>
      </c>
      <c r="K49" s="12" t="s">
        <v>112</v>
      </c>
      <c r="L49" s="11">
        <v>18.100000000000001</v>
      </c>
      <c r="M49" s="11">
        <v>16.77</v>
      </c>
      <c r="N49" s="11">
        <v>7.23</v>
      </c>
      <c r="O49" s="12" t="s">
        <v>113</v>
      </c>
      <c r="P49" s="13">
        <v>27.69</v>
      </c>
      <c r="Q49" s="32" t="s">
        <v>162</v>
      </c>
    </row>
    <row r="50" spans="1:17" x14ac:dyDescent="0.2">
      <c r="A50" s="9" t="s">
        <v>91</v>
      </c>
      <c r="B50" s="10" t="s">
        <v>50</v>
      </c>
      <c r="C50" s="22" t="s">
        <v>38</v>
      </c>
      <c r="D50" s="11">
        <v>35.9</v>
      </c>
      <c r="E50" s="11">
        <v>38.33</v>
      </c>
      <c r="F50" s="11">
        <v>657.18</v>
      </c>
      <c r="G50" s="11">
        <v>34.47</v>
      </c>
      <c r="H50" s="11">
        <v>38.880000000000003</v>
      </c>
      <c r="I50" s="11">
        <v>97.22</v>
      </c>
      <c r="J50" s="11">
        <v>25.26</v>
      </c>
      <c r="K50" s="12" t="s">
        <v>112</v>
      </c>
      <c r="L50" s="11">
        <v>19.27</v>
      </c>
      <c r="M50" s="11">
        <v>13.03</v>
      </c>
      <c r="N50" s="11">
        <v>3.32</v>
      </c>
      <c r="O50" s="11">
        <v>15.12</v>
      </c>
      <c r="P50" s="13">
        <v>22.1</v>
      </c>
      <c r="Q50" s="32" t="s">
        <v>162</v>
      </c>
    </row>
    <row r="51" spans="1:17" x14ac:dyDescent="0.2">
      <c r="A51" s="9" t="s">
        <v>92</v>
      </c>
      <c r="B51" s="10" t="s">
        <v>50</v>
      </c>
      <c r="C51" s="22" t="s">
        <v>38</v>
      </c>
      <c r="D51" s="11">
        <v>30.34</v>
      </c>
      <c r="E51" s="11">
        <v>47.83</v>
      </c>
      <c r="F51" s="11">
        <v>308.66000000000003</v>
      </c>
      <c r="G51" s="11">
        <v>15.96</v>
      </c>
      <c r="H51" s="11">
        <v>56.28</v>
      </c>
      <c r="I51" s="11">
        <v>110.95</v>
      </c>
      <c r="J51" s="11">
        <v>22.43</v>
      </c>
      <c r="K51" s="12" t="s">
        <v>112</v>
      </c>
      <c r="L51" s="11">
        <v>28.1</v>
      </c>
      <c r="M51" s="11">
        <v>20.16</v>
      </c>
      <c r="N51" s="11">
        <v>21.38</v>
      </c>
      <c r="O51" s="11">
        <v>22.34</v>
      </c>
      <c r="P51" s="13">
        <v>26.54</v>
      </c>
      <c r="Q51" s="32" t="s">
        <v>162</v>
      </c>
    </row>
    <row r="52" spans="1:17" x14ac:dyDescent="0.2">
      <c r="A52" s="9" t="s">
        <v>93</v>
      </c>
      <c r="B52" s="10" t="s">
        <v>52</v>
      </c>
      <c r="C52" s="22" t="s">
        <v>38</v>
      </c>
      <c r="D52" s="11">
        <v>24.59</v>
      </c>
      <c r="E52" s="11">
        <v>34.200000000000003</v>
      </c>
      <c r="F52" s="11">
        <v>332.35</v>
      </c>
      <c r="G52" s="11">
        <v>34.47</v>
      </c>
      <c r="H52" s="11">
        <v>43.09</v>
      </c>
      <c r="I52" s="11">
        <v>183.88</v>
      </c>
      <c r="J52" s="11">
        <v>20.7</v>
      </c>
      <c r="K52" s="12" t="s">
        <v>112</v>
      </c>
      <c r="L52" s="11">
        <v>13.01</v>
      </c>
      <c r="M52" s="11">
        <v>17.829999999999998</v>
      </c>
      <c r="N52" s="11">
        <v>15.63</v>
      </c>
      <c r="O52" s="11">
        <v>16.5</v>
      </c>
      <c r="P52" s="13">
        <v>22.58</v>
      </c>
      <c r="Q52" s="32" t="s">
        <v>162</v>
      </c>
    </row>
    <row r="53" spans="1:17" x14ac:dyDescent="0.2">
      <c r="A53" s="9" t="s">
        <v>94</v>
      </c>
      <c r="B53" s="10" t="s">
        <v>50</v>
      </c>
      <c r="C53" s="22" t="s">
        <v>38</v>
      </c>
      <c r="D53" s="11">
        <v>27.41</v>
      </c>
      <c r="E53" s="11">
        <v>152.38</v>
      </c>
      <c r="F53" s="11">
        <v>155.15</v>
      </c>
      <c r="G53" s="11">
        <v>37.83</v>
      </c>
      <c r="H53" s="11">
        <v>56.89</v>
      </c>
      <c r="I53" s="11">
        <v>138.5</v>
      </c>
      <c r="J53" s="11">
        <v>23.45</v>
      </c>
      <c r="K53" s="12" t="s">
        <v>112</v>
      </c>
      <c r="L53" s="11">
        <v>20.329999999999998</v>
      </c>
      <c r="M53" s="11">
        <v>15.26</v>
      </c>
      <c r="N53" s="11">
        <v>25.62</v>
      </c>
      <c r="O53" s="11">
        <v>18.79</v>
      </c>
      <c r="P53" s="13">
        <v>21.96</v>
      </c>
      <c r="Q53" s="32" t="s">
        <v>162</v>
      </c>
    </row>
    <row r="54" spans="1:17" x14ac:dyDescent="0.2">
      <c r="A54" s="9" t="s">
        <v>95</v>
      </c>
      <c r="B54" s="10" t="s">
        <v>52</v>
      </c>
      <c r="C54" s="22" t="s">
        <v>38</v>
      </c>
      <c r="D54" s="11">
        <v>39.82</v>
      </c>
      <c r="E54" s="11">
        <v>79.06</v>
      </c>
      <c r="F54" s="11">
        <v>331.23</v>
      </c>
      <c r="G54" s="11">
        <v>27.01</v>
      </c>
      <c r="H54" s="11">
        <v>41.96</v>
      </c>
      <c r="I54" s="11">
        <v>98.63</v>
      </c>
      <c r="J54" s="11">
        <v>34.49</v>
      </c>
      <c r="K54" s="12" t="s">
        <v>112</v>
      </c>
      <c r="L54" s="11">
        <v>18.41</v>
      </c>
      <c r="M54" s="11">
        <v>32.94</v>
      </c>
      <c r="N54" s="11">
        <v>5.63</v>
      </c>
      <c r="O54" s="11">
        <v>14.35</v>
      </c>
      <c r="P54" s="13">
        <v>24.94</v>
      </c>
      <c r="Q54" s="32" t="s">
        <v>162</v>
      </c>
    </row>
    <row r="55" spans="1:17" x14ac:dyDescent="0.2">
      <c r="A55" s="9" t="s">
        <v>97</v>
      </c>
      <c r="B55" s="10" t="s">
        <v>52</v>
      </c>
      <c r="C55" s="22" t="s">
        <v>38</v>
      </c>
      <c r="D55" s="11">
        <v>15.6</v>
      </c>
      <c r="E55" s="11">
        <v>134.38</v>
      </c>
      <c r="F55" s="11">
        <v>223.69</v>
      </c>
      <c r="G55" s="11">
        <v>49.05</v>
      </c>
      <c r="H55" s="11">
        <v>45.8</v>
      </c>
      <c r="I55" s="12" t="s">
        <v>119</v>
      </c>
      <c r="J55" s="11">
        <v>29.65</v>
      </c>
      <c r="K55" s="12" t="s">
        <v>112</v>
      </c>
      <c r="L55" s="11">
        <v>18.8</v>
      </c>
      <c r="M55" s="11">
        <v>21.64</v>
      </c>
      <c r="N55" s="11">
        <v>8.07</v>
      </c>
      <c r="O55" s="12" t="s">
        <v>113</v>
      </c>
      <c r="P55" s="13">
        <v>25.32</v>
      </c>
      <c r="Q55" s="32" t="s">
        <v>162</v>
      </c>
    </row>
    <row r="56" spans="1:17" x14ac:dyDescent="0.2">
      <c r="A56" s="9" t="s">
        <v>98</v>
      </c>
      <c r="B56" s="10" t="s">
        <v>50</v>
      </c>
      <c r="C56" s="22" t="s">
        <v>42</v>
      </c>
      <c r="D56" s="11">
        <v>35.83</v>
      </c>
      <c r="E56" s="11">
        <v>142.97</v>
      </c>
      <c r="F56" s="11">
        <v>795.78</v>
      </c>
      <c r="G56" s="11">
        <v>57.92</v>
      </c>
      <c r="H56" s="11">
        <v>53.92</v>
      </c>
      <c r="I56" s="11">
        <v>145.05000000000001</v>
      </c>
      <c r="J56" s="11">
        <v>35.42</v>
      </c>
      <c r="K56" s="12" t="s">
        <v>112</v>
      </c>
      <c r="L56" s="11">
        <v>22.26</v>
      </c>
      <c r="M56" s="11">
        <v>25.21</v>
      </c>
      <c r="N56" s="11">
        <v>5.24</v>
      </c>
      <c r="O56" s="11">
        <v>22.93</v>
      </c>
      <c r="P56" s="30" t="s">
        <v>114</v>
      </c>
      <c r="Q56" s="32" t="s">
        <v>162</v>
      </c>
    </row>
    <row r="57" spans="1:17" x14ac:dyDescent="0.2">
      <c r="A57" s="9" t="s">
        <v>99</v>
      </c>
      <c r="B57" s="10" t="s">
        <v>52</v>
      </c>
      <c r="C57" s="22" t="s">
        <v>42</v>
      </c>
      <c r="D57" s="11">
        <v>38.94</v>
      </c>
      <c r="E57" s="11">
        <v>67.739999999999995</v>
      </c>
      <c r="F57" s="11">
        <v>847.85</v>
      </c>
      <c r="G57" s="11">
        <v>58.09</v>
      </c>
      <c r="H57" s="11">
        <v>165.58</v>
      </c>
      <c r="I57" s="11">
        <v>512.28</v>
      </c>
      <c r="J57" s="11">
        <v>33.01</v>
      </c>
      <c r="K57" s="12" t="s">
        <v>112</v>
      </c>
      <c r="L57" s="11">
        <v>15.15</v>
      </c>
      <c r="M57" s="11">
        <v>21.35</v>
      </c>
      <c r="N57" s="11">
        <v>6.95</v>
      </c>
      <c r="O57" s="11">
        <v>61.56</v>
      </c>
      <c r="P57" s="13">
        <v>25.89</v>
      </c>
      <c r="Q57" s="32" t="s">
        <v>162</v>
      </c>
    </row>
    <row r="58" spans="1:17" x14ac:dyDescent="0.2">
      <c r="A58" s="9" t="s">
        <v>100</v>
      </c>
      <c r="B58" s="10" t="s">
        <v>50</v>
      </c>
      <c r="C58" s="22" t="s">
        <v>55</v>
      </c>
      <c r="D58" s="11">
        <v>16.66</v>
      </c>
      <c r="E58" s="11">
        <v>69.989999999999995</v>
      </c>
      <c r="F58" s="11">
        <v>444.88</v>
      </c>
      <c r="G58" s="11">
        <v>54.95</v>
      </c>
      <c r="H58" s="11">
        <v>34.99</v>
      </c>
      <c r="I58" s="11">
        <v>81.64</v>
      </c>
      <c r="J58" s="11">
        <v>45.61</v>
      </c>
      <c r="K58" s="12" t="s">
        <v>112</v>
      </c>
      <c r="L58" s="11">
        <v>7.82</v>
      </c>
      <c r="M58" s="11">
        <v>16.3</v>
      </c>
      <c r="N58" s="11">
        <v>19.739999999999998</v>
      </c>
      <c r="O58" s="12" t="s">
        <v>120</v>
      </c>
      <c r="P58" s="13">
        <v>53.91</v>
      </c>
      <c r="Q58" s="32" t="s">
        <v>162</v>
      </c>
    </row>
    <row r="59" spans="1:17" x14ac:dyDescent="0.2">
      <c r="A59" s="9" t="s">
        <v>101</v>
      </c>
      <c r="B59" s="10" t="s">
        <v>50</v>
      </c>
      <c r="C59" s="22" t="s">
        <v>42</v>
      </c>
      <c r="D59" s="11">
        <v>37.090000000000003</v>
      </c>
      <c r="E59" s="11">
        <v>41.99</v>
      </c>
      <c r="F59" s="11">
        <v>448.28</v>
      </c>
      <c r="G59" s="11">
        <v>39.89</v>
      </c>
      <c r="H59" s="11">
        <v>39.119999999999997</v>
      </c>
      <c r="I59" s="11">
        <v>115.66</v>
      </c>
      <c r="J59" s="11">
        <v>25.89</v>
      </c>
      <c r="K59" s="12" t="s">
        <v>112</v>
      </c>
      <c r="L59" s="11">
        <v>13.76</v>
      </c>
      <c r="M59" s="11">
        <v>25.29</v>
      </c>
      <c r="N59" s="11">
        <v>15.48</v>
      </c>
      <c r="O59" s="11">
        <v>17.72</v>
      </c>
      <c r="P59" s="30" t="s">
        <v>114</v>
      </c>
      <c r="Q59" s="32" t="s">
        <v>162</v>
      </c>
    </row>
    <row r="60" spans="1:17" x14ac:dyDescent="0.2">
      <c r="A60" s="9" t="s">
        <v>103</v>
      </c>
      <c r="B60" s="10" t="s">
        <v>50</v>
      </c>
      <c r="C60" s="22" t="s">
        <v>42</v>
      </c>
      <c r="D60" s="11">
        <v>37.549999999999997</v>
      </c>
      <c r="E60" s="11">
        <v>62.39</v>
      </c>
      <c r="F60" s="11">
        <v>69.81</v>
      </c>
      <c r="G60" s="11">
        <v>57.57</v>
      </c>
      <c r="H60" s="11">
        <v>45.31</v>
      </c>
      <c r="I60" s="11">
        <v>66.819999999999993</v>
      </c>
      <c r="J60" s="11">
        <v>28.82</v>
      </c>
      <c r="K60" s="12" t="s">
        <v>112</v>
      </c>
      <c r="L60" s="11">
        <v>17.829999999999998</v>
      </c>
      <c r="M60" s="11">
        <v>34.78</v>
      </c>
      <c r="N60" s="11">
        <v>16.809999999999999</v>
      </c>
      <c r="O60" s="11">
        <v>46.02</v>
      </c>
      <c r="P60" s="13">
        <v>28.45</v>
      </c>
      <c r="Q60" s="32" t="s">
        <v>162</v>
      </c>
    </row>
    <row r="61" spans="1:17" x14ac:dyDescent="0.2">
      <c r="A61" s="9" t="s">
        <v>104</v>
      </c>
      <c r="B61" s="10" t="s">
        <v>50</v>
      </c>
      <c r="C61" s="22" t="s">
        <v>42</v>
      </c>
      <c r="D61" s="11">
        <v>33.49</v>
      </c>
      <c r="E61" s="11">
        <v>72.34</v>
      </c>
      <c r="F61" s="11">
        <v>347.29</v>
      </c>
      <c r="G61" s="11">
        <v>48.19</v>
      </c>
      <c r="H61" s="11">
        <v>55.56</v>
      </c>
      <c r="I61" s="11">
        <v>144.66999999999999</v>
      </c>
      <c r="J61" s="11">
        <v>39.24</v>
      </c>
      <c r="K61" s="12" t="s">
        <v>112</v>
      </c>
      <c r="L61" s="11">
        <v>31.36</v>
      </c>
      <c r="M61" s="11">
        <v>29.5</v>
      </c>
      <c r="N61" s="11">
        <v>27.88</v>
      </c>
      <c r="O61" s="11">
        <v>53.69</v>
      </c>
      <c r="P61" s="30" t="s">
        <v>114</v>
      </c>
      <c r="Q61" s="32" t="s">
        <v>162</v>
      </c>
    </row>
    <row r="62" spans="1:17" x14ac:dyDescent="0.2">
      <c r="A62" s="9" t="s">
        <v>105</v>
      </c>
      <c r="B62" s="10" t="s">
        <v>50</v>
      </c>
      <c r="C62" s="22" t="s">
        <v>42</v>
      </c>
      <c r="D62" s="11">
        <v>41.47</v>
      </c>
      <c r="E62" s="11">
        <v>68.64</v>
      </c>
      <c r="F62" s="11">
        <v>559.4</v>
      </c>
      <c r="G62" s="11">
        <v>136.09</v>
      </c>
      <c r="H62" s="11">
        <v>39.71</v>
      </c>
      <c r="I62" s="12" t="s">
        <v>119</v>
      </c>
      <c r="J62" s="11">
        <v>30.81</v>
      </c>
      <c r="K62" s="12" t="s">
        <v>112</v>
      </c>
      <c r="L62" s="11">
        <v>39.47</v>
      </c>
      <c r="M62" s="11">
        <v>13.83</v>
      </c>
      <c r="N62" s="11">
        <v>18.45</v>
      </c>
      <c r="O62" s="11">
        <v>39.32</v>
      </c>
      <c r="P62" s="13">
        <v>47.6</v>
      </c>
      <c r="Q62" s="32" t="s">
        <v>162</v>
      </c>
    </row>
    <row r="63" spans="1:17" x14ac:dyDescent="0.2">
      <c r="A63" s="9" t="s">
        <v>106</v>
      </c>
      <c r="B63" s="10" t="s">
        <v>50</v>
      </c>
      <c r="C63" s="22" t="s">
        <v>42</v>
      </c>
      <c r="D63" s="11">
        <v>58.63</v>
      </c>
      <c r="E63" s="11">
        <v>73.760000000000005</v>
      </c>
      <c r="F63" s="11">
        <v>155.16999999999999</v>
      </c>
      <c r="G63" s="11">
        <v>49.73</v>
      </c>
      <c r="H63" s="11">
        <v>41.33</v>
      </c>
      <c r="I63" s="11">
        <v>115.84</v>
      </c>
      <c r="J63" s="11">
        <v>35.340000000000003</v>
      </c>
      <c r="K63" s="12" t="s">
        <v>112</v>
      </c>
      <c r="L63" s="11">
        <v>20.149999999999999</v>
      </c>
      <c r="M63" s="11">
        <v>24.11</v>
      </c>
      <c r="N63" s="11">
        <v>41.06</v>
      </c>
      <c r="O63" s="11">
        <v>11.83</v>
      </c>
      <c r="P63" s="13">
        <v>33.44</v>
      </c>
      <c r="Q63" s="32" t="s">
        <v>162</v>
      </c>
    </row>
    <row r="64" spans="1:17" x14ac:dyDescent="0.2">
      <c r="A64" s="9" t="s">
        <v>107</v>
      </c>
      <c r="B64" s="10" t="s">
        <v>50</v>
      </c>
      <c r="C64" s="22" t="s">
        <v>42</v>
      </c>
      <c r="D64" s="11">
        <v>38.96</v>
      </c>
      <c r="E64" s="11">
        <v>60.77</v>
      </c>
      <c r="F64" s="11">
        <v>305.27999999999997</v>
      </c>
      <c r="G64" s="11">
        <v>45.82</v>
      </c>
      <c r="H64" s="11">
        <v>60.44</v>
      </c>
      <c r="I64" s="11">
        <v>267.48</v>
      </c>
      <c r="J64" s="11">
        <v>36.159999999999997</v>
      </c>
      <c r="K64" s="12" t="s">
        <v>112</v>
      </c>
      <c r="L64" s="11">
        <v>22.13</v>
      </c>
      <c r="M64" s="11">
        <v>23.29</v>
      </c>
      <c r="N64" s="11">
        <v>23.34</v>
      </c>
      <c r="O64" s="11">
        <v>33.14</v>
      </c>
      <c r="P64" s="30" t="s">
        <v>114</v>
      </c>
      <c r="Q64" s="32" t="s">
        <v>162</v>
      </c>
    </row>
    <row r="65" spans="1:17" x14ac:dyDescent="0.2">
      <c r="A65" s="9" t="s">
        <v>121</v>
      </c>
      <c r="B65" s="10" t="s">
        <v>50</v>
      </c>
      <c r="C65" s="22" t="s">
        <v>42</v>
      </c>
      <c r="D65" s="11">
        <v>48.9</v>
      </c>
      <c r="E65" s="11">
        <v>78.11</v>
      </c>
      <c r="F65" s="11">
        <v>1482</v>
      </c>
      <c r="G65" s="11">
        <v>48.41</v>
      </c>
      <c r="H65" s="11">
        <v>51.56</v>
      </c>
      <c r="I65" s="11">
        <v>191.12</v>
      </c>
      <c r="J65" s="11">
        <v>39.24</v>
      </c>
      <c r="K65" s="12" t="s">
        <v>112</v>
      </c>
      <c r="L65" s="11">
        <v>27.06</v>
      </c>
      <c r="M65" s="11">
        <v>22.91</v>
      </c>
      <c r="N65" s="11">
        <v>19.2</v>
      </c>
      <c r="O65" s="11">
        <v>57.85</v>
      </c>
      <c r="P65" s="13">
        <v>26.54</v>
      </c>
      <c r="Q65" s="32" t="s">
        <v>162</v>
      </c>
    </row>
    <row r="66" spans="1:17" x14ac:dyDescent="0.2">
      <c r="A66" s="9" t="s">
        <v>122</v>
      </c>
      <c r="B66" s="10" t="s">
        <v>50</v>
      </c>
      <c r="C66" s="22" t="s">
        <v>42</v>
      </c>
      <c r="D66" s="11">
        <v>27.63</v>
      </c>
      <c r="E66" s="11">
        <v>131.01</v>
      </c>
      <c r="F66" s="11">
        <v>5567</v>
      </c>
      <c r="G66" s="11">
        <v>49.54</v>
      </c>
      <c r="H66" s="11">
        <v>129.41999999999999</v>
      </c>
      <c r="I66" s="11">
        <v>148.83000000000001</v>
      </c>
      <c r="J66" s="11">
        <v>36.92</v>
      </c>
      <c r="K66" s="12" t="s">
        <v>112</v>
      </c>
      <c r="L66" s="11">
        <v>21.32</v>
      </c>
      <c r="M66" s="11">
        <v>25.84</v>
      </c>
      <c r="N66" s="11">
        <v>10.68</v>
      </c>
      <c r="O66" s="11">
        <v>53.32</v>
      </c>
      <c r="P66" s="30" t="s">
        <v>114</v>
      </c>
      <c r="Q66" s="32" t="s">
        <v>162</v>
      </c>
    </row>
    <row r="67" spans="1:17" x14ac:dyDescent="0.2">
      <c r="A67" s="9" t="s">
        <v>123</v>
      </c>
      <c r="B67" s="10" t="s">
        <v>52</v>
      </c>
      <c r="C67" s="22" t="s">
        <v>55</v>
      </c>
      <c r="D67" s="11">
        <v>33.6</v>
      </c>
      <c r="E67" s="11">
        <v>61.81</v>
      </c>
      <c r="F67" s="11">
        <v>190.54</v>
      </c>
      <c r="G67" s="11">
        <v>53.73</v>
      </c>
      <c r="H67" s="11">
        <v>55.36</v>
      </c>
      <c r="I67" s="11">
        <v>209.84</v>
      </c>
      <c r="J67" s="11">
        <v>33.33</v>
      </c>
      <c r="K67" s="12" t="s">
        <v>112</v>
      </c>
      <c r="L67" s="11">
        <v>31.87</v>
      </c>
      <c r="M67" s="11">
        <v>21.1</v>
      </c>
      <c r="N67" s="11">
        <v>50.89</v>
      </c>
      <c r="O67" s="12" t="s">
        <v>113</v>
      </c>
      <c r="P67" s="13">
        <v>26.99</v>
      </c>
      <c r="Q67" s="32" t="s">
        <v>162</v>
      </c>
    </row>
    <row r="68" spans="1:17" x14ac:dyDescent="0.2">
      <c r="A68" s="9" t="s">
        <v>108</v>
      </c>
      <c r="B68" s="10" t="s">
        <v>50</v>
      </c>
      <c r="C68" s="22" t="s">
        <v>42</v>
      </c>
      <c r="D68" s="11">
        <v>26.75</v>
      </c>
      <c r="E68" s="11">
        <v>35.049999999999997</v>
      </c>
      <c r="F68" s="11">
        <v>492.64</v>
      </c>
      <c r="G68" s="11">
        <v>43.96</v>
      </c>
      <c r="H68" s="11">
        <v>43.17</v>
      </c>
      <c r="I68" s="11">
        <v>119.18</v>
      </c>
      <c r="J68" s="11">
        <v>20.25</v>
      </c>
      <c r="K68" s="12" t="s">
        <v>112</v>
      </c>
      <c r="L68" s="11">
        <v>14.63</v>
      </c>
      <c r="M68" s="11">
        <v>19.59</v>
      </c>
      <c r="N68" s="11">
        <v>19.170000000000002</v>
      </c>
      <c r="O68" s="11">
        <v>37.96</v>
      </c>
      <c r="P68" s="13">
        <v>28.58</v>
      </c>
      <c r="Q68" s="32" t="s">
        <v>162</v>
      </c>
    </row>
    <row r="69" spans="1:17" x14ac:dyDescent="0.2">
      <c r="A69" s="9" t="s">
        <v>109</v>
      </c>
      <c r="B69" s="10" t="s">
        <v>52</v>
      </c>
      <c r="C69" s="22" t="s">
        <v>42</v>
      </c>
      <c r="D69" s="11">
        <v>55.92</v>
      </c>
      <c r="E69" s="11">
        <v>75.28</v>
      </c>
      <c r="F69" s="11">
        <v>478.54</v>
      </c>
      <c r="G69" s="11">
        <v>49.36</v>
      </c>
      <c r="H69" s="11">
        <v>54.74</v>
      </c>
      <c r="I69" s="11">
        <v>76.900000000000006</v>
      </c>
      <c r="J69" s="11">
        <v>27.59</v>
      </c>
      <c r="K69" s="12" t="s">
        <v>112</v>
      </c>
      <c r="L69" s="11">
        <v>18.87</v>
      </c>
      <c r="M69" s="11">
        <v>16.77</v>
      </c>
      <c r="N69" s="11">
        <v>3.88</v>
      </c>
      <c r="O69" s="11">
        <v>9.77</v>
      </c>
      <c r="P69" s="13">
        <v>22.27</v>
      </c>
      <c r="Q69" s="32" t="s">
        <v>162</v>
      </c>
    </row>
    <row r="70" spans="1:17" x14ac:dyDescent="0.2">
      <c r="A70" s="9" t="s">
        <v>110</v>
      </c>
      <c r="B70" s="10" t="s">
        <v>52</v>
      </c>
      <c r="C70" s="22" t="s">
        <v>42</v>
      </c>
      <c r="D70" s="11">
        <v>28.26</v>
      </c>
      <c r="E70" s="11">
        <v>51.8</v>
      </c>
      <c r="F70" s="11">
        <v>149.05000000000001</v>
      </c>
      <c r="G70" s="11">
        <v>47.4</v>
      </c>
      <c r="H70" s="11">
        <v>45.98</v>
      </c>
      <c r="I70" s="11">
        <v>122.74</v>
      </c>
      <c r="J70" s="11">
        <v>39.07</v>
      </c>
      <c r="K70" s="12" t="s">
        <v>112</v>
      </c>
      <c r="L70" s="11">
        <v>16.54</v>
      </c>
      <c r="M70" s="11">
        <v>19.82</v>
      </c>
      <c r="N70" s="11">
        <v>7.8</v>
      </c>
      <c r="O70" s="11">
        <v>19.55</v>
      </c>
      <c r="P70" s="13">
        <v>26.04</v>
      </c>
      <c r="Q70" s="32" t="s">
        <v>162</v>
      </c>
    </row>
    <row r="71" spans="1:17" x14ac:dyDescent="0.2">
      <c r="A71" s="9" t="s">
        <v>124</v>
      </c>
      <c r="B71" s="10" t="s">
        <v>50</v>
      </c>
      <c r="C71" s="22" t="s">
        <v>42</v>
      </c>
      <c r="D71" s="11">
        <v>22.03</v>
      </c>
      <c r="E71" s="11">
        <v>147.59</v>
      </c>
      <c r="F71" s="11">
        <v>356.23</v>
      </c>
      <c r="G71" s="11">
        <v>39.979999999999997</v>
      </c>
      <c r="H71" s="11">
        <v>58.17</v>
      </c>
      <c r="I71" s="11">
        <v>94.99</v>
      </c>
      <c r="J71" s="11">
        <v>39.72</v>
      </c>
      <c r="K71" s="12" t="s">
        <v>112</v>
      </c>
      <c r="L71" s="11">
        <v>23.23</v>
      </c>
      <c r="M71" s="11">
        <v>19.91</v>
      </c>
      <c r="N71" s="11">
        <v>8.9700000000000006</v>
      </c>
      <c r="O71" s="11">
        <v>14.72</v>
      </c>
      <c r="P71" s="13">
        <v>35.659999999999997</v>
      </c>
      <c r="Q71" s="32" t="s">
        <v>162</v>
      </c>
    </row>
    <row r="72" spans="1:17" x14ac:dyDescent="0.2">
      <c r="A72" s="9" t="s">
        <v>125</v>
      </c>
      <c r="B72" s="10" t="s">
        <v>50</v>
      </c>
      <c r="C72" s="22" t="s">
        <v>42</v>
      </c>
      <c r="D72" s="11">
        <v>35.11</v>
      </c>
      <c r="E72" s="11">
        <v>76.61</v>
      </c>
      <c r="F72" s="11">
        <v>1038</v>
      </c>
      <c r="G72" s="11">
        <v>63.88</v>
      </c>
      <c r="H72" s="11">
        <v>57.22</v>
      </c>
      <c r="I72" s="11">
        <v>162.97999999999999</v>
      </c>
      <c r="J72" s="11">
        <v>30.96</v>
      </c>
      <c r="K72" s="12" t="s">
        <v>112</v>
      </c>
      <c r="L72" s="11">
        <v>27.08</v>
      </c>
      <c r="M72" s="11">
        <v>18.440000000000001</v>
      </c>
      <c r="N72" s="12" t="s">
        <v>116</v>
      </c>
      <c r="O72" s="11">
        <v>45.55</v>
      </c>
      <c r="P72" s="13">
        <v>29.69</v>
      </c>
      <c r="Q72" s="32" t="s">
        <v>162</v>
      </c>
    </row>
    <row r="73" spans="1:17" x14ac:dyDescent="0.2">
      <c r="A73" s="25" t="s">
        <v>53</v>
      </c>
      <c r="B73" s="14" t="s">
        <v>126</v>
      </c>
      <c r="C73" s="26" t="s">
        <v>42</v>
      </c>
      <c r="D73" s="35" t="s">
        <v>113</v>
      </c>
      <c r="E73" s="35" t="s">
        <v>113</v>
      </c>
      <c r="F73" s="15">
        <v>288.85000000000002</v>
      </c>
      <c r="G73" s="35" t="s">
        <v>127</v>
      </c>
      <c r="H73" s="35" t="s">
        <v>128</v>
      </c>
      <c r="I73" s="35" t="s">
        <v>119</v>
      </c>
      <c r="J73" s="35" t="s">
        <v>115</v>
      </c>
      <c r="K73" s="35" t="s">
        <v>112</v>
      </c>
      <c r="L73" s="35" t="s">
        <v>117</v>
      </c>
      <c r="M73" s="35" t="s">
        <v>113</v>
      </c>
      <c r="N73" s="35" t="s">
        <v>116</v>
      </c>
      <c r="O73" s="35" t="s">
        <v>113</v>
      </c>
      <c r="P73" s="36" t="s">
        <v>114</v>
      </c>
      <c r="Q73" s="34" t="s">
        <v>162</v>
      </c>
    </row>
    <row r="74" spans="1:17" x14ac:dyDescent="0.2">
      <c r="A74" s="25" t="s">
        <v>90</v>
      </c>
      <c r="B74" s="14" t="s">
        <v>126</v>
      </c>
      <c r="C74" s="26" t="s">
        <v>42</v>
      </c>
      <c r="D74" s="35" t="s">
        <v>113</v>
      </c>
      <c r="E74" s="35" t="s">
        <v>113</v>
      </c>
      <c r="F74" s="15">
        <v>355.91</v>
      </c>
      <c r="G74" s="35" t="s">
        <v>127</v>
      </c>
      <c r="H74" s="35" t="s">
        <v>128</v>
      </c>
      <c r="I74" s="35" t="s">
        <v>119</v>
      </c>
      <c r="J74" s="35" t="s">
        <v>115</v>
      </c>
      <c r="K74" s="35" t="s">
        <v>112</v>
      </c>
      <c r="L74" s="35" t="s">
        <v>117</v>
      </c>
      <c r="M74" s="35" t="s">
        <v>113</v>
      </c>
      <c r="N74" s="35" t="s">
        <v>116</v>
      </c>
      <c r="O74" s="35" t="s">
        <v>113</v>
      </c>
      <c r="P74" s="36" t="s">
        <v>114</v>
      </c>
      <c r="Q74" s="34" t="s">
        <v>162</v>
      </c>
    </row>
    <row r="75" spans="1:17" ht="17" thickBot="1" x14ac:dyDescent="0.25">
      <c r="A75" s="28" t="s">
        <v>100</v>
      </c>
      <c r="B75" s="17" t="s">
        <v>126</v>
      </c>
      <c r="C75" s="29" t="s">
        <v>55</v>
      </c>
      <c r="D75" s="18">
        <v>12.6</v>
      </c>
      <c r="E75" s="37" t="s">
        <v>113</v>
      </c>
      <c r="F75" s="18">
        <v>412.72</v>
      </c>
      <c r="G75" s="37" t="s">
        <v>127</v>
      </c>
      <c r="H75" s="37" t="s">
        <v>128</v>
      </c>
      <c r="I75" s="37" t="s">
        <v>119</v>
      </c>
      <c r="J75" s="37" t="s">
        <v>115</v>
      </c>
      <c r="K75" s="37" t="s">
        <v>112</v>
      </c>
      <c r="L75" s="37" t="s">
        <v>117</v>
      </c>
      <c r="M75" s="37" t="s">
        <v>113</v>
      </c>
      <c r="N75" s="18">
        <v>7.32</v>
      </c>
      <c r="O75" s="37" t="s">
        <v>113</v>
      </c>
      <c r="P75" s="38" t="s">
        <v>114</v>
      </c>
      <c r="Q75" s="39" t="s">
        <v>162</v>
      </c>
    </row>
    <row r="76" spans="1:17" x14ac:dyDescent="0.2">
      <c r="A76" s="9" t="s">
        <v>16</v>
      </c>
      <c r="B76" s="10" t="s">
        <v>17</v>
      </c>
      <c r="C76" s="22" t="s">
        <v>18</v>
      </c>
      <c r="D76" s="11">
        <v>25.99</v>
      </c>
      <c r="E76" s="11">
        <v>103.43</v>
      </c>
      <c r="F76" s="11">
        <v>173.26</v>
      </c>
      <c r="G76" s="12" t="s">
        <v>19</v>
      </c>
      <c r="H76" s="12" t="s">
        <v>20</v>
      </c>
      <c r="I76" s="11">
        <v>4.18</v>
      </c>
      <c r="J76" s="12" t="s">
        <v>21</v>
      </c>
      <c r="K76" s="12" t="s">
        <v>22</v>
      </c>
      <c r="L76" s="12" t="s">
        <v>23</v>
      </c>
      <c r="M76" s="11">
        <v>9.19</v>
      </c>
      <c r="N76" s="11">
        <v>108.9</v>
      </c>
      <c r="O76" s="12" t="s">
        <v>24</v>
      </c>
      <c r="P76" s="30" t="s">
        <v>25</v>
      </c>
      <c r="Q76" s="31" t="s">
        <v>163</v>
      </c>
    </row>
    <row r="77" spans="1:17" x14ac:dyDescent="0.2">
      <c r="A77" s="9" t="s">
        <v>26</v>
      </c>
      <c r="B77" s="10" t="s">
        <v>17</v>
      </c>
      <c r="C77" s="22" t="s">
        <v>27</v>
      </c>
      <c r="D77" s="11">
        <v>27.67</v>
      </c>
      <c r="E77" s="11">
        <v>34.369999999999997</v>
      </c>
      <c r="F77" s="11">
        <v>50.3</v>
      </c>
      <c r="G77" s="12" t="s">
        <v>19</v>
      </c>
      <c r="H77" s="12" t="s">
        <v>20</v>
      </c>
      <c r="I77" s="11">
        <v>14.66</v>
      </c>
      <c r="J77" s="12" t="s">
        <v>21</v>
      </c>
      <c r="K77" s="12" t="s">
        <v>22</v>
      </c>
      <c r="L77" s="12" t="s">
        <v>23</v>
      </c>
      <c r="M77" s="11">
        <v>7.08</v>
      </c>
      <c r="N77" s="11">
        <v>43.66</v>
      </c>
      <c r="O77" s="12" t="s">
        <v>24</v>
      </c>
      <c r="P77" s="30" t="s">
        <v>25</v>
      </c>
      <c r="Q77" s="32" t="s">
        <v>163</v>
      </c>
    </row>
    <row r="78" spans="1:17" x14ac:dyDescent="0.2">
      <c r="A78" s="9" t="s">
        <v>28</v>
      </c>
      <c r="B78" s="10" t="s">
        <v>17</v>
      </c>
      <c r="C78" s="22" t="s">
        <v>27</v>
      </c>
      <c r="D78" s="11">
        <v>31.17</v>
      </c>
      <c r="E78" s="12" t="s">
        <v>29</v>
      </c>
      <c r="F78" s="11">
        <v>161.79</v>
      </c>
      <c r="G78" s="12" t="s">
        <v>19</v>
      </c>
      <c r="H78" s="12" t="s">
        <v>20</v>
      </c>
      <c r="I78" s="11">
        <v>13.82</v>
      </c>
      <c r="J78" s="12" t="s">
        <v>21</v>
      </c>
      <c r="K78" s="12" t="s">
        <v>22</v>
      </c>
      <c r="L78" s="12" t="s">
        <v>23</v>
      </c>
      <c r="M78" s="11">
        <v>11.12</v>
      </c>
      <c r="N78" s="11">
        <v>26.1</v>
      </c>
      <c r="O78" s="12" t="s">
        <v>24</v>
      </c>
      <c r="P78" s="30" t="s">
        <v>25</v>
      </c>
      <c r="Q78" s="32" t="s">
        <v>163</v>
      </c>
    </row>
    <row r="79" spans="1:17" x14ac:dyDescent="0.2">
      <c r="A79" s="9" t="s">
        <v>30</v>
      </c>
      <c r="B79" s="10" t="s">
        <v>17</v>
      </c>
      <c r="C79" s="22" t="s">
        <v>27</v>
      </c>
      <c r="D79" s="11">
        <v>11.25</v>
      </c>
      <c r="E79" s="11">
        <v>49.46</v>
      </c>
      <c r="F79" s="11">
        <v>224.96</v>
      </c>
      <c r="G79" s="12" t="s">
        <v>19</v>
      </c>
      <c r="H79" s="12" t="s">
        <v>20</v>
      </c>
      <c r="I79" s="11">
        <v>8.08</v>
      </c>
      <c r="J79" s="12" t="s">
        <v>21</v>
      </c>
      <c r="K79" s="12" t="s">
        <v>22</v>
      </c>
      <c r="L79" s="12" t="s">
        <v>23</v>
      </c>
      <c r="M79" s="11">
        <v>2.3199999999999998</v>
      </c>
      <c r="N79" s="11">
        <v>19.43</v>
      </c>
      <c r="O79" s="12" t="s">
        <v>24</v>
      </c>
      <c r="P79" s="30" t="s">
        <v>25</v>
      </c>
      <c r="Q79" s="32" t="s">
        <v>163</v>
      </c>
    </row>
    <row r="80" spans="1:17" x14ac:dyDescent="0.2">
      <c r="A80" s="9" t="s">
        <v>31</v>
      </c>
      <c r="B80" s="10" t="s">
        <v>17</v>
      </c>
      <c r="C80" s="22" t="s">
        <v>27</v>
      </c>
      <c r="D80" s="11">
        <v>20.28</v>
      </c>
      <c r="E80" s="12" t="s">
        <v>29</v>
      </c>
      <c r="F80" s="11">
        <v>151.84</v>
      </c>
      <c r="G80" s="12" t="s">
        <v>19</v>
      </c>
      <c r="H80" s="12" t="s">
        <v>20</v>
      </c>
      <c r="I80" s="11">
        <v>5.21</v>
      </c>
      <c r="J80" s="12" t="s">
        <v>21</v>
      </c>
      <c r="K80" s="12" t="s">
        <v>22</v>
      </c>
      <c r="L80" s="12" t="s">
        <v>23</v>
      </c>
      <c r="M80" s="11">
        <v>6.96</v>
      </c>
      <c r="N80" s="11">
        <v>37.79</v>
      </c>
      <c r="O80" s="12" t="s">
        <v>24</v>
      </c>
      <c r="P80" s="30" t="s">
        <v>25</v>
      </c>
      <c r="Q80" s="32" t="s">
        <v>163</v>
      </c>
    </row>
    <row r="81" spans="1:17" x14ac:dyDescent="0.2">
      <c r="A81" s="9" t="s">
        <v>32</v>
      </c>
      <c r="B81" s="10" t="s">
        <v>17</v>
      </c>
      <c r="C81" s="22" t="s">
        <v>27</v>
      </c>
      <c r="D81" s="11">
        <v>21.27</v>
      </c>
      <c r="E81" s="12" t="s">
        <v>29</v>
      </c>
      <c r="F81" s="11">
        <v>188.43</v>
      </c>
      <c r="G81" s="12" t="s">
        <v>19</v>
      </c>
      <c r="H81" s="12" t="s">
        <v>20</v>
      </c>
      <c r="I81" s="11">
        <v>100.72</v>
      </c>
      <c r="J81" s="12" t="s">
        <v>21</v>
      </c>
      <c r="K81" s="12" t="s">
        <v>22</v>
      </c>
      <c r="L81" s="11">
        <v>2.4500000000000002</v>
      </c>
      <c r="M81" s="11">
        <v>6.71</v>
      </c>
      <c r="N81" s="11">
        <v>38.03</v>
      </c>
      <c r="O81" s="12" t="s">
        <v>24</v>
      </c>
      <c r="P81" s="30" t="s">
        <v>25</v>
      </c>
      <c r="Q81" s="32" t="s">
        <v>163</v>
      </c>
    </row>
    <row r="82" spans="1:17" x14ac:dyDescent="0.2">
      <c r="A82" s="9" t="s">
        <v>33</v>
      </c>
      <c r="B82" s="10" t="s">
        <v>17</v>
      </c>
      <c r="C82" s="22" t="s">
        <v>18</v>
      </c>
      <c r="D82" s="11">
        <v>17.32</v>
      </c>
      <c r="E82" s="11">
        <v>239.19</v>
      </c>
      <c r="F82" s="11">
        <v>218.6</v>
      </c>
      <c r="G82" s="12" t="s">
        <v>19</v>
      </c>
      <c r="H82" s="12" t="s">
        <v>20</v>
      </c>
      <c r="I82" s="11">
        <v>7.39</v>
      </c>
      <c r="J82" s="12" t="s">
        <v>21</v>
      </c>
      <c r="K82" s="12" t="s">
        <v>22</v>
      </c>
      <c r="L82" s="12" t="s">
        <v>23</v>
      </c>
      <c r="M82" s="11">
        <v>8</v>
      </c>
      <c r="N82" s="11">
        <v>9.32</v>
      </c>
      <c r="O82" s="12" t="s">
        <v>24</v>
      </c>
      <c r="P82" s="30" t="s">
        <v>25</v>
      </c>
      <c r="Q82" s="32" t="s">
        <v>163</v>
      </c>
    </row>
    <row r="83" spans="1:17" x14ac:dyDescent="0.2">
      <c r="A83" s="9" t="s">
        <v>34</v>
      </c>
      <c r="B83" s="10" t="s">
        <v>17</v>
      </c>
      <c r="C83" s="22" t="s">
        <v>18</v>
      </c>
      <c r="D83" s="11">
        <v>11.05</v>
      </c>
      <c r="E83" s="11">
        <v>421.21</v>
      </c>
      <c r="F83" s="11">
        <v>265.74</v>
      </c>
      <c r="G83" s="12" t="s">
        <v>19</v>
      </c>
      <c r="H83" s="12" t="s">
        <v>20</v>
      </c>
      <c r="I83" s="11">
        <v>13.11</v>
      </c>
      <c r="J83" s="12" t="s">
        <v>21</v>
      </c>
      <c r="K83" s="12" t="s">
        <v>22</v>
      </c>
      <c r="L83" s="12" t="s">
        <v>23</v>
      </c>
      <c r="M83" s="11">
        <v>6.5</v>
      </c>
      <c r="N83" s="11">
        <v>10.210000000000001</v>
      </c>
      <c r="O83" s="12" t="s">
        <v>24</v>
      </c>
      <c r="P83" s="30" t="s">
        <v>25</v>
      </c>
      <c r="Q83" s="32" t="s">
        <v>163</v>
      </c>
    </row>
    <row r="84" spans="1:17" x14ac:dyDescent="0.2">
      <c r="A84" s="9" t="s">
        <v>35</v>
      </c>
      <c r="B84" s="10" t="s">
        <v>17</v>
      </c>
      <c r="C84" s="22" t="s">
        <v>18</v>
      </c>
      <c r="D84" s="11">
        <v>22.72</v>
      </c>
      <c r="E84" s="11">
        <v>247.05</v>
      </c>
      <c r="F84" s="11">
        <v>14.49</v>
      </c>
      <c r="G84" s="12" t="s">
        <v>19</v>
      </c>
      <c r="H84" s="12" t="s">
        <v>20</v>
      </c>
      <c r="I84" s="11">
        <v>8.08</v>
      </c>
      <c r="J84" s="12" t="s">
        <v>21</v>
      </c>
      <c r="K84" s="12" t="s">
        <v>22</v>
      </c>
      <c r="L84" s="12" t="s">
        <v>23</v>
      </c>
      <c r="M84" s="11">
        <v>7.41</v>
      </c>
      <c r="N84" s="11">
        <v>8.3000000000000007</v>
      </c>
      <c r="O84" s="12" t="s">
        <v>24</v>
      </c>
      <c r="P84" s="30" t="s">
        <v>25</v>
      </c>
      <c r="Q84" s="32" t="s">
        <v>163</v>
      </c>
    </row>
    <row r="85" spans="1:17" x14ac:dyDescent="0.2">
      <c r="A85" s="9" t="s">
        <v>36</v>
      </c>
      <c r="B85" s="10" t="s">
        <v>17</v>
      </c>
      <c r="C85" s="22" t="s">
        <v>18</v>
      </c>
      <c r="D85" s="11">
        <v>20.54</v>
      </c>
      <c r="E85" s="11">
        <v>62.74</v>
      </c>
      <c r="F85" s="11">
        <v>114.76</v>
      </c>
      <c r="G85" s="12" t="s">
        <v>19</v>
      </c>
      <c r="H85" s="12" t="s">
        <v>20</v>
      </c>
      <c r="I85" s="11">
        <v>8.08</v>
      </c>
      <c r="J85" s="12" t="s">
        <v>21</v>
      </c>
      <c r="K85" s="12" t="s">
        <v>22</v>
      </c>
      <c r="L85" s="12" t="s">
        <v>23</v>
      </c>
      <c r="M85" s="11">
        <v>8.81</v>
      </c>
      <c r="N85" s="11">
        <v>14.67</v>
      </c>
      <c r="O85" s="12" t="s">
        <v>24</v>
      </c>
      <c r="P85" s="30" t="s">
        <v>25</v>
      </c>
      <c r="Q85" s="32" t="s">
        <v>163</v>
      </c>
    </row>
    <row r="86" spans="1:17" x14ac:dyDescent="0.2">
      <c r="A86" s="9" t="s">
        <v>37</v>
      </c>
      <c r="B86" s="10" t="s">
        <v>17</v>
      </c>
      <c r="C86" s="22" t="s">
        <v>38</v>
      </c>
      <c r="D86" s="11">
        <v>24.11</v>
      </c>
      <c r="E86" s="12" t="s">
        <v>29</v>
      </c>
      <c r="F86" s="11">
        <v>256.73</v>
      </c>
      <c r="G86" s="12" t="s">
        <v>19</v>
      </c>
      <c r="H86" s="12" t="s">
        <v>20</v>
      </c>
      <c r="I86" s="11">
        <v>7.92</v>
      </c>
      <c r="J86" s="12" t="s">
        <v>21</v>
      </c>
      <c r="K86" s="12" t="s">
        <v>22</v>
      </c>
      <c r="L86" s="12" t="s">
        <v>23</v>
      </c>
      <c r="M86" s="11">
        <v>8.31</v>
      </c>
      <c r="N86" s="11">
        <v>20.84</v>
      </c>
      <c r="O86" s="12" t="s">
        <v>24</v>
      </c>
      <c r="P86" s="30" t="s">
        <v>25</v>
      </c>
      <c r="Q86" s="32" t="s">
        <v>163</v>
      </c>
    </row>
    <row r="87" spans="1:17" x14ac:dyDescent="0.2">
      <c r="A87" s="9" t="s">
        <v>39</v>
      </c>
      <c r="B87" s="10" t="s">
        <v>17</v>
      </c>
      <c r="C87" s="22" t="s">
        <v>38</v>
      </c>
      <c r="D87" s="11">
        <v>13.19</v>
      </c>
      <c r="E87" s="12" t="s">
        <v>29</v>
      </c>
      <c r="F87" s="11">
        <v>193.15</v>
      </c>
      <c r="G87" s="12" t="s">
        <v>19</v>
      </c>
      <c r="H87" s="11">
        <v>9.36</v>
      </c>
      <c r="I87" s="11">
        <v>8.0399999999999991</v>
      </c>
      <c r="J87" s="12" t="s">
        <v>21</v>
      </c>
      <c r="K87" s="12" t="s">
        <v>22</v>
      </c>
      <c r="L87" s="11">
        <v>1.2</v>
      </c>
      <c r="M87" s="11">
        <v>10.18</v>
      </c>
      <c r="N87" s="11">
        <v>20.23</v>
      </c>
      <c r="O87" s="11">
        <v>301.76</v>
      </c>
      <c r="P87" s="30" t="s">
        <v>25</v>
      </c>
      <c r="Q87" s="32" t="s">
        <v>163</v>
      </c>
    </row>
    <row r="88" spans="1:17" x14ac:dyDescent="0.2">
      <c r="A88" s="9" t="s">
        <v>40</v>
      </c>
      <c r="B88" s="10" t="s">
        <v>17</v>
      </c>
      <c r="C88" s="22" t="s">
        <v>38</v>
      </c>
      <c r="D88" s="11">
        <v>37.46</v>
      </c>
      <c r="E88" s="12" t="s">
        <v>29</v>
      </c>
      <c r="F88" s="11">
        <v>165.82</v>
      </c>
      <c r="G88" s="12" t="s">
        <v>19</v>
      </c>
      <c r="H88" s="12" t="s">
        <v>20</v>
      </c>
      <c r="I88" s="11">
        <v>6.3</v>
      </c>
      <c r="J88" s="12" t="s">
        <v>21</v>
      </c>
      <c r="K88" s="12" t="s">
        <v>22</v>
      </c>
      <c r="L88" s="12" t="s">
        <v>23</v>
      </c>
      <c r="M88" s="11">
        <v>14.05</v>
      </c>
      <c r="N88" s="11">
        <v>22.01</v>
      </c>
      <c r="O88" s="12" t="s">
        <v>24</v>
      </c>
      <c r="P88" s="30" t="s">
        <v>25</v>
      </c>
      <c r="Q88" s="32" t="s">
        <v>163</v>
      </c>
    </row>
    <row r="89" spans="1:17" x14ac:dyDescent="0.2">
      <c r="A89" s="25" t="s">
        <v>41</v>
      </c>
      <c r="B89" s="14" t="s">
        <v>17</v>
      </c>
      <c r="C89" s="26" t="s">
        <v>42</v>
      </c>
      <c r="D89" s="15">
        <v>141.71</v>
      </c>
      <c r="E89" s="15">
        <v>550</v>
      </c>
      <c r="F89" s="15">
        <v>1246</v>
      </c>
      <c r="G89" s="15">
        <v>86.55</v>
      </c>
      <c r="H89" s="15">
        <v>168.88</v>
      </c>
      <c r="I89" s="15">
        <v>925.82</v>
      </c>
      <c r="J89" s="15">
        <v>300.58999999999997</v>
      </c>
      <c r="K89" s="15">
        <v>602.49</v>
      </c>
      <c r="L89" s="15">
        <v>52.9</v>
      </c>
      <c r="M89" s="15">
        <v>148.30000000000001</v>
      </c>
      <c r="N89" s="15">
        <v>309.39999999999998</v>
      </c>
      <c r="O89" s="15">
        <v>549.41999999999996</v>
      </c>
      <c r="P89" s="27">
        <v>158.51</v>
      </c>
      <c r="Q89" s="34" t="s">
        <v>163</v>
      </c>
    </row>
    <row r="90" spans="1:17" x14ac:dyDescent="0.2">
      <c r="A90" s="9" t="s">
        <v>43</v>
      </c>
      <c r="B90" s="10" t="s">
        <v>17</v>
      </c>
      <c r="C90" s="22" t="s">
        <v>42</v>
      </c>
      <c r="D90" s="11">
        <v>28.02</v>
      </c>
      <c r="E90" s="11">
        <v>98.42</v>
      </c>
      <c r="F90" s="11">
        <v>216.41</v>
      </c>
      <c r="G90" s="12" t="s">
        <v>19</v>
      </c>
      <c r="H90" s="11">
        <v>33.03</v>
      </c>
      <c r="I90" s="11">
        <v>52.29</v>
      </c>
      <c r="J90" s="12" t="s">
        <v>21</v>
      </c>
      <c r="K90" s="12" t="s">
        <v>22</v>
      </c>
      <c r="L90" s="12" t="s">
        <v>23</v>
      </c>
      <c r="M90" s="11">
        <v>15.96</v>
      </c>
      <c r="N90" s="11">
        <v>16.5</v>
      </c>
      <c r="O90" s="12" t="s">
        <v>24</v>
      </c>
      <c r="P90" s="30" t="s">
        <v>25</v>
      </c>
      <c r="Q90" s="32" t="s">
        <v>163</v>
      </c>
    </row>
    <row r="91" spans="1:17" x14ac:dyDescent="0.2">
      <c r="A91" s="9" t="s">
        <v>44</v>
      </c>
      <c r="B91" s="10" t="s">
        <v>17</v>
      </c>
      <c r="C91" s="22" t="s">
        <v>42</v>
      </c>
      <c r="D91" s="11">
        <v>12.03</v>
      </c>
      <c r="E91" s="11">
        <v>3.76</v>
      </c>
      <c r="F91" s="11">
        <v>243.38</v>
      </c>
      <c r="G91" s="12" t="s">
        <v>19</v>
      </c>
      <c r="H91" s="12" t="s">
        <v>20</v>
      </c>
      <c r="I91" s="11">
        <v>26.12</v>
      </c>
      <c r="J91" s="12" t="s">
        <v>21</v>
      </c>
      <c r="K91" s="12" t="s">
        <v>22</v>
      </c>
      <c r="L91" s="12" t="s">
        <v>23</v>
      </c>
      <c r="M91" s="11">
        <v>11.81</v>
      </c>
      <c r="N91" s="11">
        <v>54.64</v>
      </c>
      <c r="O91" s="12" t="s">
        <v>24</v>
      </c>
      <c r="P91" s="30" t="s">
        <v>25</v>
      </c>
      <c r="Q91" s="32" t="s">
        <v>163</v>
      </c>
    </row>
    <row r="92" spans="1:17" x14ac:dyDescent="0.2">
      <c r="A92" s="9" t="s">
        <v>45</v>
      </c>
      <c r="B92" s="10" t="s">
        <v>17</v>
      </c>
      <c r="C92" s="22" t="s">
        <v>42</v>
      </c>
      <c r="D92" s="11">
        <v>34.25</v>
      </c>
      <c r="E92" s="11">
        <v>305.77</v>
      </c>
      <c r="F92" s="11">
        <v>185.27</v>
      </c>
      <c r="G92" s="12" t="s">
        <v>19</v>
      </c>
      <c r="H92" s="11">
        <v>9.4499999999999993</v>
      </c>
      <c r="I92" s="11">
        <v>35.700000000000003</v>
      </c>
      <c r="J92" s="12" t="s">
        <v>21</v>
      </c>
      <c r="K92" s="12" t="s">
        <v>22</v>
      </c>
      <c r="L92" s="12" t="s">
        <v>23</v>
      </c>
      <c r="M92" s="11">
        <v>18.96</v>
      </c>
      <c r="N92" s="11">
        <v>4.79</v>
      </c>
      <c r="O92" s="12" t="s">
        <v>24</v>
      </c>
      <c r="P92" s="30" t="s">
        <v>25</v>
      </c>
      <c r="Q92" s="32" t="s">
        <v>163</v>
      </c>
    </row>
    <row r="93" spans="1:17" x14ac:dyDescent="0.2">
      <c r="A93" s="9" t="s">
        <v>46</v>
      </c>
      <c r="B93" s="10" t="s">
        <v>17</v>
      </c>
      <c r="C93" s="22" t="s">
        <v>42</v>
      </c>
      <c r="D93" s="11">
        <v>31.67</v>
      </c>
      <c r="E93" s="11">
        <v>55.08</v>
      </c>
      <c r="F93" s="11">
        <v>212.04</v>
      </c>
      <c r="G93" s="12" t="s">
        <v>19</v>
      </c>
      <c r="H93" s="11">
        <v>5.62</v>
      </c>
      <c r="I93" s="11">
        <v>20.8</v>
      </c>
      <c r="J93" s="12" t="s">
        <v>21</v>
      </c>
      <c r="K93" s="12" t="s">
        <v>22</v>
      </c>
      <c r="L93" s="12" t="s">
        <v>23</v>
      </c>
      <c r="M93" s="11">
        <v>7.49</v>
      </c>
      <c r="N93" s="11">
        <v>33.51</v>
      </c>
      <c r="O93" s="12" t="s">
        <v>24</v>
      </c>
      <c r="P93" s="30" t="s">
        <v>25</v>
      </c>
      <c r="Q93" s="32" t="s">
        <v>163</v>
      </c>
    </row>
    <row r="94" spans="1:17" x14ac:dyDescent="0.2">
      <c r="A94" s="9" t="s">
        <v>47</v>
      </c>
      <c r="B94" s="10" t="s">
        <v>17</v>
      </c>
      <c r="C94" s="22" t="s">
        <v>38</v>
      </c>
      <c r="D94" s="11">
        <v>7.09</v>
      </c>
      <c r="E94" s="11">
        <v>50.5</v>
      </c>
      <c r="F94" s="11">
        <v>487.73</v>
      </c>
      <c r="G94" s="12" t="s">
        <v>19</v>
      </c>
      <c r="H94" s="11">
        <v>27.44</v>
      </c>
      <c r="I94" s="11">
        <v>49.7</v>
      </c>
      <c r="J94" s="12" t="s">
        <v>21</v>
      </c>
      <c r="K94" s="12" t="s">
        <v>22</v>
      </c>
      <c r="L94" s="12" t="s">
        <v>23</v>
      </c>
      <c r="M94" s="11">
        <v>5.94</v>
      </c>
      <c r="N94" s="11">
        <v>27.76</v>
      </c>
      <c r="O94" s="11">
        <v>178.19</v>
      </c>
      <c r="P94" s="30" t="s">
        <v>25</v>
      </c>
      <c r="Q94" s="32" t="s">
        <v>163</v>
      </c>
    </row>
    <row r="95" spans="1:17" x14ac:dyDescent="0.2">
      <c r="A95" s="9" t="s">
        <v>48</v>
      </c>
      <c r="B95" s="10" t="s">
        <v>17</v>
      </c>
      <c r="C95" s="22" t="s">
        <v>38</v>
      </c>
      <c r="D95" s="11">
        <v>19.149999999999999</v>
      </c>
      <c r="E95" s="12" t="s">
        <v>29</v>
      </c>
      <c r="F95" s="11">
        <v>76.819999999999993</v>
      </c>
      <c r="G95" s="12" t="s">
        <v>19</v>
      </c>
      <c r="H95" s="12" t="s">
        <v>20</v>
      </c>
      <c r="I95" s="11">
        <v>8.83</v>
      </c>
      <c r="J95" s="12" t="s">
        <v>21</v>
      </c>
      <c r="K95" s="12" t="s">
        <v>22</v>
      </c>
      <c r="L95" s="12" t="s">
        <v>23</v>
      </c>
      <c r="M95" s="11">
        <v>8.76</v>
      </c>
      <c r="N95" s="11">
        <v>34.299999999999997</v>
      </c>
      <c r="O95" s="12" t="s">
        <v>24</v>
      </c>
      <c r="P95" s="30" t="s">
        <v>25</v>
      </c>
      <c r="Q95" s="32" t="s">
        <v>163</v>
      </c>
    </row>
    <row r="96" spans="1:17" x14ac:dyDescent="0.2">
      <c r="A96" s="9" t="s">
        <v>49</v>
      </c>
      <c r="B96" s="10" t="s">
        <v>50</v>
      </c>
      <c r="C96" s="22" t="s">
        <v>27</v>
      </c>
      <c r="D96" s="11">
        <v>14.46</v>
      </c>
      <c r="E96" s="11">
        <v>101.4</v>
      </c>
      <c r="F96" s="11">
        <v>504.61</v>
      </c>
      <c r="G96" s="12" t="s">
        <v>19</v>
      </c>
      <c r="H96" s="11">
        <v>123.53</v>
      </c>
      <c r="I96" s="11">
        <v>39.39</v>
      </c>
      <c r="J96" s="12" t="s">
        <v>21</v>
      </c>
      <c r="K96" s="12" t="s">
        <v>22</v>
      </c>
      <c r="L96" s="12" t="s">
        <v>23</v>
      </c>
      <c r="M96" s="11">
        <v>6.28</v>
      </c>
      <c r="N96" s="11">
        <v>38.69</v>
      </c>
      <c r="O96" s="11">
        <v>294.87</v>
      </c>
      <c r="P96" s="30" t="s">
        <v>25</v>
      </c>
      <c r="Q96" s="32" t="s">
        <v>163</v>
      </c>
    </row>
    <row r="97" spans="1:17" x14ac:dyDescent="0.2">
      <c r="A97" s="9" t="s">
        <v>51</v>
      </c>
      <c r="B97" s="10" t="s">
        <v>52</v>
      </c>
      <c r="C97" s="22" t="s">
        <v>27</v>
      </c>
      <c r="D97" s="11">
        <v>13.6</v>
      </c>
      <c r="E97" s="11">
        <v>412.26</v>
      </c>
      <c r="F97" s="11">
        <v>264.35000000000002</v>
      </c>
      <c r="G97" s="12" t="s">
        <v>19</v>
      </c>
      <c r="H97" s="11">
        <v>16.29</v>
      </c>
      <c r="I97" s="11">
        <v>20.8</v>
      </c>
      <c r="J97" s="12" t="s">
        <v>21</v>
      </c>
      <c r="K97" s="12" t="s">
        <v>22</v>
      </c>
      <c r="L97" s="12" t="s">
        <v>23</v>
      </c>
      <c r="M97" s="11">
        <v>9.58</v>
      </c>
      <c r="N97" s="11">
        <v>7.99</v>
      </c>
      <c r="O97" s="11">
        <v>56.3</v>
      </c>
      <c r="P97" s="30" t="s">
        <v>25</v>
      </c>
      <c r="Q97" s="32" t="s">
        <v>163</v>
      </c>
    </row>
    <row r="98" spans="1:17" x14ac:dyDescent="0.2">
      <c r="A98" s="9" t="s">
        <v>53</v>
      </c>
      <c r="B98" s="10" t="s">
        <v>50</v>
      </c>
      <c r="C98" s="22" t="s">
        <v>27</v>
      </c>
      <c r="D98" s="11">
        <v>6.73</v>
      </c>
      <c r="E98" s="12" t="s">
        <v>29</v>
      </c>
      <c r="F98" s="11">
        <v>116.24</v>
      </c>
      <c r="G98" s="12" t="s">
        <v>19</v>
      </c>
      <c r="H98" s="12" t="s">
        <v>20</v>
      </c>
      <c r="I98" s="11">
        <v>26.33</v>
      </c>
      <c r="J98" s="12" t="s">
        <v>21</v>
      </c>
      <c r="K98" s="12" t="s">
        <v>22</v>
      </c>
      <c r="L98" s="12" t="s">
        <v>23</v>
      </c>
      <c r="M98" s="11">
        <v>8.51</v>
      </c>
      <c r="N98" s="11">
        <v>30.02</v>
      </c>
      <c r="O98" s="12" t="s">
        <v>24</v>
      </c>
      <c r="P98" s="30" t="s">
        <v>25</v>
      </c>
      <c r="Q98" s="32" t="s">
        <v>163</v>
      </c>
    </row>
    <row r="99" spans="1:17" x14ac:dyDescent="0.2">
      <c r="A99" s="9" t="s">
        <v>54</v>
      </c>
      <c r="B99" s="10" t="s">
        <v>17</v>
      </c>
      <c r="C99" s="22" t="s">
        <v>55</v>
      </c>
      <c r="D99" s="11">
        <v>47.54</v>
      </c>
      <c r="E99" s="11">
        <v>49.81</v>
      </c>
      <c r="F99" s="11">
        <v>249.56</v>
      </c>
      <c r="G99" s="12" t="s">
        <v>19</v>
      </c>
      <c r="H99" s="12" t="s">
        <v>20</v>
      </c>
      <c r="I99" s="11">
        <v>34.07</v>
      </c>
      <c r="J99" s="12" t="s">
        <v>21</v>
      </c>
      <c r="K99" s="12" t="s">
        <v>22</v>
      </c>
      <c r="L99" s="12" t="s">
        <v>23</v>
      </c>
      <c r="M99" s="11">
        <v>18.649999999999999</v>
      </c>
      <c r="N99" s="11">
        <v>23.45</v>
      </c>
      <c r="O99" s="12" t="s">
        <v>24</v>
      </c>
      <c r="P99" s="30" t="s">
        <v>25</v>
      </c>
      <c r="Q99" s="32" t="s">
        <v>163</v>
      </c>
    </row>
    <row r="100" spans="1:17" x14ac:dyDescent="0.2">
      <c r="A100" s="9" t="s">
        <v>56</v>
      </c>
      <c r="B100" s="10" t="s">
        <v>17</v>
      </c>
      <c r="C100" s="22" t="s">
        <v>55</v>
      </c>
      <c r="D100" s="11">
        <v>28.54</v>
      </c>
      <c r="E100" s="11">
        <v>53.83</v>
      </c>
      <c r="F100" s="11">
        <v>98.42</v>
      </c>
      <c r="G100" s="12" t="s">
        <v>19</v>
      </c>
      <c r="H100" s="12" t="s">
        <v>20</v>
      </c>
      <c r="I100" s="11">
        <v>10.36</v>
      </c>
      <c r="J100" s="12" t="s">
        <v>21</v>
      </c>
      <c r="K100" s="12" t="s">
        <v>22</v>
      </c>
      <c r="L100" s="12" t="s">
        <v>23</v>
      </c>
      <c r="M100" s="11">
        <v>59.88</v>
      </c>
      <c r="N100" s="11">
        <v>71.180000000000007</v>
      </c>
      <c r="O100" s="12" t="s">
        <v>24</v>
      </c>
      <c r="P100" s="30" t="s">
        <v>25</v>
      </c>
      <c r="Q100" s="32" t="s">
        <v>163</v>
      </c>
    </row>
    <row r="101" spans="1:17" x14ac:dyDescent="0.2">
      <c r="A101" s="9" t="s">
        <v>57</v>
      </c>
      <c r="B101" s="10" t="s">
        <v>17</v>
      </c>
      <c r="C101" s="22" t="s">
        <v>55</v>
      </c>
      <c r="D101" s="11">
        <v>30.31</v>
      </c>
      <c r="E101" s="12" t="s">
        <v>29</v>
      </c>
      <c r="F101" s="11">
        <v>125.7</v>
      </c>
      <c r="G101" s="11">
        <v>459.3</v>
      </c>
      <c r="H101" s="11">
        <v>112.57</v>
      </c>
      <c r="I101" s="11">
        <v>25.28</v>
      </c>
      <c r="J101" s="12" t="s">
        <v>21</v>
      </c>
      <c r="K101" s="12" t="s">
        <v>22</v>
      </c>
      <c r="L101" s="11">
        <v>1.42</v>
      </c>
      <c r="M101" s="11">
        <v>11.01</v>
      </c>
      <c r="N101" s="11">
        <v>109.89</v>
      </c>
      <c r="O101" s="12" t="s">
        <v>24</v>
      </c>
      <c r="P101" s="30" t="s">
        <v>25</v>
      </c>
      <c r="Q101" s="32" t="s">
        <v>163</v>
      </c>
    </row>
    <row r="102" spans="1:17" x14ac:dyDescent="0.2">
      <c r="A102" s="9" t="s">
        <v>58</v>
      </c>
      <c r="B102" s="10" t="s">
        <v>17</v>
      </c>
      <c r="C102" s="22" t="s">
        <v>55</v>
      </c>
      <c r="D102" s="11">
        <v>46.2</v>
      </c>
      <c r="E102" s="11">
        <v>202.69</v>
      </c>
      <c r="F102" s="11">
        <v>103.66</v>
      </c>
      <c r="G102" s="12" t="s">
        <v>19</v>
      </c>
      <c r="H102" s="11">
        <v>4.28</v>
      </c>
      <c r="I102" s="11">
        <v>20.170000000000002</v>
      </c>
      <c r="J102" s="12" t="s">
        <v>21</v>
      </c>
      <c r="K102" s="12" t="s">
        <v>22</v>
      </c>
      <c r="L102" s="11">
        <v>1.22</v>
      </c>
      <c r="M102" s="11">
        <v>18.11</v>
      </c>
      <c r="N102" s="11">
        <v>38.21</v>
      </c>
      <c r="O102" s="12" t="s">
        <v>24</v>
      </c>
      <c r="P102" s="30" t="s">
        <v>25</v>
      </c>
      <c r="Q102" s="32" t="s">
        <v>163</v>
      </c>
    </row>
    <row r="103" spans="1:17" x14ac:dyDescent="0.2">
      <c r="A103" s="9" t="s">
        <v>59</v>
      </c>
      <c r="B103" s="10" t="s">
        <v>52</v>
      </c>
      <c r="C103" s="22" t="s">
        <v>18</v>
      </c>
      <c r="D103" s="11">
        <v>8.18</v>
      </c>
      <c r="E103" s="11">
        <v>3.17</v>
      </c>
      <c r="F103" s="11">
        <v>14.09</v>
      </c>
      <c r="G103" s="12" t="s">
        <v>19</v>
      </c>
      <c r="H103" s="11">
        <v>8.9600000000000009</v>
      </c>
      <c r="I103" s="11">
        <v>17.63</v>
      </c>
      <c r="J103" s="12" t="s">
        <v>21</v>
      </c>
      <c r="K103" s="12" t="s">
        <v>22</v>
      </c>
      <c r="L103" s="12" t="s">
        <v>23</v>
      </c>
      <c r="M103" s="11">
        <v>6.72</v>
      </c>
      <c r="N103" s="12" t="s">
        <v>60</v>
      </c>
      <c r="O103" s="11">
        <v>163.66</v>
      </c>
      <c r="P103" s="30" t="s">
        <v>25</v>
      </c>
      <c r="Q103" s="32" t="s">
        <v>163</v>
      </c>
    </row>
    <row r="104" spans="1:17" x14ac:dyDescent="0.2">
      <c r="A104" s="9" t="s">
        <v>61</v>
      </c>
      <c r="B104" s="10" t="s">
        <v>50</v>
      </c>
      <c r="C104" s="22" t="s">
        <v>18</v>
      </c>
      <c r="D104" s="11">
        <v>11.8</v>
      </c>
      <c r="E104" s="11">
        <v>69.400000000000006</v>
      </c>
      <c r="F104" s="11">
        <v>546.49</v>
      </c>
      <c r="G104" s="12" t="s">
        <v>19</v>
      </c>
      <c r="H104" s="11">
        <v>58.41</v>
      </c>
      <c r="I104" s="11">
        <v>14.35</v>
      </c>
      <c r="J104" s="12" t="s">
        <v>21</v>
      </c>
      <c r="K104" s="12" t="s">
        <v>22</v>
      </c>
      <c r="L104" s="12" t="s">
        <v>23</v>
      </c>
      <c r="M104" s="11">
        <v>6.48</v>
      </c>
      <c r="N104" s="11">
        <v>23.53</v>
      </c>
      <c r="O104" s="11">
        <v>366.48</v>
      </c>
      <c r="P104" s="30" t="s">
        <v>25</v>
      </c>
      <c r="Q104" s="32" t="s">
        <v>163</v>
      </c>
    </row>
    <row r="105" spans="1:17" x14ac:dyDescent="0.2">
      <c r="A105" s="9" t="s">
        <v>62</v>
      </c>
      <c r="B105" s="10" t="s">
        <v>50</v>
      </c>
      <c r="C105" s="22" t="s">
        <v>18</v>
      </c>
      <c r="D105" s="11">
        <v>10.17</v>
      </c>
      <c r="E105" s="11">
        <v>151</v>
      </c>
      <c r="F105" s="11">
        <v>417.67</v>
      </c>
      <c r="G105" s="12" t="s">
        <v>19</v>
      </c>
      <c r="H105" s="11">
        <v>199.31</v>
      </c>
      <c r="I105" s="11">
        <v>55.53</v>
      </c>
      <c r="J105" s="12" t="s">
        <v>21</v>
      </c>
      <c r="K105" s="12" t="s">
        <v>22</v>
      </c>
      <c r="L105" s="12" t="s">
        <v>23</v>
      </c>
      <c r="M105" s="11">
        <v>4.22</v>
      </c>
      <c r="N105" s="11">
        <v>7.77</v>
      </c>
      <c r="O105" s="11">
        <v>289.57</v>
      </c>
      <c r="P105" s="30" t="s">
        <v>25</v>
      </c>
      <c r="Q105" s="32" t="s">
        <v>163</v>
      </c>
    </row>
    <row r="106" spans="1:17" x14ac:dyDescent="0.2">
      <c r="A106" s="9" t="s">
        <v>63</v>
      </c>
      <c r="B106" s="10" t="s">
        <v>52</v>
      </c>
      <c r="C106" s="22" t="s">
        <v>27</v>
      </c>
      <c r="D106" s="11">
        <v>10.62</v>
      </c>
      <c r="E106" s="11">
        <v>159.19999999999999</v>
      </c>
      <c r="F106" s="11">
        <v>176.44</v>
      </c>
      <c r="G106" s="12" t="s">
        <v>19</v>
      </c>
      <c r="H106" s="11">
        <v>23.7</v>
      </c>
      <c r="I106" s="11">
        <v>43.07</v>
      </c>
      <c r="J106" s="12" t="s">
        <v>21</v>
      </c>
      <c r="K106" s="12" t="s">
        <v>22</v>
      </c>
      <c r="L106" s="12" t="s">
        <v>23</v>
      </c>
      <c r="M106" s="11">
        <v>1.94</v>
      </c>
      <c r="N106" s="12" t="s">
        <v>60</v>
      </c>
      <c r="O106" s="12" t="s">
        <v>24</v>
      </c>
      <c r="P106" s="30" t="s">
        <v>25</v>
      </c>
      <c r="Q106" s="32" t="s">
        <v>163</v>
      </c>
    </row>
    <row r="107" spans="1:17" x14ac:dyDescent="0.2">
      <c r="A107" s="9" t="s">
        <v>64</v>
      </c>
      <c r="B107" s="10" t="s">
        <v>50</v>
      </c>
      <c r="C107" s="22" t="s">
        <v>27</v>
      </c>
      <c r="D107" s="11">
        <v>12.1</v>
      </c>
      <c r="E107" s="11">
        <v>44.13</v>
      </c>
      <c r="F107" s="11">
        <v>492.04</v>
      </c>
      <c r="G107" s="12" t="s">
        <v>19</v>
      </c>
      <c r="H107" s="12" t="s">
        <v>20</v>
      </c>
      <c r="I107" s="11">
        <v>19</v>
      </c>
      <c r="J107" s="12" t="s">
        <v>21</v>
      </c>
      <c r="K107" s="12" t="s">
        <v>22</v>
      </c>
      <c r="L107" s="12" t="s">
        <v>23</v>
      </c>
      <c r="M107" s="11">
        <v>11.21</v>
      </c>
      <c r="N107" s="11">
        <v>4.1500000000000004</v>
      </c>
      <c r="O107" s="11">
        <v>24.2</v>
      </c>
      <c r="P107" s="30" t="s">
        <v>25</v>
      </c>
      <c r="Q107" s="32" t="s">
        <v>163</v>
      </c>
    </row>
    <row r="108" spans="1:17" x14ac:dyDescent="0.2">
      <c r="A108" s="9" t="s">
        <v>65</v>
      </c>
      <c r="B108" s="10" t="s">
        <v>52</v>
      </c>
      <c r="C108" s="22" t="s">
        <v>38</v>
      </c>
      <c r="D108" s="11">
        <v>8.41</v>
      </c>
      <c r="E108" s="11">
        <v>15.7</v>
      </c>
      <c r="F108" s="11">
        <v>192.54</v>
      </c>
      <c r="G108" s="12" t="s">
        <v>19</v>
      </c>
      <c r="H108" s="11">
        <v>3.78</v>
      </c>
      <c r="I108" s="11">
        <v>25.42</v>
      </c>
      <c r="J108" s="12" t="s">
        <v>21</v>
      </c>
      <c r="K108" s="12" t="s">
        <v>22</v>
      </c>
      <c r="L108" s="12" t="s">
        <v>23</v>
      </c>
      <c r="M108" s="11">
        <v>4.76</v>
      </c>
      <c r="N108" s="11">
        <v>4.97</v>
      </c>
      <c r="O108" s="12" t="s">
        <v>24</v>
      </c>
      <c r="P108" s="30" t="s">
        <v>25</v>
      </c>
      <c r="Q108" s="32" t="s">
        <v>163</v>
      </c>
    </row>
    <row r="109" spans="1:17" x14ac:dyDescent="0.2">
      <c r="A109" s="9" t="s">
        <v>66</v>
      </c>
      <c r="B109" s="10" t="s">
        <v>50</v>
      </c>
      <c r="C109" s="22" t="s">
        <v>27</v>
      </c>
      <c r="D109" s="11">
        <v>19.579999999999998</v>
      </c>
      <c r="E109" s="11">
        <v>166.67</v>
      </c>
      <c r="F109" s="11">
        <v>1454</v>
      </c>
      <c r="G109" s="11">
        <v>10.55</v>
      </c>
      <c r="H109" s="11">
        <v>313.3</v>
      </c>
      <c r="I109" s="11">
        <v>90.76</v>
      </c>
      <c r="J109" s="12" t="s">
        <v>21</v>
      </c>
      <c r="K109" s="12" t="s">
        <v>22</v>
      </c>
      <c r="L109" s="12" t="s">
        <v>23</v>
      </c>
      <c r="M109" s="11">
        <v>20.91</v>
      </c>
      <c r="N109" s="11">
        <v>98.32</v>
      </c>
      <c r="O109" s="11">
        <v>554.5</v>
      </c>
      <c r="P109" s="30" t="s">
        <v>25</v>
      </c>
      <c r="Q109" s="32" t="s">
        <v>163</v>
      </c>
    </row>
    <row r="110" spans="1:17" x14ac:dyDescent="0.2">
      <c r="A110" s="9" t="s">
        <v>67</v>
      </c>
      <c r="B110" s="10" t="s">
        <v>68</v>
      </c>
      <c r="C110" s="22" t="s">
        <v>27</v>
      </c>
      <c r="D110" s="11">
        <v>15.25</v>
      </c>
      <c r="E110" s="11">
        <v>93.3</v>
      </c>
      <c r="F110" s="11">
        <v>163.94</v>
      </c>
      <c r="G110" s="12" t="s">
        <v>19</v>
      </c>
      <c r="H110" s="11">
        <v>21.62</v>
      </c>
      <c r="I110" s="11">
        <v>26.33</v>
      </c>
      <c r="J110" s="12" t="s">
        <v>21</v>
      </c>
      <c r="K110" s="12" t="s">
        <v>22</v>
      </c>
      <c r="L110" s="11">
        <v>1.63</v>
      </c>
      <c r="M110" s="11">
        <v>10.32</v>
      </c>
      <c r="N110" s="11">
        <v>28.32</v>
      </c>
      <c r="O110" s="12" t="s">
        <v>24</v>
      </c>
      <c r="P110" s="30" t="s">
        <v>25</v>
      </c>
      <c r="Q110" s="32" t="s">
        <v>163</v>
      </c>
    </row>
    <row r="111" spans="1:17" x14ac:dyDescent="0.2">
      <c r="A111" s="9" t="s">
        <v>69</v>
      </c>
      <c r="B111" s="10" t="s">
        <v>50</v>
      </c>
      <c r="C111" s="22" t="s">
        <v>27</v>
      </c>
      <c r="D111" s="11">
        <v>20.64</v>
      </c>
      <c r="E111" s="11">
        <v>267.08999999999997</v>
      </c>
      <c r="F111" s="11">
        <v>237.97</v>
      </c>
      <c r="G111" s="12" t="s">
        <v>19</v>
      </c>
      <c r="H111" s="11">
        <v>36.15</v>
      </c>
      <c r="I111" s="11">
        <v>32.479999999999997</v>
      </c>
      <c r="J111" s="12" t="s">
        <v>21</v>
      </c>
      <c r="K111" s="12" t="s">
        <v>22</v>
      </c>
      <c r="L111" s="12" t="s">
        <v>23</v>
      </c>
      <c r="M111" s="11">
        <v>12.57</v>
      </c>
      <c r="N111" s="11">
        <v>36.54</v>
      </c>
      <c r="O111" s="11">
        <v>291.13</v>
      </c>
      <c r="P111" s="30" t="s">
        <v>25</v>
      </c>
      <c r="Q111" s="32" t="s">
        <v>163</v>
      </c>
    </row>
    <row r="112" spans="1:17" x14ac:dyDescent="0.2">
      <c r="A112" s="9" t="s">
        <v>70</v>
      </c>
      <c r="B112" s="10" t="s">
        <v>52</v>
      </c>
      <c r="C112" s="22" t="s">
        <v>27</v>
      </c>
      <c r="D112" s="11">
        <v>37.14</v>
      </c>
      <c r="E112" s="11">
        <v>214.93</v>
      </c>
      <c r="F112" s="11">
        <v>475.45</v>
      </c>
      <c r="G112" s="12" t="s">
        <v>19</v>
      </c>
      <c r="H112" s="11">
        <v>185.03</v>
      </c>
      <c r="I112" s="11">
        <v>117.06</v>
      </c>
      <c r="J112" s="12" t="s">
        <v>21</v>
      </c>
      <c r="K112" s="12" t="s">
        <v>22</v>
      </c>
      <c r="L112" s="11">
        <v>1.63</v>
      </c>
      <c r="M112" s="11">
        <v>22.71</v>
      </c>
      <c r="N112" s="11">
        <v>7.08</v>
      </c>
      <c r="O112" s="11">
        <v>260.8</v>
      </c>
      <c r="P112" s="30" t="s">
        <v>25</v>
      </c>
      <c r="Q112" s="32" t="s">
        <v>163</v>
      </c>
    </row>
    <row r="113" spans="1:17" x14ac:dyDescent="0.2">
      <c r="A113" s="9" t="s">
        <v>71</v>
      </c>
      <c r="B113" s="10" t="s">
        <v>52</v>
      </c>
      <c r="C113" s="22" t="s">
        <v>27</v>
      </c>
      <c r="D113" s="11">
        <v>10.46</v>
      </c>
      <c r="E113" s="11">
        <v>130.19</v>
      </c>
      <c r="F113" s="11">
        <v>914.03</v>
      </c>
      <c r="G113" s="12" t="s">
        <v>19</v>
      </c>
      <c r="H113" s="11">
        <v>65.86</v>
      </c>
      <c r="I113" s="11">
        <v>68.849999999999994</v>
      </c>
      <c r="J113" s="12" t="s">
        <v>21</v>
      </c>
      <c r="K113" s="12" t="s">
        <v>22</v>
      </c>
      <c r="L113" s="12" t="s">
        <v>23</v>
      </c>
      <c r="M113" s="11">
        <v>20.13</v>
      </c>
      <c r="N113" s="11">
        <v>5.26</v>
      </c>
      <c r="O113" s="11">
        <v>400.88</v>
      </c>
      <c r="P113" s="30" t="s">
        <v>25</v>
      </c>
      <c r="Q113" s="32" t="s">
        <v>163</v>
      </c>
    </row>
    <row r="114" spans="1:17" x14ac:dyDescent="0.2">
      <c r="A114" s="9" t="s">
        <v>72</v>
      </c>
      <c r="B114" s="10" t="s">
        <v>52</v>
      </c>
      <c r="C114" s="22" t="s">
        <v>27</v>
      </c>
      <c r="D114" s="11">
        <v>7.99</v>
      </c>
      <c r="E114" s="11">
        <v>186.24</v>
      </c>
      <c r="F114" s="11">
        <v>1076</v>
      </c>
      <c r="G114" s="12" t="s">
        <v>19</v>
      </c>
      <c r="H114" s="11">
        <v>12.58</v>
      </c>
      <c r="I114" s="11">
        <v>37.11</v>
      </c>
      <c r="J114" s="12" t="s">
        <v>21</v>
      </c>
      <c r="K114" s="12" t="s">
        <v>22</v>
      </c>
      <c r="L114" s="12" t="s">
        <v>23</v>
      </c>
      <c r="M114" s="11">
        <v>5.54</v>
      </c>
      <c r="N114" s="11">
        <v>5.53</v>
      </c>
      <c r="O114" s="11">
        <v>409.84</v>
      </c>
      <c r="P114" s="30" t="s">
        <v>25</v>
      </c>
      <c r="Q114" s="32" t="s">
        <v>163</v>
      </c>
    </row>
    <row r="115" spans="1:17" x14ac:dyDescent="0.2">
      <c r="A115" s="9" t="s">
        <v>73</v>
      </c>
      <c r="B115" s="10" t="s">
        <v>52</v>
      </c>
      <c r="C115" s="22" t="s">
        <v>27</v>
      </c>
      <c r="D115" s="11">
        <v>8.15</v>
      </c>
      <c r="E115" s="11">
        <v>37.4</v>
      </c>
      <c r="F115" s="11">
        <v>211.46</v>
      </c>
      <c r="G115" s="12" t="s">
        <v>19</v>
      </c>
      <c r="H115" s="12" t="s">
        <v>20</v>
      </c>
      <c r="I115" s="11">
        <v>31.39</v>
      </c>
      <c r="J115" s="12" t="s">
        <v>21</v>
      </c>
      <c r="K115" s="12" t="s">
        <v>22</v>
      </c>
      <c r="L115" s="11">
        <v>3.28</v>
      </c>
      <c r="M115" s="11">
        <v>2.0699999999999998</v>
      </c>
      <c r="N115" s="11">
        <v>160.02000000000001</v>
      </c>
      <c r="O115" s="12" t="s">
        <v>24</v>
      </c>
      <c r="P115" s="30" t="s">
        <v>25</v>
      </c>
      <c r="Q115" s="32" t="s">
        <v>163</v>
      </c>
    </row>
    <row r="116" spans="1:17" x14ac:dyDescent="0.2">
      <c r="A116" s="9" t="s">
        <v>74</v>
      </c>
      <c r="B116" s="10" t="s">
        <v>50</v>
      </c>
      <c r="C116" s="22" t="s">
        <v>38</v>
      </c>
      <c r="D116" s="11">
        <v>14.36</v>
      </c>
      <c r="E116" s="11">
        <v>46.64</v>
      </c>
      <c r="F116" s="11">
        <v>428.36</v>
      </c>
      <c r="G116" s="12" t="s">
        <v>19</v>
      </c>
      <c r="H116" s="11">
        <v>4.9000000000000004</v>
      </c>
      <c r="I116" s="11">
        <v>25.07</v>
      </c>
      <c r="J116" s="12" t="s">
        <v>21</v>
      </c>
      <c r="K116" s="12" t="s">
        <v>22</v>
      </c>
      <c r="L116" s="11">
        <v>1.07</v>
      </c>
      <c r="M116" s="11">
        <v>4.38</v>
      </c>
      <c r="N116" s="11">
        <v>40.22</v>
      </c>
      <c r="O116" s="12" t="s">
        <v>24</v>
      </c>
      <c r="P116" s="30" t="s">
        <v>25</v>
      </c>
      <c r="Q116" s="32" t="s">
        <v>163</v>
      </c>
    </row>
    <row r="117" spans="1:17" x14ac:dyDescent="0.2">
      <c r="A117" s="9" t="s">
        <v>75</v>
      </c>
      <c r="B117" s="10" t="s">
        <v>50</v>
      </c>
      <c r="C117" s="22" t="s">
        <v>38</v>
      </c>
      <c r="D117" s="11">
        <v>5.87</v>
      </c>
      <c r="E117" s="11">
        <v>143.38999999999999</v>
      </c>
      <c r="F117" s="11">
        <v>334.06</v>
      </c>
      <c r="G117" s="12" t="s">
        <v>19</v>
      </c>
      <c r="H117" s="12" t="s">
        <v>20</v>
      </c>
      <c r="I117" s="11">
        <v>34.229999999999997</v>
      </c>
      <c r="J117" s="12" t="s">
        <v>21</v>
      </c>
      <c r="K117" s="12" t="s">
        <v>22</v>
      </c>
      <c r="L117" s="12" t="s">
        <v>23</v>
      </c>
      <c r="M117" s="11">
        <v>6.04</v>
      </c>
      <c r="N117" s="11">
        <v>3.96</v>
      </c>
      <c r="O117" s="12" t="s">
        <v>24</v>
      </c>
      <c r="P117" s="30" t="s">
        <v>25</v>
      </c>
      <c r="Q117" s="32" t="s">
        <v>163</v>
      </c>
    </row>
    <row r="118" spans="1:17" x14ac:dyDescent="0.2">
      <c r="A118" s="9" t="s">
        <v>76</v>
      </c>
      <c r="B118" s="10" t="s">
        <v>50</v>
      </c>
      <c r="C118" s="22" t="s">
        <v>38</v>
      </c>
      <c r="D118" s="11">
        <v>26.38</v>
      </c>
      <c r="E118" s="11">
        <v>464.82</v>
      </c>
      <c r="F118" s="11">
        <v>557.08000000000004</v>
      </c>
      <c r="G118" s="12" t="s">
        <v>19</v>
      </c>
      <c r="H118" s="11">
        <v>64.98</v>
      </c>
      <c r="I118" s="11">
        <v>32.880000000000003</v>
      </c>
      <c r="J118" s="12" t="s">
        <v>21</v>
      </c>
      <c r="K118" s="12" t="s">
        <v>22</v>
      </c>
      <c r="L118" s="11">
        <v>1.52</v>
      </c>
      <c r="M118" s="11">
        <v>16.45</v>
      </c>
      <c r="N118" s="11">
        <v>12.91</v>
      </c>
      <c r="O118" s="12" t="s">
        <v>24</v>
      </c>
      <c r="P118" s="30" t="s">
        <v>25</v>
      </c>
      <c r="Q118" s="32" t="s">
        <v>163</v>
      </c>
    </row>
    <row r="119" spans="1:17" x14ac:dyDescent="0.2">
      <c r="A119" s="9" t="s">
        <v>77</v>
      </c>
      <c r="B119" s="10" t="s">
        <v>52</v>
      </c>
      <c r="C119" s="22" t="s">
        <v>38</v>
      </c>
      <c r="D119" s="12" t="s">
        <v>78</v>
      </c>
      <c r="E119" s="12" t="s">
        <v>29</v>
      </c>
      <c r="F119" s="12" t="s">
        <v>79</v>
      </c>
      <c r="G119" s="12" t="s">
        <v>19</v>
      </c>
      <c r="H119" s="12" t="s">
        <v>20</v>
      </c>
      <c r="I119" s="12" t="s">
        <v>80</v>
      </c>
      <c r="J119" s="12" t="s">
        <v>21</v>
      </c>
      <c r="K119" s="12" t="s">
        <v>22</v>
      </c>
      <c r="L119" s="12" t="s">
        <v>23</v>
      </c>
      <c r="M119" s="12" t="s">
        <v>81</v>
      </c>
      <c r="N119" s="12" t="s">
        <v>60</v>
      </c>
      <c r="O119" s="12" t="s">
        <v>24</v>
      </c>
      <c r="P119" s="30" t="s">
        <v>25</v>
      </c>
      <c r="Q119" s="32" t="s">
        <v>163</v>
      </c>
    </row>
    <row r="120" spans="1:17" x14ac:dyDescent="0.2">
      <c r="A120" s="9" t="s">
        <v>82</v>
      </c>
      <c r="B120" s="10" t="s">
        <v>50</v>
      </c>
      <c r="C120" s="22" t="s">
        <v>38</v>
      </c>
      <c r="D120" s="11">
        <v>14.19</v>
      </c>
      <c r="E120" s="11">
        <v>84.04</v>
      </c>
      <c r="F120" s="11">
        <v>511.41</v>
      </c>
      <c r="G120" s="12" t="s">
        <v>19</v>
      </c>
      <c r="H120" s="11">
        <v>27.01</v>
      </c>
      <c r="I120" s="11">
        <v>51.71</v>
      </c>
      <c r="J120" s="12" t="s">
        <v>21</v>
      </c>
      <c r="K120" s="12" t="s">
        <v>22</v>
      </c>
      <c r="L120" s="12" t="s">
        <v>23</v>
      </c>
      <c r="M120" s="11">
        <v>9.35</v>
      </c>
      <c r="N120" s="11">
        <v>30.9</v>
      </c>
      <c r="O120" s="11">
        <v>29.02</v>
      </c>
      <c r="P120" s="30" t="s">
        <v>25</v>
      </c>
      <c r="Q120" s="32" t="s">
        <v>163</v>
      </c>
    </row>
    <row r="121" spans="1:17" x14ac:dyDescent="0.2">
      <c r="A121" s="9" t="s">
        <v>83</v>
      </c>
      <c r="B121" s="10" t="s">
        <v>52</v>
      </c>
      <c r="C121" s="22" t="s">
        <v>38</v>
      </c>
      <c r="D121" s="11">
        <v>15.97</v>
      </c>
      <c r="E121" s="11">
        <v>258.14999999999998</v>
      </c>
      <c r="F121" s="11">
        <v>10335</v>
      </c>
      <c r="G121" s="11">
        <v>4.29</v>
      </c>
      <c r="H121" s="11">
        <v>967.32</v>
      </c>
      <c r="I121" s="11">
        <v>400.83</v>
      </c>
      <c r="J121" s="12" t="s">
        <v>21</v>
      </c>
      <c r="K121" s="12" t="s">
        <v>22</v>
      </c>
      <c r="L121" s="11">
        <v>2.91</v>
      </c>
      <c r="M121" s="11">
        <v>20.12</v>
      </c>
      <c r="N121" s="11">
        <v>18.16</v>
      </c>
      <c r="O121" s="11">
        <v>1209</v>
      </c>
      <c r="P121" s="30" t="s">
        <v>25</v>
      </c>
      <c r="Q121" s="32" t="s">
        <v>163</v>
      </c>
    </row>
    <row r="122" spans="1:17" x14ac:dyDescent="0.2">
      <c r="A122" s="9" t="s">
        <v>84</v>
      </c>
      <c r="B122" s="10" t="s">
        <v>50</v>
      </c>
      <c r="C122" s="22" t="s">
        <v>38</v>
      </c>
      <c r="D122" s="11">
        <v>9.49</v>
      </c>
      <c r="E122" s="11">
        <v>128.18</v>
      </c>
      <c r="F122" s="11">
        <v>870.54</v>
      </c>
      <c r="G122" s="12" t="s">
        <v>19</v>
      </c>
      <c r="H122" s="11">
        <v>73.010000000000005</v>
      </c>
      <c r="I122" s="11">
        <v>329.45</v>
      </c>
      <c r="J122" s="12" t="s">
        <v>21</v>
      </c>
      <c r="K122" s="12" t="s">
        <v>22</v>
      </c>
      <c r="L122" s="11">
        <v>36.58</v>
      </c>
      <c r="M122" s="11">
        <v>7.78</v>
      </c>
      <c r="N122" s="11">
        <v>15.1</v>
      </c>
      <c r="O122" s="11">
        <v>945.2</v>
      </c>
      <c r="P122" s="30" t="s">
        <v>25</v>
      </c>
      <c r="Q122" s="32" t="s">
        <v>163</v>
      </c>
    </row>
    <row r="123" spans="1:17" x14ac:dyDescent="0.2">
      <c r="A123" s="9" t="s">
        <v>85</v>
      </c>
      <c r="B123" s="10" t="s">
        <v>52</v>
      </c>
      <c r="C123" s="22" t="s">
        <v>38</v>
      </c>
      <c r="D123" s="11">
        <v>14.25</v>
      </c>
      <c r="E123" s="11">
        <v>112.76</v>
      </c>
      <c r="F123" s="11">
        <v>1089</v>
      </c>
      <c r="G123" s="11">
        <v>4.9400000000000004</v>
      </c>
      <c r="H123" s="11">
        <v>146.94</v>
      </c>
      <c r="I123" s="11">
        <v>59.57</v>
      </c>
      <c r="J123" s="12" t="s">
        <v>21</v>
      </c>
      <c r="K123" s="12" t="s">
        <v>22</v>
      </c>
      <c r="L123" s="11">
        <v>2.34</v>
      </c>
      <c r="M123" s="11">
        <v>10.9</v>
      </c>
      <c r="N123" s="11">
        <v>7.17</v>
      </c>
      <c r="O123" s="11">
        <v>217.9</v>
      </c>
      <c r="P123" s="30" t="s">
        <v>25</v>
      </c>
      <c r="Q123" s="32" t="s">
        <v>163</v>
      </c>
    </row>
    <row r="124" spans="1:17" x14ac:dyDescent="0.2">
      <c r="A124" s="9" t="s">
        <v>86</v>
      </c>
      <c r="B124" s="10" t="s">
        <v>52</v>
      </c>
      <c r="C124" s="22" t="s">
        <v>38</v>
      </c>
      <c r="D124" s="11">
        <v>10.44</v>
      </c>
      <c r="E124" s="11">
        <v>198.77</v>
      </c>
      <c r="F124" s="11">
        <v>6979</v>
      </c>
      <c r="G124" s="12" t="s">
        <v>19</v>
      </c>
      <c r="H124" s="11">
        <v>779.17</v>
      </c>
      <c r="I124" s="11">
        <v>974.99</v>
      </c>
      <c r="J124" s="12" t="s">
        <v>21</v>
      </c>
      <c r="K124" s="12" t="s">
        <v>22</v>
      </c>
      <c r="L124" s="11">
        <v>1.57</v>
      </c>
      <c r="M124" s="11">
        <v>16.22</v>
      </c>
      <c r="N124" s="11">
        <v>4.6100000000000003</v>
      </c>
      <c r="O124" s="11">
        <v>1563</v>
      </c>
      <c r="P124" s="30" t="s">
        <v>25</v>
      </c>
      <c r="Q124" s="32" t="s">
        <v>163</v>
      </c>
    </row>
    <row r="125" spans="1:17" x14ac:dyDescent="0.2">
      <c r="A125" s="9" t="s">
        <v>87</v>
      </c>
      <c r="B125" s="10" t="s">
        <v>52</v>
      </c>
      <c r="C125" s="22" t="s">
        <v>38</v>
      </c>
      <c r="D125" s="11">
        <v>9.52</v>
      </c>
      <c r="E125" s="12" t="s">
        <v>29</v>
      </c>
      <c r="F125" s="11">
        <v>234.78</v>
      </c>
      <c r="G125" s="12" t="s">
        <v>19</v>
      </c>
      <c r="H125" s="11">
        <v>7.79</v>
      </c>
      <c r="I125" s="11">
        <v>136.30000000000001</v>
      </c>
      <c r="J125" s="12" t="s">
        <v>21</v>
      </c>
      <c r="K125" s="12" t="s">
        <v>22</v>
      </c>
      <c r="L125" s="11">
        <v>5.7</v>
      </c>
      <c r="M125" s="11">
        <v>7.29</v>
      </c>
      <c r="N125" s="11">
        <v>4.83</v>
      </c>
      <c r="O125" s="12" t="s">
        <v>24</v>
      </c>
      <c r="P125" s="30" t="s">
        <v>25</v>
      </c>
      <c r="Q125" s="32" t="s">
        <v>163</v>
      </c>
    </row>
    <row r="126" spans="1:17" x14ac:dyDescent="0.2">
      <c r="A126" s="9" t="s">
        <v>88</v>
      </c>
      <c r="B126" s="10" t="s">
        <v>50</v>
      </c>
      <c r="C126" s="22" t="s">
        <v>42</v>
      </c>
      <c r="D126" s="11">
        <v>23.13</v>
      </c>
      <c r="E126" s="11">
        <v>55.65</v>
      </c>
      <c r="F126" s="11">
        <v>174.6</v>
      </c>
      <c r="G126" s="11">
        <v>5.67</v>
      </c>
      <c r="H126" s="11">
        <v>77.14</v>
      </c>
      <c r="I126" s="11">
        <v>50.85</v>
      </c>
      <c r="J126" s="12" t="s">
        <v>21</v>
      </c>
      <c r="K126" s="12" t="s">
        <v>22</v>
      </c>
      <c r="L126" s="11">
        <v>1.95</v>
      </c>
      <c r="M126" s="11">
        <v>21.44</v>
      </c>
      <c r="N126" s="11">
        <v>27.68</v>
      </c>
      <c r="O126" s="11">
        <v>1533</v>
      </c>
      <c r="P126" s="30" t="s">
        <v>25</v>
      </c>
      <c r="Q126" s="32" t="s">
        <v>163</v>
      </c>
    </row>
    <row r="127" spans="1:17" x14ac:dyDescent="0.2">
      <c r="A127" s="9" t="s">
        <v>89</v>
      </c>
      <c r="B127" s="10" t="s">
        <v>50</v>
      </c>
      <c r="C127" s="22" t="s">
        <v>42</v>
      </c>
      <c r="D127" s="11">
        <v>14.08</v>
      </c>
      <c r="E127" s="11">
        <v>80.03</v>
      </c>
      <c r="F127" s="11">
        <v>337.34</v>
      </c>
      <c r="G127" s="12" t="s">
        <v>19</v>
      </c>
      <c r="H127" s="12" t="s">
        <v>20</v>
      </c>
      <c r="I127" s="11">
        <v>88.36</v>
      </c>
      <c r="J127" s="12" t="s">
        <v>21</v>
      </c>
      <c r="K127" s="12" t="s">
        <v>22</v>
      </c>
      <c r="L127" s="11">
        <v>1.1000000000000001</v>
      </c>
      <c r="M127" s="11">
        <v>13.9</v>
      </c>
      <c r="N127" s="11">
        <v>27.4</v>
      </c>
      <c r="O127" s="12" t="s">
        <v>24</v>
      </c>
      <c r="P127" s="30" t="s">
        <v>25</v>
      </c>
      <c r="Q127" s="32" t="s">
        <v>163</v>
      </c>
    </row>
    <row r="128" spans="1:17" x14ac:dyDescent="0.2">
      <c r="A128" s="9" t="s">
        <v>90</v>
      </c>
      <c r="B128" s="10" t="s">
        <v>50</v>
      </c>
      <c r="C128" s="22" t="s">
        <v>42</v>
      </c>
      <c r="D128" s="11">
        <v>16.18</v>
      </c>
      <c r="E128" s="12" t="s">
        <v>29</v>
      </c>
      <c r="F128" s="11">
        <v>130.16</v>
      </c>
      <c r="G128" s="12" t="s">
        <v>19</v>
      </c>
      <c r="H128" s="12" t="s">
        <v>20</v>
      </c>
      <c r="I128" s="11">
        <v>15.64</v>
      </c>
      <c r="J128" s="12" t="s">
        <v>21</v>
      </c>
      <c r="K128" s="12" t="s">
        <v>22</v>
      </c>
      <c r="L128" s="12" t="s">
        <v>23</v>
      </c>
      <c r="M128" s="11">
        <v>7.95</v>
      </c>
      <c r="N128" s="11">
        <v>11.17</v>
      </c>
      <c r="O128" s="12" t="s">
        <v>24</v>
      </c>
      <c r="P128" s="30" t="s">
        <v>25</v>
      </c>
      <c r="Q128" s="32" t="s">
        <v>163</v>
      </c>
    </row>
    <row r="129" spans="1:17" x14ac:dyDescent="0.2">
      <c r="A129" s="9" t="s">
        <v>91</v>
      </c>
      <c r="B129" s="10" t="s">
        <v>50</v>
      </c>
      <c r="C129" s="22" t="s">
        <v>38</v>
      </c>
      <c r="D129" s="11">
        <v>42.48</v>
      </c>
      <c r="E129" s="11">
        <v>151</v>
      </c>
      <c r="F129" s="11">
        <v>232.16</v>
      </c>
      <c r="G129" s="11">
        <v>5.37</v>
      </c>
      <c r="H129" s="11">
        <v>11.77</v>
      </c>
      <c r="I129" s="11">
        <v>92.09</v>
      </c>
      <c r="J129" s="12" t="s">
        <v>21</v>
      </c>
      <c r="K129" s="12" t="s">
        <v>22</v>
      </c>
      <c r="L129" s="11">
        <v>2.96</v>
      </c>
      <c r="M129" s="11">
        <v>20.46</v>
      </c>
      <c r="N129" s="11">
        <v>11</v>
      </c>
      <c r="O129" s="12" t="s">
        <v>24</v>
      </c>
      <c r="P129" s="30" t="s">
        <v>25</v>
      </c>
      <c r="Q129" s="32" t="s">
        <v>163</v>
      </c>
    </row>
    <row r="130" spans="1:17" x14ac:dyDescent="0.2">
      <c r="A130" s="9" t="s">
        <v>92</v>
      </c>
      <c r="B130" s="10" t="s">
        <v>52</v>
      </c>
      <c r="C130" s="22" t="s">
        <v>38</v>
      </c>
      <c r="D130" s="11">
        <v>30.94</v>
      </c>
      <c r="E130" s="11">
        <v>139.11000000000001</v>
      </c>
      <c r="F130" s="11">
        <v>149.38</v>
      </c>
      <c r="G130" s="12" t="s">
        <v>19</v>
      </c>
      <c r="H130" s="11">
        <v>21.86</v>
      </c>
      <c r="I130" s="11">
        <v>38.450000000000003</v>
      </c>
      <c r="J130" s="12" t="s">
        <v>21</v>
      </c>
      <c r="K130" s="12" t="s">
        <v>22</v>
      </c>
      <c r="L130" s="11">
        <v>2.19</v>
      </c>
      <c r="M130" s="11">
        <v>9.06</v>
      </c>
      <c r="N130" s="11">
        <v>11.33</v>
      </c>
      <c r="O130" s="11">
        <v>236.89</v>
      </c>
      <c r="P130" s="13">
        <v>7.46</v>
      </c>
      <c r="Q130" s="32" t="s">
        <v>163</v>
      </c>
    </row>
    <row r="131" spans="1:17" x14ac:dyDescent="0.2">
      <c r="A131" s="9" t="s">
        <v>93</v>
      </c>
      <c r="B131" s="10" t="s">
        <v>50</v>
      </c>
      <c r="C131" s="22" t="s">
        <v>38</v>
      </c>
      <c r="D131" s="11">
        <v>23.62</v>
      </c>
      <c r="E131" s="11">
        <v>69.19</v>
      </c>
      <c r="F131" s="11">
        <v>134.87</v>
      </c>
      <c r="G131" s="12" t="s">
        <v>19</v>
      </c>
      <c r="H131" s="11">
        <v>10.67</v>
      </c>
      <c r="I131" s="11">
        <v>18.16</v>
      </c>
      <c r="J131" s="12" t="s">
        <v>21</v>
      </c>
      <c r="K131" s="12" t="s">
        <v>22</v>
      </c>
      <c r="L131" s="11">
        <v>1.51</v>
      </c>
      <c r="M131" s="11">
        <v>8.66</v>
      </c>
      <c r="N131" s="11">
        <v>14.58</v>
      </c>
      <c r="O131" s="12" t="s">
        <v>24</v>
      </c>
      <c r="P131" s="30" t="s">
        <v>25</v>
      </c>
      <c r="Q131" s="32" t="s">
        <v>163</v>
      </c>
    </row>
    <row r="132" spans="1:17" x14ac:dyDescent="0.2">
      <c r="A132" s="9" t="s">
        <v>94</v>
      </c>
      <c r="B132" s="10" t="s">
        <v>52</v>
      </c>
      <c r="C132" s="22" t="s">
        <v>38</v>
      </c>
      <c r="D132" s="11">
        <v>16.2</v>
      </c>
      <c r="E132" s="11">
        <v>253.05</v>
      </c>
      <c r="F132" s="11">
        <v>346.58</v>
      </c>
      <c r="G132" s="12" t="s">
        <v>19</v>
      </c>
      <c r="H132" s="11">
        <v>15.39</v>
      </c>
      <c r="I132" s="11">
        <v>56.13</v>
      </c>
      <c r="J132" s="12" t="s">
        <v>21</v>
      </c>
      <c r="K132" s="12" t="s">
        <v>22</v>
      </c>
      <c r="L132" s="11">
        <v>1.68</v>
      </c>
      <c r="M132" s="11">
        <v>11.61</v>
      </c>
      <c r="N132" s="11">
        <v>3.01</v>
      </c>
      <c r="O132" s="12" t="s">
        <v>24</v>
      </c>
      <c r="P132" s="30" t="s">
        <v>25</v>
      </c>
      <c r="Q132" s="32" t="s">
        <v>163</v>
      </c>
    </row>
    <row r="133" spans="1:17" x14ac:dyDescent="0.2">
      <c r="A133" s="9" t="s">
        <v>95</v>
      </c>
      <c r="B133" s="10" t="s">
        <v>50</v>
      </c>
      <c r="C133" s="22" t="s">
        <v>42</v>
      </c>
      <c r="D133" s="11">
        <v>6.87</v>
      </c>
      <c r="E133" s="11">
        <v>208.96</v>
      </c>
      <c r="F133" s="11">
        <v>765.35</v>
      </c>
      <c r="G133" s="12" t="s">
        <v>19</v>
      </c>
      <c r="H133" s="11">
        <v>62.39</v>
      </c>
      <c r="I133" s="11">
        <v>33.590000000000003</v>
      </c>
      <c r="J133" s="12" t="s">
        <v>21</v>
      </c>
      <c r="K133" s="12" t="s">
        <v>22</v>
      </c>
      <c r="L133" s="12" t="s">
        <v>23</v>
      </c>
      <c r="M133" s="11">
        <v>15.96</v>
      </c>
      <c r="N133" s="11">
        <v>10.84</v>
      </c>
      <c r="O133" s="11">
        <v>379.84</v>
      </c>
      <c r="P133" s="30" t="s">
        <v>25</v>
      </c>
      <c r="Q133" s="32" t="s">
        <v>163</v>
      </c>
    </row>
    <row r="134" spans="1:17" x14ac:dyDescent="0.2">
      <c r="A134" s="9" t="s">
        <v>96</v>
      </c>
      <c r="B134" s="10" t="s">
        <v>50</v>
      </c>
      <c r="C134" s="22" t="s">
        <v>42</v>
      </c>
      <c r="D134" s="11">
        <v>18.989999999999998</v>
      </c>
      <c r="E134" s="11">
        <v>118.83</v>
      </c>
      <c r="F134" s="11">
        <v>190.21</v>
      </c>
      <c r="G134" s="12" t="s">
        <v>19</v>
      </c>
      <c r="H134" s="11">
        <v>23.01</v>
      </c>
      <c r="I134" s="11">
        <v>40.86</v>
      </c>
      <c r="J134" s="12" t="s">
        <v>21</v>
      </c>
      <c r="K134" s="12" t="s">
        <v>22</v>
      </c>
      <c r="L134" s="11">
        <v>2.0299999999999998</v>
      </c>
      <c r="M134" s="11">
        <v>6.06</v>
      </c>
      <c r="N134" s="11">
        <v>28.98</v>
      </c>
      <c r="O134" s="12" t="s">
        <v>24</v>
      </c>
      <c r="P134" s="30" t="s">
        <v>25</v>
      </c>
      <c r="Q134" s="32" t="s">
        <v>163</v>
      </c>
    </row>
    <row r="135" spans="1:17" x14ac:dyDescent="0.2">
      <c r="A135" s="9" t="s">
        <v>97</v>
      </c>
      <c r="B135" s="10" t="s">
        <v>50</v>
      </c>
      <c r="C135" s="22" t="s">
        <v>42</v>
      </c>
      <c r="D135" s="11">
        <v>11.66</v>
      </c>
      <c r="E135" s="11">
        <v>180.49</v>
      </c>
      <c r="F135" s="11">
        <v>715.15</v>
      </c>
      <c r="G135" s="12" t="s">
        <v>19</v>
      </c>
      <c r="H135" s="11">
        <v>67.47</v>
      </c>
      <c r="I135" s="11">
        <v>77.069999999999993</v>
      </c>
      <c r="J135" s="12" t="s">
        <v>21</v>
      </c>
      <c r="K135" s="12" t="s">
        <v>22</v>
      </c>
      <c r="L135" s="11">
        <v>3.01</v>
      </c>
      <c r="M135" s="11">
        <v>10.23</v>
      </c>
      <c r="N135" s="11">
        <v>12.59</v>
      </c>
      <c r="O135" s="11">
        <v>87.38</v>
      </c>
      <c r="P135" s="30" t="s">
        <v>25</v>
      </c>
      <c r="Q135" s="32" t="s">
        <v>163</v>
      </c>
    </row>
    <row r="136" spans="1:17" x14ac:dyDescent="0.2">
      <c r="A136" s="9" t="s">
        <v>98</v>
      </c>
      <c r="B136" s="10" t="s">
        <v>52</v>
      </c>
      <c r="C136" s="22" t="s">
        <v>55</v>
      </c>
      <c r="D136" s="11">
        <v>7.83</v>
      </c>
      <c r="E136" s="11">
        <v>51.54</v>
      </c>
      <c r="F136" s="11">
        <v>158.01</v>
      </c>
      <c r="G136" s="12" t="s">
        <v>19</v>
      </c>
      <c r="H136" s="11">
        <v>11.63</v>
      </c>
      <c r="I136" s="11">
        <v>41.04</v>
      </c>
      <c r="J136" s="12" t="s">
        <v>21</v>
      </c>
      <c r="K136" s="12" t="s">
        <v>22</v>
      </c>
      <c r="L136" s="12" t="s">
        <v>23</v>
      </c>
      <c r="M136" s="11">
        <v>4.17</v>
      </c>
      <c r="N136" s="11">
        <v>6.05</v>
      </c>
      <c r="O136" s="12" t="s">
        <v>24</v>
      </c>
      <c r="P136" s="30" t="s">
        <v>25</v>
      </c>
      <c r="Q136" s="32" t="s">
        <v>163</v>
      </c>
    </row>
    <row r="137" spans="1:17" x14ac:dyDescent="0.2">
      <c r="A137" s="9" t="s">
        <v>99</v>
      </c>
      <c r="B137" s="10" t="s">
        <v>52</v>
      </c>
      <c r="C137" s="22" t="s">
        <v>55</v>
      </c>
      <c r="D137" s="11">
        <v>15.08</v>
      </c>
      <c r="E137" s="11">
        <v>86.9</v>
      </c>
      <c r="F137" s="11">
        <v>394.4</v>
      </c>
      <c r="G137" s="12" t="s">
        <v>19</v>
      </c>
      <c r="H137" s="11">
        <v>40.99</v>
      </c>
      <c r="I137" s="11">
        <v>50.85</v>
      </c>
      <c r="J137" s="12" t="s">
        <v>21</v>
      </c>
      <c r="K137" s="12" t="s">
        <v>22</v>
      </c>
      <c r="L137" s="11">
        <v>1.46</v>
      </c>
      <c r="M137" s="11">
        <v>9.89</v>
      </c>
      <c r="N137" s="11">
        <v>4.51</v>
      </c>
      <c r="O137" s="11">
        <v>325.27999999999997</v>
      </c>
      <c r="P137" s="30" t="s">
        <v>25</v>
      </c>
      <c r="Q137" s="32" t="s">
        <v>163</v>
      </c>
    </row>
    <row r="138" spans="1:17" x14ac:dyDescent="0.2">
      <c r="A138" s="9" t="s">
        <v>100</v>
      </c>
      <c r="B138" s="10" t="s">
        <v>50</v>
      </c>
      <c r="C138" s="22" t="s">
        <v>55</v>
      </c>
      <c r="D138" s="11">
        <v>14.36</v>
      </c>
      <c r="E138" s="11">
        <v>7.74</v>
      </c>
      <c r="F138" s="11">
        <v>25.13</v>
      </c>
      <c r="G138" s="12" t="s">
        <v>19</v>
      </c>
      <c r="H138" s="12" t="s">
        <v>20</v>
      </c>
      <c r="I138" s="11">
        <v>8.1199999999999992</v>
      </c>
      <c r="J138" s="12" t="s">
        <v>21</v>
      </c>
      <c r="K138" s="12" t="s">
        <v>22</v>
      </c>
      <c r="L138" s="12" t="s">
        <v>23</v>
      </c>
      <c r="M138" s="11">
        <v>5.81</v>
      </c>
      <c r="N138" s="11">
        <v>17.170000000000002</v>
      </c>
      <c r="O138" s="12" t="s">
        <v>24</v>
      </c>
      <c r="P138" s="30" t="s">
        <v>25</v>
      </c>
      <c r="Q138" s="32" t="s">
        <v>163</v>
      </c>
    </row>
    <row r="139" spans="1:17" x14ac:dyDescent="0.2">
      <c r="A139" s="9" t="s">
        <v>101</v>
      </c>
      <c r="B139" s="10" t="s">
        <v>52</v>
      </c>
      <c r="C139" s="22" t="s">
        <v>42</v>
      </c>
      <c r="D139" s="11">
        <v>17.93</v>
      </c>
      <c r="E139" s="11">
        <v>98.88</v>
      </c>
      <c r="F139" s="11">
        <v>186</v>
      </c>
      <c r="G139" s="11">
        <v>4.54</v>
      </c>
      <c r="H139" s="11">
        <v>26.93</v>
      </c>
      <c r="I139" s="11">
        <v>104.76</v>
      </c>
      <c r="J139" s="12" t="s">
        <v>21</v>
      </c>
      <c r="K139" s="12" t="s">
        <v>22</v>
      </c>
      <c r="L139" s="11">
        <v>1.56</v>
      </c>
      <c r="M139" s="11">
        <v>10.32</v>
      </c>
      <c r="N139" s="11">
        <v>3.6</v>
      </c>
      <c r="O139" s="12" t="s">
        <v>24</v>
      </c>
      <c r="P139" s="30" t="s">
        <v>25</v>
      </c>
      <c r="Q139" s="32" t="s">
        <v>163</v>
      </c>
    </row>
    <row r="140" spans="1:17" x14ac:dyDescent="0.2">
      <c r="A140" s="9" t="s">
        <v>102</v>
      </c>
      <c r="B140" s="10" t="s">
        <v>50</v>
      </c>
      <c r="C140" s="22" t="s">
        <v>42</v>
      </c>
      <c r="D140" s="11">
        <v>15.44</v>
      </c>
      <c r="E140" s="11">
        <v>99.54</v>
      </c>
      <c r="F140" s="11">
        <v>1741</v>
      </c>
      <c r="G140" s="11">
        <v>3.29</v>
      </c>
      <c r="H140" s="11">
        <v>188</v>
      </c>
      <c r="I140" s="11">
        <v>73.36</v>
      </c>
      <c r="J140" s="12" t="s">
        <v>21</v>
      </c>
      <c r="K140" s="12" t="s">
        <v>22</v>
      </c>
      <c r="L140" s="11">
        <v>1.94</v>
      </c>
      <c r="M140" s="11">
        <v>14.59</v>
      </c>
      <c r="N140" s="11">
        <v>22.58</v>
      </c>
      <c r="O140" s="11">
        <v>394.66</v>
      </c>
      <c r="P140" s="30" t="s">
        <v>25</v>
      </c>
      <c r="Q140" s="32" t="s">
        <v>163</v>
      </c>
    </row>
    <row r="141" spans="1:17" x14ac:dyDescent="0.2">
      <c r="A141" s="9" t="s">
        <v>103</v>
      </c>
      <c r="B141" s="10" t="s">
        <v>52</v>
      </c>
      <c r="C141" s="22" t="s">
        <v>42</v>
      </c>
      <c r="D141" s="11">
        <v>20.98</v>
      </c>
      <c r="E141" s="11">
        <v>148.41</v>
      </c>
      <c r="F141" s="11">
        <v>459.95</v>
      </c>
      <c r="G141" s="12" t="s">
        <v>19</v>
      </c>
      <c r="H141" s="11">
        <v>20.05</v>
      </c>
      <c r="I141" s="11">
        <v>73.47</v>
      </c>
      <c r="J141" s="12" t="s">
        <v>21</v>
      </c>
      <c r="K141" s="12" t="s">
        <v>22</v>
      </c>
      <c r="L141" s="11">
        <v>1.89</v>
      </c>
      <c r="M141" s="11">
        <v>13.75</v>
      </c>
      <c r="N141" s="11">
        <v>13.76</v>
      </c>
      <c r="O141" s="11">
        <v>290.95</v>
      </c>
      <c r="P141" s="30" t="s">
        <v>25</v>
      </c>
      <c r="Q141" s="32" t="s">
        <v>163</v>
      </c>
    </row>
    <row r="142" spans="1:17" x14ac:dyDescent="0.2">
      <c r="A142" s="9" t="s">
        <v>104</v>
      </c>
      <c r="B142" s="10" t="s">
        <v>52</v>
      </c>
      <c r="C142" s="22" t="s">
        <v>55</v>
      </c>
      <c r="D142" s="11">
        <v>62.14</v>
      </c>
      <c r="E142" s="11">
        <v>49.46</v>
      </c>
      <c r="F142" s="11">
        <v>192.61</v>
      </c>
      <c r="G142" s="11">
        <v>5.03</v>
      </c>
      <c r="H142" s="11">
        <v>12.24</v>
      </c>
      <c r="I142" s="11">
        <v>42.27</v>
      </c>
      <c r="J142" s="12" t="s">
        <v>21</v>
      </c>
      <c r="K142" s="12" t="s">
        <v>22</v>
      </c>
      <c r="L142" s="11">
        <v>1.87</v>
      </c>
      <c r="M142" s="11">
        <v>12.1</v>
      </c>
      <c r="N142" s="11">
        <v>21.73</v>
      </c>
      <c r="O142" s="12" t="s">
        <v>24</v>
      </c>
      <c r="P142" s="30" t="s">
        <v>25</v>
      </c>
      <c r="Q142" s="32" t="s">
        <v>163</v>
      </c>
    </row>
    <row r="143" spans="1:17" x14ac:dyDescent="0.2">
      <c r="A143" s="9" t="s">
        <v>105</v>
      </c>
      <c r="B143" s="10" t="s">
        <v>50</v>
      </c>
      <c r="C143" s="22" t="s">
        <v>55</v>
      </c>
      <c r="D143" s="11">
        <v>26.79</v>
      </c>
      <c r="E143" s="11">
        <v>79.53</v>
      </c>
      <c r="F143" s="11">
        <v>83.15</v>
      </c>
      <c r="G143" s="12" t="s">
        <v>19</v>
      </c>
      <c r="H143" s="11">
        <v>6.28</v>
      </c>
      <c r="I143" s="11">
        <v>28.81</v>
      </c>
      <c r="J143" s="12" t="s">
        <v>21</v>
      </c>
      <c r="K143" s="12" t="s">
        <v>22</v>
      </c>
      <c r="L143" s="12" t="s">
        <v>23</v>
      </c>
      <c r="M143" s="11">
        <v>6.71</v>
      </c>
      <c r="N143" s="11">
        <v>2.9</v>
      </c>
      <c r="O143" s="12" t="s">
        <v>24</v>
      </c>
      <c r="P143" s="30" t="s">
        <v>25</v>
      </c>
      <c r="Q143" s="32" t="s">
        <v>163</v>
      </c>
    </row>
    <row r="144" spans="1:17" x14ac:dyDescent="0.2">
      <c r="A144" s="9" t="s">
        <v>106</v>
      </c>
      <c r="B144" s="10" t="s">
        <v>50</v>
      </c>
      <c r="C144" s="22" t="s">
        <v>55</v>
      </c>
      <c r="D144" s="11">
        <v>12.03</v>
      </c>
      <c r="E144" s="11">
        <v>87.78</v>
      </c>
      <c r="F144" s="11">
        <v>73.34</v>
      </c>
      <c r="G144" s="12" t="s">
        <v>19</v>
      </c>
      <c r="H144" s="11">
        <v>9.8699999999999992</v>
      </c>
      <c r="I144" s="11">
        <v>40.86</v>
      </c>
      <c r="J144" s="12" t="s">
        <v>21</v>
      </c>
      <c r="K144" s="12" t="s">
        <v>22</v>
      </c>
      <c r="L144" s="12" t="s">
        <v>23</v>
      </c>
      <c r="M144" s="11">
        <v>8.7899999999999991</v>
      </c>
      <c r="N144" s="11">
        <v>6.22</v>
      </c>
      <c r="O144" s="12" t="s">
        <v>24</v>
      </c>
      <c r="P144" s="30" t="s">
        <v>25</v>
      </c>
      <c r="Q144" s="32" t="s">
        <v>163</v>
      </c>
    </row>
    <row r="145" spans="1:17" x14ac:dyDescent="0.2">
      <c r="A145" s="9" t="s">
        <v>107</v>
      </c>
      <c r="B145" s="10" t="s">
        <v>52</v>
      </c>
      <c r="C145" s="22" t="s">
        <v>55</v>
      </c>
      <c r="D145" s="11">
        <v>29.72</v>
      </c>
      <c r="E145" s="11">
        <v>282.10000000000002</v>
      </c>
      <c r="F145" s="11">
        <v>362.36</v>
      </c>
      <c r="G145" s="11">
        <v>9.09</v>
      </c>
      <c r="H145" s="11">
        <v>72.91</v>
      </c>
      <c r="I145" s="11">
        <v>35.700000000000003</v>
      </c>
      <c r="J145" s="12" t="s">
        <v>21</v>
      </c>
      <c r="K145" s="12" t="s">
        <v>22</v>
      </c>
      <c r="L145" s="11">
        <v>1.34</v>
      </c>
      <c r="M145" s="11">
        <v>15.79</v>
      </c>
      <c r="N145" s="11">
        <v>15.58</v>
      </c>
      <c r="O145" s="11">
        <v>147.37</v>
      </c>
      <c r="P145" s="30" t="s">
        <v>25</v>
      </c>
      <c r="Q145" s="32" t="s">
        <v>163</v>
      </c>
    </row>
    <row r="146" spans="1:17" x14ac:dyDescent="0.2">
      <c r="A146" s="9" t="s">
        <v>108</v>
      </c>
      <c r="B146" s="10" t="s">
        <v>52</v>
      </c>
      <c r="C146" s="22" t="s">
        <v>55</v>
      </c>
      <c r="D146" s="11">
        <v>15.76</v>
      </c>
      <c r="E146" s="11">
        <v>99.26</v>
      </c>
      <c r="F146" s="11">
        <v>612.05999999999995</v>
      </c>
      <c r="G146" s="11">
        <v>3.63</v>
      </c>
      <c r="H146" s="11">
        <v>52.02</v>
      </c>
      <c r="I146" s="11">
        <v>92.46</v>
      </c>
      <c r="J146" s="12" t="s">
        <v>21</v>
      </c>
      <c r="K146" s="12" t="s">
        <v>22</v>
      </c>
      <c r="L146" s="11">
        <v>1.35</v>
      </c>
      <c r="M146" s="11">
        <v>7.86</v>
      </c>
      <c r="N146" s="11">
        <v>3.5</v>
      </c>
      <c r="O146" s="11">
        <v>170.95</v>
      </c>
      <c r="P146" s="30" t="s">
        <v>25</v>
      </c>
      <c r="Q146" s="32" t="s">
        <v>163</v>
      </c>
    </row>
    <row r="147" spans="1:17" x14ac:dyDescent="0.2">
      <c r="A147" s="9" t="s">
        <v>109</v>
      </c>
      <c r="B147" s="10" t="s">
        <v>50</v>
      </c>
      <c r="C147" s="22" t="s">
        <v>55</v>
      </c>
      <c r="D147" s="11">
        <v>28.32</v>
      </c>
      <c r="E147" s="11">
        <v>81.34</v>
      </c>
      <c r="F147" s="11">
        <v>422.65</v>
      </c>
      <c r="G147" s="12" t="s">
        <v>19</v>
      </c>
      <c r="H147" s="11">
        <v>25.17</v>
      </c>
      <c r="I147" s="11">
        <v>47.44</v>
      </c>
      <c r="J147" s="12" t="s">
        <v>21</v>
      </c>
      <c r="K147" s="12" t="s">
        <v>22</v>
      </c>
      <c r="L147" s="11">
        <v>1.86</v>
      </c>
      <c r="M147" s="11">
        <v>15.84</v>
      </c>
      <c r="N147" s="11">
        <v>21.95</v>
      </c>
      <c r="O147" s="12" t="s">
        <v>24</v>
      </c>
      <c r="P147" s="30" t="s">
        <v>25</v>
      </c>
      <c r="Q147" s="32" t="s">
        <v>163</v>
      </c>
    </row>
    <row r="148" spans="1:17" ht="17" thickBot="1" x14ac:dyDescent="0.25">
      <c r="A148" s="16" t="s">
        <v>110</v>
      </c>
      <c r="B148" s="23" t="s">
        <v>50</v>
      </c>
      <c r="C148" s="24" t="s">
        <v>55</v>
      </c>
      <c r="D148" s="19">
        <v>30.33</v>
      </c>
      <c r="E148" s="19">
        <v>188.07</v>
      </c>
      <c r="F148" s="19">
        <v>254.5</v>
      </c>
      <c r="G148" s="19">
        <v>6.46</v>
      </c>
      <c r="H148" s="19">
        <v>40.630000000000003</v>
      </c>
      <c r="I148" s="19">
        <v>197.64</v>
      </c>
      <c r="J148" s="20" t="s">
        <v>21</v>
      </c>
      <c r="K148" s="20" t="s">
        <v>22</v>
      </c>
      <c r="L148" s="19">
        <v>4.42</v>
      </c>
      <c r="M148" s="19">
        <v>17.36</v>
      </c>
      <c r="N148" s="19">
        <v>51.64</v>
      </c>
      <c r="O148" s="19">
        <v>101.45</v>
      </c>
      <c r="P148" s="21">
        <v>3.02</v>
      </c>
      <c r="Q148" s="33" t="s">
        <v>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F9B45-75CD-4E4C-A676-480021B2FF9D}">
  <dimension ref="A1:Q76"/>
  <sheetViews>
    <sheetView workbookViewId="0">
      <selection activeCell="A2" sqref="A2"/>
    </sheetView>
  </sheetViews>
  <sheetFormatPr baseColWidth="10" defaultRowHeight="15" x14ac:dyDescent="0.2"/>
  <cols>
    <col min="1" max="16384" width="10.83203125" style="2"/>
  </cols>
  <sheetData>
    <row r="1" spans="1:17" x14ac:dyDescent="0.2">
      <c r="A1" s="1" t="s">
        <v>164</v>
      </c>
      <c r="B1" s="1"/>
      <c r="C1" s="1"/>
      <c r="D1" s="1"/>
      <c r="E1" s="1"/>
      <c r="F1" s="1"/>
      <c r="G1" s="1"/>
      <c r="H1" s="1"/>
    </row>
    <row r="3" spans="1:17" ht="30" x14ac:dyDescent="0.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111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8" t="s">
        <v>161</v>
      </c>
    </row>
    <row r="4" spans="1:17" x14ac:dyDescent="0.2">
      <c r="A4" s="3" t="s">
        <v>30</v>
      </c>
      <c r="B4" s="3" t="s">
        <v>50</v>
      </c>
      <c r="C4" s="2" t="s">
        <v>27</v>
      </c>
      <c r="D4" s="2">
        <v>31.27</v>
      </c>
      <c r="E4" s="2">
        <v>30.37</v>
      </c>
      <c r="F4" s="2">
        <v>78.73</v>
      </c>
      <c r="G4" s="2">
        <v>33.21</v>
      </c>
      <c r="H4" s="2">
        <v>35.81</v>
      </c>
      <c r="I4" s="2">
        <v>92.04</v>
      </c>
      <c r="J4" s="2">
        <v>17.170000000000002</v>
      </c>
      <c r="K4" s="5" t="s">
        <v>112</v>
      </c>
      <c r="L4" s="2">
        <v>16.64</v>
      </c>
      <c r="M4" s="2">
        <v>11.01</v>
      </c>
      <c r="N4" s="2">
        <v>26.58</v>
      </c>
      <c r="O4" s="5" t="s">
        <v>113</v>
      </c>
      <c r="P4" s="5" t="s">
        <v>114</v>
      </c>
      <c r="Q4" s="2" t="s">
        <v>162</v>
      </c>
    </row>
    <row r="5" spans="1:17" x14ac:dyDescent="0.2">
      <c r="A5" s="3" t="s">
        <v>32</v>
      </c>
      <c r="B5" s="3" t="s">
        <v>52</v>
      </c>
      <c r="C5" s="2" t="s">
        <v>55</v>
      </c>
      <c r="D5" s="2">
        <v>38</v>
      </c>
      <c r="E5" s="2">
        <v>46.35</v>
      </c>
      <c r="F5" s="2">
        <v>133.19</v>
      </c>
      <c r="G5" s="2">
        <v>36.479999999999997</v>
      </c>
      <c r="H5" s="2">
        <v>27.71</v>
      </c>
      <c r="I5" s="2">
        <v>57.15</v>
      </c>
      <c r="J5" s="2">
        <v>33.75</v>
      </c>
      <c r="K5" s="5" t="s">
        <v>112</v>
      </c>
      <c r="L5" s="2">
        <v>11.86</v>
      </c>
      <c r="M5" s="2">
        <v>13.11</v>
      </c>
      <c r="N5" s="2">
        <v>7</v>
      </c>
      <c r="O5" s="2">
        <v>20.66</v>
      </c>
      <c r="P5" s="2">
        <v>22.91</v>
      </c>
      <c r="Q5" s="2" t="s">
        <v>162</v>
      </c>
    </row>
    <row r="6" spans="1:17" x14ac:dyDescent="0.2">
      <c r="A6" s="3" t="s">
        <v>33</v>
      </c>
      <c r="B6" s="3" t="s">
        <v>17</v>
      </c>
      <c r="C6" s="2" t="s">
        <v>18</v>
      </c>
      <c r="D6" s="2">
        <v>24.92</v>
      </c>
      <c r="E6" s="2">
        <v>27.86</v>
      </c>
      <c r="F6" s="2">
        <v>246.98</v>
      </c>
      <c r="G6" s="2">
        <v>22.14</v>
      </c>
      <c r="H6" s="2">
        <v>24.66</v>
      </c>
      <c r="I6" s="2">
        <v>55.07</v>
      </c>
      <c r="J6" s="5" t="s">
        <v>115</v>
      </c>
      <c r="K6" s="5" t="s">
        <v>112</v>
      </c>
      <c r="L6" s="2">
        <v>10.220000000000001</v>
      </c>
      <c r="M6" s="5" t="s">
        <v>113</v>
      </c>
      <c r="N6" s="2">
        <v>7.51</v>
      </c>
      <c r="O6" s="5" t="s">
        <v>113</v>
      </c>
      <c r="P6" s="5" t="s">
        <v>114</v>
      </c>
      <c r="Q6" s="2" t="s">
        <v>162</v>
      </c>
    </row>
    <row r="7" spans="1:17" x14ac:dyDescent="0.2">
      <c r="A7" s="3" t="s">
        <v>34</v>
      </c>
      <c r="B7" s="3" t="s">
        <v>17</v>
      </c>
      <c r="C7" s="2" t="s">
        <v>27</v>
      </c>
      <c r="D7" s="2">
        <v>30.86</v>
      </c>
      <c r="E7" s="2">
        <v>41.85</v>
      </c>
      <c r="F7" s="2">
        <v>107.64</v>
      </c>
      <c r="G7" s="2">
        <v>20.57</v>
      </c>
      <c r="H7" s="2">
        <v>31.01</v>
      </c>
      <c r="I7" s="2">
        <v>44.8</v>
      </c>
      <c r="J7" s="5" t="s">
        <v>115</v>
      </c>
      <c r="K7" s="5" t="s">
        <v>112</v>
      </c>
      <c r="L7" s="2">
        <v>10.130000000000001</v>
      </c>
      <c r="M7" s="2">
        <v>10.81</v>
      </c>
      <c r="N7" s="2">
        <v>12.69</v>
      </c>
      <c r="O7" s="5" t="s">
        <v>113</v>
      </c>
      <c r="P7" s="5" t="s">
        <v>114</v>
      </c>
      <c r="Q7" s="2" t="s">
        <v>162</v>
      </c>
    </row>
    <row r="8" spans="1:17" x14ac:dyDescent="0.2">
      <c r="A8" s="3" t="s">
        <v>35</v>
      </c>
      <c r="B8" s="3" t="s">
        <v>17</v>
      </c>
      <c r="C8" s="2" t="s">
        <v>55</v>
      </c>
      <c r="D8" s="2">
        <v>28.21</v>
      </c>
      <c r="E8" s="2">
        <v>29.03</v>
      </c>
      <c r="F8" s="2">
        <v>121.2</v>
      </c>
      <c r="G8" s="2">
        <v>29.41</v>
      </c>
      <c r="H8" s="2">
        <v>30.89</v>
      </c>
      <c r="I8" s="2">
        <v>52.67</v>
      </c>
      <c r="J8" s="5" t="s">
        <v>115</v>
      </c>
      <c r="K8" s="5" t="s">
        <v>112</v>
      </c>
      <c r="L8" s="2">
        <v>7.31</v>
      </c>
      <c r="M8" s="5" t="s">
        <v>113</v>
      </c>
      <c r="N8" s="2">
        <v>8.84</v>
      </c>
      <c r="O8" s="5" t="s">
        <v>113</v>
      </c>
      <c r="P8" s="5" t="s">
        <v>114</v>
      </c>
      <c r="Q8" s="2" t="s">
        <v>162</v>
      </c>
    </row>
    <row r="9" spans="1:17" x14ac:dyDescent="0.2">
      <c r="A9" s="3" t="s">
        <v>36</v>
      </c>
      <c r="B9" s="3" t="s">
        <v>17</v>
      </c>
      <c r="C9" s="2" t="s">
        <v>42</v>
      </c>
      <c r="D9" s="2">
        <v>20.81</v>
      </c>
      <c r="E9" s="2">
        <v>17.170000000000002</v>
      </c>
      <c r="F9" s="2">
        <v>218.74</v>
      </c>
      <c r="G9" s="2">
        <v>30.78</v>
      </c>
      <c r="H9" s="2">
        <v>32.799999999999997</v>
      </c>
      <c r="I9" s="2">
        <v>65.06</v>
      </c>
      <c r="J9" s="2">
        <v>20.25</v>
      </c>
      <c r="K9" s="5" t="s">
        <v>112</v>
      </c>
      <c r="L9" s="2">
        <v>8.66</v>
      </c>
      <c r="M9" s="5" t="s">
        <v>113</v>
      </c>
      <c r="N9" s="2">
        <v>7.47</v>
      </c>
      <c r="O9" s="5" t="s">
        <v>113</v>
      </c>
      <c r="P9" s="5" t="s">
        <v>114</v>
      </c>
      <c r="Q9" s="2" t="s">
        <v>162</v>
      </c>
    </row>
    <row r="10" spans="1:17" x14ac:dyDescent="0.2">
      <c r="A10" s="3" t="s">
        <v>16</v>
      </c>
      <c r="B10" s="3" t="s">
        <v>17</v>
      </c>
      <c r="C10" s="2" t="s">
        <v>38</v>
      </c>
      <c r="D10" s="2">
        <v>27.63</v>
      </c>
      <c r="E10" s="2">
        <v>24.51</v>
      </c>
      <c r="F10" s="2">
        <v>119.32</v>
      </c>
      <c r="G10" s="2">
        <v>25.2</v>
      </c>
      <c r="H10" s="2">
        <v>32.28</v>
      </c>
      <c r="I10" s="2">
        <v>27.81</v>
      </c>
      <c r="J10" s="2">
        <v>20.74</v>
      </c>
      <c r="K10" s="5" t="s">
        <v>112</v>
      </c>
      <c r="L10" s="2">
        <v>9.6199999999999992</v>
      </c>
      <c r="M10" s="5" t="s">
        <v>113</v>
      </c>
      <c r="N10" s="2">
        <v>7.47</v>
      </c>
      <c r="O10" s="5" t="s">
        <v>113</v>
      </c>
      <c r="P10" s="5" t="s">
        <v>114</v>
      </c>
      <c r="Q10" s="2" t="s">
        <v>162</v>
      </c>
    </row>
    <row r="11" spans="1:17" x14ac:dyDescent="0.2">
      <c r="A11" s="3" t="s">
        <v>28</v>
      </c>
      <c r="B11" s="3" t="s">
        <v>50</v>
      </c>
      <c r="C11" s="2" t="s">
        <v>27</v>
      </c>
      <c r="D11" s="2">
        <v>24.64</v>
      </c>
      <c r="E11" s="2">
        <v>17.96</v>
      </c>
      <c r="F11" s="2">
        <v>86.06</v>
      </c>
      <c r="G11" s="2">
        <v>35.22</v>
      </c>
      <c r="H11" s="2">
        <v>18.05</v>
      </c>
      <c r="I11" s="2">
        <v>72.63</v>
      </c>
      <c r="J11" s="2">
        <v>31.09</v>
      </c>
      <c r="K11" s="5" t="s">
        <v>112</v>
      </c>
      <c r="L11" s="2">
        <v>6.94</v>
      </c>
      <c r="M11" s="2">
        <v>13.55</v>
      </c>
      <c r="N11" s="2">
        <v>26.89</v>
      </c>
      <c r="O11" s="5" t="s">
        <v>113</v>
      </c>
      <c r="P11" s="2">
        <v>48.02</v>
      </c>
      <c r="Q11" s="2" t="s">
        <v>162</v>
      </c>
    </row>
    <row r="12" spans="1:17" x14ac:dyDescent="0.2">
      <c r="A12" s="3" t="s">
        <v>37</v>
      </c>
      <c r="B12" s="3" t="s">
        <v>52</v>
      </c>
      <c r="C12" s="2" t="s">
        <v>27</v>
      </c>
      <c r="D12" s="2">
        <v>24.58</v>
      </c>
      <c r="E12" s="2">
        <v>31.38</v>
      </c>
      <c r="F12" s="2">
        <v>118.55</v>
      </c>
      <c r="G12" s="2">
        <v>20.77</v>
      </c>
      <c r="H12" s="2">
        <v>29.59</v>
      </c>
      <c r="I12" s="2">
        <v>79.45</v>
      </c>
      <c r="J12" s="2">
        <v>27.16</v>
      </c>
      <c r="K12" s="5" t="s">
        <v>112</v>
      </c>
      <c r="L12" s="2">
        <v>16.82</v>
      </c>
      <c r="M12" s="2">
        <v>10.34</v>
      </c>
      <c r="N12" s="2">
        <v>5</v>
      </c>
      <c r="O12" s="2">
        <v>20.13</v>
      </c>
      <c r="P12" s="5" t="s">
        <v>114</v>
      </c>
      <c r="Q12" s="2" t="s">
        <v>162</v>
      </c>
    </row>
    <row r="13" spans="1:17" x14ac:dyDescent="0.2">
      <c r="A13" s="3" t="s">
        <v>39</v>
      </c>
      <c r="B13" s="3" t="s">
        <v>52</v>
      </c>
      <c r="C13" s="2" t="s">
        <v>27</v>
      </c>
      <c r="D13" s="2">
        <v>20.53</v>
      </c>
      <c r="E13" s="2">
        <v>67.55</v>
      </c>
      <c r="F13" s="2">
        <v>133.49</v>
      </c>
      <c r="G13" s="2">
        <v>29.72</v>
      </c>
      <c r="H13" s="2">
        <v>35.75</v>
      </c>
      <c r="I13" s="2">
        <v>59.25</v>
      </c>
      <c r="J13" s="2">
        <v>30.15</v>
      </c>
      <c r="K13" s="5" t="s">
        <v>112</v>
      </c>
      <c r="L13" s="2">
        <v>19.61</v>
      </c>
      <c r="M13" s="2">
        <v>16.84</v>
      </c>
      <c r="N13" s="2">
        <v>9.4</v>
      </c>
      <c r="O13" s="2">
        <v>11.29</v>
      </c>
      <c r="P13" s="2">
        <v>33.9</v>
      </c>
      <c r="Q13" s="2" t="s">
        <v>162</v>
      </c>
    </row>
    <row r="14" spans="1:17" x14ac:dyDescent="0.2">
      <c r="A14" s="3" t="s">
        <v>41</v>
      </c>
      <c r="B14" s="3" t="s">
        <v>17</v>
      </c>
      <c r="C14" s="2" t="s">
        <v>18</v>
      </c>
      <c r="D14" s="2">
        <v>37.74</v>
      </c>
      <c r="E14" s="2">
        <v>28.82</v>
      </c>
      <c r="F14" s="2">
        <v>152.02000000000001</v>
      </c>
      <c r="G14" s="2">
        <v>25.2</v>
      </c>
      <c r="H14" s="2">
        <v>22.97</v>
      </c>
      <c r="I14" s="2">
        <v>48.32</v>
      </c>
      <c r="J14" s="2">
        <v>19.28</v>
      </c>
      <c r="K14" s="5" t="s">
        <v>112</v>
      </c>
      <c r="L14" s="2">
        <v>9.1</v>
      </c>
      <c r="M14" s="2">
        <v>26.82</v>
      </c>
      <c r="N14" s="2">
        <v>48.42</v>
      </c>
      <c r="O14" s="5" t="s">
        <v>113</v>
      </c>
      <c r="P14" s="5" t="s">
        <v>114</v>
      </c>
      <c r="Q14" s="2" t="s">
        <v>162</v>
      </c>
    </row>
    <row r="15" spans="1:17" x14ac:dyDescent="0.2">
      <c r="A15" s="3" t="s">
        <v>43</v>
      </c>
      <c r="B15" s="3" t="s">
        <v>17</v>
      </c>
      <c r="C15" s="2" t="s">
        <v>27</v>
      </c>
      <c r="D15" s="2">
        <v>32.68</v>
      </c>
      <c r="E15" s="2">
        <v>34.94</v>
      </c>
      <c r="F15" s="2">
        <v>145.84</v>
      </c>
      <c r="G15" s="2">
        <v>27.06</v>
      </c>
      <c r="H15" s="2">
        <v>28.36</v>
      </c>
      <c r="I15" s="2">
        <v>86.15</v>
      </c>
      <c r="J15" s="5" t="s">
        <v>115</v>
      </c>
      <c r="K15" s="5" t="s">
        <v>112</v>
      </c>
      <c r="L15" s="2">
        <v>8.5299999999999994</v>
      </c>
      <c r="M15" s="2">
        <v>11.75</v>
      </c>
      <c r="N15" s="2">
        <v>10.68</v>
      </c>
      <c r="O15" s="5" t="s">
        <v>113</v>
      </c>
      <c r="P15" s="5" t="s">
        <v>114</v>
      </c>
      <c r="Q15" s="2" t="s">
        <v>162</v>
      </c>
    </row>
    <row r="16" spans="1:17" x14ac:dyDescent="0.2">
      <c r="A16" s="3" t="s">
        <v>44</v>
      </c>
      <c r="B16" s="3" t="s">
        <v>17</v>
      </c>
      <c r="C16" s="2" t="s">
        <v>55</v>
      </c>
      <c r="D16" s="2">
        <v>26.1</v>
      </c>
      <c r="E16" s="2">
        <v>45.17</v>
      </c>
      <c r="F16" s="2">
        <v>212.2</v>
      </c>
      <c r="G16" s="2">
        <v>119.11</v>
      </c>
      <c r="H16" s="2">
        <v>70.91</v>
      </c>
      <c r="I16" s="2">
        <v>121.85</v>
      </c>
      <c r="J16" s="2">
        <v>24.74</v>
      </c>
      <c r="K16" s="5" t="s">
        <v>112</v>
      </c>
      <c r="L16" s="2">
        <v>15.34</v>
      </c>
      <c r="M16" s="2">
        <v>10.95</v>
      </c>
      <c r="N16" s="2">
        <v>43.54</v>
      </c>
      <c r="O16" s="2">
        <v>11.38</v>
      </c>
      <c r="P16" s="2">
        <v>22.39</v>
      </c>
      <c r="Q16" s="2" t="s">
        <v>162</v>
      </c>
    </row>
    <row r="17" spans="1:17" x14ac:dyDescent="0.2">
      <c r="A17" s="3" t="s">
        <v>45</v>
      </c>
      <c r="B17" s="3" t="s">
        <v>17</v>
      </c>
      <c r="C17" s="2" t="s">
        <v>42</v>
      </c>
      <c r="D17" s="2">
        <v>22.7</v>
      </c>
      <c r="E17" s="2">
        <v>35.49</v>
      </c>
      <c r="F17" s="2">
        <v>72.040000000000006</v>
      </c>
      <c r="G17" s="2">
        <v>30.18</v>
      </c>
      <c r="H17" s="2">
        <v>20.420000000000002</v>
      </c>
      <c r="I17" s="2">
        <v>54.52</v>
      </c>
      <c r="J17" s="2">
        <v>19.559999999999999</v>
      </c>
      <c r="K17" s="5" t="s">
        <v>112</v>
      </c>
      <c r="L17" s="2">
        <v>12.21</v>
      </c>
      <c r="M17" s="2">
        <v>12.64</v>
      </c>
      <c r="N17" s="2">
        <v>9.11</v>
      </c>
      <c r="O17" s="2">
        <v>12.47</v>
      </c>
      <c r="P17" s="5" t="s">
        <v>114</v>
      </c>
      <c r="Q17" s="2" t="s">
        <v>162</v>
      </c>
    </row>
    <row r="18" spans="1:17" x14ac:dyDescent="0.2">
      <c r="A18" s="3" t="s">
        <v>46</v>
      </c>
      <c r="B18" s="3" t="s">
        <v>17</v>
      </c>
      <c r="C18" s="2" t="s">
        <v>38</v>
      </c>
      <c r="D18" s="2">
        <v>25.24</v>
      </c>
      <c r="E18" s="2">
        <v>16.399999999999999</v>
      </c>
      <c r="F18" s="2">
        <v>110.75</v>
      </c>
      <c r="G18" s="2">
        <v>37.86</v>
      </c>
      <c r="H18" s="2">
        <v>32.61</v>
      </c>
      <c r="I18" s="2">
        <v>30.53</v>
      </c>
      <c r="J18" s="2">
        <v>18.91</v>
      </c>
      <c r="K18" s="5" t="s">
        <v>112</v>
      </c>
      <c r="L18" s="2">
        <v>14.49</v>
      </c>
      <c r="M18" s="2">
        <v>20.53</v>
      </c>
      <c r="N18" s="5" t="s">
        <v>116</v>
      </c>
      <c r="O18" s="2">
        <v>14.27</v>
      </c>
      <c r="P18" s="5" t="s">
        <v>114</v>
      </c>
      <c r="Q18" s="2" t="s">
        <v>162</v>
      </c>
    </row>
    <row r="19" spans="1:17" x14ac:dyDescent="0.2">
      <c r="A19" s="3" t="s">
        <v>47</v>
      </c>
      <c r="B19" s="3" t="s">
        <v>52</v>
      </c>
      <c r="C19" s="2" t="s">
        <v>18</v>
      </c>
      <c r="D19" s="2">
        <v>33.92</v>
      </c>
      <c r="E19" s="2">
        <v>215.73</v>
      </c>
      <c r="F19" s="2">
        <v>681.22</v>
      </c>
      <c r="G19" s="2">
        <v>47.77</v>
      </c>
      <c r="H19" s="2">
        <v>91.12</v>
      </c>
      <c r="I19" s="2">
        <v>52.13</v>
      </c>
      <c r="J19" s="2">
        <v>25.85</v>
      </c>
      <c r="K19" s="5" t="s">
        <v>112</v>
      </c>
      <c r="L19" s="2">
        <v>15.1</v>
      </c>
      <c r="M19" s="2">
        <v>15.05</v>
      </c>
      <c r="N19" s="2">
        <v>11.87</v>
      </c>
      <c r="O19" s="2">
        <v>58.35</v>
      </c>
      <c r="P19" s="5" t="s">
        <v>114</v>
      </c>
      <c r="Q19" s="2" t="s">
        <v>162</v>
      </c>
    </row>
    <row r="20" spans="1:17" x14ac:dyDescent="0.2">
      <c r="A20" s="3" t="s">
        <v>48</v>
      </c>
      <c r="B20" s="3" t="s">
        <v>50</v>
      </c>
      <c r="C20" s="2" t="s">
        <v>27</v>
      </c>
      <c r="D20" s="2">
        <v>23.02</v>
      </c>
      <c r="E20" s="2">
        <v>38.049999999999997</v>
      </c>
      <c r="F20" s="2">
        <v>1028</v>
      </c>
      <c r="G20" s="2">
        <v>35.1</v>
      </c>
      <c r="H20" s="2">
        <v>103.21</v>
      </c>
      <c r="I20" s="2">
        <v>134.07</v>
      </c>
      <c r="J20" s="2">
        <v>25.74</v>
      </c>
      <c r="K20" s="5" t="s">
        <v>112</v>
      </c>
      <c r="L20" s="2">
        <v>20.34</v>
      </c>
      <c r="M20" s="2">
        <v>26.82</v>
      </c>
      <c r="N20" s="2">
        <v>18.239999999999998</v>
      </c>
      <c r="O20" s="2">
        <v>771.09</v>
      </c>
      <c r="P20" s="2">
        <v>25.42</v>
      </c>
      <c r="Q20" s="2" t="s">
        <v>162</v>
      </c>
    </row>
    <row r="21" spans="1:17" x14ac:dyDescent="0.2">
      <c r="A21" s="3" t="s">
        <v>49</v>
      </c>
      <c r="B21" s="3" t="s">
        <v>50</v>
      </c>
      <c r="C21" s="2" t="s">
        <v>27</v>
      </c>
      <c r="D21" s="2">
        <v>34.450000000000003</v>
      </c>
      <c r="E21" s="2">
        <v>74.14</v>
      </c>
      <c r="F21" s="2">
        <v>224.63</v>
      </c>
      <c r="G21" s="2">
        <v>36.270000000000003</v>
      </c>
      <c r="H21" s="2">
        <v>29.7</v>
      </c>
      <c r="I21" s="2">
        <v>91.47</v>
      </c>
      <c r="J21" s="2">
        <v>28.71</v>
      </c>
      <c r="K21" s="5" t="s">
        <v>112</v>
      </c>
      <c r="L21" s="2">
        <v>15.93</v>
      </c>
      <c r="M21" s="2">
        <v>15.88</v>
      </c>
      <c r="N21" s="2">
        <v>13.11</v>
      </c>
      <c r="O21" s="2">
        <v>9.92</v>
      </c>
      <c r="P21" s="2">
        <v>27.3</v>
      </c>
      <c r="Q21" s="2" t="s">
        <v>162</v>
      </c>
    </row>
    <row r="22" spans="1:17" x14ac:dyDescent="0.2">
      <c r="A22" s="3" t="s">
        <v>51</v>
      </c>
      <c r="B22" s="3" t="s">
        <v>52</v>
      </c>
      <c r="C22" s="2" t="s">
        <v>27</v>
      </c>
      <c r="D22" s="2">
        <v>34.409999999999997</v>
      </c>
      <c r="E22" s="2">
        <v>68.05</v>
      </c>
      <c r="F22" s="2">
        <v>161.44</v>
      </c>
      <c r="G22" s="2">
        <v>33.520000000000003</v>
      </c>
      <c r="H22" s="2">
        <v>55.31</v>
      </c>
      <c r="I22" s="2">
        <v>59.89</v>
      </c>
      <c r="J22" s="2">
        <v>24.46</v>
      </c>
      <c r="K22" s="5" t="s">
        <v>112</v>
      </c>
      <c r="L22" s="2">
        <v>20.14</v>
      </c>
      <c r="M22" s="2">
        <v>12.99</v>
      </c>
      <c r="N22" s="2">
        <v>15.35</v>
      </c>
      <c r="O22" s="5" t="s">
        <v>113</v>
      </c>
      <c r="P22" s="5" t="s">
        <v>114</v>
      </c>
      <c r="Q22" s="2" t="s">
        <v>162</v>
      </c>
    </row>
    <row r="23" spans="1:17" x14ac:dyDescent="0.2">
      <c r="A23" s="3" t="s">
        <v>54</v>
      </c>
      <c r="B23" s="3" t="s">
        <v>17</v>
      </c>
      <c r="C23" s="2" t="s">
        <v>18</v>
      </c>
      <c r="D23" s="2">
        <v>47.66</v>
      </c>
      <c r="E23" s="2">
        <v>139.6</v>
      </c>
      <c r="F23" s="2">
        <v>111.76</v>
      </c>
      <c r="G23" s="2">
        <v>37.11</v>
      </c>
      <c r="H23" s="2">
        <v>30</v>
      </c>
      <c r="I23" s="2">
        <v>68</v>
      </c>
      <c r="J23" s="2">
        <v>22.63</v>
      </c>
      <c r="K23" s="5" t="s">
        <v>112</v>
      </c>
      <c r="L23" s="2">
        <v>15.02</v>
      </c>
      <c r="M23" s="2">
        <v>21.19</v>
      </c>
      <c r="N23" s="2">
        <v>36.97</v>
      </c>
      <c r="O23" s="5" t="s">
        <v>113</v>
      </c>
      <c r="P23" s="2">
        <v>24.9</v>
      </c>
      <c r="Q23" s="2" t="s">
        <v>162</v>
      </c>
    </row>
    <row r="24" spans="1:17" x14ac:dyDescent="0.2">
      <c r="A24" s="3" t="s">
        <v>56</v>
      </c>
      <c r="B24" s="3" t="s">
        <v>17</v>
      </c>
      <c r="C24" s="2" t="s">
        <v>27</v>
      </c>
      <c r="D24" s="2">
        <v>26.87</v>
      </c>
      <c r="E24" s="2">
        <v>32.450000000000003</v>
      </c>
      <c r="F24" s="2">
        <v>102.54</v>
      </c>
      <c r="G24" s="2">
        <v>25.52</v>
      </c>
      <c r="H24" s="2">
        <v>33.57</v>
      </c>
      <c r="I24" s="2">
        <v>62.67</v>
      </c>
      <c r="J24" s="2">
        <v>24.79</v>
      </c>
      <c r="K24" s="5" t="s">
        <v>112</v>
      </c>
      <c r="L24" s="5" t="s">
        <v>117</v>
      </c>
      <c r="M24" s="2">
        <v>16.25</v>
      </c>
      <c r="N24" s="2">
        <v>36.03</v>
      </c>
      <c r="O24" s="5" t="s">
        <v>113</v>
      </c>
      <c r="P24" s="2">
        <v>23.73</v>
      </c>
      <c r="Q24" s="2" t="s">
        <v>162</v>
      </c>
    </row>
    <row r="25" spans="1:17" x14ac:dyDescent="0.2">
      <c r="A25" s="3" t="s">
        <v>57</v>
      </c>
      <c r="B25" s="3" t="s">
        <v>17</v>
      </c>
      <c r="C25" s="2" t="s">
        <v>55</v>
      </c>
      <c r="D25" s="2">
        <v>44.44</v>
      </c>
      <c r="E25" s="2">
        <v>86.4</v>
      </c>
      <c r="F25" s="2">
        <v>89.82</v>
      </c>
      <c r="G25" s="2">
        <v>22.43</v>
      </c>
      <c r="H25" s="2">
        <v>46.84</v>
      </c>
      <c r="I25" s="2">
        <v>92.04</v>
      </c>
      <c r="J25" s="2">
        <v>29.98</v>
      </c>
      <c r="K25" s="5" t="s">
        <v>112</v>
      </c>
      <c r="L25" s="2">
        <v>6.47</v>
      </c>
      <c r="M25" s="2">
        <v>27.01</v>
      </c>
      <c r="N25" s="2">
        <v>50.74</v>
      </c>
      <c r="O25" s="2">
        <v>23.8</v>
      </c>
      <c r="P25" s="5" t="s">
        <v>114</v>
      </c>
      <c r="Q25" s="2" t="s">
        <v>162</v>
      </c>
    </row>
    <row r="26" spans="1:17" x14ac:dyDescent="0.2">
      <c r="A26" s="3" t="s">
        <v>58</v>
      </c>
      <c r="B26" s="3" t="s">
        <v>17</v>
      </c>
      <c r="C26" s="2" t="s">
        <v>42</v>
      </c>
      <c r="D26" s="2">
        <v>24.79</v>
      </c>
      <c r="E26" s="2">
        <v>30.05</v>
      </c>
      <c r="F26" s="2">
        <v>119.62</v>
      </c>
      <c r="G26" s="2">
        <v>33.520000000000003</v>
      </c>
      <c r="H26" s="2">
        <v>44.19</v>
      </c>
      <c r="I26" s="2">
        <v>145.33000000000001</v>
      </c>
      <c r="J26" s="2">
        <v>21.07</v>
      </c>
      <c r="K26" s="5" t="s">
        <v>112</v>
      </c>
      <c r="L26" s="2">
        <v>21.07</v>
      </c>
      <c r="M26" s="2">
        <v>20.86</v>
      </c>
      <c r="N26" s="2">
        <v>34.72</v>
      </c>
      <c r="O26" s="5" t="s">
        <v>113</v>
      </c>
      <c r="P26" s="2">
        <v>29.84</v>
      </c>
      <c r="Q26" s="2" t="s">
        <v>162</v>
      </c>
    </row>
    <row r="27" spans="1:17" x14ac:dyDescent="0.2">
      <c r="A27" s="3" t="s">
        <v>59</v>
      </c>
      <c r="B27" s="3" t="s">
        <v>17</v>
      </c>
      <c r="C27" s="2" t="s">
        <v>38</v>
      </c>
      <c r="D27" s="2">
        <v>30.76</v>
      </c>
      <c r="E27" s="2">
        <v>39.81</v>
      </c>
      <c r="F27" s="2">
        <v>148.91</v>
      </c>
      <c r="G27" s="2">
        <v>30.28</v>
      </c>
      <c r="H27" s="2">
        <v>31.84</v>
      </c>
      <c r="I27" s="2">
        <v>48.72</v>
      </c>
      <c r="J27" s="5" t="s">
        <v>115</v>
      </c>
      <c r="K27" s="5" t="s">
        <v>112</v>
      </c>
      <c r="L27" s="2">
        <v>12.17</v>
      </c>
      <c r="M27" s="2">
        <v>12.92</v>
      </c>
      <c r="N27" s="2">
        <v>27.16</v>
      </c>
      <c r="O27" s="2">
        <v>44.22</v>
      </c>
      <c r="P27" s="2">
        <v>23.68</v>
      </c>
      <c r="Q27" s="2" t="s">
        <v>162</v>
      </c>
    </row>
    <row r="28" spans="1:17" x14ac:dyDescent="0.2">
      <c r="A28" s="3" t="s">
        <v>61</v>
      </c>
      <c r="B28" s="3" t="s">
        <v>50</v>
      </c>
      <c r="C28" s="2" t="s">
        <v>18</v>
      </c>
      <c r="D28" s="2">
        <v>26.33</v>
      </c>
      <c r="E28" s="2">
        <v>46.7</v>
      </c>
      <c r="F28" s="2">
        <v>122.36</v>
      </c>
      <c r="G28" s="2">
        <v>28.39</v>
      </c>
      <c r="H28" s="2">
        <v>31.25</v>
      </c>
      <c r="I28" s="2">
        <v>85.19</v>
      </c>
      <c r="J28" s="2">
        <v>23.36</v>
      </c>
      <c r="K28" s="5" t="s">
        <v>112</v>
      </c>
      <c r="L28" s="2">
        <v>17.87</v>
      </c>
      <c r="M28" s="2">
        <v>24.24</v>
      </c>
      <c r="N28" s="2">
        <v>7.62</v>
      </c>
      <c r="O28" s="2">
        <v>22.11</v>
      </c>
      <c r="P28" s="2">
        <v>25.87</v>
      </c>
      <c r="Q28" s="2" t="s">
        <v>162</v>
      </c>
    </row>
    <row r="29" spans="1:17" x14ac:dyDescent="0.2">
      <c r="A29" s="3" t="s">
        <v>62</v>
      </c>
      <c r="B29" s="3" t="s">
        <v>52</v>
      </c>
      <c r="C29" s="2" t="s">
        <v>27</v>
      </c>
      <c r="D29" s="2">
        <v>21.64</v>
      </c>
      <c r="E29" s="2">
        <v>47.45</v>
      </c>
      <c r="F29" s="2">
        <v>532.55999999999995</v>
      </c>
      <c r="G29" s="2">
        <v>30.08</v>
      </c>
      <c r="H29" s="2">
        <v>35.64</v>
      </c>
      <c r="I29" s="2">
        <v>70.599999999999994</v>
      </c>
      <c r="J29" s="2">
        <v>26.97</v>
      </c>
      <c r="K29" s="5" t="s">
        <v>112</v>
      </c>
      <c r="L29" s="2">
        <v>9.92</v>
      </c>
      <c r="M29" s="2">
        <v>11.3</v>
      </c>
      <c r="N29" s="2">
        <v>9.65</v>
      </c>
      <c r="O29" s="2">
        <v>28.46</v>
      </c>
      <c r="P29" s="2">
        <v>27.15</v>
      </c>
      <c r="Q29" s="2" t="s">
        <v>162</v>
      </c>
    </row>
    <row r="30" spans="1:17" x14ac:dyDescent="0.2">
      <c r="A30" s="3" t="s">
        <v>63</v>
      </c>
      <c r="B30" s="3" t="s">
        <v>50</v>
      </c>
      <c r="C30" s="2" t="s">
        <v>27</v>
      </c>
      <c r="D30" s="2">
        <v>28.4</v>
      </c>
      <c r="E30" s="2">
        <v>130.02000000000001</v>
      </c>
      <c r="F30" s="2">
        <v>195.66</v>
      </c>
      <c r="G30" s="2">
        <v>31.93</v>
      </c>
      <c r="H30" s="2">
        <v>34.44</v>
      </c>
      <c r="I30" s="2">
        <v>122.74</v>
      </c>
      <c r="J30" s="2">
        <v>28.99</v>
      </c>
      <c r="K30" s="5" t="s">
        <v>112</v>
      </c>
      <c r="L30" s="2">
        <v>14.94</v>
      </c>
      <c r="M30" s="2">
        <v>15.64</v>
      </c>
      <c r="N30" s="2">
        <v>10.52</v>
      </c>
      <c r="O30" s="2">
        <v>18.309999999999999</v>
      </c>
      <c r="P30" s="5" t="s">
        <v>114</v>
      </c>
      <c r="Q30" s="2" t="s">
        <v>162</v>
      </c>
    </row>
    <row r="31" spans="1:17" x14ac:dyDescent="0.2">
      <c r="A31" s="3" t="s">
        <v>64</v>
      </c>
      <c r="B31" s="3" t="s">
        <v>52</v>
      </c>
      <c r="C31" s="2" t="s">
        <v>27</v>
      </c>
      <c r="D31" s="2">
        <v>29.78</v>
      </c>
      <c r="E31" s="2">
        <v>57.58</v>
      </c>
      <c r="F31" s="2">
        <v>231.93</v>
      </c>
      <c r="G31" s="2">
        <v>39.130000000000003</v>
      </c>
      <c r="H31" s="2">
        <v>32.19</v>
      </c>
      <c r="I31" s="2">
        <v>30.76</v>
      </c>
      <c r="J31" s="2">
        <v>29.12</v>
      </c>
      <c r="K31" s="5" t="s">
        <v>112</v>
      </c>
      <c r="L31" s="2">
        <v>13.75</v>
      </c>
      <c r="M31" s="2">
        <v>20.37</v>
      </c>
      <c r="N31" s="2">
        <v>37.78</v>
      </c>
      <c r="O31" s="2">
        <v>26.19</v>
      </c>
      <c r="P31" s="2">
        <v>27.69</v>
      </c>
      <c r="Q31" s="2" t="s">
        <v>162</v>
      </c>
    </row>
    <row r="32" spans="1:17" x14ac:dyDescent="0.2">
      <c r="A32" s="3" t="s">
        <v>66</v>
      </c>
      <c r="B32" s="3" t="s">
        <v>17</v>
      </c>
      <c r="C32" s="2" t="s">
        <v>18</v>
      </c>
      <c r="D32" s="2">
        <v>25.29</v>
      </c>
      <c r="E32" s="2">
        <v>42.16</v>
      </c>
      <c r="F32" s="2">
        <v>101.08</v>
      </c>
      <c r="G32" s="2">
        <v>33.9</v>
      </c>
      <c r="H32" s="2">
        <v>31.42</v>
      </c>
      <c r="I32" s="2">
        <v>69.56</v>
      </c>
      <c r="J32" s="2">
        <v>20.9</v>
      </c>
      <c r="K32" s="5" t="s">
        <v>112</v>
      </c>
      <c r="L32" s="2">
        <v>13.95</v>
      </c>
      <c r="M32" s="2">
        <v>14.87</v>
      </c>
      <c r="N32" s="2">
        <v>19.38</v>
      </c>
      <c r="O32" s="2">
        <v>10.8</v>
      </c>
      <c r="P32" s="2">
        <v>23.98</v>
      </c>
      <c r="Q32" s="2" t="s">
        <v>162</v>
      </c>
    </row>
    <row r="33" spans="1:17" x14ac:dyDescent="0.2">
      <c r="A33" s="3" t="s">
        <v>67</v>
      </c>
      <c r="B33" s="3" t="s">
        <v>17</v>
      </c>
      <c r="C33" s="2" t="s">
        <v>27</v>
      </c>
      <c r="D33" s="2">
        <v>39.869999999999997</v>
      </c>
      <c r="E33" s="2">
        <v>86.92</v>
      </c>
      <c r="F33" s="2">
        <v>139.41</v>
      </c>
      <c r="G33" s="2">
        <v>30.59</v>
      </c>
      <c r="H33" s="2">
        <v>50.82</v>
      </c>
      <c r="I33" s="2">
        <v>85.27</v>
      </c>
      <c r="J33" s="2">
        <v>19.47</v>
      </c>
      <c r="K33" s="5" t="s">
        <v>112</v>
      </c>
      <c r="L33" s="2">
        <v>11.34</v>
      </c>
      <c r="M33" s="2">
        <v>31.66</v>
      </c>
      <c r="N33" s="2">
        <v>19.05</v>
      </c>
      <c r="O33" s="5" t="s">
        <v>113</v>
      </c>
      <c r="P33" s="5" t="s">
        <v>114</v>
      </c>
      <c r="Q33" s="2" t="s">
        <v>162</v>
      </c>
    </row>
    <row r="34" spans="1:17" x14ac:dyDescent="0.2">
      <c r="A34" s="3" t="s">
        <v>69</v>
      </c>
      <c r="B34" s="3" t="s">
        <v>17</v>
      </c>
      <c r="C34" s="2" t="s">
        <v>55</v>
      </c>
      <c r="D34" s="2">
        <v>42.49</v>
      </c>
      <c r="E34" s="2">
        <v>42.84</v>
      </c>
      <c r="F34" s="2">
        <v>129.09</v>
      </c>
      <c r="G34" s="2">
        <v>35.270000000000003</v>
      </c>
      <c r="H34" s="2">
        <v>50.57</v>
      </c>
      <c r="I34" s="2">
        <v>104.78</v>
      </c>
      <c r="J34" s="2">
        <v>25.57</v>
      </c>
      <c r="K34" s="5" t="s">
        <v>112</v>
      </c>
      <c r="L34" s="2">
        <v>16.239999999999998</v>
      </c>
      <c r="M34" s="2">
        <v>19.940000000000001</v>
      </c>
      <c r="N34" s="2">
        <v>38.869999999999997</v>
      </c>
      <c r="O34" s="2">
        <v>10.82</v>
      </c>
      <c r="P34" s="5" t="s">
        <v>114</v>
      </c>
      <c r="Q34" s="2" t="s">
        <v>162</v>
      </c>
    </row>
    <row r="35" spans="1:17" x14ac:dyDescent="0.2">
      <c r="A35" s="3" t="s">
        <v>70</v>
      </c>
      <c r="B35" s="3" t="s">
        <v>17</v>
      </c>
      <c r="C35" s="2" t="s">
        <v>42</v>
      </c>
      <c r="D35" s="2">
        <v>35.630000000000003</v>
      </c>
      <c r="E35" s="2">
        <v>38.81</v>
      </c>
      <c r="F35" s="2">
        <v>175.26</v>
      </c>
      <c r="G35" s="2">
        <v>26.57</v>
      </c>
      <c r="H35" s="2">
        <v>35.78</v>
      </c>
      <c r="I35" s="2">
        <v>42.57</v>
      </c>
      <c r="J35" s="2">
        <v>20.38</v>
      </c>
      <c r="K35" s="5" t="s">
        <v>112</v>
      </c>
      <c r="L35" s="2">
        <v>8.8800000000000008</v>
      </c>
      <c r="M35" s="2">
        <v>24.27</v>
      </c>
      <c r="N35" s="2">
        <v>19.91</v>
      </c>
      <c r="O35" s="5" t="s">
        <v>113</v>
      </c>
      <c r="P35" s="2">
        <v>27.22</v>
      </c>
      <c r="Q35" s="2" t="s">
        <v>162</v>
      </c>
    </row>
    <row r="36" spans="1:17" x14ac:dyDescent="0.2">
      <c r="A36" s="3" t="s">
        <v>71</v>
      </c>
      <c r="B36" s="3" t="s">
        <v>17</v>
      </c>
      <c r="C36" s="2" t="s">
        <v>38</v>
      </c>
      <c r="D36" s="2">
        <v>36.4</v>
      </c>
      <c r="E36" s="2">
        <v>46.67</v>
      </c>
      <c r="F36" s="2">
        <v>130.65</v>
      </c>
      <c r="G36" s="2">
        <v>38.200000000000003</v>
      </c>
      <c r="H36" s="2">
        <v>38.909999999999997</v>
      </c>
      <c r="I36" s="2">
        <v>87.27</v>
      </c>
      <c r="J36" s="2">
        <v>22.54</v>
      </c>
      <c r="K36" s="5" t="s">
        <v>112</v>
      </c>
      <c r="L36" s="2">
        <v>18.72</v>
      </c>
      <c r="M36" s="2">
        <v>14.72</v>
      </c>
      <c r="N36" s="2">
        <v>6.24</v>
      </c>
      <c r="O36" s="2">
        <v>11.4</v>
      </c>
      <c r="P36" s="5" t="s">
        <v>114</v>
      </c>
      <c r="Q36" s="2" t="s">
        <v>162</v>
      </c>
    </row>
    <row r="37" spans="1:17" x14ac:dyDescent="0.2">
      <c r="A37" s="3" t="s">
        <v>72</v>
      </c>
      <c r="B37" s="3" t="s">
        <v>50</v>
      </c>
      <c r="C37" s="2" t="s">
        <v>18</v>
      </c>
      <c r="D37" s="2">
        <v>18.55</v>
      </c>
      <c r="E37" s="2">
        <v>101.73</v>
      </c>
      <c r="F37" s="2">
        <v>162.24</v>
      </c>
      <c r="G37" s="2">
        <v>40.6</v>
      </c>
      <c r="H37" s="2">
        <v>35.4</v>
      </c>
      <c r="I37" s="2">
        <v>72.48</v>
      </c>
      <c r="J37" s="2">
        <v>19.25</v>
      </c>
      <c r="K37" s="5" t="s">
        <v>112</v>
      </c>
      <c r="L37" s="2">
        <v>7.82</v>
      </c>
      <c r="M37" s="2">
        <v>17.16</v>
      </c>
      <c r="N37" s="2">
        <v>12.23</v>
      </c>
      <c r="O37" s="2">
        <v>25.92</v>
      </c>
      <c r="P37" s="5" t="s">
        <v>114</v>
      </c>
      <c r="Q37" s="2" t="s">
        <v>162</v>
      </c>
    </row>
    <row r="38" spans="1:17" x14ac:dyDescent="0.2">
      <c r="A38" s="3" t="s">
        <v>73</v>
      </c>
      <c r="B38" s="3" t="s">
        <v>52</v>
      </c>
      <c r="C38" s="2" t="s">
        <v>27</v>
      </c>
      <c r="D38" s="2">
        <v>20.239999999999998</v>
      </c>
      <c r="E38" s="2">
        <v>203.8</v>
      </c>
      <c r="F38" s="2">
        <v>92.79</v>
      </c>
      <c r="G38" s="2">
        <v>37.880000000000003</v>
      </c>
      <c r="H38" s="2">
        <v>55.06</v>
      </c>
      <c r="I38" s="2">
        <v>184.18</v>
      </c>
      <c r="J38" s="2">
        <v>36.26</v>
      </c>
      <c r="K38" s="5" t="s">
        <v>112</v>
      </c>
      <c r="L38" s="2">
        <v>17.87</v>
      </c>
      <c r="M38" s="2">
        <v>20.48</v>
      </c>
      <c r="N38" s="2">
        <v>7.87</v>
      </c>
      <c r="O38" s="2">
        <v>11.33</v>
      </c>
      <c r="P38" s="2">
        <v>29.88</v>
      </c>
      <c r="Q38" s="2" t="s">
        <v>162</v>
      </c>
    </row>
    <row r="39" spans="1:17" x14ac:dyDescent="0.2">
      <c r="A39" s="3" t="s">
        <v>75</v>
      </c>
      <c r="B39" s="3" t="s">
        <v>50</v>
      </c>
      <c r="C39" s="2" t="s">
        <v>27</v>
      </c>
      <c r="D39" s="2">
        <v>30.46</v>
      </c>
      <c r="E39" s="2">
        <v>54.78</v>
      </c>
      <c r="F39" s="2">
        <v>89.64</v>
      </c>
      <c r="G39" s="2">
        <v>46.49</v>
      </c>
      <c r="H39" s="2">
        <v>47.61</v>
      </c>
      <c r="I39" s="2">
        <v>103.85</v>
      </c>
      <c r="J39" s="2">
        <v>34.299999999999997</v>
      </c>
      <c r="K39" s="5" t="s">
        <v>112</v>
      </c>
      <c r="L39" s="2">
        <v>17.989999999999998</v>
      </c>
      <c r="M39" s="2">
        <v>14.42</v>
      </c>
      <c r="N39" s="2">
        <v>6.26</v>
      </c>
      <c r="O39" s="2">
        <v>25.58</v>
      </c>
      <c r="P39" s="2">
        <v>26.06</v>
      </c>
      <c r="Q39" s="2" t="s">
        <v>162</v>
      </c>
    </row>
    <row r="40" spans="1:17" x14ac:dyDescent="0.2">
      <c r="A40" s="3" t="s">
        <v>76</v>
      </c>
      <c r="B40" s="3" t="s">
        <v>52</v>
      </c>
      <c r="C40" s="2" t="s">
        <v>55</v>
      </c>
      <c r="D40" s="2">
        <v>39</v>
      </c>
      <c r="E40" s="2">
        <v>60.28</v>
      </c>
      <c r="F40" s="2">
        <v>76.040000000000006</v>
      </c>
      <c r="G40" s="2">
        <v>52.58</v>
      </c>
      <c r="H40" s="2">
        <v>55.91</v>
      </c>
      <c r="I40" s="2">
        <v>168.78</v>
      </c>
      <c r="J40" s="2">
        <v>35.29</v>
      </c>
      <c r="K40" s="5" t="s">
        <v>112</v>
      </c>
      <c r="L40" s="2">
        <v>24.36</v>
      </c>
      <c r="M40" s="2">
        <v>28.69</v>
      </c>
      <c r="N40" s="2">
        <v>17.25</v>
      </c>
      <c r="O40" s="2">
        <v>18.54</v>
      </c>
      <c r="P40" s="2">
        <v>26.71</v>
      </c>
      <c r="Q40" s="2" t="s">
        <v>162</v>
      </c>
    </row>
    <row r="41" spans="1:17" x14ac:dyDescent="0.2">
      <c r="A41" s="3" t="s">
        <v>77</v>
      </c>
      <c r="B41" s="3" t="s">
        <v>17</v>
      </c>
      <c r="C41" s="2" t="s">
        <v>18</v>
      </c>
      <c r="D41" s="2">
        <v>28.27</v>
      </c>
      <c r="E41" s="2">
        <v>59.73</v>
      </c>
      <c r="F41" s="2">
        <v>128.44</v>
      </c>
      <c r="G41" s="2">
        <v>26.37</v>
      </c>
      <c r="H41" s="2">
        <v>40.799999999999997</v>
      </c>
      <c r="I41" s="2">
        <v>85.83</v>
      </c>
      <c r="J41" s="5" t="s">
        <v>115</v>
      </c>
      <c r="K41" s="5" t="s">
        <v>112</v>
      </c>
      <c r="L41" s="2">
        <v>15.49</v>
      </c>
      <c r="M41" s="2">
        <v>16.75</v>
      </c>
      <c r="N41" s="2">
        <v>12.93</v>
      </c>
      <c r="O41" s="2">
        <v>14.22</v>
      </c>
      <c r="P41" s="2">
        <v>26.75</v>
      </c>
      <c r="Q41" s="2" t="s">
        <v>162</v>
      </c>
    </row>
    <row r="42" spans="1:17" x14ac:dyDescent="0.2">
      <c r="A42" s="3" t="s">
        <v>82</v>
      </c>
      <c r="B42" s="3" t="s">
        <v>17</v>
      </c>
      <c r="C42" s="2" t="s">
        <v>27</v>
      </c>
      <c r="D42" s="2">
        <v>37.64</v>
      </c>
      <c r="E42" s="2">
        <v>119.53</v>
      </c>
      <c r="F42" s="2">
        <v>122.65</v>
      </c>
      <c r="G42" s="2">
        <v>35.5</v>
      </c>
      <c r="H42" s="2">
        <v>36.75</v>
      </c>
      <c r="I42" s="2">
        <v>96.23</v>
      </c>
      <c r="J42" s="2">
        <v>22.8</v>
      </c>
      <c r="K42" s="5" t="s">
        <v>112</v>
      </c>
      <c r="L42" s="2">
        <v>16.91</v>
      </c>
      <c r="M42" s="2">
        <v>10.27</v>
      </c>
      <c r="N42" s="2">
        <v>16.309999999999999</v>
      </c>
      <c r="O42" s="2">
        <v>15.05</v>
      </c>
      <c r="P42" s="2">
        <v>25.74</v>
      </c>
      <c r="Q42" s="2" t="s">
        <v>162</v>
      </c>
    </row>
    <row r="43" spans="1:17" x14ac:dyDescent="0.2">
      <c r="A43" s="3" t="s">
        <v>83</v>
      </c>
      <c r="B43" s="3" t="s">
        <v>17</v>
      </c>
      <c r="C43" s="2" t="s">
        <v>55</v>
      </c>
      <c r="D43" s="2">
        <v>49.41</v>
      </c>
      <c r="E43" s="2">
        <v>65.23</v>
      </c>
      <c r="F43" s="2">
        <v>108.7</v>
      </c>
      <c r="G43" s="2">
        <v>37.79</v>
      </c>
      <c r="H43" s="2">
        <v>55.83</v>
      </c>
      <c r="I43" s="2">
        <v>185.61</v>
      </c>
      <c r="J43" s="2">
        <v>28.07</v>
      </c>
      <c r="K43" s="5" t="s">
        <v>112</v>
      </c>
      <c r="L43" s="2">
        <v>15.07</v>
      </c>
      <c r="M43" s="2">
        <v>17.75</v>
      </c>
      <c r="N43" s="2">
        <v>13.5</v>
      </c>
      <c r="O43" s="2">
        <v>15.78</v>
      </c>
      <c r="P43" s="5" t="s">
        <v>114</v>
      </c>
      <c r="Q43" s="2" t="s">
        <v>162</v>
      </c>
    </row>
    <row r="44" spans="1:17" x14ac:dyDescent="0.2">
      <c r="A44" s="3" t="s">
        <v>84</v>
      </c>
      <c r="B44" s="3" t="s">
        <v>17</v>
      </c>
      <c r="C44" s="2" t="s">
        <v>42</v>
      </c>
      <c r="D44" s="2">
        <v>39.619999999999997</v>
      </c>
      <c r="E44" s="2">
        <v>57.04</v>
      </c>
      <c r="F44" s="2">
        <v>70.42</v>
      </c>
      <c r="G44" s="2">
        <v>40.479999999999997</v>
      </c>
      <c r="H44" s="2">
        <v>49.66</v>
      </c>
      <c r="I44" s="2">
        <v>84.24</v>
      </c>
      <c r="J44" s="2">
        <v>26.1</v>
      </c>
      <c r="K44" s="5" t="s">
        <v>112</v>
      </c>
      <c r="L44" s="2">
        <v>23.29</v>
      </c>
      <c r="M44" s="2">
        <v>25.11</v>
      </c>
      <c r="N44" s="2">
        <v>118.64</v>
      </c>
      <c r="O44" s="2">
        <v>21.19</v>
      </c>
      <c r="P44" s="2">
        <v>35.47</v>
      </c>
      <c r="Q44" s="2" t="s">
        <v>162</v>
      </c>
    </row>
    <row r="45" spans="1:17" x14ac:dyDescent="0.2">
      <c r="A45" s="3" t="s">
        <v>85</v>
      </c>
      <c r="B45" s="3" t="s">
        <v>17</v>
      </c>
      <c r="C45" s="2" t="s">
        <v>38</v>
      </c>
      <c r="D45" s="2">
        <v>39.96</v>
      </c>
      <c r="E45" s="2">
        <v>36.61</v>
      </c>
      <c r="F45" s="2">
        <v>150.49</v>
      </c>
      <c r="G45" s="2">
        <v>58.18</v>
      </c>
      <c r="H45" s="2">
        <v>68.69</v>
      </c>
      <c r="I45" s="2">
        <v>71.95</v>
      </c>
      <c r="J45" s="2">
        <v>35.479999999999997</v>
      </c>
      <c r="K45" s="5" t="s">
        <v>112</v>
      </c>
      <c r="L45" s="2">
        <v>17.52</v>
      </c>
      <c r="M45" s="2">
        <v>24.66</v>
      </c>
      <c r="N45" s="2">
        <v>13.79</v>
      </c>
      <c r="O45" s="5" t="s">
        <v>113</v>
      </c>
      <c r="P45" s="2">
        <v>23.14</v>
      </c>
      <c r="Q45" s="2" t="s">
        <v>162</v>
      </c>
    </row>
    <row r="46" spans="1:17" x14ac:dyDescent="0.2">
      <c r="A46" s="3" t="s">
        <v>86</v>
      </c>
      <c r="B46" s="3" t="s">
        <v>50</v>
      </c>
      <c r="C46" s="2" t="s">
        <v>27</v>
      </c>
      <c r="D46" s="2">
        <v>30.18</v>
      </c>
      <c r="E46" s="2">
        <v>50.38</v>
      </c>
      <c r="F46" s="2">
        <v>77.63</v>
      </c>
      <c r="G46" s="2">
        <v>44.34</v>
      </c>
      <c r="H46" s="2">
        <v>56.89</v>
      </c>
      <c r="I46" s="2">
        <v>120.87</v>
      </c>
      <c r="J46" s="2">
        <v>37.44</v>
      </c>
      <c r="K46" s="5" t="s">
        <v>112</v>
      </c>
      <c r="L46" s="2">
        <v>21.16</v>
      </c>
      <c r="M46" s="2">
        <v>14.98</v>
      </c>
      <c r="N46" s="2">
        <v>19.22</v>
      </c>
      <c r="O46" s="2">
        <v>18.329999999999998</v>
      </c>
      <c r="P46" s="2">
        <v>27.07</v>
      </c>
      <c r="Q46" s="2" t="s">
        <v>162</v>
      </c>
    </row>
    <row r="47" spans="1:17" x14ac:dyDescent="0.2">
      <c r="A47" s="3" t="s">
        <v>87</v>
      </c>
      <c r="B47" s="3" t="s">
        <v>50</v>
      </c>
      <c r="C47" s="2" t="s">
        <v>27</v>
      </c>
      <c r="D47" s="2">
        <v>26.49</v>
      </c>
      <c r="E47" s="2">
        <v>63.31</v>
      </c>
      <c r="F47" s="2">
        <v>123.14</v>
      </c>
      <c r="G47" s="2">
        <v>39.06</v>
      </c>
      <c r="H47" s="2">
        <v>45.7</v>
      </c>
      <c r="I47" s="2">
        <v>85.03</v>
      </c>
      <c r="J47" s="2">
        <v>30.68</v>
      </c>
      <c r="K47" s="5" t="s">
        <v>112</v>
      </c>
      <c r="L47" s="2">
        <v>16.75</v>
      </c>
      <c r="M47" s="2">
        <v>15.29</v>
      </c>
      <c r="N47" s="2">
        <v>19.010000000000002</v>
      </c>
      <c r="O47" s="5" t="s">
        <v>113</v>
      </c>
      <c r="P47" s="5" t="s">
        <v>114</v>
      </c>
      <c r="Q47" s="2" t="s">
        <v>162</v>
      </c>
    </row>
    <row r="48" spans="1:17" x14ac:dyDescent="0.2">
      <c r="A48" s="3" t="s">
        <v>88</v>
      </c>
      <c r="B48" s="3" t="s">
        <v>52</v>
      </c>
      <c r="C48" s="2" t="s">
        <v>38</v>
      </c>
      <c r="D48" s="2">
        <v>19.850000000000001</v>
      </c>
      <c r="E48" s="2">
        <v>174.7</v>
      </c>
      <c r="F48" s="2">
        <v>279.45</v>
      </c>
      <c r="G48" s="2">
        <v>67.8</v>
      </c>
      <c r="H48" s="2">
        <v>42.59</v>
      </c>
      <c r="I48" s="2">
        <v>134.35</v>
      </c>
      <c r="J48" s="2">
        <v>28.24</v>
      </c>
      <c r="K48" s="5" t="s">
        <v>112</v>
      </c>
      <c r="L48" s="2">
        <v>19.059999999999999</v>
      </c>
      <c r="M48" s="2">
        <v>26.54</v>
      </c>
      <c r="N48" s="2">
        <v>6.61</v>
      </c>
      <c r="O48" s="2">
        <v>17.78</v>
      </c>
      <c r="P48" s="2">
        <v>23.2</v>
      </c>
      <c r="Q48" s="2" t="s">
        <v>162</v>
      </c>
    </row>
    <row r="49" spans="1:17" x14ac:dyDescent="0.2">
      <c r="A49" s="3" t="s">
        <v>89</v>
      </c>
      <c r="B49" s="3" t="s">
        <v>50</v>
      </c>
      <c r="C49" s="2" t="s">
        <v>38</v>
      </c>
      <c r="D49" s="2">
        <v>42.31</v>
      </c>
      <c r="E49" s="2">
        <v>131.63</v>
      </c>
      <c r="F49" s="2">
        <v>600.34</v>
      </c>
      <c r="G49" s="2">
        <v>51.94</v>
      </c>
      <c r="H49" s="2">
        <v>75.790000000000006</v>
      </c>
      <c r="I49" s="2">
        <v>480.6</v>
      </c>
      <c r="J49" s="2">
        <v>32.86</v>
      </c>
      <c r="K49" s="5" t="s">
        <v>112</v>
      </c>
      <c r="L49" s="2">
        <v>18.690000000000001</v>
      </c>
      <c r="M49" s="2">
        <v>18.63</v>
      </c>
      <c r="N49" s="2">
        <v>11.49</v>
      </c>
      <c r="O49" s="2">
        <v>42.2</v>
      </c>
      <c r="P49" s="2">
        <v>22.7</v>
      </c>
      <c r="Q49" s="2" t="s">
        <v>162</v>
      </c>
    </row>
    <row r="50" spans="1:17" x14ac:dyDescent="0.2">
      <c r="A50" s="3" t="s">
        <v>90</v>
      </c>
      <c r="B50" s="3" t="s">
        <v>118</v>
      </c>
      <c r="C50" s="2" t="s">
        <v>55</v>
      </c>
      <c r="D50" s="2">
        <v>34.96</v>
      </c>
      <c r="E50" s="2">
        <v>78.650000000000006</v>
      </c>
      <c r="F50" s="2">
        <v>404.09</v>
      </c>
      <c r="G50" s="2">
        <v>47.04</v>
      </c>
      <c r="H50" s="2">
        <v>38.18</v>
      </c>
      <c r="I50" s="2">
        <v>87.43</v>
      </c>
      <c r="J50" s="2">
        <v>31.81</v>
      </c>
      <c r="K50" s="5" t="s">
        <v>112</v>
      </c>
      <c r="L50" s="2">
        <v>18.100000000000001</v>
      </c>
      <c r="M50" s="2">
        <v>16.77</v>
      </c>
      <c r="N50" s="2">
        <v>7.23</v>
      </c>
      <c r="O50" s="5" t="s">
        <v>113</v>
      </c>
      <c r="P50" s="2">
        <v>27.69</v>
      </c>
      <c r="Q50" s="2" t="s">
        <v>162</v>
      </c>
    </row>
    <row r="51" spans="1:17" x14ac:dyDescent="0.2">
      <c r="A51" s="3" t="s">
        <v>91</v>
      </c>
      <c r="B51" s="3" t="s">
        <v>50</v>
      </c>
      <c r="C51" s="2" t="s">
        <v>38</v>
      </c>
      <c r="D51" s="2">
        <v>35.9</v>
      </c>
      <c r="E51" s="2">
        <v>38.33</v>
      </c>
      <c r="F51" s="2">
        <v>657.18</v>
      </c>
      <c r="G51" s="2">
        <v>34.47</v>
      </c>
      <c r="H51" s="2">
        <v>38.880000000000003</v>
      </c>
      <c r="I51" s="2">
        <v>97.22</v>
      </c>
      <c r="J51" s="2">
        <v>25.26</v>
      </c>
      <c r="K51" s="5" t="s">
        <v>112</v>
      </c>
      <c r="L51" s="2">
        <v>19.27</v>
      </c>
      <c r="M51" s="2">
        <v>13.03</v>
      </c>
      <c r="N51" s="2">
        <v>3.32</v>
      </c>
      <c r="O51" s="2">
        <v>15.12</v>
      </c>
      <c r="P51" s="2">
        <v>22.1</v>
      </c>
      <c r="Q51" s="2" t="s">
        <v>162</v>
      </c>
    </row>
    <row r="52" spans="1:17" x14ac:dyDescent="0.2">
      <c r="A52" s="3" t="s">
        <v>92</v>
      </c>
      <c r="B52" s="3" t="s">
        <v>50</v>
      </c>
      <c r="C52" s="2" t="s">
        <v>38</v>
      </c>
      <c r="D52" s="2">
        <v>30.34</v>
      </c>
      <c r="E52" s="2">
        <v>47.83</v>
      </c>
      <c r="F52" s="2">
        <v>308.66000000000003</v>
      </c>
      <c r="G52" s="2">
        <v>15.96</v>
      </c>
      <c r="H52" s="2">
        <v>56.28</v>
      </c>
      <c r="I52" s="2">
        <v>110.95</v>
      </c>
      <c r="J52" s="2">
        <v>22.43</v>
      </c>
      <c r="K52" s="5" t="s">
        <v>112</v>
      </c>
      <c r="L52" s="2">
        <v>28.1</v>
      </c>
      <c r="M52" s="2">
        <v>20.16</v>
      </c>
      <c r="N52" s="2">
        <v>21.38</v>
      </c>
      <c r="O52" s="2">
        <v>22.34</v>
      </c>
      <c r="P52" s="2">
        <v>26.54</v>
      </c>
      <c r="Q52" s="2" t="s">
        <v>162</v>
      </c>
    </row>
    <row r="53" spans="1:17" x14ac:dyDescent="0.2">
      <c r="A53" s="3" t="s">
        <v>93</v>
      </c>
      <c r="B53" s="3" t="s">
        <v>52</v>
      </c>
      <c r="C53" s="2" t="s">
        <v>38</v>
      </c>
      <c r="D53" s="2">
        <v>24.59</v>
      </c>
      <c r="E53" s="2">
        <v>34.200000000000003</v>
      </c>
      <c r="F53" s="2">
        <v>332.35</v>
      </c>
      <c r="G53" s="2">
        <v>34.47</v>
      </c>
      <c r="H53" s="2">
        <v>43.09</v>
      </c>
      <c r="I53" s="2">
        <v>183.88</v>
      </c>
      <c r="J53" s="2">
        <v>20.7</v>
      </c>
      <c r="K53" s="5" t="s">
        <v>112</v>
      </c>
      <c r="L53" s="2">
        <v>13.01</v>
      </c>
      <c r="M53" s="2">
        <v>17.829999999999998</v>
      </c>
      <c r="N53" s="2">
        <v>15.63</v>
      </c>
      <c r="O53" s="2">
        <v>16.5</v>
      </c>
      <c r="P53" s="2">
        <v>22.58</v>
      </c>
      <c r="Q53" s="2" t="s">
        <v>162</v>
      </c>
    </row>
    <row r="54" spans="1:17" x14ac:dyDescent="0.2">
      <c r="A54" s="3" t="s">
        <v>94</v>
      </c>
      <c r="B54" s="3" t="s">
        <v>50</v>
      </c>
      <c r="C54" s="2" t="s">
        <v>38</v>
      </c>
      <c r="D54" s="2">
        <v>27.41</v>
      </c>
      <c r="E54" s="2">
        <v>152.38</v>
      </c>
      <c r="F54" s="2">
        <v>155.15</v>
      </c>
      <c r="G54" s="2">
        <v>37.83</v>
      </c>
      <c r="H54" s="2">
        <v>56.89</v>
      </c>
      <c r="I54" s="2">
        <v>138.5</v>
      </c>
      <c r="J54" s="2">
        <v>23.45</v>
      </c>
      <c r="K54" s="5" t="s">
        <v>112</v>
      </c>
      <c r="L54" s="2">
        <v>20.329999999999998</v>
      </c>
      <c r="M54" s="2">
        <v>15.26</v>
      </c>
      <c r="N54" s="2">
        <v>25.62</v>
      </c>
      <c r="O54" s="2">
        <v>18.79</v>
      </c>
      <c r="P54" s="2">
        <v>21.96</v>
      </c>
      <c r="Q54" s="2" t="s">
        <v>162</v>
      </c>
    </row>
    <row r="55" spans="1:17" x14ac:dyDescent="0.2">
      <c r="A55" s="3" t="s">
        <v>95</v>
      </c>
      <c r="B55" s="3" t="s">
        <v>52</v>
      </c>
      <c r="C55" s="2" t="s">
        <v>38</v>
      </c>
      <c r="D55" s="2">
        <v>39.82</v>
      </c>
      <c r="E55" s="2">
        <v>79.06</v>
      </c>
      <c r="F55" s="2">
        <v>331.23</v>
      </c>
      <c r="G55" s="2">
        <v>27.01</v>
      </c>
      <c r="H55" s="2">
        <v>41.96</v>
      </c>
      <c r="I55" s="2">
        <v>98.63</v>
      </c>
      <c r="J55" s="2">
        <v>34.49</v>
      </c>
      <c r="K55" s="5" t="s">
        <v>112</v>
      </c>
      <c r="L55" s="2">
        <v>18.41</v>
      </c>
      <c r="M55" s="2">
        <v>32.94</v>
      </c>
      <c r="N55" s="2">
        <v>5.63</v>
      </c>
      <c r="O55" s="2">
        <v>14.35</v>
      </c>
      <c r="P55" s="2">
        <v>24.94</v>
      </c>
      <c r="Q55" s="2" t="s">
        <v>162</v>
      </c>
    </row>
    <row r="56" spans="1:17" x14ac:dyDescent="0.2">
      <c r="A56" s="3" t="s">
        <v>97</v>
      </c>
      <c r="B56" s="3" t="s">
        <v>52</v>
      </c>
      <c r="C56" s="2" t="s">
        <v>38</v>
      </c>
      <c r="D56" s="2">
        <v>15.6</v>
      </c>
      <c r="E56" s="2">
        <v>134.38</v>
      </c>
      <c r="F56" s="2">
        <v>223.69</v>
      </c>
      <c r="G56" s="2">
        <v>49.05</v>
      </c>
      <c r="H56" s="2">
        <v>45.8</v>
      </c>
      <c r="I56" s="5" t="s">
        <v>119</v>
      </c>
      <c r="J56" s="2">
        <v>29.65</v>
      </c>
      <c r="K56" s="5" t="s">
        <v>112</v>
      </c>
      <c r="L56" s="2">
        <v>18.8</v>
      </c>
      <c r="M56" s="2">
        <v>21.64</v>
      </c>
      <c r="N56" s="2">
        <v>8.07</v>
      </c>
      <c r="O56" s="5" t="s">
        <v>113</v>
      </c>
      <c r="P56" s="2">
        <v>25.32</v>
      </c>
      <c r="Q56" s="2" t="s">
        <v>162</v>
      </c>
    </row>
    <row r="57" spans="1:17" x14ac:dyDescent="0.2">
      <c r="A57" s="3" t="s">
        <v>98</v>
      </c>
      <c r="B57" s="3" t="s">
        <v>50</v>
      </c>
      <c r="C57" s="2" t="s">
        <v>42</v>
      </c>
      <c r="D57" s="2">
        <v>35.83</v>
      </c>
      <c r="E57" s="2">
        <v>142.97</v>
      </c>
      <c r="F57" s="2">
        <v>795.78</v>
      </c>
      <c r="G57" s="2">
        <v>57.92</v>
      </c>
      <c r="H57" s="2">
        <v>53.92</v>
      </c>
      <c r="I57" s="2">
        <v>145.05000000000001</v>
      </c>
      <c r="J57" s="2">
        <v>35.42</v>
      </c>
      <c r="K57" s="5" t="s">
        <v>112</v>
      </c>
      <c r="L57" s="2">
        <v>22.26</v>
      </c>
      <c r="M57" s="2">
        <v>25.21</v>
      </c>
      <c r="N57" s="2">
        <v>5.24</v>
      </c>
      <c r="O57" s="2">
        <v>22.93</v>
      </c>
      <c r="P57" s="5" t="s">
        <v>114</v>
      </c>
      <c r="Q57" s="2" t="s">
        <v>162</v>
      </c>
    </row>
    <row r="58" spans="1:17" x14ac:dyDescent="0.2">
      <c r="A58" s="3" t="s">
        <v>99</v>
      </c>
      <c r="B58" s="3" t="s">
        <v>52</v>
      </c>
      <c r="C58" s="2" t="s">
        <v>42</v>
      </c>
      <c r="D58" s="2">
        <v>38.94</v>
      </c>
      <c r="E58" s="2">
        <v>67.739999999999995</v>
      </c>
      <c r="F58" s="2">
        <v>847.85</v>
      </c>
      <c r="G58" s="2">
        <v>58.09</v>
      </c>
      <c r="H58" s="2">
        <v>165.58</v>
      </c>
      <c r="I58" s="2">
        <v>512.28</v>
      </c>
      <c r="J58" s="2">
        <v>33.01</v>
      </c>
      <c r="K58" s="5" t="s">
        <v>112</v>
      </c>
      <c r="L58" s="2">
        <v>15.15</v>
      </c>
      <c r="M58" s="2">
        <v>21.35</v>
      </c>
      <c r="N58" s="2">
        <v>6.95</v>
      </c>
      <c r="O58" s="2">
        <v>61.56</v>
      </c>
      <c r="P58" s="2">
        <v>25.89</v>
      </c>
      <c r="Q58" s="2" t="s">
        <v>162</v>
      </c>
    </row>
    <row r="59" spans="1:17" x14ac:dyDescent="0.2">
      <c r="A59" s="3" t="s">
        <v>100</v>
      </c>
      <c r="B59" s="3" t="s">
        <v>50</v>
      </c>
      <c r="C59" s="2" t="s">
        <v>55</v>
      </c>
      <c r="D59" s="2">
        <v>16.66</v>
      </c>
      <c r="E59" s="2">
        <v>69.989999999999995</v>
      </c>
      <c r="F59" s="2">
        <v>444.88</v>
      </c>
      <c r="G59" s="2">
        <v>54.95</v>
      </c>
      <c r="H59" s="2">
        <v>34.99</v>
      </c>
      <c r="I59" s="2">
        <v>81.64</v>
      </c>
      <c r="J59" s="2">
        <v>45.61</v>
      </c>
      <c r="K59" s="5" t="s">
        <v>112</v>
      </c>
      <c r="L59" s="2">
        <v>7.82</v>
      </c>
      <c r="M59" s="2">
        <v>16.3</v>
      </c>
      <c r="N59" s="2">
        <v>19.739999999999998</v>
      </c>
      <c r="O59" s="5" t="s">
        <v>120</v>
      </c>
      <c r="P59" s="2">
        <v>53.91</v>
      </c>
      <c r="Q59" s="2" t="s">
        <v>162</v>
      </c>
    </row>
    <row r="60" spans="1:17" x14ac:dyDescent="0.2">
      <c r="A60" s="3" t="s">
        <v>101</v>
      </c>
      <c r="B60" s="3" t="s">
        <v>50</v>
      </c>
      <c r="C60" s="2" t="s">
        <v>42</v>
      </c>
      <c r="D60" s="2">
        <v>37.090000000000003</v>
      </c>
      <c r="E60" s="2">
        <v>41.99</v>
      </c>
      <c r="F60" s="2">
        <v>448.28</v>
      </c>
      <c r="G60" s="2">
        <v>39.89</v>
      </c>
      <c r="H60" s="2">
        <v>39.119999999999997</v>
      </c>
      <c r="I60" s="2">
        <v>115.66</v>
      </c>
      <c r="J60" s="2">
        <v>25.89</v>
      </c>
      <c r="K60" s="5" t="s">
        <v>112</v>
      </c>
      <c r="L60" s="2">
        <v>13.76</v>
      </c>
      <c r="M60" s="2">
        <v>25.29</v>
      </c>
      <c r="N60" s="2">
        <v>15.48</v>
      </c>
      <c r="O60" s="2">
        <v>17.72</v>
      </c>
      <c r="P60" s="5" t="s">
        <v>114</v>
      </c>
      <c r="Q60" s="2" t="s">
        <v>162</v>
      </c>
    </row>
    <row r="61" spans="1:17" x14ac:dyDescent="0.2">
      <c r="A61" s="3" t="s">
        <v>103</v>
      </c>
      <c r="B61" s="3" t="s">
        <v>50</v>
      </c>
      <c r="C61" s="2" t="s">
        <v>42</v>
      </c>
      <c r="D61" s="2">
        <v>37.549999999999997</v>
      </c>
      <c r="E61" s="2">
        <v>62.39</v>
      </c>
      <c r="F61" s="2">
        <v>69.81</v>
      </c>
      <c r="G61" s="2">
        <v>57.57</v>
      </c>
      <c r="H61" s="2">
        <v>45.31</v>
      </c>
      <c r="I61" s="2">
        <v>66.819999999999993</v>
      </c>
      <c r="J61" s="2">
        <v>28.82</v>
      </c>
      <c r="K61" s="5" t="s">
        <v>112</v>
      </c>
      <c r="L61" s="2">
        <v>17.829999999999998</v>
      </c>
      <c r="M61" s="2">
        <v>34.78</v>
      </c>
      <c r="N61" s="2">
        <v>16.809999999999999</v>
      </c>
      <c r="O61" s="2">
        <v>46.02</v>
      </c>
      <c r="P61" s="2">
        <v>28.45</v>
      </c>
      <c r="Q61" s="2" t="s">
        <v>162</v>
      </c>
    </row>
    <row r="62" spans="1:17" x14ac:dyDescent="0.2">
      <c r="A62" s="3" t="s">
        <v>104</v>
      </c>
      <c r="B62" s="3" t="s">
        <v>50</v>
      </c>
      <c r="C62" s="2" t="s">
        <v>42</v>
      </c>
      <c r="D62" s="2">
        <v>33.49</v>
      </c>
      <c r="E62" s="2">
        <v>72.34</v>
      </c>
      <c r="F62" s="2">
        <v>347.29</v>
      </c>
      <c r="G62" s="2">
        <v>48.19</v>
      </c>
      <c r="H62" s="2">
        <v>55.56</v>
      </c>
      <c r="I62" s="2">
        <v>144.66999999999999</v>
      </c>
      <c r="J62" s="2">
        <v>39.24</v>
      </c>
      <c r="K62" s="5" t="s">
        <v>112</v>
      </c>
      <c r="L62" s="2">
        <v>31.36</v>
      </c>
      <c r="M62" s="2">
        <v>29.5</v>
      </c>
      <c r="N62" s="2">
        <v>27.88</v>
      </c>
      <c r="O62" s="2">
        <v>53.69</v>
      </c>
      <c r="P62" s="5" t="s">
        <v>114</v>
      </c>
      <c r="Q62" s="2" t="s">
        <v>162</v>
      </c>
    </row>
    <row r="63" spans="1:17" x14ac:dyDescent="0.2">
      <c r="A63" s="3" t="s">
        <v>105</v>
      </c>
      <c r="B63" s="3" t="s">
        <v>50</v>
      </c>
      <c r="C63" s="2" t="s">
        <v>42</v>
      </c>
      <c r="D63" s="2">
        <v>41.47</v>
      </c>
      <c r="E63" s="2">
        <v>68.64</v>
      </c>
      <c r="F63" s="2">
        <v>559.4</v>
      </c>
      <c r="G63" s="2">
        <v>136.09</v>
      </c>
      <c r="H63" s="2">
        <v>39.71</v>
      </c>
      <c r="I63" s="5" t="s">
        <v>119</v>
      </c>
      <c r="J63" s="2">
        <v>30.81</v>
      </c>
      <c r="K63" s="5" t="s">
        <v>112</v>
      </c>
      <c r="L63" s="2">
        <v>39.47</v>
      </c>
      <c r="M63" s="2">
        <v>13.83</v>
      </c>
      <c r="N63" s="2">
        <v>18.45</v>
      </c>
      <c r="O63" s="2">
        <v>39.32</v>
      </c>
      <c r="P63" s="2">
        <v>47.6</v>
      </c>
      <c r="Q63" s="2" t="s">
        <v>162</v>
      </c>
    </row>
    <row r="64" spans="1:17" x14ac:dyDescent="0.2">
      <c r="A64" s="3" t="s">
        <v>106</v>
      </c>
      <c r="B64" s="3" t="s">
        <v>50</v>
      </c>
      <c r="C64" s="2" t="s">
        <v>42</v>
      </c>
      <c r="D64" s="2">
        <v>58.63</v>
      </c>
      <c r="E64" s="2">
        <v>73.760000000000005</v>
      </c>
      <c r="F64" s="2">
        <v>155.16999999999999</v>
      </c>
      <c r="G64" s="2">
        <v>49.73</v>
      </c>
      <c r="H64" s="2">
        <v>41.33</v>
      </c>
      <c r="I64" s="2">
        <v>115.84</v>
      </c>
      <c r="J64" s="2">
        <v>35.340000000000003</v>
      </c>
      <c r="K64" s="5" t="s">
        <v>112</v>
      </c>
      <c r="L64" s="2">
        <v>20.149999999999999</v>
      </c>
      <c r="M64" s="2">
        <v>24.11</v>
      </c>
      <c r="N64" s="2">
        <v>41.06</v>
      </c>
      <c r="O64" s="2">
        <v>11.83</v>
      </c>
      <c r="P64" s="2">
        <v>33.44</v>
      </c>
      <c r="Q64" s="2" t="s">
        <v>162</v>
      </c>
    </row>
    <row r="65" spans="1:17" x14ac:dyDescent="0.2">
      <c r="A65" s="3" t="s">
        <v>107</v>
      </c>
      <c r="B65" s="3" t="s">
        <v>50</v>
      </c>
      <c r="C65" s="2" t="s">
        <v>42</v>
      </c>
      <c r="D65" s="2">
        <v>38.96</v>
      </c>
      <c r="E65" s="2">
        <v>60.77</v>
      </c>
      <c r="F65" s="2">
        <v>305.27999999999997</v>
      </c>
      <c r="G65" s="2">
        <v>45.82</v>
      </c>
      <c r="H65" s="2">
        <v>60.44</v>
      </c>
      <c r="I65" s="2">
        <v>267.48</v>
      </c>
      <c r="J65" s="2">
        <v>36.159999999999997</v>
      </c>
      <c r="K65" s="5" t="s">
        <v>112</v>
      </c>
      <c r="L65" s="2">
        <v>22.13</v>
      </c>
      <c r="M65" s="2">
        <v>23.29</v>
      </c>
      <c r="N65" s="2">
        <v>23.34</v>
      </c>
      <c r="O65" s="2">
        <v>33.14</v>
      </c>
      <c r="P65" s="5" t="s">
        <v>114</v>
      </c>
      <c r="Q65" s="2" t="s">
        <v>162</v>
      </c>
    </row>
    <row r="66" spans="1:17" x14ac:dyDescent="0.2">
      <c r="A66" s="3" t="s">
        <v>121</v>
      </c>
      <c r="B66" s="3" t="s">
        <v>50</v>
      </c>
      <c r="C66" s="2" t="s">
        <v>42</v>
      </c>
      <c r="D66" s="2">
        <v>48.9</v>
      </c>
      <c r="E66" s="2">
        <v>78.11</v>
      </c>
      <c r="F66" s="2">
        <v>1482</v>
      </c>
      <c r="G66" s="2">
        <v>48.41</v>
      </c>
      <c r="H66" s="2">
        <v>51.56</v>
      </c>
      <c r="I66" s="2">
        <v>191.12</v>
      </c>
      <c r="J66" s="2">
        <v>39.24</v>
      </c>
      <c r="K66" s="5" t="s">
        <v>112</v>
      </c>
      <c r="L66" s="2">
        <v>27.06</v>
      </c>
      <c r="M66" s="2">
        <v>22.91</v>
      </c>
      <c r="N66" s="2">
        <v>19.2</v>
      </c>
      <c r="O66" s="2">
        <v>57.85</v>
      </c>
      <c r="P66" s="2">
        <v>26.54</v>
      </c>
      <c r="Q66" s="2" t="s">
        <v>162</v>
      </c>
    </row>
    <row r="67" spans="1:17" x14ac:dyDescent="0.2">
      <c r="A67" s="3" t="s">
        <v>122</v>
      </c>
      <c r="B67" s="3" t="s">
        <v>50</v>
      </c>
      <c r="C67" s="2" t="s">
        <v>42</v>
      </c>
      <c r="D67" s="2">
        <v>27.63</v>
      </c>
      <c r="E67" s="2">
        <v>131.01</v>
      </c>
      <c r="F67" s="2">
        <v>5567</v>
      </c>
      <c r="G67" s="2">
        <v>49.54</v>
      </c>
      <c r="H67" s="2">
        <v>129.41999999999999</v>
      </c>
      <c r="I67" s="2">
        <v>148.83000000000001</v>
      </c>
      <c r="J67" s="2">
        <v>36.92</v>
      </c>
      <c r="K67" s="5" t="s">
        <v>112</v>
      </c>
      <c r="L67" s="2">
        <v>21.32</v>
      </c>
      <c r="M67" s="2">
        <v>25.84</v>
      </c>
      <c r="N67" s="2">
        <v>10.68</v>
      </c>
      <c r="O67" s="2">
        <v>53.32</v>
      </c>
      <c r="P67" s="5" t="s">
        <v>114</v>
      </c>
      <c r="Q67" s="2" t="s">
        <v>162</v>
      </c>
    </row>
    <row r="68" spans="1:17" x14ac:dyDescent="0.2">
      <c r="A68" s="3" t="s">
        <v>123</v>
      </c>
      <c r="B68" s="3" t="s">
        <v>52</v>
      </c>
      <c r="C68" s="2" t="s">
        <v>55</v>
      </c>
      <c r="D68" s="2">
        <v>33.6</v>
      </c>
      <c r="E68" s="2">
        <v>61.81</v>
      </c>
      <c r="F68" s="2">
        <v>190.54</v>
      </c>
      <c r="G68" s="2">
        <v>53.73</v>
      </c>
      <c r="H68" s="2">
        <v>55.36</v>
      </c>
      <c r="I68" s="2">
        <v>209.84</v>
      </c>
      <c r="J68" s="2">
        <v>33.33</v>
      </c>
      <c r="K68" s="5" t="s">
        <v>112</v>
      </c>
      <c r="L68" s="2">
        <v>31.87</v>
      </c>
      <c r="M68" s="2">
        <v>21.1</v>
      </c>
      <c r="N68" s="2">
        <v>50.89</v>
      </c>
      <c r="O68" s="5" t="s">
        <v>113</v>
      </c>
      <c r="P68" s="2">
        <v>26.99</v>
      </c>
      <c r="Q68" s="2" t="s">
        <v>162</v>
      </c>
    </row>
    <row r="69" spans="1:17" x14ac:dyDescent="0.2">
      <c r="A69" s="3" t="s">
        <v>108</v>
      </c>
      <c r="B69" s="3" t="s">
        <v>50</v>
      </c>
      <c r="C69" s="2" t="s">
        <v>42</v>
      </c>
      <c r="D69" s="2">
        <v>26.75</v>
      </c>
      <c r="E69" s="2">
        <v>35.049999999999997</v>
      </c>
      <c r="F69" s="2">
        <v>492.64</v>
      </c>
      <c r="G69" s="2">
        <v>43.96</v>
      </c>
      <c r="H69" s="2">
        <v>43.17</v>
      </c>
      <c r="I69" s="2">
        <v>119.18</v>
      </c>
      <c r="J69" s="2">
        <v>20.25</v>
      </c>
      <c r="K69" s="5" t="s">
        <v>112</v>
      </c>
      <c r="L69" s="2">
        <v>14.63</v>
      </c>
      <c r="M69" s="2">
        <v>19.59</v>
      </c>
      <c r="N69" s="2">
        <v>19.170000000000002</v>
      </c>
      <c r="O69" s="2">
        <v>37.96</v>
      </c>
      <c r="P69" s="2">
        <v>28.58</v>
      </c>
      <c r="Q69" s="2" t="s">
        <v>162</v>
      </c>
    </row>
    <row r="70" spans="1:17" x14ac:dyDescent="0.2">
      <c r="A70" s="3" t="s">
        <v>109</v>
      </c>
      <c r="B70" s="3" t="s">
        <v>52</v>
      </c>
      <c r="C70" s="2" t="s">
        <v>42</v>
      </c>
      <c r="D70" s="2">
        <v>55.92</v>
      </c>
      <c r="E70" s="2">
        <v>75.28</v>
      </c>
      <c r="F70" s="2">
        <v>478.54</v>
      </c>
      <c r="G70" s="2">
        <v>49.36</v>
      </c>
      <c r="H70" s="2">
        <v>54.74</v>
      </c>
      <c r="I70" s="2">
        <v>76.900000000000006</v>
      </c>
      <c r="J70" s="2">
        <v>27.59</v>
      </c>
      <c r="K70" s="5" t="s">
        <v>112</v>
      </c>
      <c r="L70" s="2">
        <v>18.87</v>
      </c>
      <c r="M70" s="2">
        <v>16.77</v>
      </c>
      <c r="N70" s="2">
        <v>3.88</v>
      </c>
      <c r="O70" s="2">
        <v>9.77</v>
      </c>
      <c r="P70" s="2">
        <v>22.27</v>
      </c>
      <c r="Q70" s="2" t="s">
        <v>162</v>
      </c>
    </row>
    <row r="71" spans="1:17" x14ac:dyDescent="0.2">
      <c r="A71" s="3" t="s">
        <v>110</v>
      </c>
      <c r="B71" s="3" t="s">
        <v>52</v>
      </c>
      <c r="C71" s="2" t="s">
        <v>42</v>
      </c>
      <c r="D71" s="2">
        <v>28.26</v>
      </c>
      <c r="E71" s="2">
        <v>51.8</v>
      </c>
      <c r="F71" s="2">
        <v>149.05000000000001</v>
      </c>
      <c r="G71" s="2">
        <v>47.4</v>
      </c>
      <c r="H71" s="2">
        <v>45.98</v>
      </c>
      <c r="I71" s="2">
        <v>122.74</v>
      </c>
      <c r="J71" s="2">
        <v>39.07</v>
      </c>
      <c r="K71" s="5" t="s">
        <v>112</v>
      </c>
      <c r="L71" s="2">
        <v>16.54</v>
      </c>
      <c r="M71" s="2">
        <v>19.82</v>
      </c>
      <c r="N71" s="2">
        <v>7.8</v>
      </c>
      <c r="O71" s="2">
        <v>19.55</v>
      </c>
      <c r="P71" s="2">
        <v>26.04</v>
      </c>
      <c r="Q71" s="2" t="s">
        <v>162</v>
      </c>
    </row>
    <row r="72" spans="1:17" x14ac:dyDescent="0.2">
      <c r="A72" s="3" t="s">
        <v>124</v>
      </c>
      <c r="B72" s="3" t="s">
        <v>50</v>
      </c>
      <c r="C72" s="2" t="s">
        <v>42</v>
      </c>
      <c r="D72" s="2">
        <v>22.03</v>
      </c>
      <c r="E72" s="2">
        <v>147.59</v>
      </c>
      <c r="F72" s="2">
        <v>356.23</v>
      </c>
      <c r="G72" s="2">
        <v>39.979999999999997</v>
      </c>
      <c r="H72" s="2">
        <v>58.17</v>
      </c>
      <c r="I72" s="2">
        <v>94.99</v>
      </c>
      <c r="J72" s="2">
        <v>39.72</v>
      </c>
      <c r="K72" s="5" t="s">
        <v>112</v>
      </c>
      <c r="L72" s="2">
        <v>23.23</v>
      </c>
      <c r="M72" s="2">
        <v>19.91</v>
      </c>
      <c r="N72" s="2">
        <v>8.9700000000000006</v>
      </c>
      <c r="O72" s="2">
        <v>14.72</v>
      </c>
      <c r="P72" s="2">
        <v>35.659999999999997</v>
      </c>
      <c r="Q72" s="2" t="s">
        <v>162</v>
      </c>
    </row>
    <row r="73" spans="1:17" x14ac:dyDescent="0.2">
      <c r="A73" s="3" t="s">
        <v>125</v>
      </c>
      <c r="B73" s="3" t="s">
        <v>50</v>
      </c>
      <c r="C73" s="2" t="s">
        <v>42</v>
      </c>
      <c r="D73" s="2">
        <v>35.11</v>
      </c>
      <c r="E73" s="2">
        <v>76.61</v>
      </c>
      <c r="F73" s="2">
        <v>1038</v>
      </c>
      <c r="G73" s="2">
        <v>63.88</v>
      </c>
      <c r="H73" s="2">
        <v>57.22</v>
      </c>
      <c r="I73" s="2">
        <v>162.97999999999999</v>
      </c>
      <c r="J73" s="2">
        <v>30.96</v>
      </c>
      <c r="K73" s="5" t="s">
        <v>112</v>
      </c>
      <c r="L73" s="2">
        <v>27.08</v>
      </c>
      <c r="M73" s="2">
        <v>18.440000000000001</v>
      </c>
      <c r="N73" s="5" t="s">
        <v>116</v>
      </c>
      <c r="O73" s="2">
        <v>45.55</v>
      </c>
      <c r="P73" s="2">
        <v>29.69</v>
      </c>
      <c r="Q73" s="2" t="s">
        <v>162</v>
      </c>
    </row>
    <row r="74" spans="1:17" x14ac:dyDescent="0.2">
      <c r="A74" s="3" t="s">
        <v>53</v>
      </c>
      <c r="B74" s="6" t="s">
        <v>126</v>
      </c>
      <c r="C74" s="7" t="s">
        <v>42</v>
      </c>
      <c r="D74" s="5" t="s">
        <v>113</v>
      </c>
      <c r="E74" s="5" t="s">
        <v>113</v>
      </c>
      <c r="F74" s="2">
        <v>288.85000000000002</v>
      </c>
      <c r="G74" s="5" t="s">
        <v>127</v>
      </c>
      <c r="H74" s="5" t="s">
        <v>128</v>
      </c>
      <c r="I74" s="5" t="s">
        <v>119</v>
      </c>
      <c r="J74" s="5" t="s">
        <v>115</v>
      </c>
      <c r="K74" s="5" t="s">
        <v>112</v>
      </c>
      <c r="L74" s="5" t="s">
        <v>117</v>
      </c>
      <c r="M74" s="5" t="s">
        <v>113</v>
      </c>
      <c r="N74" s="5" t="s">
        <v>116</v>
      </c>
      <c r="O74" s="5" t="s">
        <v>113</v>
      </c>
      <c r="P74" s="5" t="s">
        <v>114</v>
      </c>
      <c r="Q74" s="2" t="s">
        <v>162</v>
      </c>
    </row>
    <row r="75" spans="1:17" x14ac:dyDescent="0.2">
      <c r="A75" s="3" t="s">
        <v>90</v>
      </c>
      <c r="B75" s="6" t="s">
        <v>126</v>
      </c>
      <c r="C75" s="7" t="s">
        <v>42</v>
      </c>
      <c r="D75" s="5" t="s">
        <v>113</v>
      </c>
      <c r="E75" s="5" t="s">
        <v>113</v>
      </c>
      <c r="F75" s="2">
        <v>355.91</v>
      </c>
      <c r="G75" s="5" t="s">
        <v>127</v>
      </c>
      <c r="H75" s="5" t="s">
        <v>128</v>
      </c>
      <c r="I75" s="5" t="s">
        <v>119</v>
      </c>
      <c r="J75" s="5" t="s">
        <v>115</v>
      </c>
      <c r="K75" s="5" t="s">
        <v>112</v>
      </c>
      <c r="L75" s="5" t="s">
        <v>117</v>
      </c>
      <c r="M75" s="5" t="s">
        <v>113</v>
      </c>
      <c r="N75" s="5" t="s">
        <v>116</v>
      </c>
      <c r="O75" s="5" t="s">
        <v>113</v>
      </c>
      <c r="P75" s="5" t="s">
        <v>114</v>
      </c>
      <c r="Q75" s="2" t="s">
        <v>162</v>
      </c>
    </row>
    <row r="76" spans="1:17" x14ac:dyDescent="0.2">
      <c r="A76" s="3" t="s">
        <v>100</v>
      </c>
      <c r="B76" s="6" t="s">
        <v>126</v>
      </c>
      <c r="C76" s="7" t="s">
        <v>55</v>
      </c>
      <c r="D76" s="2">
        <v>12.6</v>
      </c>
      <c r="E76" s="5" t="s">
        <v>113</v>
      </c>
      <c r="F76" s="2">
        <v>412.72</v>
      </c>
      <c r="G76" s="5" t="s">
        <v>127</v>
      </c>
      <c r="H76" s="5" t="s">
        <v>128</v>
      </c>
      <c r="I76" s="5" t="s">
        <v>119</v>
      </c>
      <c r="J76" s="5" t="s">
        <v>115</v>
      </c>
      <c r="K76" s="5" t="s">
        <v>112</v>
      </c>
      <c r="L76" s="5" t="s">
        <v>117</v>
      </c>
      <c r="M76" s="5" t="s">
        <v>113</v>
      </c>
      <c r="N76" s="2">
        <v>7.32</v>
      </c>
      <c r="O76" s="5" t="s">
        <v>113</v>
      </c>
      <c r="P76" s="5" t="s">
        <v>114</v>
      </c>
      <c r="Q76" s="2" t="s">
        <v>162</v>
      </c>
    </row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201DE-02E0-FB4C-BC3D-52BCD3C974E6}">
  <dimension ref="A1:O92"/>
  <sheetViews>
    <sheetView workbookViewId="0">
      <selection activeCell="O5" sqref="O5"/>
    </sheetView>
  </sheetViews>
  <sheetFormatPr baseColWidth="10" defaultRowHeight="15" x14ac:dyDescent="0.2"/>
  <cols>
    <col min="1" max="16384" width="10.83203125" style="2"/>
  </cols>
  <sheetData>
    <row r="1" spans="1:15" x14ac:dyDescent="0.2">
      <c r="A1" s="1" t="s">
        <v>129</v>
      </c>
      <c r="B1" s="1"/>
      <c r="C1" s="1"/>
      <c r="D1" s="1"/>
      <c r="E1" s="1"/>
      <c r="F1" s="1"/>
      <c r="G1" s="1"/>
      <c r="H1" s="1"/>
    </row>
    <row r="3" spans="1:15" x14ac:dyDescent="0.2">
      <c r="A3" s="3" t="s">
        <v>0</v>
      </c>
      <c r="B3" s="3" t="s">
        <v>130</v>
      </c>
      <c r="C3" s="3" t="s">
        <v>131</v>
      </c>
      <c r="D3" s="3" t="s">
        <v>132</v>
      </c>
      <c r="E3" s="3" t="s">
        <v>133</v>
      </c>
      <c r="F3" s="3" t="s">
        <v>134</v>
      </c>
      <c r="G3" s="3" t="s">
        <v>135</v>
      </c>
      <c r="H3" s="3" t="s">
        <v>136</v>
      </c>
      <c r="I3" s="3" t="s">
        <v>137</v>
      </c>
      <c r="J3" s="3" t="s">
        <v>138</v>
      </c>
      <c r="K3" s="3" t="s">
        <v>139</v>
      </c>
      <c r="L3" s="3" t="s">
        <v>140</v>
      </c>
      <c r="M3" s="3" t="s">
        <v>141</v>
      </c>
      <c r="N3" s="3" t="s">
        <v>142</v>
      </c>
      <c r="O3" s="2" t="s">
        <v>143</v>
      </c>
    </row>
    <row r="4" spans="1:15" x14ac:dyDescent="0.2">
      <c r="A4" s="3" t="s">
        <v>144</v>
      </c>
      <c r="B4" s="2">
        <v>82</v>
      </c>
      <c r="C4" s="2">
        <v>136</v>
      </c>
      <c r="D4" s="2">
        <v>110</v>
      </c>
      <c r="E4" s="2">
        <v>95</v>
      </c>
      <c r="F4" s="2">
        <v>155</v>
      </c>
      <c r="G4" s="2">
        <v>215</v>
      </c>
      <c r="H4" s="2">
        <v>28</v>
      </c>
      <c r="I4" s="2">
        <v>20</v>
      </c>
      <c r="J4" s="2">
        <v>18</v>
      </c>
      <c r="K4" s="2">
        <v>28</v>
      </c>
      <c r="L4" s="2">
        <v>25</v>
      </c>
      <c r="M4" s="2">
        <v>46</v>
      </c>
      <c r="N4" s="2">
        <v>27</v>
      </c>
      <c r="O4" s="2">
        <f>SUM(Counts[[#This Row],[A4.RANTES]:[B9.GM-CSF]])</f>
        <v>985</v>
      </c>
    </row>
    <row r="5" spans="1:15" x14ac:dyDescent="0.2">
      <c r="A5" s="3" t="s">
        <v>145</v>
      </c>
      <c r="B5" s="2">
        <v>72</v>
      </c>
      <c r="C5" s="2">
        <v>127</v>
      </c>
      <c r="D5" s="2">
        <v>98</v>
      </c>
      <c r="E5" s="2">
        <v>89</v>
      </c>
      <c r="F5" s="2">
        <v>156</v>
      </c>
      <c r="G5" s="2">
        <v>206</v>
      </c>
      <c r="H5" s="2">
        <v>38</v>
      </c>
      <c r="I5" s="2">
        <v>42</v>
      </c>
      <c r="J5" s="2">
        <v>23</v>
      </c>
      <c r="K5" s="2">
        <v>31</v>
      </c>
      <c r="L5" s="2">
        <v>54</v>
      </c>
      <c r="M5" s="2">
        <v>36</v>
      </c>
      <c r="N5" s="2">
        <v>37</v>
      </c>
      <c r="O5" s="2">
        <f>SUM(Counts[[#This Row],[A4.RANTES]:[B9.GM-CSF]])</f>
        <v>1009</v>
      </c>
    </row>
    <row r="6" spans="1:15" x14ac:dyDescent="0.2">
      <c r="A6" s="3" t="s">
        <v>146</v>
      </c>
      <c r="B6" s="2">
        <v>90</v>
      </c>
      <c r="C6" s="2">
        <v>126</v>
      </c>
      <c r="D6" s="2">
        <v>75</v>
      </c>
      <c r="E6" s="2">
        <v>71</v>
      </c>
      <c r="F6" s="2">
        <v>144</v>
      </c>
      <c r="G6" s="2">
        <v>233</v>
      </c>
      <c r="H6" s="2">
        <v>31</v>
      </c>
      <c r="I6" s="2">
        <v>27</v>
      </c>
      <c r="J6" s="2">
        <v>14</v>
      </c>
      <c r="K6" s="2">
        <v>24</v>
      </c>
      <c r="L6" s="2">
        <v>23</v>
      </c>
      <c r="M6" s="2">
        <v>20</v>
      </c>
      <c r="N6" s="2">
        <v>15</v>
      </c>
      <c r="O6" s="2">
        <f>SUM(Counts[[#This Row],[A4.RANTES]:[B9.GM-CSF]])</f>
        <v>893</v>
      </c>
    </row>
    <row r="7" spans="1:15" x14ac:dyDescent="0.2">
      <c r="A7" s="3" t="s">
        <v>147</v>
      </c>
      <c r="B7" s="2">
        <v>50</v>
      </c>
      <c r="C7" s="2">
        <v>69</v>
      </c>
      <c r="D7" s="2">
        <v>58</v>
      </c>
      <c r="E7" s="2">
        <v>56</v>
      </c>
      <c r="F7" s="2">
        <v>105</v>
      </c>
      <c r="G7" s="2">
        <v>121</v>
      </c>
      <c r="H7" s="2">
        <v>12</v>
      </c>
      <c r="I7" s="2">
        <v>8</v>
      </c>
      <c r="J7" s="2">
        <v>1</v>
      </c>
      <c r="K7" s="2">
        <v>14</v>
      </c>
      <c r="L7" s="2">
        <v>20</v>
      </c>
      <c r="M7" s="2">
        <v>14</v>
      </c>
      <c r="N7" s="2">
        <v>8</v>
      </c>
      <c r="O7" s="2">
        <f>SUM(Counts[[#This Row],[A4.RANTES]:[B9.GM-CSF]])</f>
        <v>536</v>
      </c>
    </row>
    <row r="8" spans="1:15" x14ac:dyDescent="0.2">
      <c r="A8" s="3" t="s">
        <v>148</v>
      </c>
      <c r="B8" s="2">
        <v>47</v>
      </c>
      <c r="C8" s="2">
        <v>111</v>
      </c>
      <c r="D8" s="2">
        <v>95</v>
      </c>
      <c r="E8" s="2">
        <v>78</v>
      </c>
      <c r="F8" s="2">
        <v>144</v>
      </c>
      <c r="G8" s="2">
        <v>183</v>
      </c>
      <c r="H8" s="2">
        <v>76</v>
      </c>
      <c r="I8" s="2">
        <v>55</v>
      </c>
      <c r="J8" s="2">
        <v>34</v>
      </c>
      <c r="K8" s="2">
        <v>23</v>
      </c>
      <c r="L8" s="2">
        <v>24</v>
      </c>
      <c r="M8" s="2">
        <v>48</v>
      </c>
      <c r="N8" s="2">
        <v>42</v>
      </c>
      <c r="O8" s="2">
        <f>SUM(Counts[[#This Row],[A4.RANTES]:[B9.GM-CSF]])</f>
        <v>960</v>
      </c>
    </row>
    <row r="9" spans="1:15" x14ac:dyDescent="0.2">
      <c r="A9" s="3" t="s">
        <v>149</v>
      </c>
      <c r="B9" s="2">
        <v>37</v>
      </c>
      <c r="C9" s="2">
        <v>61</v>
      </c>
      <c r="D9" s="2">
        <v>52</v>
      </c>
      <c r="E9" s="2">
        <v>56</v>
      </c>
      <c r="F9" s="2">
        <v>94</v>
      </c>
      <c r="G9" s="2">
        <v>124</v>
      </c>
      <c r="H9" s="2">
        <v>65</v>
      </c>
      <c r="I9" s="2">
        <v>61</v>
      </c>
      <c r="J9" s="2">
        <v>26</v>
      </c>
      <c r="K9" s="2">
        <v>48</v>
      </c>
      <c r="L9" s="2">
        <v>47</v>
      </c>
      <c r="M9" s="2">
        <v>46</v>
      </c>
      <c r="N9" s="2">
        <v>41</v>
      </c>
      <c r="O9" s="2">
        <f>SUM(Counts[[#This Row],[A4.RANTES]:[B9.GM-CSF]])</f>
        <v>758</v>
      </c>
    </row>
    <row r="10" spans="1:15" x14ac:dyDescent="0.2">
      <c r="A10" s="3" t="s">
        <v>150</v>
      </c>
      <c r="B10" s="2">
        <v>39</v>
      </c>
      <c r="C10" s="2">
        <v>65</v>
      </c>
      <c r="D10" s="2">
        <v>61</v>
      </c>
      <c r="E10" s="2">
        <v>47</v>
      </c>
      <c r="F10" s="2">
        <v>117</v>
      </c>
      <c r="G10" s="2">
        <v>122</v>
      </c>
      <c r="H10" s="2">
        <v>9</v>
      </c>
      <c r="I10" s="2">
        <v>5</v>
      </c>
      <c r="J10" s="2">
        <v>3</v>
      </c>
      <c r="K10" s="2">
        <v>14</v>
      </c>
      <c r="L10" s="2">
        <v>21</v>
      </c>
      <c r="M10" s="2">
        <v>14</v>
      </c>
      <c r="N10" s="2">
        <v>5</v>
      </c>
      <c r="O10" s="2">
        <f>SUM(Counts[[#This Row],[A4.RANTES]:[B9.GM-CSF]])</f>
        <v>522</v>
      </c>
    </row>
    <row r="11" spans="1:15" x14ac:dyDescent="0.2">
      <c r="A11" s="3" t="s">
        <v>151</v>
      </c>
      <c r="B11" s="2">
        <v>52</v>
      </c>
      <c r="C11" s="2">
        <v>87</v>
      </c>
      <c r="D11" s="2">
        <v>74</v>
      </c>
      <c r="E11" s="2">
        <v>63</v>
      </c>
      <c r="F11" s="2">
        <v>138</v>
      </c>
      <c r="G11" s="2">
        <v>173</v>
      </c>
      <c r="H11" s="2">
        <v>4</v>
      </c>
      <c r="I11" s="2">
        <v>4</v>
      </c>
      <c r="J11" s="2">
        <v>0</v>
      </c>
      <c r="K11" s="2">
        <v>12</v>
      </c>
      <c r="L11" s="2">
        <v>11</v>
      </c>
      <c r="M11" s="2">
        <v>6</v>
      </c>
      <c r="N11" s="2">
        <v>3</v>
      </c>
      <c r="O11" s="2">
        <f>SUM(Counts[[#This Row],[A4.RANTES]:[B9.GM-CSF]])</f>
        <v>627</v>
      </c>
    </row>
    <row r="12" spans="1:15" x14ac:dyDescent="0.2">
      <c r="A12" s="3" t="s">
        <v>152</v>
      </c>
      <c r="B12" s="2">
        <v>85</v>
      </c>
      <c r="C12" s="2">
        <v>99</v>
      </c>
      <c r="D12" s="2">
        <v>115</v>
      </c>
      <c r="E12" s="2">
        <v>73</v>
      </c>
      <c r="F12" s="2">
        <v>147</v>
      </c>
      <c r="G12" s="2">
        <v>204</v>
      </c>
      <c r="H12" s="2">
        <v>34</v>
      </c>
      <c r="I12" s="2">
        <v>28</v>
      </c>
      <c r="J12" s="2">
        <v>21</v>
      </c>
      <c r="K12" s="2">
        <v>35</v>
      </c>
      <c r="L12" s="2">
        <v>29</v>
      </c>
      <c r="M12" s="2">
        <v>38</v>
      </c>
      <c r="N12" s="2">
        <v>42</v>
      </c>
      <c r="O12" s="2">
        <f>SUM(Counts[[#This Row],[A4.RANTES]:[B9.GM-CSF]])</f>
        <v>950</v>
      </c>
    </row>
    <row r="13" spans="1:15" x14ac:dyDescent="0.2">
      <c r="A13" s="3" t="s">
        <v>153</v>
      </c>
      <c r="B13" s="2">
        <v>81</v>
      </c>
      <c r="C13" s="2">
        <v>128</v>
      </c>
      <c r="D13" s="2">
        <v>108</v>
      </c>
      <c r="E13" s="2">
        <v>106</v>
      </c>
      <c r="F13" s="2">
        <v>208</v>
      </c>
      <c r="G13" s="2">
        <v>264</v>
      </c>
      <c r="H13" s="2">
        <v>56</v>
      </c>
      <c r="I13" s="2">
        <v>59</v>
      </c>
      <c r="J13" s="2">
        <v>28</v>
      </c>
      <c r="K13" s="2">
        <v>48</v>
      </c>
      <c r="L13" s="2">
        <v>46</v>
      </c>
      <c r="M13" s="2">
        <v>40</v>
      </c>
      <c r="N13" s="2">
        <v>39</v>
      </c>
      <c r="O13" s="2">
        <f>SUM(Counts[[#This Row],[A4.RANTES]:[B9.GM-CSF]])</f>
        <v>1211</v>
      </c>
    </row>
    <row r="14" spans="1:15" x14ac:dyDescent="0.2">
      <c r="A14" s="3" t="s">
        <v>154</v>
      </c>
      <c r="B14" s="2">
        <v>25</v>
      </c>
      <c r="C14" s="2">
        <v>33</v>
      </c>
      <c r="D14" s="2">
        <v>28</v>
      </c>
      <c r="E14" s="2">
        <v>25</v>
      </c>
      <c r="F14" s="2">
        <v>62</v>
      </c>
      <c r="G14" s="2">
        <v>68</v>
      </c>
      <c r="H14" s="2">
        <v>21</v>
      </c>
      <c r="I14" s="2">
        <v>23</v>
      </c>
      <c r="J14" s="2">
        <v>7</v>
      </c>
      <c r="K14" s="2">
        <v>6</v>
      </c>
      <c r="L14" s="2">
        <v>8</v>
      </c>
      <c r="M14" s="2">
        <v>11</v>
      </c>
      <c r="N14" s="2">
        <v>10</v>
      </c>
      <c r="O14" s="2">
        <f>SUM(Counts[[#This Row],[A4.RANTES]:[B9.GM-CSF]])</f>
        <v>327</v>
      </c>
    </row>
    <row r="15" spans="1:15" x14ac:dyDescent="0.2">
      <c r="A15" s="3" t="s">
        <v>155</v>
      </c>
      <c r="B15" s="2">
        <v>53</v>
      </c>
      <c r="C15" s="2">
        <v>67</v>
      </c>
      <c r="D15" s="2">
        <v>63</v>
      </c>
      <c r="E15" s="2">
        <v>62</v>
      </c>
      <c r="F15" s="2">
        <v>102</v>
      </c>
      <c r="G15" s="2">
        <v>145</v>
      </c>
      <c r="H15" s="2">
        <v>9</v>
      </c>
      <c r="I15" s="2">
        <v>11</v>
      </c>
      <c r="J15" s="2">
        <v>4</v>
      </c>
      <c r="K15" s="2">
        <v>10</v>
      </c>
      <c r="L15" s="2">
        <v>8</v>
      </c>
      <c r="M15" s="2">
        <v>7</v>
      </c>
      <c r="N15" s="2">
        <v>7</v>
      </c>
      <c r="O15" s="2">
        <f>SUM(Counts[[#This Row],[A4.RANTES]:[B9.GM-CSF]])</f>
        <v>548</v>
      </c>
    </row>
    <row r="16" spans="1:15" x14ac:dyDescent="0.2">
      <c r="A16" s="3" t="s">
        <v>156</v>
      </c>
      <c r="B16" s="2">
        <v>74</v>
      </c>
      <c r="C16" s="2">
        <v>66</v>
      </c>
      <c r="D16" s="2">
        <v>72</v>
      </c>
      <c r="E16" s="2">
        <v>49</v>
      </c>
      <c r="F16" s="2">
        <v>104</v>
      </c>
      <c r="G16" s="2">
        <v>134</v>
      </c>
      <c r="H16" s="2">
        <v>64</v>
      </c>
      <c r="I16" s="2">
        <v>47</v>
      </c>
      <c r="J16" s="2">
        <v>31</v>
      </c>
      <c r="K16" s="2">
        <v>22</v>
      </c>
      <c r="L16" s="2">
        <v>28</v>
      </c>
      <c r="M16" s="2">
        <v>32</v>
      </c>
      <c r="N16" s="2">
        <v>40</v>
      </c>
      <c r="O16" s="2">
        <f>SUM(Counts[[#This Row],[A4.RANTES]:[B9.GM-CSF]])</f>
        <v>763</v>
      </c>
    </row>
    <row r="17" spans="1:15" x14ac:dyDescent="0.2">
      <c r="A17" s="3" t="s">
        <v>157</v>
      </c>
      <c r="B17" s="2">
        <v>89</v>
      </c>
      <c r="C17" s="2">
        <v>85</v>
      </c>
      <c r="D17" s="2">
        <v>73</v>
      </c>
      <c r="E17" s="2">
        <v>65</v>
      </c>
      <c r="F17" s="2">
        <v>106</v>
      </c>
      <c r="G17" s="2">
        <v>148</v>
      </c>
      <c r="H17" s="2">
        <v>26</v>
      </c>
      <c r="I17" s="2">
        <v>23</v>
      </c>
      <c r="J17" s="2">
        <v>8</v>
      </c>
      <c r="K17" s="2">
        <v>15</v>
      </c>
      <c r="L17" s="2">
        <v>14</v>
      </c>
      <c r="M17" s="2">
        <v>9</v>
      </c>
      <c r="N17" s="2">
        <v>7</v>
      </c>
      <c r="O17" s="2">
        <f>SUM(Counts[[#This Row],[A4.RANTES]:[B9.GM-CSF]])</f>
        <v>668</v>
      </c>
    </row>
    <row r="18" spans="1:15" x14ac:dyDescent="0.2">
      <c r="A18" s="3" t="s">
        <v>158</v>
      </c>
      <c r="B18" s="2">
        <v>36</v>
      </c>
      <c r="C18" s="2">
        <v>51</v>
      </c>
      <c r="D18" s="2">
        <v>44</v>
      </c>
      <c r="E18" s="2">
        <v>50</v>
      </c>
      <c r="F18" s="2">
        <v>70</v>
      </c>
      <c r="G18" s="2">
        <v>84</v>
      </c>
      <c r="H18" s="2">
        <v>18</v>
      </c>
      <c r="I18" s="2">
        <v>18</v>
      </c>
      <c r="J18" s="2">
        <v>4</v>
      </c>
      <c r="K18" s="2">
        <v>15</v>
      </c>
      <c r="L18" s="2">
        <v>13</v>
      </c>
      <c r="M18" s="2">
        <v>16</v>
      </c>
      <c r="N18" s="2">
        <v>13</v>
      </c>
      <c r="O18" s="2">
        <f>SUM(Counts[[#This Row],[A4.RANTES]:[B9.GM-CSF]])</f>
        <v>432</v>
      </c>
    </row>
    <row r="19" spans="1:15" x14ac:dyDescent="0.2">
      <c r="A19" s="3" t="s">
        <v>159</v>
      </c>
      <c r="B19" s="2">
        <v>10</v>
      </c>
      <c r="C19" s="2">
        <v>18</v>
      </c>
      <c r="D19" s="2">
        <v>18</v>
      </c>
      <c r="E19" s="2">
        <v>20</v>
      </c>
      <c r="F19" s="2">
        <v>21</v>
      </c>
      <c r="G19" s="2">
        <v>35</v>
      </c>
      <c r="H19" s="2">
        <v>11</v>
      </c>
      <c r="I19" s="2">
        <v>12</v>
      </c>
      <c r="J19" s="2">
        <v>3</v>
      </c>
      <c r="K19" s="2">
        <v>4</v>
      </c>
      <c r="L19" s="2">
        <v>2</v>
      </c>
      <c r="M19" s="2">
        <v>3</v>
      </c>
      <c r="N19" s="2">
        <v>1</v>
      </c>
      <c r="O19" s="2">
        <f>SUM(Counts[[#This Row],[A4.RANTES]:[B9.GM-CSF]])</f>
        <v>158</v>
      </c>
    </row>
    <row r="20" spans="1:15" x14ac:dyDescent="0.2">
      <c r="A20" s="3" t="s">
        <v>30</v>
      </c>
      <c r="B20" s="2">
        <v>26</v>
      </c>
      <c r="C20" s="2">
        <v>48</v>
      </c>
      <c r="D20" s="2">
        <v>41</v>
      </c>
      <c r="E20" s="2">
        <v>23</v>
      </c>
      <c r="F20" s="2">
        <v>21</v>
      </c>
      <c r="G20" s="2">
        <v>17</v>
      </c>
      <c r="H20" s="2">
        <v>95</v>
      </c>
      <c r="I20" s="2">
        <v>96</v>
      </c>
      <c r="J20" s="2">
        <v>34</v>
      </c>
      <c r="K20" s="2">
        <v>34</v>
      </c>
      <c r="L20" s="2">
        <v>42</v>
      </c>
      <c r="M20" s="2">
        <v>9</v>
      </c>
      <c r="N20" s="2">
        <v>39</v>
      </c>
      <c r="O20" s="2">
        <f>SUM(Counts[[#This Row],[A4.RANTES]:[B9.GM-CSF]])</f>
        <v>525</v>
      </c>
    </row>
    <row r="21" spans="1:15" x14ac:dyDescent="0.2">
      <c r="A21" s="3" t="s">
        <v>32</v>
      </c>
      <c r="B21" s="2">
        <v>5</v>
      </c>
      <c r="C21" s="2">
        <v>16</v>
      </c>
      <c r="D21" s="2">
        <v>17</v>
      </c>
      <c r="E21" s="2">
        <v>8</v>
      </c>
      <c r="F21" s="2">
        <v>4</v>
      </c>
      <c r="G21" s="2">
        <v>9</v>
      </c>
      <c r="H21" s="2">
        <v>73</v>
      </c>
      <c r="I21" s="2">
        <v>46</v>
      </c>
      <c r="J21" s="2">
        <v>29</v>
      </c>
      <c r="K21" s="2">
        <v>26</v>
      </c>
      <c r="L21" s="2">
        <v>32</v>
      </c>
      <c r="M21" s="2">
        <v>2</v>
      </c>
      <c r="N21" s="2">
        <v>34</v>
      </c>
      <c r="O21" s="2">
        <f>SUM(Counts[[#This Row],[A4.RANTES]:[B9.GM-CSF]])</f>
        <v>301</v>
      </c>
    </row>
    <row r="22" spans="1:15" x14ac:dyDescent="0.2">
      <c r="A22" s="3" t="s">
        <v>33</v>
      </c>
      <c r="B22" s="2">
        <v>154</v>
      </c>
      <c r="C22" s="2">
        <v>194</v>
      </c>
      <c r="D22" s="2">
        <v>174</v>
      </c>
      <c r="E22" s="2">
        <v>147</v>
      </c>
      <c r="F22" s="2">
        <v>195</v>
      </c>
      <c r="G22" s="2">
        <v>207</v>
      </c>
      <c r="H22" s="2">
        <v>172</v>
      </c>
      <c r="I22" s="2">
        <v>170</v>
      </c>
      <c r="J22" s="2">
        <v>78</v>
      </c>
      <c r="K22" s="2">
        <v>67</v>
      </c>
      <c r="L22" s="2">
        <v>90</v>
      </c>
      <c r="M22" s="2">
        <v>63</v>
      </c>
      <c r="N22" s="2">
        <v>97</v>
      </c>
      <c r="O22" s="2">
        <f>SUM(Counts[[#This Row],[A4.RANTES]:[B9.GM-CSF]])</f>
        <v>1808</v>
      </c>
    </row>
    <row r="23" spans="1:15" x14ac:dyDescent="0.2">
      <c r="A23" s="3" t="s">
        <v>34</v>
      </c>
      <c r="B23" s="2">
        <v>148</v>
      </c>
      <c r="C23" s="2">
        <v>182</v>
      </c>
      <c r="D23" s="2">
        <v>163</v>
      </c>
      <c r="E23" s="2">
        <v>123</v>
      </c>
      <c r="F23" s="2">
        <v>142</v>
      </c>
      <c r="G23" s="2">
        <v>169</v>
      </c>
      <c r="H23" s="2">
        <v>259</v>
      </c>
      <c r="I23" s="2">
        <v>182</v>
      </c>
      <c r="J23" s="2">
        <v>92</v>
      </c>
      <c r="K23" s="2">
        <v>101</v>
      </c>
      <c r="L23" s="2">
        <v>134</v>
      </c>
      <c r="M23" s="2">
        <v>66</v>
      </c>
      <c r="N23" s="2">
        <v>146</v>
      </c>
      <c r="O23" s="2">
        <f>SUM(Counts[[#This Row],[A4.RANTES]:[B9.GM-CSF]])</f>
        <v>1907</v>
      </c>
    </row>
    <row r="24" spans="1:15" x14ac:dyDescent="0.2">
      <c r="A24" s="3" t="s">
        <v>35</v>
      </c>
      <c r="B24" s="2">
        <v>103</v>
      </c>
      <c r="C24" s="2">
        <v>132</v>
      </c>
      <c r="D24" s="2">
        <v>136</v>
      </c>
      <c r="E24" s="2">
        <v>86</v>
      </c>
      <c r="F24" s="2">
        <v>92</v>
      </c>
      <c r="G24" s="2">
        <v>63</v>
      </c>
      <c r="H24" s="2">
        <v>254</v>
      </c>
      <c r="I24" s="2">
        <v>171</v>
      </c>
      <c r="J24" s="2">
        <v>81</v>
      </c>
      <c r="K24" s="2">
        <v>53</v>
      </c>
      <c r="L24" s="2">
        <v>90</v>
      </c>
      <c r="M24" s="2">
        <v>30</v>
      </c>
      <c r="N24" s="2">
        <v>105</v>
      </c>
      <c r="O24" s="2">
        <f>SUM(Counts[[#This Row],[A4.RANTES]:[B9.GM-CSF]])</f>
        <v>1396</v>
      </c>
    </row>
    <row r="25" spans="1:15" x14ac:dyDescent="0.2">
      <c r="A25" s="3" t="s">
        <v>36</v>
      </c>
      <c r="B25" s="2">
        <v>84</v>
      </c>
      <c r="C25" s="2">
        <v>110</v>
      </c>
      <c r="D25" s="2">
        <v>127</v>
      </c>
      <c r="E25" s="2">
        <v>66</v>
      </c>
      <c r="F25" s="2">
        <v>45</v>
      </c>
      <c r="G25" s="2">
        <v>60</v>
      </c>
      <c r="H25" s="2">
        <v>167</v>
      </c>
      <c r="I25" s="2">
        <v>104</v>
      </c>
      <c r="J25" s="2">
        <v>55</v>
      </c>
      <c r="K25" s="2">
        <v>61</v>
      </c>
      <c r="L25" s="2">
        <v>97</v>
      </c>
      <c r="M25" s="2">
        <v>31</v>
      </c>
      <c r="N25" s="2">
        <v>93</v>
      </c>
      <c r="O25" s="2">
        <f>SUM(Counts[[#This Row],[A4.RANTES]:[B9.GM-CSF]])</f>
        <v>1100</v>
      </c>
    </row>
    <row r="26" spans="1:15" x14ac:dyDescent="0.2">
      <c r="A26" s="3" t="s">
        <v>16</v>
      </c>
      <c r="B26" s="2">
        <v>47</v>
      </c>
      <c r="C26" s="2">
        <v>69</v>
      </c>
      <c r="D26" s="2">
        <v>72</v>
      </c>
      <c r="E26" s="2">
        <v>19</v>
      </c>
      <c r="F26" s="2">
        <v>22</v>
      </c>
      <c r="G26" s="2">
        <v>28</v>
      </c>
      <c r="H26" s="2">
        <v>180</v>
      </c>
      <c r="I26" s="2">
        <v>103</v>
      </c>
      <c r="J26" s="2">
        <v>67</v>
      </c>
      <c r="K26" s="2">
        <v>33</v>
      </c>
      <c r="L26" s="2">
        <v>69</v>
      </c>
      <c r="M26" s="2">
        <v>15</v>
      </c>
      <c r="N26" s="2">
        <v>69</v>
      </c>
      <c r="O26" s="2">
        <f>SUM(Counts[[#This Row],[A4.RANTES]:[B9.GM-CSF]])</f>
        <v>793</v>
      </c>
    </row>
    <row r="27" spans="1:15" x14ac:dyDescent="0.2">
      <c r="A27" s="3" t="s">
        <v>28</v>
      </c>
      <c r="B27" s="2">
        <v>9</v>
      </c>
      <c r="C27" s="2">
        <v>37</v>
      </c>
      <c r="D27" s="2">
        <v>25</v>
      </c>
      <c r="E27" s="2">
        <v>13</v>
      </c>
      <c r="F27" s="2">
        <v>19</v>
      </c>
      <c r="G27" s="2">
        <v>7</v>
      </c>
      <c r="H27" s="2">
        <v>89</v>
      </c>
      <c r="I27" s="2">
        <v>70</v>
      </c>
      <c r="J27" s="2">
        <v>26</v>
      </c>
      <c r="K27" s="2">
        <v>5</v>
      </c>
      <c r="L27" s="2">
        <v>18</v>
      </c>
      <c r="M27" s="2">
        <v>4</v>
      </c>
      <c r="N27" s="2">
        <v>12</v>
      </c>
      <c r="O27" s="2">
        <f>SUM(Counts[[#This Row],[A4.RANTES]:[B9.GM-CSF]])</f>
        <v>334</v>
      </c>
    </row>
    <row r="28" spans="1:15" x14ac:dyDescent="0.2">
      <c r="A28" s="3" t="s">
        <v>37</v>
      </c>
      <c r="B28" s="2">
        <v>41</v>
      </c>
      <c r="C28" s="2">
        <v>64</v>
      </c>
      <c r="D28" s="2">
        <v>48</v>
      </c>
      <c r="E28" s="2">
        <v>33</v>
      </c>
      <c r="F28" s="2">
        <v>48</v>
      </c>
      <c r="G28" s="2">
        <v>42</v>
      </c>
      <c r="H28" s="2">
        <v>146</v>
      </c>
      <c r="I28" s="2">
        <v>109</v>
      </c>
      <c r="J28" s="2">
        <v>47</v>
      </c>
      <c r="K28" s="2">
        <v>39</v>
      </c>
      <c r="L28" s="2">
        <v>66</v>
      </c>
      <c r="M28" s="2">
        <v>11</v>
      </c>
      <c r="N28" s="2">
        <v>73</v>
      </c>
      <c r="O28" s="2">
        <f>SUM(Counts[[#This Row],[A4.RANTES]:[B9.GM-CSF]])</f>
        <v>767</v>
      </c>
    </row>
    <row r="29" spans="1:15" x14ac:dyDescent="0.2">
      <c r="A29" s="3" t="s">
        <v>39</v>
      </c>
      <c r="B29" s="2">
        <v>45</v>
      </c>
      <c r="C29" s="2">
        <v>38</v>
      </c>
      <c r="D29" s="2">
        <v>51</v>
      </c>
      <c r="E29" s="2">
        <v>21</v>
      </c>
      <c r="F29" s="2">
        <v>27</v>
      </c>
      <c r="G29" s="2">
        <v>13</v>
      </c>
      <c r="H29" s="2">
        <v>86</v>
      </c>
      <c r="I29" s="2">
        <v>46</v>
      </c>
      <c r="J29" s="2">
        <v>26</v>
      </c>
      <c r="K29" s="2">
        <v>35</v>
      </c>
      <c r="L29" s="2">
        <v>54</v>
      </c>
      <c r="M29" s="2">
        <v>5</v>
      </c>
      <c r="N29" s="2">
        <v>53</v>
      </c>
      <c r="O29" s="2">
        <f>SUM(Counts[[#This Row],[A4.RANTES]:[B9.GM-CSF]])</f>
        <v>500</v>
      </c>
    </row>
    <row r="30" spans="1:15" x14ac:dyDescent="0.2">
      <c r="A30" s="3" t="s">
        <v>41</v>
      </c>
      <c r="B30" s="2">
        <v>90</v>
      </c>
      <c r="C30" s="2">
        <v>109</v>
      </c>
      <c r="D30" s="2">
        <v>122</v>
      </c>
      <c r="E30" s="2">
        <v>90</v>
      </c>
      <c r="F30" s="2">
        <v>141</v>
      </c>
      <c r="G30" s="2">
        <v>140</v>
      </c>
      <c r="H30" s="2">
        <v>179</v>
      </c>
      <c r="I30" s="2">
        <v>163</v>
      </c>
      <c r="J30" s="2">
        <v>70</v>
      </c>
      <c r="K30" s="2">
        <v>40</v>
      </c>
      <c r="L30" s="2">
        <v>80</v>
      </c>
      <c r="M30" s="2">
        <v>49</v>
      </c>
      <c r="N30" s="2">
        <v>73</v>
      </c>
      <c r="O30" s="2">
        <f>SUM(Counts[[#This Row],[A4.RANTES]:[B9.GM-CSF]])</f>
        <v>1346</v>
      </c>
    </row>
    <row r="31" spans="1:15" x14ac:dyDescent="0.2">
      <c r="A31" s="3" t="s">
        <v>43</v>
      </c>
      <c r="B31" s="2">
        <v>69</v>
      </c>
      <c r="C31" s="2">
        <v>131</v>
      </c>
      <c r="D31" s="2">
        <v>87</v>
      </c>
      <c r="E31" s="2">
        <v>88</v>
      </c>
      <c r="F31" s="2">
        <v>106</v>
      </c>
      <c r="G31" s="2">
        <v>118</v>
      </c>
      <c r="H31" s="2">
        <v>205</v>
      </c>
      <c r="I31" s="2">
        <v>147</v>
      </c>
      <c r="J31" s="2">
        <v>58</v>
      </c>
      <c r="K31" s="2">
        <v>57</v>
      </c>
      <c r="L31" s="2">
        <v>84</v>
      </c>
      <c r="M31" s="2">
        <v>54</v>
      </c>
      <c r="N31" s="2">
        <v>95</v>
      </c>
      <c r="O31" s="2">
        <f>SUM(Counts[[#This Row],[A4.RANTES]:[B9.GM-CSF]])</f>
        <v>1299</v>
      </c>
    </row>
    <row r="32" spans="1:15" x14ac:dyDescent="0.2">
      <c r="A32" s="3" t="s">
        <v>44</v>
      </c>
      <c r="B32" s="2">
        <v>96</v>
      </c>
      <c r="C32" s="2">
        <v>91</v>
      </c>
      <c r="D32" s="2">
        <v>120</v>
      </c>
      <c r="E32" s="2">
        <v>68</v>
      </c>
      <c r="F32" s="2">
        <v>81</v>
      </c>
      <c r="G32" s="2">
        <v>71</v>
      </c>
      <c r="H32" s="2">
        <v>247</v>
      </c>
      <c r="I32" s="2">
        <v>187</v>
      </c>
      <c r="J32" s="2">
        <v>77</v>
      </c>
      <c r="K32" s="2">
        <v>77</v>
      </c>
      <c r="L32" s="2">
        <v>142</v>
      </c>
      <c r="M32" s="2">
        <v>24</v>
      </c>
      <c r="N32" s="2">
        <v>107</v>
      </c>
      <c r="O32" s="2">
        <f>SUM(Counts[[#This Row],[A4.RANTES]:[B9.GM-CSF]])</f>
        <v>1388</v>
      </c>
    </row>
    <row r="33" spans="1:15" x14ac:dyDescent="0.2">
      <c r="A33" s="3" t="s">
        <v>45</v>
      </c>
      <c r="B33" s="2">
        <v>55</v>
      </c>
      <c r="C33" s="2">
        <v>89</v>
      </c>
      <c r="D33" s="2">
        <v>88</v>
      </c>
      <c r="E33" s="2">
        <v>53</v>
      </c>
      <c r="F33" s="2">
        <v>62</v>
      </c>
      <c r="G33" s="2">
        <v>36</v>
      </c>
      <c r="H33" s="2">
        <v>260</v>
      </c>
      <c r="I33" s="2">
        <v>203</v>
      </c>
      <c r="J33" s="2">
        <v>69</v>
      </c>
      <c r="K33" s="2">
        <v>34</v>
      </c>
      <c r="L33" s="2">
        <v>107</v>
      </c>
      <c r="M33" s="2">
        <v>19</v>
      </c>
      <c r="N33" s="2">
        <v>71</v>
      </c>
      <c r="O33" s="2">
        <f>SUM(Counts[[#This Row],[A4.RANTES]:[B9.GM-CSF]])</f>
        <v>1146</v>
      </c>
    </row>
    <row r="34" spans="1:15" x14ac:dyDescent="0.2">
      <c r="A34" s="3" t="s">
        <v>46</v>
      </c>
      <c r="B34" s="2">
        <v>47</v>
      </c>
      <c r="C34" s="2">
        <v>77</v>
      </c>
      <c r="D34" s="2">
        <v>66</v>
      </c>
      <c r="E34" s="2">
        <v>44</v>
      </c>
      <c r="F34" s="2">
        <v>40</v>
      </c>
      <c r="G34" s="2">
        <v>22</v>
      </c>
      <c r="H34" s="2">
        <v>247</v>
      </c>
      <c r="I34" s="2">
        <v>157</v>
      </c>
      <c r="J34" s="2">
        <v>63</v>
      </c>
      <c r="K34" s="2">
        <v>34</v>
      </c>
      <c r="L34" s="2">
        <v>75</v>
      </c>
      <c r="M34" s="2">
        <v>20</v>
      </c>
      <c r="N34" s="2">
        <v>117</v>
      </c>
      <c r="O34" s="2">
        <f>SUM(Counts[[#This Row],[A4.RANTES]:[B9.GM-CSF]])</f>
        <v>1009</v>
      </c>
    </row>
    <row r="35" spans="1:15" x14ac:dyDescent="0.2">
      <c r="A35" s="3" t="s">
        <v>47</v>
      </c>
      <c r="B35" s="2">
        <v>14</v>
      </c>
      <c r="C35" s="2">
        <v>22</v>
      </c>
      <c r="D35" s="2">
        <v>37</v>
      </c>
      <c r="E35" s="2">
        <v>7</v>
      </c>
      <c r="F35" s="2">
        <v>6</v>
      </c>
      <c r="G35" s="2">
        <v>12</v>
      </c>
      <c r="H35" s="2">
        <v>104</v>
      </c>
      <c r="I35" s="2">
        <v>101</v>
      </c>
      <c r="J35" s="2">
        <v>45</v>
      </c>
      <c r="K35" s="2">
        <v>21</v>
      </c>
      <c r="L35" s="2">
        <v>51</v>
      </c>
      <c r="M35" s="2">
        <v>4</v>
      </c>
      <c r="N35" s="2">
        <v>46</v>
      </c>
      <c r="O35" s="2">
        <f>SUM(Counts[[#This Row],[A4.RANTES]:[B9.GM-CSF]])</f>
        <v>470</v>
      </c>
    </row>
    <row r="36" spans="1:15" x14ac:dyDescent="0.2">
      <c r="A36" s="3" t="s">
        <v>48</v>
      </c>
      <c r="B36" s="2">
        <v>29</v>
      </c>
      <c r="C36" s="2">
        <v>28</v>
      </c>
      <c r="D36" s="2">
        <v>39</v>
      </c>
      <c r="E36" s="2">
        <v>21</v>
      </c>
      <c r="F36" s="2">
        <v>24</v>
      </c>
      <c r="G36" s="2">
        <v>27</v>
      </c>
      <c r="H36" s="2">
        <v>182</v>
      </c>
      <c r="I36" s="2">
        <v>127</v>
      </c>
      <c r="J36" s="2">
        <v>55</v>
      </c>
      <c r="K36" s="2">
        <v>64</v>
      </c>
      <c r="L36" s="2">
        <v>55</v>
      </c>
      <c r="M36" s="2">
        <v>24</v>
      </c>
      <c r="N36" s="2">
        <v>80</v>
      </c>
      <c r="O36" s="2">
        <f>SUM(Counts[[#This Row],[A4.RANTES]:[B9.GM-CSF]])</f>
        <v>755</v>
      </c>
    </row>
    <row r="37" spans="1:15" x14ac:dyDescent="0.2">
      <c r="A37" s="3" t="s">
        <v>49</v>
      </c>
      <c r="B37" s="2">
        <v>52</v>
      </c>
      <c r="C37" s="2">
        <v>63</v>
      </c>
      <c r="D37" s="2">
        <v>53</v>
      </c>
      <c r="E37" s="2">
        <v>49</v>
      </c>
      <c r="F37" s="2">
        <v>39</v>
      </c>
      <c r="G37" s="2">
        <v>52</v>
      </c>
      <c r="H37" s="2">
        <v>183</v>
      </c>
      <c r="I37" s="2">
        <v>119</v>
      </c>
      <c r="J37" s="2">
        <v>54</v>
      </c>
      <c r="K37" s="2">
        <v>52</v>
      </c>
      <c r="L37" s="2">
        <v>63</v>
      </c>
      <c r="M37" s="2">
        <v>15</v>
      </c>
      <c r="N37" s="2">
        <v>73</v>
      </c>
      <c r="O37" s="2">
        <f>SUM(Counts[[#This Row],[A4.RANTES]:[B9.GM-CSF]])</f>
        <v>867</v>
      </c>
    </row>
    <row r="38" spans="1:15" x14ac:dyDescent="0.2">
      <c r="A38" s="3" t="s">
        <v>51</v>
      </c>
      <c r="B38" s="2">
        <v>34</v>
      </c>
      <c r="C38" s="2">
        <v>56</v>
      </c>
      <c r="D38" s="2">
        <v>52</v>
      </c>
      <c r="E38" s="2">
        <v>43</v>
      </c>
      <c r="F38" s="2">
        <v>23</v>
      </c>
      <c r="G38" s="2">
        <v>8</v>
      </c>
      <c r="H38" s="2">
        <v>94</v>
      </c>
      <c r="I38" s="2">
        <v>66</v>
      </c>
      <c r="J38" s="2">
        <v>33</v>
      </c>
      <c r="K38" s="2">
        <v>35</v>
      </c>
      <c r="L38" s="2">
        <v>67</v>
      </c>
      <c r="M38" s="2">
        <v>17</v>
      </c>
      <c r="N38" s="2">
        <v>58</v>
      </c>
      <c r="O38" s="2">
        <f>SUM(Counts[[#This Row],[A4.RANTES]:[B9.GM-CSF]])</f>
        <v>586</v>
      </c>
    </row>
    <row r="39" spans="1:15" x14ac:dyDescent="0.2">
      <c r="A39" s="3" t="s">
        <v>54</v>
      </c>
      <c r="B39" s="2">
        <v>86</v>
      </c>
      <c r="C39" s="2">
        <v>129</v>
      </c>
      <c r="D39" s="2">
        <v>121</v>
      </c>
      <c r="E39" s="2">
        <v>89</v>
      </c>
      <c r="F39" s="2">
        <v>127</v>
      </c>
      <c r="G39" s="2">
        <v>107</v>
      </c>
      <c r="H39" s="2">
        <v>157</v>
      </c>
      <c r="I39" s="2">
        <v>126</v>
      </c>
      <c r="J39" s="2">
        <v>64</v>
      </c>
      <c r="K39" s="2">
        <v>32</v>
      </c>
      <c r="L39" s="2">
        <v>72</v>
      </c>
      <c r="M39" s="2">
        <v>58</v>
      </c>
      <c r="N39" s="2">
        <v>63</v>
      </c>
      <c r="O39" s="2">
        <f>SUM(Counts[[#This Row],[A4.RANTES]:[B9.GM-CSF]])</f>
        <v>1231</v>
      </c>
    </row>
    <row r="40" spans="1:15" x14ac:dyDescent="0.2">
      <c r="A40" s="3" t="s">
        <v>56</v>
      </c>
      <c r="B40" s="2">
        <v>63</v>
      </c>
      <c r="C40" s="2">
        <v>81</v>
      </c>
      <c r="D40" s="2">
        <v>78</v>
      </c>
      <c r="E40" s="2">
        <v>52</v>
      </c>
      <c r="F40" s="2">
        <v>61</v>
      </c>
      <c r="G40" s="2">
        <v>62</v>
      </c>
      <c r="H40" s="2">
        <v>164</v>
      </c>
      <c r="I40" s="2">
        <v>99</v>
      </c>
      <c r="J40" s="2">
        <v>36</v>
      </c>
      <c r="K40" s="2">
        <v>26</v>
      </c>
      <c r="L40" s="2">
        <v>63</v>
      </c>
      <c r="M40" s="2">
        <v>17</v>
      </c>
      <c r="N40" s="2">
        <v>44</v>
      </c>
      <c r="O40" s="2">
        <f>SUM(Counts[[#This Row],[A4.RANTES]:[B9.GM-CSF]])</f>
        <v>846</v>
      </c>
    </row>
    <row r="41" spans="1:15" x14ac:dyDescent="0.2">
      <c r="A41" s="3" t="s">
        <v>57</v>
      </c>
      <c r="B41" s="2">
        <v>18</v>
      </c>
      <c r="C41" s="2">
        <v>38</v>
      </c>
      <c r="D41" s="2">
        <v>42</v>
      </c>
      <c r="E41" s="2">
        <v>17</v>
      </c>
      <c r="F41" s="2">
        <v>20</v>
      </c>
      <c r="G41" s="2">
        <v>22</v>
      </c>
      <c r="H41" s="2">
        <v>45</v>
      </c>
      <c r="I41" s="2">
        <v>34</v>
      </c>
      <c r="J41" s="2">
        <v>11</v>
      </c>
      <c r="K41" s="2">
        <v>5</v>
      </c>
      <c r="L41" s="2">
        <v>14</v>
      </c>
      <c r="M41" s="2">
        <v>7</v>
      </c>
      <c r="N41" s="2">
        <v>9</v>
      </c>
      <c r="O41" s="2">
        <f>SUM(Counts[[#This Row],[A4.RANTES]:[B9.GM-CSF]])</f>
        <v>282</v>
      </c>
    </row>
    <row r="42" spans="1:15" x14ac:dyDescent="0.2">
      <c r="A42" s="3" t="s">
        <v>58</v>
      </c>
      <c r="B42" s="2">
        <v>35</v>
      </c>
      <c r="C42" s="2">
        <v>50</v>
      </c>
      <c r="D42" s="2">
        <v>74</v>
      </c>
      <c r="E42" s="2">
        <v>29</v>
      </c>
      <c r="F42" s="2">
        <v>33</v>
      </c>
      <c r="G42" s="2">
        <v>25</v>
      </c>
      <c r="H42" s="2">
        <v>202</v>
      </c>
      <c r="I42" s="2">
        <v>137</v>
      </c>
      <c r="J42" s="2">
        <v>58</v>
      </c>
      <c r="K42" s="2">
        <v>35</v>
      </c>
      <c r="L42" s="2">
        <v>77</v>
      </c>
      <c r="M42" s="2">
        <v>13</v>
      </c>
      <c r="N42" s="2">
        <v>41</v>
      </c>
      <c r="O42" s="2">
        <f>SUM(Counts[[#This Row],[A4.RANTES]:[B9.GM-CSF]])</f>
        <v>809</v>
      </c>
    </row>
    <row r="43" spans="1:15" x14ac:dyDescent="0.2">
      <c r="A43" s="3" t="s">
        <v>59</v>
      </c>
      <c r="B43" s="2">
        <v>37</v>
      </c>
      <c r="C43" s="2">
        <v>51</v>
      </c>
      <c r="D43" s="2">
        <v>61</v>
      </c>
      <c r="E43" s="2">
        <v>23</v>
      </c>
      <c r="F43" s="2">
        <v>20</v>
      </c>
      <c r="G43" s="2">
        <v>18</v>
      </c>
      <c r="H43" s="2">
        <v>116</v>
      </c>
      <c r="I43" s="2">
        <v>73</v>
      </c>
      <c r="J43" s="2">
        <v>27</v>
      </c>
      <c r="K43" s="2">
        <v>18</v>
      </c>
      <c r="L43" s="2">
        <v>36</v>
      </c>
      <c r="M43" s="2">
        <v>4</v>
      </c>
      <c r="N43" s="2">
        <v>34</v>
      </c>
      <c r="O43" s="2">
        <f>SUM(Counts[[#This Row],[A4.RANTES]:[B9.GM-CSF]])</f>
        <v>518</v>
      </c>
    </row>
    <row r="44" spans="1:15" x14ac:dyDescent="0.2">
      <c r="A44" s="3" t="s">
        <v>61</v>
      </c>
      <c r="B44" s="2">
        <v>42</v>
      </c>
      <c r="C44" s="2">
        <v>50</v>
      </c>
      <c r="D44" s="2">
        <v>51</v>
      </c>
      <c r="E44" s="2">
        <v>45</v>
      </c>
      <c r="F44" s="2">
        <v>33</v>
      </c>
      <c r="G44" s="2">
        <v>37</v>
      </c>
      <c r="H44" s="2">
        <v>129</v>
      </c>
      <c r="I44" s="2">
        <v>98</v>
      </c>
      <c r="J44" s="2">
        <v>49</v>
      </c>
      <c r="K44" s="2">
        <v>28</v>
      </c>
      <c r="L44" s="2">
        <v>40</v>
      </c>
      <c r="M44" s="2">
        <v>10</v>
      </c>
      <c r="N44" s="2">
        <v>38</v>
      </c>
      <c r="O44" s="2">
        <f>SUM(Counts[[#This Row],[A4.RANTES]:[B9.GM-CSF]])</f>
        <v>650</v>
      </c>
    </row>
    <row r="45" spans="1:15" x14ac:dyDescent="0.2">
      <c r="A45" s="3" t="s">
        <v>62</v>
      </c>
      <c r="B45" s="2">
        <v>54</v>
      </c>
      <c r="C45" s="2">
        <v>68</v>
      </c>
      <c r="D45" s="2">
        <v>74</v>
      </c>
      <c r="E45" s="2">
        <v>38</v>
      </c>
      <c r="F45" s="2">
        <v>59</v>
      </c>
      <c r="G45" s="2">
        <v>49</v>
      </c>
      <c r="H45" s="2">
        <v>196</v>
      </c>
      <c r="I45" s="2">
        <v>105</v>
      </c>
      <c r="J45" s="2">
        <v>48</v>
      </c>
      <c r="K45" s="2">
        <v>35</v>
      </c>
      <c r="L45" s="2">
        <v>50</v>
      </c>
      <c r="M45" s="2">
        <v>5</v>
      </c>
      <c r="N45" s="2">
        <v>57</v>
      </c>
      <c r="O45" s="2">
        <f>SUM(Counts[[#This Row],[A4.RANTES]:[B9.GM-CSF]])</f>
        <v>838</v>
      </c>
    </row>
    <row r="46" spans="1:15" x14ac:dyDescent="0.2">
      <c r="A46" s="3" t="s">
        <v>63</v>
      </c>
      <c r="B46" s="2">
        <v>24</v>
      </c>
      <c r="C46" s="2">
        <v>23</v>
      </c>
      <c r="D46" s="2">
        <v>30</v>
      </c>
      <c r="E46" s="2">
        <v>13</v>
      </c>
      <c r="F46" s="2">
        <v>15</v>
      </c>
      <c r="G46" s="2">
        <v>17</v>
      </c>
      <c r="H46" s="2">
        <v>123</v>
      </c>
      <c r="I46" s="2">
        <v>89</v>
      </c>
      <c r="J46" s="2">
        <v>53</v>
      </c>
      <c r="K46" s="2">
        <v>58</v>
      </c>
      <c r="L46" s="2">
        <v>55</v>
      </c>
      <c r="M46" s="2">
        <v>5</v>
      </c>
      <c r="N46" s="2">
        <v>59</v>
      </c>
      <c r="O46" s="2">
        <f>SUM(Counts[[#This Row],[A4.RANTES]:[B9.GM-CSF]])</f>
        <v>564</v>
      </c>
    </row>
    <row r="47" spans="1:15" x14ac:dyDescent="0.2">
      <c r="A47" s="3" t="s">
        <v>64</v>
      </c>
      <c r="B47" s="2">
        <v>41</v>
      </c>
      <c r="C47" s="2">
        <v>48</v>
      </c>
      <c r="D47" s="2">
        <v>50</v>
      </c>
      <c r="E47" s="2">
        <v>38</v>
      </c>
      <c r="F47" s="2">
        <v>25</v>
      </c>
      <c r="G47" s="2">
        <v>14</v>
      </c>
      <c r="H47" s="2">
        <v>164</v>
      </c>
      <c r="I47" s="2">
        <v>77</v>
      </c>
      <c r="J47" s="2">
        <v>47</v>
      </c>
      <c r="K47" s="2">
        <v>36</v>
      </c>
      <c r="L47" s="2">
        <v>73</v>
      </c>
      <c r="M47" s="2">
        <v>9</v>
      </c>
      <c r="N47" s="2">
        <v>60</v>
      </c>
      <c r="O47" s="2">
        <f>SUM(Counts[[#This Row],[A4.RANTES]:[B9.GM-CSF]])</f>
        <v>682</v>
      </c>
    </row>
    <row r="48" spans="1:15" x14ac:dyDescent="0.2">
      <c r="A48" s="3" t="s">
        <v>66</v>
      </c>
      <c r="B48" s="2">
        <v>103</v>
      </c>
      <c r="C48" s="2">
        <v>122</v>
      </c>
      <c r="D48" s="2">
        <v>94</v>
      </c>
      <c r="E48" s="2">
        <v>95</v>
      </c>
      <c r="F48" s="2">
        <v>110</v>
      </c>
      <c r="G48" s="2">
        <v>124</v>
      </c>
      <c r="H48" s="2">
        <v>120</v>
      </c>
      <c r="I48" s="2">
        <v>120</v>
      </c>
      <c r="J48" s="2">
        <v>67</v>
      </c>
      <c r="K48" s="2">
        <v>62</v>
      </c>
      <c r="L48" s="2">
        <v>89</v>
      </c>
      <c r="M48" s="2">
        <v>42</v>
      </c>
      <c r="N48" s="2">
        <v>96</v>
      </c>
      <c r="O48" s="2">
        <f>SUM(Counts[[#This Row],[A4.RANTES]:[B9.GM-CSF]])</f>
        <v>1244</v>
      </c>
    </row>
    <row r="49" spans="1:15" x14ac:dyDescent="0.2">
      <c r="A49" s="3" t="s">
        <v>67</v>
      </c>
      <c r="B49" s="2">
        <v>65</v>
      </c>
      <c r="C49" s="2">
        <v>65</v>
      </c>
      <c r="D49" s="2">
        <v>79</v>
      </c>
      <c r="E49" s="2">
        <v>58</v>
      </c>
      <c r="F49" s="2">
        <v>60</v>
      </c>
      <c r="G49" s="2">
        <v>58</v>
      </c>
      <c r="H49" s="2">
        <v>101</v>
      </c>
      <c r="I49" s="2">
        <v>93</v>
      </c>
      <c r="J49" s="2">
        <v>53</v>
      </c>
      <c r="K49" s="2">
        <v>28</v>
      </c>
      <c r="L49" s="2">
        <v>70</v>
      </c>
      <c r="M49" s="2">
        <v>23</v>
      </c>
      <c r="N49" s="2">
        <v>48</v>
      </c>
      <c r="O49" s="2">
        <f>SUM(Counts[[#This Row],[A4.RANTES]:[B9.GM-CSF]])</f>
        <v>801</v>
      </c>
    </row>
    <row r="50" spans="1:15" x14ac:dyDescent="0.2">
      <c r="A50" s="3" t="s">
        <v>69</v>
      </c>
      <c r="B50" s="2">
        <v>60</v>
      </c>
      <c r="C50" s="2">
        <v>87</v>
      </c>
      <c r="D50" s="2">
        <v>92</v>
      </c>
      <c r="E50" s="2">
        <v>45</v>
      </c>
      <c r="F50" s="2">
        <v>52</v>
      </c>
      <c r="G50" s="2">
        <v>51</v>
      </c>
      <c r="H50" s="2">
        <v>160</v>
      </c>
      <c r="I50" s="2">
        <v>95</v>
      </c>
      <c r="J50" s="2">
        <v>61</v>
      </c>
      <c r="K50" s="2">
        <v>57</v>
      </c>
      <c r="L50" s="2">
        <v>88</v>
      </c>
      <c r="M50" s="2">
        <v>18</v>
      </c>
      <c r="N50" s="2">
        <v>66</v>
      </c>
      <c r="O50" s="2">
        <f>SUM(Counts[[#This Row],[A4.RANTES]:[B9.GM-CSF]])</f>
        <v>932</v>
      </c>
    </row>
    <row r="51" spans="1:15" x14ac:dyDescent="0.2">
      <c r="A51" s="3" t="s">
        <v>70</v>
      </c>
      <c r="B51" s="2">
        <v>30</v>
      </c>
      <c r="C51" s="2">
        <v>47</v>
      </c>
      <c r="D51" s="2">
        <v>56</v>
      </c>
      <c r="E51" s="2">
        <v>21</v>
      </c>
      <c r="F51" s="2">
        <v>22</v>
      </c>
      <c r="G51" s="2">
        <v>23</v>
      </c>
      <c r="H51" s="2">
        <v>120</v>
      </c>
      <c r="I51" s="2">
        <v>85</v>
      </c>
      <c r="J51" s="2">
        <v>44</v>
      </c>
      <c r="K51" s="2">
        <v>16</v>
      </c>
      <c r="L51" s="2">
        <v>39</v>
      </c>
      <c r="M51" s="2">
        <v>7</v>
      </c>
      <c r="N51" s="2">
        <v>48</v>
      </c>
      <c r="O51" s="2">
        <f>SUM(Counts[[#This Row],[A4.RANTES]:[B9.GM-CSF]])</f>
        <v>558</v>
      </c>
    </row>
    <row r="52" spans="1:15" x14ac:dyDescent="0.2">
      <c r="A52" s="3" t="s">
        <v>71</v>
      </c>
      <c r="B52" s="2">
        <v>49</v>
      </c>
      <c r="C52" s="2">
        <v>69</v>
      </c>
      <c r="D52" s="2">
        <v>66</v>
      </c>
      <c r="E52" s="2">
        <v>43</v>
      </c>
      <c r="F52" s="2">
        <v>24</v>
      </c>
      <c r="G52" s="2">
        <v>23</v>
      </c>
      <c r="H52" s="2">
        <v>222</v>
      </c>
      <c r="I52" s="2">
        <v>165</v>
      </c>
      <c r="J52" s="2">
        <v>77</v>
      </c>
      <c r="K52" s="2">
        <v>71</v>
      </c>
      <c r="L52" s="2">
        <v>106</v>
      </c>
      <c r="M52" s="2">
        <v>40</v>
      </c>
      <c r="N52" s="2">
        <v>119</v>
      </c>
      <c r="O52" s="2">
        <f>SUM(Counts[[#This Row],[A4.RANTES]:[B9.GM-CSF]])</f>
        <v>1074</v>
      </c>
    </row>
    <row r="53" spans="1:15" x14ac:dyDescent="0.2">
      <c r="A53" s="3" t="s">
        <v>72</v>
      </c>
      <c r="B53" s="2">
        <v>62</v>
      </c>
      <c r="C53" s="2">
        <v>65</v>
      </c>
      <c r="D53" s="2">
        <v>70</v>
      </c>
      <c r="E53" s="2">
        <v>57</v>
      </c>
      <c r="F53" s="2">
        <v>56</v>
      </c>
      <c r="G53" s="2">
        <v>56</v>
      </c>
      <c r="H53" s="2">
        <v>88</v>
      </c>
      <c r="I53" s="2">
        <v>74</v>
      </c>
      <c r="J53" s="2">
        <v>33</v>
      </c>
      <c r="K53" s="2">
        <v>42</v>
      </c>
      <c r="L53" s="2">
        <v>57</v>
      </c>
      <c r="M53" s="2">
        <v>13</v>
      </c>
      <c r="N53" s="2">
        <v>46</v>
      </c>
      <c r="O53" s="2">
        <f>SUM(Counts[[#This Row],[A4.RANTES]:[B9.GM-CSF]])</f>
        <v>719</v>
      </c>
    </row>
    <row r="54" spans="1:15" x14ac:dyDescent="0.2">
      <c r="A54" s="3" t="s">
        <v>73</v>
      </c>
      <c r="B54" s="2">
        <v>36</v>
      </c>
      <c r="C54" s="2">
        <v>74</v>
      </c>
      <c r="D54" s="2">
        <v>67</v>
      </c>
      <c r="E54" s="2">
        <v>31</v>
      </c>
      <c r="F54" s="2">
        <v>32</v>
      </c>
      <c r="G54" s="2">
        <v>40</v>
      </c>
      <c r="H54" s="2">
        <v>123</v>
      </c>
      <c r="I54" s="2">
        <v>95</v>
      </c>
      <c r="J54" s="2">
        <v>49</v>
      </c>
      <c r="K54" s="2">
        <v>46</v>
      </c>
      <c r="L54" s="2">
        <v>58</v>
      </c>
      <c r="M54" s="2">
        <v>5</v>
      </c>
      <c r="N54" s="2">
        <v>63</v>
      </c>
      <c r="O54" s="2">
        <f>SUM(Counts[[#This Row],[A4.RANTES]:[B9.GM-CSF]])</f>
        <v>719</v>
      </c>
    </row>
    <row r="55" spans="1:15" x14ac:dyDescent="0.2">
      <c r="A55" s="3" t="s">
        <v>75</v>
      </c>
      <c r="B55" s="2">
        <v>95</v>
      </c>
      <c r="C55" s="2">
        <v>146</v>
      </c>
      <c r="D55" s="2">
        <v>110</v>
      </c>
      <c r="E55" s="2">
        <v>71</v>
      </c>
      <c r="F55" s="2">
        <v>85</v>
      </c>
      <c r="G55" s="2">
        <v>58</v>
      </c>
      <c r="H55" s="2">
        <v>272</v>
      </c>
      <c r="I55" s="2">
        <v>238</v>
      </c>
      <c r="J55" s="2">
        <v>185</v>
      </c>
      <c r="K55" s="2">
        <v>209</v>
      </c>
      <c r="L55" s="2">
        <v>249</v>
      </c>
      <c r="M55" s="2">
        <v>29</v>
      </c>
      <c r="N55" s="2">
        <v>301</v>
      </c>
      <c r="O55" s="2">
        <f>SUM(Counts[[#This Row],[A4.RANTES]:[B9.GM-CSF]])</f>
        <v>2048</v>
      </c>
    </row>
    <row r="56" spans="1:15" x14ac:dyDescent="0.2">
      <c r="A56" s="3" t="s">
        <v>76</v>
      </c>
      <c r="B56" s="2">
        <v>14</v>
      </c>
      <c r="C56" s="2">
        <v>37</v>
      </c>
      <c r="D56" s="2">
        <v>38</v>
      </c>
      <c r="E56" s="2">
        <v>11</v>
      </c>
      <c r="F56" s="2">
        <v>9</v>
      </c>
      <c r="G56" s="2">
        <v>9</v>
      </c>
      <c r="H56" s="2">
        <v>118</v>
      </c>
      <c r="I56" s="2">
        <v>124</v>
      </c>
      <c r="J56" s="2">
        <v>55</v>
      </c>
      <c r="K56" s="2">
        <v>13</v>
      </c>
      <c r="L56" s="2">
        <v>46</v>
      </c>
      <c r="M56" s="2">
        <v>10</v>
      </c>
      <c r="N56" s="2">
        <v>46</v>
      </c>
      <c r="O56" s="2">
        <f>SUM(Counts[[#This Row],[A4.RANTES]:[B9.GM-CSF]])</f>
        <v>530</v>
      </c>
    </row>
    <row r="57" spans="1:15" x14ac:dyDescent="0.2">
      <c r="A57" s="3" t="s">
        <v>77</v>
      </c>
      <c r="B57" s="2">
        <v>62</v>
      </c>
      <c r="C57" s="2">
        <v>96</v>
      </c>
      <c r="D57" s="2">
        <v>92</v>
      </c>
      <c r="E57" s="2">
        <v>70</v>
      </c>
      <c r="F57" s="2">
        <v>95</v>
      </c>
      <c r="G57" s="2">
        <v>98</v>
      </c>
      <c r="H57" s="2">
        <v>115</v>
      </c>
      <c r="I57" s="2">
        <v>75</v>
      </c>
      <c r="J57" s="2">
        <v>41</v>
      </c>
      <c r="K57" s="2">
        <v>40</v>
      </c>
      <c r="L57" s="2">
        <v>55</v>
      </c>
      <c r="M57" s="2">
        <v>33</v>
      </c>
      <c r="N57" s="2">
        <v>46</v>
      </c>
      <c r="O57" s="2">
        <f>SUM(Counts[[#This Row],[A4.RANTES]:[B9.GM-CSF]])</f>
        <v>918</v>
      </c>
    </row>
    <row r="58" spans="1:15" x14ac:dyDescent="0.2">
      <c r="A58" s="3" t="s">
        <v>82</v>
      </c>
      <c r="B58" s="2">
        <v>64</v>
      </c>
      <c r="C58" s="2">
        <v>72</v>
      </c>
      <c r="D58" s="2">
        <v>54</v>
      </c>
      <c r="E58" s="2">
        <v>37</v>
      </c>
      <c r="F58" s="2">
        <v>51</v>
      </c>
      <c r="G58" s="2">
        <v>59</v>
      </c>
      <c r="H58" s="2">
        <v>162</v>
      </c>
      <c r="I58" s="2">
        <v>106</v>
      </c>
      <c r="J58" s="2">
        <v>51</v>
      </c>
      <c r="K58" s="2">
        <v>31</v>
      </c>
      <c r="L58" s="2">
        <v>85</v>
      </c>
      <c r="M58" s="2">
        <v>34</v>
      </c>
      <c r="N58" s="2">
        <v>56</v>
      </c>
      <c r="O58" s="2">
        <f>SUM(Counts[[#This Row],[A4.RANTES]:[B9.GM-CSF]])</f>
        <v>862</v>
      </c>
    </row>
    <row r="59" spans="1:15" x14ac:dyDescent="0.2">
      <c r="A59" s="3" t="s">
        <v>83</v>
      </c>
      <c r="B59" s="2">
        <v>38</v>
      </c>
      <c r="C59" s="2">
        <v>59</v>
      </c>
      <c r="D59" s="2">
        <v>54</v>
      </c>
      <c r="E59" s="2">
        <v>34</v>
      </c>
      <c r="F59" s="2">
        <v>34</v>
      </c>
      <c r="G59" s="2">
        <v>37</v>
      </c>
      <c r="H59" s="2">
        <v>176</v>
      </c>
      <c r="I59" s="2">
        <v>119</v>
      </c>
      <c r="J59" s="2">
        <v>46</v>
      </c>
      <c r="K59" s="2">
        <v>32</v>
      </c>
      <c r="L59" s="2">
        <v>78</v>
      </c>
      <c r="M59" s="2">
        <v>26</v>
      </c>
      <c r="N59" s="2">
        <v>62</v>
      </c>
      <c r="O59" s="2">
        <f>SUM(Counts[[#This Row],[A4.RANTES]:[B9.GM-CSF]])</f>
        <v>795</v>
      </c>
    </row>
    <row r="60" spans="1:15" x14ac:dyDescent="0.2">
      <c r="A60" s="3" t="s">
        <v>84</v>
      </c>
      <c r="B60" s="2">
        <v>39</v>
      </c>
      <c r="C60" s="2">
        <v>67</v>
      </c>
      <c r="D60" s="2">
        <v>63</v>
      </c>
      <c r="E60" s="2">
        <v>24</v>
      </c>
      <c r="F60" s="2">
        <v>33</v>
      </c>
      <c r="G60" s="2">
        <v>39</v>
      </c>
      <c r="H60" s="2">
        <v>112</v>
      </c>
      <c r="I60" s="2">
        <v>67</v>
      </c>
      <c r="J60" s="2">
        <v>38</v>
      </c>
      <c r="K60" s="2">
        <v>45</v>
      </c>
      <c r="L60" s="2">
        <v>70</v>
      </c>
      <c r="M60" s="2">
        <v>20</v>
      </c>
      <c r="N60" s="2">
        <v>52</v>
      </c>
      <c r="O60" s="2">
        <f>SUM(Counts[[#This Row],[A4.RANTES]:[B9.GM-CSF]])</f>
        <v>669</v>
      </c>
    </row>
    <row r="61" spans="1:15" x14ac:dyDescent="0.2">
      <c r="A61" s="3" t="s">
        <v>85</v>
      </c>
      <c r="B61" s="2">
        <v>30</v>
      </c>
      <c r="C61" s="2">
        <v>47</v>
      </c>
      <c r="D61" s="2">
        <v>41</v>
      </c>
      <c r="E61" s="2">
        <v>18</v>
      </c>
      <c r="F61" s="2">
        <v>10</v>
      </c>
      <c r="G61" s="2">
        <v>12</v>
      </c>
      <c r="H61" s="2">
        <v>158</v>
      </c>
      <c r="I61" s="2">
        <v>88</v>
      </c>
      <c r="J61" s="2">
        <v>40</v>
      </c>
      <c r="K61" s="2">
        <v>20</v>
      </c>
      <c r="L61" s="2">
        <v>49</v>
      </c>
      <c r="M61" s="2">
        <v>2</v>
      </c>
      <c r="N61" s="2">
        <v>47</v>
      </c>
      <c r="O61" s="2">
        <f>SUM(Counts[[#This Row],[A4.RANTES]:[B9.GM-CSF]])</f>
        <v>562</v>
      </c>
    </row>
    <row r="62" spans="1:15" x14ac:dyDescent="0.2">
      <c r="A62" s="3" t="s">
        <v>86</v>
      </c>
      <c r="B62" s="2">
        <v>17</v>
      </c>
      <c r="C62" s="2">
        <v>39</v>
      </c>
      <c r="D62" s="2">
        <v>36</v>
      </c>
      <c r="E62" s="2">
        <v>29</v>
      </c>
      <c r="F62" s="2">
        <v>27</v>
      </c>
      <c r="G62" s="2">
        <v>34</v>
      </c>
      <c r="H62" s="2">
        <v>122</v>
      </c>
      <c r="I62" s="2">
        <v>86</v>
      </c>
      <c r="J62" s="2">
        <v>43</v>
      </c>
      <c r="K62" s="2">
        <v>24</v>
      </c>
      <c r="L62" s="2">
        <v>51</v>
      </c>
      <c r="M62" s="2">
        <v>18</v>
      </c>
      <c r="N62" s="2">
        <v>59</v>
      </c>
      <c r="O62" s="2">
        <f>SUM(Counts[[#This Row],[A4.RANTES]:[B9.GM-CSF]])</f>
        <v>585</v>
      </c>
    </row>
    <row r="63" spans="1:15" x14ac:dyDescent="0.2">
      <c r="A63" s="3" t="s">
        <v>87</v>
      </c>
      <c r="B63" s="2">
        <v>40</v>
      </c>
      <c r="C63" s="2">
        <v>67</v>
      </c>
      <c r="D63" s="2">
        <v>67</v>
      </c>
      <c r="E63" s="2">
        <v>37</v>
      </c>
      <c r="F63" s="2">
        <v>30</v>
      </c>
      <c r="G63" s="2">
        <v>37</v>
      </c>
      <c r="H63" s="2">
        <v>169</v>
      </c>
      <c r="I63" s="2">
        <v>129</v>
      </c>
      <c r="J63" s="2">
        <v>74</v>
      </c>
      <c r="K63" s="2">
        <v>59</v>
      </c>
      <c r="L63" s="2">
        <v>86</v>
      </c>
      <c r="M63" s="2">
        <v>15</v>
      </c>
      <c r="N63" s="2">
        <v>103</v>
      </c>
      <c r="O63" s="2">
        <f>SUM(Counts[[#This Row],[A4.RANTES]:[B9.GM-CSF]])</f>
        <v>913</v>
      </c>
    </row>
    <row r="64" spans="1:15" x14ac:dyDescent="0.2">
      <c r="A64" s="3" t="s">
        <v>88</v>
      </c>
      <c r="B64" s="2">
        <v>28</v>
      </c>
      <c r="C64" s="2">
        <v>46</v>
      </c>
      <c r="D64" s="2">
        <v>66</v>
      </c>
      <c r="E64" s="2">
        <v>33</v>
      </c>
      <c r="F64" s="2">
        <v>19</v>
      </c>
      <c r="G64" s="2">
        <v>4</v>
      </c>
      <c r="H64" s="2">
        <v>158</v>
      </c>
      <c r="I64" s="2">
        <v>110</v>
      </c>
      <c r="J64" s="2">
        <v>104</v>
      </c>
      <c r="K64" s="2">
        <v>84</v>
      </c>
      <c r="L64" s="2">
        <v>100</v>
      </c>
      <c r="M64" s="2">
        <v>21</v>
      </c>
      <c r="N64" s="2">
        <v>153</v>
      </c>
      <c r="O64" s="2">
        <f>SUM(Counts[[#This Row],[A4.RANTES]:[B9.GM-CSF]])</f>
        <v>926</v>
      </c>
    </row>
    <row r="65" spans="1:15" x14ac:dyDescent="0.2">
      <c r="A65" s="3" t="s">
        <v>89</v>
      </c>
      <c r="B65" s="2">
        <v>19</v>
      </c>
      <c r="C65" s="2">
        <v>35</v>
      </c>
      <c r="D65" s="2">
        <v>58</v>
      </c>
      <c r="E65" s="2">
        <v>13</v>
      </c>
      <c r="F65" s="2">
        <v>8</v>
      </c>
      <c r="G65" s="2">
        <v>4</v>
      </c>
      <c r="H65" s="2">
        <v>192</v>
      </c>
      <c r="I65" s="2">
        <v>142</v>
      </c>
      <c r="J65" s="2">
        <v>79</v>
      </c>
      <c r="K65" s="2">
        <v>71</v>
      </c>
      <c r="L65" s="2">
        <v>91</v>
      </c>
      <c r="M65" s="2">
        <v>6</v>
      </c>
      <c r="N65" s="2">
        <v>120</v>
      </c>
      <c r="O65" s="2">
        <f>SUM(Counts[[#This Row],[A4.RANTES]:[B9.GM-CSF]])</f>
        <v>838</v>
      </c>
    </row>
    <row r="66" spans="1:15" x14ac:dyDescent="0.2">
      <c r="A66" s="3" t="s">
        <v>90</v>
      </c>
      <c r="B66" s="2">
        <v>19</v>
      </c>
      <c r="C66" s="2">
        <v>34</v>
      </c>
      <c r="D66" s="2">
        <v>34</v>
      </c>
      <c r="E66" s="2">
        <v>25</v>
      </c>
      <c r="F66" s="2">
        <v>18</v>
      </c>
      <c r="G66" s="2">
        <v>14</v>
      </c>
      <c r="H66" s="2">
        <v>155</v>
      </c>
      <c r="I66" s="2">
        <v>99</v>
      </c>
      <c r="J66" s="2">
        <v>31</v>
      </c>
      <c r="K66" s="2">
        <v>36</v>
      </c>
      <c r="L66" s="2">
        <v>48</v>
      </c>
      <c r="M66" s="2">
        <v>5</v>
      </c>
      <c r="N66" s="2">
        <v>54</v>
      </c>
      <c r="O66" s="2">
        <f>SUM(Counts[[#This Row],[A4.RANTES]:[B9.GM-CSF]])</f>
        <v>572</v>
      </c>
    </row>
    <row r="67" spans="1:15" x14ac:dyDescent="0.2">
      <c r="A67" s="3" t="s">
        <v>91</v>
      </c>
      <c r="B67" s="2">
        <v>67</v>
      </c>
      <c r="C67" s="2">
        <v>69</v>
      </c>
      <c r="D67" s="2">
        <v>94</v>
      </c>
      <c r="E67" s="2">
        <v>47</v>
      </c>
      <c r="F67" s="2">
        <v>74</v>
      </c>
      <c r="G67" s="2">
        <v>63</v>
      </c>
      <c r="H67" s="2">
        <v>168</v>
      </c>
      <c r="I67" s="2">
        <v>136</v>
      </c>
      <c r="J67" s="2">
        <v>74</v>
      </c>
      <c r="K67" s="2">
        <v>44</v>
      </c>
      <c r="L67" s="2">
        <v>70</v>
      </c>
      <c r="M67" s="2">
        <v>38</v>
      </c>
      <c r="N67" s="2">
        <v>80</v>
      </c>
      <c r="O67" s="2">
        <f>SUM(Counts[[#This Row],[A4.RANTES]:[B9.GM-CSF]])</f>
        <v>1024</v>
      </c>
    </row>
    <row r="68" spans="1:15" x14ac:dyDescent="0.2">
      <c r="A68" s="3" t="s">
        <v>92</v>
      </c>
      <c r="B68" s="2">
        <v>21</v>
      </c>
      <c r="C68" s="2">
        <v>39</v>
      </c>
      <c r="D68" s="2">
        <v>31</v>
      </c>
      <c r="E68" s="2">
        <v>12</v>
      </c>
      <c r="F68" s="2">
        <v>14</v>
      </c>
      <c r="G68" s="2">
        <v>16</v>
      </c>
      <c r="H68" s="2">
        <v>102</v>
      </c>
      <c r="I68" s="2">
        <v>81</v>
      </c>
      <c r="J68" s="2">
        <v>22</v>
      </c>
      <c r="K68" s="2">
        <v>19</v>
      </c>
      <c r="L68" s="2">
        <v>18</v>
      </c>
      <c r="M68" s="2">
        <v>2</v>
      </c>
      <c r="N68" s="2">
        <v>15</v>
      </c>
      <c r="O68" s="2">
        <f>SUM(Counts[[#This Row],[A4.RANTES]:[B9.GM-CSF]])</f>
        <v>392</v>
      </c>
    </row>
    <row r="69" spans="1:15" x14ac:dyDescent="0.2">
      <c r="A69" s="3" t="s">
        <v>93</v>
      </c>
      <c r="B69" s="2">
        <v>30</v>
      </c>
      <c r="C69" s="2">
        <v>35</v>
      </c>
      <c r="D69" s="2">
        <v>30</v>
      </c>
      <c r="E69" s="2">
        <v>23</v>
      </c>
      <c r="F69" s="2">
        <v>23</v>
      </c>
      <c r="G69" s="2">
        <v>20</v>
      </c>
      <c r="H69" s="2">
        <v>60</v>
      </c>
      <c r="I69" s="2">
        <v>57</v>
      </c>
      <c r="J69" s="2">
        <v>23</v>
      </c>
      <c r="K69" s="2">
        <v>22</v>
      </c>
      <c r="L69" s="2">
        <v>32</v>
      </c>
      <c r="M69" s="2">
        <v>7</v>
      </c>
      <c r="N69" s="2">
        <v>40</v>
      </c>
      <c r="O69" s="2">
        <f>SUM(Counts[[#This Row],[A4.RANTES]:[B9.GM-CSF]])</f>
        <v>402</v>
      </c>
    </row>
    <row r="70" spans="1:15" x14ac:dyDescent="0.2">
      <c r="A70" s="3" t="s">
        <v>94</v>
      </c>
      <c r="B70" s="2">
        <v>82</v>
      </c>
      <c r="C70" s="2">
        <v>122</v>
      </c>
      <c r="D70" s="2">
        <v>108</v>
      </c>
      <c r="E70" s="2">
        <v>36</v>
      </c>
      <c r="F70" s="2">
        <v>25</v>
      </c>
      <c r="G70" s="2">
        <v>55</v>
      </c>
      <c r="H70" s="2">
        <v>253</v>
      </c>
      <c r="I70" s="2">
        <v>216</v>
      </c>
      <c r="J70" s="2">
        <v>165</v>
      </c>
      <c r="K70" s="2">
        <v>174</v>
      </c>
      <c r="L70" s="2">
        <v>215</v>
      </c>
      <c r="M70" s="2">
        <v>50</v>
      </c>
      <c r="N70" s="2">
        <v>235</v>
      </c>
      <c r="O70" s="2">
        <f>SUM(Counts[[#This Row],[A4.RANTES]:[B9.GM-CSF]])</f>
        <v>1736</v>
      </c>
    </row>
    <row r="71" spans="1:15" x14ac:dyDescent="0.2">
      <c r="A71" s="3" t="s">
        <v>95</v>
      </c>
      <c r="B71" s="2">
        <v>28</v>
      </c>
      <c r="C71" s="2">
        <v>33</v>
      </c>
      <c r="D71" s="2">
        <v>45</v>
      </c>
      <c r="E71" s="2">
        <v>9</v>
      </c>
      <c r="F71" s="2">
        <v>16</v>
      </c>
      <c r="G71" s="2">
        <v>15</v>
      </c>
      <c r="H71" s="2">
        <v>160</v>
      </c>
      <c r="I71" s="2">
        <v>133</v>
      </c>
      <c r="J71" s="2">
        <v>90</v>
      </c>
      <c r="K71" s="2">
        <v>32</v>
      </c>
      <c r="L71" s="2">
        <v>91</v>
      </c>
      <c r="M71" s="2">
        <v>13</v>
      </c>
      <c r="N71" s="2">
        <v>91</v>
      </c>
      <c r="O71" s="2">
        <f>SUM(Counts[[#This Row],[A4.RANTES]:[B9.GM-CSF]])</f>
        <v>756</v>
      </c>
    </row>
    <row r="72" spans="1:15" x14ac:dyDescent="0.2">
      <c r="A72" s="3" t="s">
        <v>97</v>
      </c>
      <c r="B72" s="2">
        <v>49</v>
      </c>
      <c r="C72" s="2">
        <v>93</v>
      </c>
      <c r="D72" s="2">
        <v>60</v>
      </c>
      <c r="E72" s="2">
        <v>22</v>
      </c>
      <c r="F72" s="2">
        <v>7</v>
      </c>
      <c r="G72" s="2">
        <v>9</v>
      </c>
      <c r="H72" s="2">
        <v>273</v>
      </c>
      <c r="I72" s="2">
        <v>128</v>
      </c>
      <c r="J72" s="2">
        <v>118</v>
      </c>
      <c r="K72" s="2">
        <v>51</v>
      </c>
      <c r="L72" s="2">
        <v>143</v>
      </c>
      <c r="M72" s="2">
        <v>21</v>
      </c>
      <c r="N72" s="2">
        <v>176</v>
      </c>
      <c r="O72" s="2">
        <f>SUM(Counts[[#This Row],[A4.RANTES]:[B9.GM-CSF]])</f>
        <v>1150</v>
      </c>
    </row>
    <row r="73" spans="1:15" x14ac:dyDescent="0.2">
      <c r="A73" s="3" t="s">
        <v>98</v>
      </c>
      <c r="B73" s="2">
        <v>25</v>
      </c>
      <c r="C73" s="2">
        <v>49</v>
      </c>
      <c r="D73" s="2">
        <v>46</v>
      </c>
      <c r="E73" s="2">
        <v>22</v>
      </c>
      <c r="F73" s="2">
        <v>19</v>
      </c>
      <c r="G73" s="2">
        <v>32</v>
      </c>
      <c r="H73" s="2">
        <v>107</v>
      </c>
      <c r="I73" s="2">
        <v>99</v>
      </c>
      <c r="J73" s="2">
        <v>67</v>
      </c>
      <c r="K73" s="2">
        <v>55</v>
      </c>
      <c r="L73" s="2">
        <v>65</v>
      </c>
      <c r="M73" s="2">
        <v>8</v>
      </c>
      <c r="N73" s="2">
        <v>84</v>
      </c>
      <c r="O73" s="2">
        <f>SUM(Counts[[#This Row],[A4.RANTES]:[B9.GM-CSF]])</f>
        <v>678</v>
      </c>
    </row>
    <row r="74" spans="1:15" x14ac:dyDescent="0.2">
      <c r="A74" s="3" t="s">
        <v>99</v>
      </c>
      <c r="B74" s="2">
        <v>29</v>
      </c>
      <c r="C74" s="2">
        <v>35</v>
      </c>
      <c r="D74" s="2">
        <v>33</v>
      </c>
      <c r="E74" s="2">
        <v>20</v>
      </c>
      <c r="F74" s="2">
        <v>27</v>
      </c>
      <c r="G74" s="2">
        <v>23</v>
      </c>
      <c r="H74" s="2">
        <v>122</v>
      </c>
      <c r="I74" s="2">
        <v>74</v>
      </c>
      <c r="J74" s="2">
        <v>43</v>
      </c>
      <c r="K74" s="2">
        <v>64</v>
      </c>
      <c r="L74" s="2">
        <v>37</v>
      </c>
      <c r="M74" s="2">
        <v>8</v>
      </c>
      <c r="N74" s="2">
        <v>43</v>
      </c>
      <c r="O74" s="2">
        <f>SUM(Counts[[#This Row],[A4.RANTES]:[B9.GM-CSF]])</f>
        <v>558</v>
      </c>
    </row>
    <row r="75" spans="1:15" x14ac:dyDescent="0.2">
      <c r="A75" s="3" t="s">
        <v>100</v>
      </c>
      <c r="B75" s="2">
        <v>3</v>
      </c>
      <c r="C75" s="2">
        <v>13</v>
      </c>
      <c r="D75" s="2">
        <v>19</v>
      </c>
      <c r="E75" s="2">
        <v>8</v>
      </c>
      <c r="F75" s="2">
        <v>11</v>
      </c>
      <c r="G75" s="2">
        <v>2</v>
      </c>
      <c r="H75" s="2">
        <v>57</v>
      </c>
      <c r="I75" s="2">
        <v>52</v>
      </c>
      <c r="J75" s="2">
        <v>16</v>
      </c>
      <c r="K75" s="2">
        <v>3</v>
      </c>
      <c r="L75" s="2">
        <v>18</v>
      </c>
      <c r="M75" s="2">
        <v>0</v>
      </c>
      <c r="N75" s="2">
        <v>6</v>
      </c>
      <c r="O75" s="2">
        <f>SUM(Counts[[#This Row],[A4.RANTES]:[B9.GM-CSF]])</f>
        <v>208</v>
      </c>
    </row>
    <row r="76" spans="1:15" x14ac:dyDescent="0.2">
      <c r="A76" s="3" t="s">
        <v>101</v>
      </c>
      <c r="B76" s="2">
        <v>47</v>
      </c>
      <c r="C76" s="2">
        <v>98</v>
      </c>
      <c r="D76" s="2">
        <v>71</v>
      </c>
      <c r="E76" s="2">
        <v>58</v>
      </c>
      <c r="F76" s="2">
        <v>63</v>
      </c>
      <c r="G76" s="2">
        <v>75</v>
      </c>
      <c r="H76" s="2">
        <v>137</v>
      </c>
      <c r="I76" s="2">
        <v>116</v>
      </c>
      <c r="J76" s="2">
        <v>35</v>
      </c>
      <c r="K76" s="2">
        <v>37</v>
      </c>
      <c r="L76" s="2">
        <v>34</v>
      </c>
      <c r="M76" s="2">
        <v>22</v>
      </c>
      <c r="N76" s="2">
        <v>24</v>
      </c>
      <c r="O76" s="2">
        <f>SUM(Counts[[#This Row],[A4.RANTES]:[B9.GM-CSF]])</f>
        <v>817</v>
      </c>
    </row>
    <row r="77" spans="1:15" x14ac:dyDescent="0.2">
      <c r="A77" s="3" t="s">
        <v>103</v>
      </c>
      <c r="B77" s="2">
        <v>33</v>
      </c>
      <c r="C77" s="2">
        <v>40</v>
      </c>
      <c r="D77" s="2">
        <v>46</v>
      </c>
      <c r="E77" s="2">
        <v>25</v>
      </c>
      <c r="F77" s="2">
        <v>30</v>
      </c>
      <c r="G77" s="2">
        <v>35</v>
      </c>
      <c r="H77" s="2">
        <v>107</v>
      </c>
      <c r="I77" s="2">
        <v>59</v>
      </c>
      <c r="J77" s="2">
        <v>32</v>
      </c>
      <c r="K77" s="2">
        <v>13</v>
      </c>
      <c r="L77" s="2">
        <v>26</v>
      </c>
      <c r="M77" s="2">
        <v>2</v>
      </c>
      <c r="N77" s="2">
        <v>24</v>
      </c>
      <c r="O77" s="2">
        <f>SUM(Counts[[#This Row],[A4.RANTES]:[B9.GM-CSF]])</f>
        <v>472</v>
      </c>
    </row>
    <row r="78" spans="1:15" x14ac:dyDescent="0.2">
      <c r="A78" s="3" t="s">
        <v>104</v>
      </c>
      <c r="B78" s="2">
        <v>26</v>
      </c>
      <c r="C78" s="2">
        <v>31</v>
      </c>
      <c r="D78" s="2">
        <v>39</v>
      </c>
      <c r="E78" s="2">
        <v>24</v>
      </c>
      <c r="F78" s="2">
        <v>17</v>
      </c>
      <c r="G78" s="2">
        <v>11</v>
      </c>
      <c r="H78" s="2">
        <v>78</v>
      </c>
      <c r="I78" s="2">
        <v>57</v>
      </c>
      <c r="J78" s="2">
        <v>14</v>
      </c>
      <c r="K78" s="2">
        <v>4</v>
      </c>
      <c r="L78" s="2">
        <v>25</v>
      </c>
      <c r="M78" s="2">
        <v>1</v>
      </c>
      <c r="N78" s="2">
        <v>9</v>
      </c>
      <c r="O78" s="2">
        <f>SUM(Counts[[#This Row],[A4.RANTES]:[B9.GM-CSF]])</f>
        <v>336</v>
      </c>
    </row>
    <row r="79" spans="1:15" x14ac:dyDescent="0.2">
      <c r="A79" s="3" t="s">
        <v>105</v>
      </c>
      <c r="B79" s="2">
        <v>7</v>
      </c>
      <c r="C79" s="2">
        <v>11</v>
      </c>
      <c r="D79" s="2">
        <v>14</v>
      </c>
      <c r="E79" s="2">
        <v>1</v>
      </c>
      <c r="F79" s="2">
        <v>1</v>
      </c>
      <c r="G79" s="2">
        <v>2</v>
      </c>
      <c r="H79" s="2">
        <v>30</v>
      </c>
      <c r="I79" s="2">
        <v>16</v>
      </c>
      <c r="J79" s="2">
        <v>6</v>
      </c>
      <c r="K79" s="2">
        <v>3</v>
      </c>
      <c r="L79" s="2">
        <v>5</v>
      </c>
      <c r="M79" s="2">
        <v>1</v>
      </c>
      <c r="N79" s="2">
        <v>5</v>
      </c>
      <c r="O79" s="2">
        <f>SUM(Counts[[#This Row],[A4.RANTES]:[B9.GM-CSF]])</f>
        <v>102</v>
      </c>
    </row>
    <row r="80" spans="1:15" x14ac:dyDescent="0.2">
      <c r="A80" s="3" t="s">
        <v>106</v>
      </c>
      <c r="B80" s="2">
        <v>49</v>
      </c>
      <c r="C80" s="2">
        <v>51</v>
      </c>
      <c r="D80" s="2">
        <v>53</v>
      </c>
      <c r="E80" s="2">
        <v>43</v>
      </c>
      <c r="F80" s="2">
        <v>34</v>
      </c>
      <c r="G80" s="2">
        <v>48</v>
      </c>
      <c r="H80" s="2">
        <v>142</v>
      </c>
      <c r="I80" s="2">
        <v>53</v>
      </c>
      <c r="J80" s="2">
        <v>40</v>
      </c>
      <c r="K80" s="2">
        <v>42</v>
      </c>
      <c r="L80" s="2">
        <v>45</v>
      </c>
      <c r="M80" s="2">
        <v>12</v>
      </c>
      <c r="N80" s="2">
        <v>61</v>
      </c>
      <c r="O80" s="2">
        <f>SUM(Counts[[#This Row],[A4.RANTES]:[B9.GM-CSF]])</f>
        <v>673</v>
      </c>
    </row>
    <row r="81" spans="1:15" x14ac:dyDescent="0.2">
      <c r="A81" s="3" t="s">
        <v>107</v>
      </c>
      <c r="B81" s="2">
        <v>7</v>
      </c>
      <c r="C81" s="2">
        <v>29</v>
      </c>
      <c r="D81" s="2">
        <v>31</v>
      </c>
      <c r="E81" s="2">
        <v>5</v>
      </c>
      <c r="F81" s="2">
        <v>4</v>
      </c>
      <c r="G81" s="2">
        <v>3</v>
      </c>
      <c r="H81" s="2">
        <v>72</v>
      </c>
      <c r="I81" s="2">
        <v>57</v>
      </c>
      <c r="J81" s="2">
        <v>22</v>
      </c>
      <c r="K81" s="2">
        <v>17</v>
      </c>
      <c r="L81" s="2">
        <v>29</v>
      </c>
      <c r="M81" s="2">
        <v>9</v>
      </c>
      <c r="N81" s="2">
        <v>27</v>
      </c>
      <c r="O81" s="2">
        <f>SUM(Counts[[#This Row],[A4.RANTES]:[B9.GM-CSF]])</f>
        <v>312</v>
      </c>
    </row>
    <row r="82" spans="1:15" x14ac:dyDescent="0.2">
      <c r="A82" s="3" t="s">
        <v>121</v>
      </c>
      <c r="B82" s="2">
        <v>29</v>
      </c>
      <c r="C82" s="2">
        <v>59</v>
      </c>
      <c r="D82" s="2">
        <v>49</v>
      </c>
      <c r="E82" s="2">
        <v>31</v>
      </c>
      <c r="F82" s="2">
        <v>44</v>
      </c>
      <c r="G82" s="2">
        <v>24</v>
      </c>
      <c r="H82" s="2">
        <v>132</v>
      </c>
      <c r="I82" s="2">
        <v>93</v>
      </c>
      <c r="J82" s="2">
        <v>48</v>
      </c>
      <c r="K82" s="2">
        <v>24</v>
      </c>
      <c r="L82" s="2">
        <v>59</v>
      </c>
      <c r="M82" s="2">
        <v>6</v>
      </c>
      <c r="N82" s="2">
        <v>74</v>
      </c>
      <c r="O82" s="2">
        <f>SUM(Counts[[#This Row],[A4.RANTES]:[B9.GM-CSF]])</f>
        <v>672</v>
      </c>
    </row>
    <row r="83" spans="1:15" x14ac:dyDescent="0.2">
      <c r="A83" s="3" t="s">
        <v>122</v>
      </c>
      <c r="B83" s="2">
        <v>26</v>
      </c>
      <c r="C83" s="2">
        <v>43</v>
      </c>
      <c r="D83" s="2">
        <v>59</v>
      </c>
      <c r="E83" s="2">
        <v>31</v>
      </c>
      <c r="F83" s="2">
        <v>34</v>
      </c>
      <c r="G83" s="2">
        <v>19</v>
      </c>
      <c r="H83" s="2">
        <v>140</v>
      </c>
      <c r="I83" s="2">
        <v>96</v>
      </c>
      <c r="J83" s="2">
        <v>50</v>
      </c>
      <c r="K83" s="2">
        <v>68</v>
      </c>
      <c r="L83" s="2">
        <v>71</v>
      </c>
      <c r="M83" s="2">
        <v>7</v>
      </c>
      <c r="N83" s="2">
        <v>74</v>
      </c>
      <c r="O83" s="2">
        <f>SUM(Counts[[#This Row],[A4.RANTES]:[B9.GM-CSF]])</f>
        <v>718</v>
      </c>
    </row>
    <row r="84" spans="1:15" x14ac:dyDescent="0.2">
      <c r="A84" s="3" t="s">
        <v>123</v>
      </c>
      <c r="B84" s="2">
        <v>29</v>
      </c>
      <c r="C84" s="2">
        <v>33</v>
      </c>
      <c r="D84" s="2">
        <v>30</v>
      </c>
      <c r="E84" s="2">
        <v>26</v>
      </c>
      <c r="F84" s="2">
        <v>29</v>
      </c>
      <c r="G84" s="2">
        <v>19</v>
      </c>
      <c r="H84" s="2">
        <v>62</v>
      </c>
      <c r="I84" s="2">
        <v>54</v>
      </c>
      <c r="J84" s="2">
        <v>25</v>
      </c>
      <c r="K84" s="2">
        <v>22</v>
      </c>
      <c r="L84" s="2">
        <v>31</v>
      </c>
      <c r="M84" s="2">
        <v>4</v>
      </c>
      <c r="N84" s="2">
        <v>34</v>
      </c>
      <c r="O84" s="2">
        <f>SUM(Counts[[#This Row],[A4.RANTES]:[B9.GM-CSF]])</f>
        <v>398</v>
      </c>
    </row>
    <row r="85" spans="1:15" x14ac:dyDescent="0.2">
      <c r="A85" s="3" t="s">
        <v>108</v>
      </c>
      <c r="B85" s="2">
        <v>50</v>
      </c>
      <c r="C85" s="2">
        <v>67</v>
      </c>
      <c r="D85" s="2">
        <v>51</v>
      </c>
      <c r="E85" s="2">
        <v>37</v>
      </c>
      <c r="F85" s="2">
        <v>47</v>
      </c>
      <c r="G85" s="2">
        <v>61</v>
      </c>
      <c r="H85" s="2">
        <v>93</v>
      </c>
      <c r="I85" s="2">
        <v>84</v>
      </c>
      <c r="J85" s="2">
        <v>17</v>
      </c>
      <c r="K85" s="2">
        <v>17</v>
      </c>
      <c r="L85" s="2">
        <v>20</v>
      </c>
      <c r="M85" s="2">
        <v>10</v>
      </c>
      <c r="N85" s="2">
        <v>25</v>
      </c>
      <c r="O85" s="2">
        <f>SUM(Counts[[#This Row],[A4.RANTES]:[B9.GM-CSF]])</f>
        <v>579</v>
      </c>
    </row>
    <row r="86" spans="1:15" x14ac:dyDescent="0.2">
      <c r="A86" s="3" t="s">
        <v>109</v>
      </c>
      <c r="B86" s="2">
        <v>26</v>
      </c>
      <c r="C86" s="2">
        <v>57</v>
      </c>
      <c r="D86" s="2">
        <v>57</v>
      </c>
      <c r="E86" s="2">
        <v>30</v>
      </c>
      <c r="F86" s="2">
        <v>55</v>
      </c>
      <c r="G86" s="2">
        <v>56</v>
      </c>
      <c r="H86" s="2">
        <v>65</v>
      </c>
      <c r="I86" s="2">
        <v>50</v>
      </c>
      <c r="J86" s="2">
        <v>27</v>
      </c>
      <c r="K86" s="2">
        <v>22</v>
      </c>
      <c r="L86" s="2">
        <v>28</v>
      </c>
      <c r="M86" s="2">
        <v>13</v>
      </c>
      <c r="N86" s="2">
        <v>36</v>
      </c>
      <c r="O86" s="2">
        <f>SUM(Counts[[#This Row],[A4.RANTES]:[B9.GM-CSF]])</f>
        <v>522</v>
      </c>
    </row>
    <row r="87" spans="1:15" x14ac:dyDescent="0.2">
      <c r="A87" s="3" t="s">
        <v>110</v>
      </c>
      <c r="B87" s="2">
        <v>38</v>
      </c>
      <c r="C87" s="2">
        <v>56</v>
      </c>
      <c r="D87" s="2">
        <v>59</v>
      </c>
      <c r="E87" s="2">
        <v>31</v>
      </c>
      <c r="F87" s="2">
        <v>24</v>
      </c>
      <c r="G87" s="2">
        <v>26</v>
      </c>
      <c r="H87" s="2">
        <v>97</v>
      </c>
      <c r="I87" s="2">
        <v>69</v>
      </c>
      <c r="J87" s="2">
        <v>35</v>
      </c>
      <c r="K87" s="2">
        <v>29</v>
      </c>
      <c r="L87" s="2">
        <v>40</v>
      </c>
      <c r="M87" s="2">
        <v>14</v>
      </c>
      <c r="N87" s="2">
        <v>50</v>
      </c>
      <c r="O87" s="2">
        <f>SUM(Counts[[#This Row],[A4.RANTES]:[B9.GM-CSF]])</f>
        <v>568</v>
      </c>
    </row>
    <row r="88" spans="1:15" x14ac:dyDescent="0.2">
      <c r="A88" s="3" t="s">
        <v>124</v>
      </c>
      <c r="B88" s="2">
        <v>17</v>
      </c>
      <c r="C88" s="2">
        <v>19</v>
      </c>
      <c r="D88" s="2">
        <v>27</v>
      </c>
      <c r="E88" s="2">
        <v>9</v>
      </c>
      <c r="F88" s="2">
        <v>9</v>
      </c>
      <c r="G88" s="2">
        <v>5</v>
      </c>
      <c r="H88" s="2">
        <v>52</v>
      </c>
      <c r="I88" s="2">
        <v>32</v>
      </c>
      <c r="J88" s="2">
        <v>3</v>
      </c>
      <c r="K88" s="2">
        <v>10</v>
      </c>
      <c r="L88" s="2">
        <v>9</v>
      </c>
      <c r="M88" s="2">
        <v>5</v>
      </c>
      <c r="N88" s="2">
        <v>8</v>
      </c>
      <c r="O88" s="2">
        <f>SUM(Counts[[#This Row],[A4.RANTES]:[B9.GM-CSF]])</f>
        <v>205</v>
      </c>
    </row>
    <row r="89" spans="1:15" x14ac:dyDescent="0.2">
      <c r="A89" s="3" t="s">
        <v>125</v>
      </c>
      <c r="B89" s="2">
        <v>20</v>
      </c>
      <c r="C89" s="2">
        <v>38</v>
      </c>
      <c r="D89" s="2">
        <v>29</v>
      </c>
      <c r="E89" s="2">
        <v>14</v>
      </c>
      <c r="F89" s="2">
        <v>34</v>
      </c>
      <c r="G89" s="2">
        <v>25</v>
      </c>
      <c r="H89" s="2">
        <v>60</v>
      </c>
      <c r="I89" s="2">
        <v>29</v>
      </c>
      <c r="J89" s="2">
        <v>16</v>
      </c>
      <c r="K89" s="2">
        <v>17</v>
      </c>
      <c r="L89" s="2">
        <v>18</v>
      </c>
      <c r="M89" s="2">
        <v>8</v>
      </c>
      <c r="N89" s="2">
        <v>25</v>
      </c>
      <c r="O89" s="2">
        <f>SUM(Counts[[#This Row],[A4.RANTES]:[B9.GM-CSF]])</f>
        <v>333</v>
      </c>
    </row>
    <row r="90" spans="1:15" x14ac:dyDescent="0.2">
      <c r="A90" s="3" t="s">
        <v>53</v>
      </c>
      <c r="B90" s="2">
        <v>27</v>
      </c>
      <c r="C90" s="2">
        <v>33</v>
      </c>
      <c r="D90" s="2">
        <v>35</v>
      </c>
      <c r="E90" s="2">
        <v>9</v>
      </c>
      <c r="F90" s="2">
        <v>2</v>
      </c>
      <c r="G90" s="2">
        <v>28</v>
      </c>
      <c r="H90" s="2">
        <v>80</v>
      </c>
      <c r="I90" s="2">
        <v>60</v>
      </c>
      <c r="J90" s="2">
        <v>30</v>
      </c>
      <c r="K90" s="2">
        <v>7</v>
      </c>
      <c r="L90" s="2">
        <v>21</v>
      </c>
      <c r="M90" s="2">
        <v>21</v>
      </c>
      <c r="N90" s="2">
        <v>33</v>
      </c>
      <c r="O90" s="2">
        <f>SUM(Counts[[#This Row],[A4.RANTES]:[B9.GM-CSF]])</f>
        <v>386</v>
      </c>
    </row>
    <row r="91" spans="1:15" x14ac:dyDescent="0.2">
      <c r="A91" s="3" t="s">
        <v>90</v>
      </c>
      <c r="B91" s="2">
        <v>89</v>
      </c>
      <c r="C91" s="2">
        <v>103</v>
      </c>
      <c r="D91" s="2">
        <v>120</v>
      </c>
      <c r="E91" s="2">
        <v>82</v>
      </c>
      <c r="F91" s="2">
        <v>141</v>
      </c>
      <c r="G91" s="2">
        <v>127</v>
      </c>
      <c r="H91" s="2">
        <v>250</v>
      </c>
      <c r="I91" s="2">
        <v>212</v>
      </c>
      <c r="J91" s="2">
        <v>141</v>
      </c>
      <c r="K91" s="2">
        <v>149</v>
      </c>
      <c r="L91" s="2">
        <v>195</v>
      </c>
      <c r="M91" s="2">
        <v>147</v>
      </c>
      <c r="N91" s="2">
        <v>223</v>
      </c>
      <c r="O91" s="2">
        <f>SUM(Counts[[#This Row],[A4.RANTES]:[B9.GM-CSF]])</f>
        <v>1979</v>
      </c>
    </row>
    <row r="92" spans="1:15" x14ac:dyDescent="0.2">
      <c r="A92" s="3" t="s">
        <v>100</v>
      </c>
      <c r="B92" s="2">
        <v>36</v>
      </c>
      <c r="C92" s="2">
        <v>51</v>
      </c>
      <c r="D92" s="2">
        <v>71</v>
      </c>
      <c r="E92" s="2">
        <v>34</v>
      </c>
      <c r="F92" s="2">
        <v>58</v>
      </c>
      <c r="G92" s="2">
        <v>17</v>
      </c>
      <c r="H92" s="2">
        <v>158</v>
      </c>
      <c r="I92" s="2">
        <v>123</v>
      </c>
      <c r="J92" s="2">
        <v>48</v>
      </c>
      <c r="K92" s="2">
        <v>11</v>
      </c>
      <c r="L92" s="2">
        <v>41</v>
      </c>
      <c r="M92" s="2">
        <v>21</v>
      </c>
      <c r="N92" s="2">
        <v>37</v>
      </c>
      <c r="O92" s="2">
        <f>SUM(Counts[[#This Row],[A4.RANTES]:[B9.GM-CSF]])</f>
        <v>706</v>
      </c>
    </row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C9927-EAF2-374E-9F07-4BDFF28312CA}">
  <dimension ref="A1:Q76"/>
  <sheetViews>
    <sheetView workbookViewId="0">
      <selection activeCell="A2" sqref="A2"/>
    </sheetView>
  </sheetViews>
  <sheetFormatPr baseColWidth="10" defaultRowHeight="15" x14ac:dyDescent="0.2"/>
  <cols>
    <col min="1" max="16384" width="10.83203125" style="2"/>
  </cols>
  <sheetData>
    <row r="1" spans="1:17" x14ac:dyDescent="0.2">
      <c r="A1" s="1" t="s">
        <v>165</v>
      </c>
      <c r="B1" s="1"/>
      <c r="C1" s="1"/>
      <c r="D1" s="1"/>
      <c r="E1" s="1"/>
      <c r="F1" s="1"/>
      <c r="G1" s="1"/>
      <c r="H1" s="1"/>
    </row>
    <row r="3" spans="1:17" ht="30" x14ac:dyDescent="0.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8" t="s">
        <v>161</v>
      </c>
    </row>
    <row r="4" spans="1:17" x14ac:dyDescent="0.2">
      <c r="A4" s="3" t="s">
        <v>16</v>
      </c>
      <c r="B4" s="3" t="s">
        <v>17</v>
      </c>
      <c r="C4" s="4" t="s">
        <v>18</v>
      </c>
      <c r="D4" s="2">
        <v>25.99</v>
      </c>
      <c r="E4" s="2">
        <v>103.43</v>
      </c>
      <c r="F4" s="2">
        <v>173.26</v>
      </c>
      <c r="G4" s="5" t="s">
        <v>19</v>
      </c>
      <c r="H4" s="5" t="s">
        <v>20</v>
      </c>
      <c r="I4" s="2">
        <v>4.18</v>
      </c>
      <c r="J4" s="5" t="s">
        <v>21</v>
      </c>
      <c r="K4" s="5" t="s">
        <v>22</v>
      </c>
      <c r="L4" s="5" t="s">
        <v>23</v>
      </c>
      <c r="M4" s="2">
        <v>9.19</v>
      </c>
      <c r="N4" s="2">
        <v>108.9</v>
      </c>
      <c r="O4" s="5" t="s">
        <v>24</v>
      </c>
      <c r="P4" s="5" t="s">
        <v>25</v>
      </c>
      <c r="Q4" s="2" t="s">
        <v>163</v>
      </c>
    </row>
    <row r="5" spans="1:17" x14ac:dyDescent="0.2">
      <c r="A5" s="3" t="s">
        <v>26</v>
      </c>
      <c r="B5" s="3" t="s">
        <v>17</v>
      </c>
      <c r="C5" s="4" t="s">
        <v>27</v>
      </c>
      <c r="D5" s="2">
        <v>27.67</v>
      </c>
      <c r="E5" s="2">
        <v>34.369999999999997</v>
      </c>
      <c r="F5" s="2">
        <v>50.3</v>
      </c>
      <c r="G5" s="5" t="s">
        <v>19</v>
      </c>
      <c r="H5" s="5" t="s">
        <v>20</v>
      </c>
      <c r="I5" s="2">
        <v>14.66</v>
      </c>
      <c r="J5" s="5" t="s">
        <v>21</v>
      </c>
      <c r="K5" s="5" t="s">
        <v>22</v>
      </c>
      <c r="L5" s="5" t="s">
        <v>23</v>
      </c>
      <c r="M5" s="2">
        <v>7.08</v>
      </c>
      <c r="N5" s="2">
        <v>43.66</v>
      </c>
      <c r="O5" s="5" t="s">
        <v>24</v>
      </c>
      <c r="P5" s="5" t="s">
        <v>25</v>
      </c>
      <c r="Q5" s="2" t="s">
        <v>163</v>
      </c>
    </row>
    <row r="6" spans="1:17" x14ac:dyDescent="0.2">
      <c r="A6" s="3" t="s">
        <v>28</v>
      </c>
      <c r="B6" s="3" t="s">
        <v>17</v>
      </c>
      <c r="C6" s="4" t="s">
        <v>27</v>
      </c>
      <c r="D6" s="2">
        <v>31.17</v>
      </c>
      <c r="E6" s="5" t="s">
        <v>29</v>
      </c>
      <c r="F6" s="2">
        <v>161.79</v>
      </c>
      <c r="G6" s="5" t="s">
        <v>19</v>
      </c>
      <c r="H6" s="5" t="s">
        <v>20</v>
      </c>
      <c r="I6" s="2">
        <v>13.82</v>
      </c>
      <c r="J6" s="5" t="s">
        <v>21</v>
      </c>
      <c r="K6" s="5" t="s">
        <v>22</v>
      </c>
      <c r="L6" s="5" t="s">
        <v>23</v>
      </c>
      <c r="M6" s="2">
        <v>11.12</v>
      </c>
      <c r="N6" s="2">
        <v>26.1</v>
      </c>
      <c r="O6" s="5" t="s">
        <v>24</v>
      </c>
      <c r="P6" s="5" t="s">
        <v>25</v>
      </c>
      <c r="Q6" s="2" t="s">
        <v>163</v>
      </c>
    </row>
    <row r="7" spans="1:17" x14ac:dyDescent="0.2">
      <c r="A7" s="3" t="s">
        <v>30</v>
      </c>
      <c r="B7" s="3" t="s">
        <v>17</v>
      </c>
      <c r="C7" s="4" t="s">
        <v>27</v>
      </c>
      <c r="D7" s="2">
        <v>11.25</v>
      </c>
      <c r="E7" s="2">
        <v>49.46</v>
      </c>
      <c r="F7" s="2">
        <v>224.96</v>
      </c>
      <c r="G7" s="5" t="s">
        <v>19</v>
      </c>
      <c r="H7" s="5" t="s">
        <v>20</v>
      </c>
      <c r="I7" s="2">
        <v>8.08</v>
      </c>
      <c r="J7" s="5" t="s">
        <v>21</v>
      </c>
      <c r="K7" s="5" t="s">
        <v>22</v>
      </c>
      <c r="L7" s="5" t="s">
        <v>23</v>
      </c>
      <c r="M7" s="2">
        <v>2.3199999999999998</v>
      </c>
      <c r="N7" s="2">
        <v>19.43</v>
      </c>
      <c r="O7" s="5" t="s">
        <v>24</v>
      </c>
      <c r="P7" s="5" t="s">
        <v>25</v>
      </c>
      <c r="Q7" s="2" t="s">
        <v>163</v>
      </c>
    </row>
    <row r="8" spans="1:17" x14ac:dyDescent="0.2">
      <c r="A8" s="3" t="s">
        <v>31</v>
      </c>
      <c r="B8" s="3" t="s">
        <v>17</v>
      </c>
      <c r="C8" s="4" t="s">
        <v>27</v>
      </c>
      <c r="D8" s="2">
        <v>20.28</v>
      </c>
      <c r="E8" s="5" t="s">
        <v>29</v>
      </c>
      <c r="F8" s="2">
        <v>151.84</v>
      </c>
      <c r="G8" s="5" t="s">
        <v>19</v>
      </c>
      <c r="H8" s="5" t="s">
        <v>20</v>
      </c>
      <c r="I8" s="2">
        <v>5.21</v>
      </c>
      <c r="J8" s="5" t="s">
        <v>21</v>
      </c>
      <c r="K8" s="5" t="s">
        <v>22</v>
      </c>
      <c r="L8" s="5" t="s">
        <v>23</v>
      </c>
      <c r="M8" s="2">
        <v>6.96</v>
      </c>
      <c r="N8" s="2">
        <v>37.79</v>
      </c>
      <c r="O8" s="5" t="s">
        <v>24</v>
      </c>
      <c r="P8" s="5" t="s">
        <v>25</v>
      </c>
      <c r="Q8" s="2" t="s">
        <v>163</v>
      </c>
    </row>
    <row r="9" spans="1:17" x14ac:dyDescent="0.2">
      <c r="A9" s="3" t="s">
        <v>32</v>
      </c>
      <c r="B9" s="3" t="s">
        <v>17</v>
      </c>
      <c r="C9" s="4" t="s">
        <v>27</v>
      </c>
      <c r="D9" s="2">
        <v>21.27</v>
      </c>
      <c r="E9" s="5" t="s">
        <v>29</v>
      </c>
      <c r="F9" s="2">
        <v>188.43</v>
      </c>
      <c r="G9" s="5" t="s">
        <v>19</v>
      </c>
      <c r="H9" s="5" t="s">
        <v>20</v>
      </c>
      <c r="I9" s="2">
        <v>100.72</v>
      </c>
      <c r="J9" s="5" t="s">
        <v>21</v>
      </c>
      <c r="K9" s="5" t="s">
        <v>22</v>
      </c>
      <c r="L9" s="2">
        <v>2.4500000000000002</v>
      </c>
      <c r="M9" s="2">
        <v>6.71</v>
      </c>
      <c r="N9" s="2">
        <v>38.03</v>
      </c>
      <c r="O9" s="5" t="s">
        <v>24</v>
      </c>
      <c r="P9" s="5" t="s">
        <v>25</v>
      </c>
      <c r="Q9" s="2" t="s">
        <v>163</v>
      </c>
    </row>
    <row r="10" spans="1:17" x14ac:dyDescent="0.2">
      <c r="A10" s="3" t="s">
        <v>33</v>
      </c>
      <c r="B10" s="3" t="s">
        <v>17</v>
      </c>
      <c r="C10" s="4" t="s">
        <v>18</v>
      </c>
      <c r="D10" s="2">
        <v>17.32</v>
      </c>
      <c r="E10" s="2">
        <v>239.19</v>
      </c>
      <c r="F10" s="2">
        <v>218.6</v>
      </c>
      <c r="G10" s="5" t="s">
        <v>19</v>
      </c>
      <c r="H10" s="5" t="s">
        <v>20</v>
      </c>
      <c r="I10" s="2">
        <v>7.39</v>
      </c>
      <c r="J10" s="5" t="s">
        <v>21</v>
      </c>
      <c r="K10" s="5" t="s">
        <v>22</v>
      </c>
      <c r="L10" s="5" t="s">
        <v>23</v>
      </c>
      <c r="M10" s="2">
        <v>8</v>
      </c>
      <c r="N10" s="2">
        <v>9.32</v>
      </c>
      <c r="O10" s="5" t="s">
        <v>24</v>
      </c>
      <c r="P10" s="5" t="s">
        <v>25</v>
      </c>
      <c r="Q10" s="2" t="s">
        <v>163</v>
      </c>
    </row>
    <row r="11" spans="1:17" x14ac:dyDescent="0.2">
      <c r="A11" s="3" t="s">
        <v>34</v>
      </c>
      <c r="B11" s="3" t="s">
        <v>17</v>
      </c>
      <c r="C11" s="4" t="s">
        <v>18</v>
      </c>
      <c r="D11" s="2">
        <v>11.05</v>
      </c>
      <c r="E11" s="2">
        <v>421.21</v>
      </c>
      <c r="F11" s="2">
        <v>265.74</v>
      </c>
      <c r="G11" s="5" t="s">
        <v>19</v>
      </c>
      <c r="H11" s="5" t="s">
        <v>20</v>
      </c>
      <c r="I11" s="2">
        <v>13.11</v>
      </c>
      <c r="J11" s="5" t="s">
        <v>21</v>
      </c>
      <c r="K11" s="5" t="s">
        <v>22</v>
      </c>
      <c r="L11" s="5" t="s">
        <v>23</v>
      </c>
      <c r="M11" s="2">
        <v>6.5</v>
      </c>
      <c r="N11" s="2">
        <v>10.210000000000001</v>
      </c>
      <c r="O11" s="5" t="s">
        <v>24</v>
      </c>
      <c r="P11" s="5" t="s">
        <v>25</v>
      </c>
      <c r="Q11" s="2" t="s">
        <v>163</v>
      </c>
    </row>
    <row r="12" spans="1:17" x14ac:dyDescent="0.2">
      <c r="A12" s="3" t="s">
        <v>35</v>
      </c>
      <c r="B12" s="3" t="s">
        <v>17</v>
      </c>
      <c r="C12" s="4" t="s">
        <v>18</v>
      </c>
      <c r="D12" s="2">
        <v>22.72</v>
      </c>
      <c r="E12" s="2">
        <v>247.05</v>
      </c>
      <c r="F12" s="2">
        <v>14.49</v>
      </c>
      <c r="G12" s="5" t="s">
        <v>19</v>
      </c>
      <c r="H12" s="5" t="s">
        <v>20</v>
      </c>
      <c r="I12" s="2">
        <v>8.08</v>
      </c>
      <c r="J12" s="5" t="s">
        <v>21</v>
      </c>
      <c r="K12" s="5" t="s">
        <v>22</v>
      </c>
      <c r="L12" s="5" t="s">
        <v>23</v>
      </c>
      <c r="M12" s="2">
        <v>7.41</v>
      </c>
      <c r="N12" s="2">
        <v>8.3000000000000007</v>
      </c>
      <c r="O12" s="5" t="s">
        <v>24</v>
      </c>
      <c r="P12" s="5" t="s">
        <v>25</v>
      </c>
      <c r="Q12" s="2" t="s">
        <v>163</v>
      </c>
    </row>
    <row r="13" spans="1:17" x14ac:dyDescent="0.2">
      <c r="A13" s="3" t="s">
        <v>36</v>
      </c>
      <c r="B13" s="3" t="s">
        <v>17</v>
      </c>
      <c r="C13" s="4" t="s">
        <v>18</v>
      </c>
      <c r="D13" s="2">
        <v>20.54</v>
      </c>
      <c r="E13" s="2">
        <v>62.74</v>
      </c>
      <c r="F13" s="2">
        <v>114.76</v>
      </c>
      <c r="G13" s="5" t="s">
        <v>19</v>
      </c>
      <c r="H13" s="5" t="s">
        <v>20</v>
      </c>
      <c r="I13" s="2">
        <v>8.08</v>
      </c>
      <c r="J13" s="5" t="s">
        <v>21</v>
      </c>
      <c r="K13" s="5" t="s">
        <v>22</v>
      </c>
      <c r="L13" s="5" t="s">
        <v>23</v>
      </c>
      <c r="M13" s="2">
        <v>8.81</v>
      </c>
      <c r="N13" s="2">
        <v>14.67</v>
      </c>
      <c r="O13" s="5" t="s">
        <v>24</v>
      </c>
      <c r="P13" s="5" t="s">
        <v>25</v>
      </c>
      <c r="Q13" s="2" t="s">
        <v>163</v>
      </c>
    </row>
    <row r="14" spans="1:17" x14ac:dyDescent="0.2">
      <c r="A14" s="3" t="s">
        <v>37</v>
      </c>
      <c r="B14" s="3" t="s">
        <v>17</v>
      </c>
      <c r="C14" s="4" t="s">
        <v>38</v>
      </c>
      <c r="D14" s="2">
        <v>24.11</v>
      </c>
      <c r="E14" s="5" t="s">
        <v>29</v>
      </c>
      <c r="F14" s="2">
        <v>256.73</v>
      </c>
      <c r="G14" s="5" t="s">
        <v>19</v>
      </c>
      <c r="H14" s="5" t="s">
        <v>20</v>
      </c>
      <c r="I14" s="2">
        <v>7.92</v>
      </c>
      <c r="J14" s="5" t="s">
        <v>21</v>
      </c>
      <c r="K14" s="5" t="s">
        <v>22</v>
      </c>
      <c r="L14" s="5" t="s">
        <v>23</v>
      </c>
      <c r="M14" s="2">
        <v>8.31</v>
      </c>
      <c r="N14" s="2">
        <v>20.84</v>
      </c>
      <c r="O14" s="5" t="s">
        <v>24</v>
      </c>
      <c r="P14" s="5" t="s">
        <v>25</v>
      </c>
      <c r="Q14" s="2" t="s">
        <v>163</v>
      </c>
    </row>
    <row r="15" spans="1:17" x14ac:dyDescent="0.2">
      <c r="A15" s="3" t="s">
        <v>39</v>
      </c>
      <c r="B15" s="3" t="s">
        <v>17</v>
      </c>
      <c r="C15" s="4" t="s">
        <v>38</v>
      </c>
      <c r="D15" s="2">
        <v>13.19</v>
      </c>
      <c r="E15" s="5" t="s">
        <v>29</v>
      </c>
      <c r="F15" s="2">
        <v>193.15</v>
      </c>
      <c r="G15" s="5" t="s">
        <v>19</v>
      </c>
      <c r="H15" s="2">
        <v>9.36</v>
      </c>
      <c r="I15" s="2">
        <v>8.0399999999999991</v>
      </c>
      <c r="J15" s="5" t="s">
        <v>21</v>
      </c>
      <c r="K15" s="5" t="s">
        <v>22</v>
      </c>
      <c r="L15" s="2">
        <v>1.2</v>
      </c>
      <c r="M15" s="2">
        <v>10.18</v>
      </c>
      <c r="N15" s="2">
        <v>20.23</v>
      </c>
      <c r="O15" s="2">
        <v>301.76</v>
      </c>
      <c r="P15" s="5" t="s">
        <v>25</v>
      </c>
      <c r="Q15" s="2" t="s">
        <v>163</v>
      </c>
    </row>
    <row r="16" spans="1:17" x14ac:dyDescent="0.2">
      <c r="A16" s="3" t="s">
        <v>40</v>
      </c>
      <c r="B16" s="3" t="s">
        <v>17</v>
      </c>
      <c r="C16" s="4" t="s">
        <v>38</v>
      </c>
      <c r="D16" s="2">
        <v>37.46</v>
      </c>
      <c r="E16" s="5" t="s">
        <v>29</v>
      </c>
      <c r="F16" s="2">
        <v>165.82</v>
      </c>
      <c r="G16" s="5" t="s">
        <v>19</v>
      </c>
      <c r="H16" s="5" t="s">
        <v>20</v>
      </c>
      <c r="I16" s="2">
        <v>6.3</v>
      </c>
      <c r="J16" s="5" t="s">
        <v>21</v>
      </c>
      <c r="K16" s="5" t="s">
        <v>22</v>
      </c>
      <c r="L16" s="5" t="s">
        <v>23</v>
      </c>
      <c r="M16" s="2">
        <v>14.05</v>
      </c>
      <c r="N16" s="2">
        <v>22.01</v>
      </c>
      <c r="O16" s="5" t="s">
        <v>24</v>
      </c>
      <c r="P16" s="5" t="s">
        <v>25</v>
      </c>
      <c r="Q16" s="2" t="s">
        <v>163</v>
      </c>
    </row>
    <row r="17" spans="1:17" x14ac:dyDescent="0.2">
      <c r="A17" s="3" t="s">
        <v>41</v>
      </c>
      <c r="B17" s="3" t="s">
        <v>17</v>
      </c>
      <c r="C17" s="4" t="s">
        <v>42</v>
      </c>
      <c r="D17" s="2">
        <v>141.71</v>
      </c>
      <c r="E17" s="2">
        <v>550</v>
      </c>
      <c r="F17" s="2">
        <v>1246</v>
      </c>
      <c r="G17" s="2">
        <v>86.55</v>
      </c>
      <c r="H17" s="2">
        <v>168.88</v>
      </c>
      <c r="I17" s="2">
        <v>925.82</v>
      </c>
      <c r="J17" s="2">
        <v>300.58999999999997</v>
      </c>
      <c r="K17" s="2">
        <v>602.49</v>
      </c>
      <c r="L17" s="2">
        <v>52.9</v>
      </c>
      <c r="M17" s="2">
        <v>148.30000000000001</v>
      </c>
      <c r="N17" s="2">
        <v>309.39999999999998</v>
      </c>
      <c r="O17" s="2">
        <v>549.41999999999996</v>
      </c>
      <c r="P17" s="2">
        <v>158.51</v>
      </c>
      <c r="Q17" s="2" t="s">
        <v>163</v>
      </c>
    </row>
    <row r="18" spans="1:17" x14ac:dyDescent="0.2">
      <c r="A18" s="3" t="s">
        <v>43</v>
      </c>
      <c r="B18" s="3" t="s">
        <v>17</v>
      </c>
      <c r="C18" s="4" t="s">
        <v>42</v>
      </c>
      <c r="D18" s="2">
        <v>28.02</v>
      </c>
      <c r="E18" s="2">
        <v>98.42</v>
      </c>
      <c r="F18" s="2">
        <v>216.41</v>
      </c>
      <c r="G18" s="5" t="s">
        <v>19</v>
      </c>
      <c r="H18" s="2">
        <v>33.03</v>
      </c>
      <c r="I18" s="2">
        <v>52.29</v>
      </c>
      <c r="J18" s="5" t="s">
        <v>21</v>
      </c>
      <c r="K18" s="5" t="s">
        <v>22</v>
      </c>
      <c r="L18" s="5" t="s">
        <v>23</v>
      </c>
      <c r="M18" s="2">
        <v>15.96</v>
      </c>
      <c r="N18" s="2">
        <v>16.5</v>
      </c>
      <c r="O18" s="5" t="s">
        <v>24</v>
      </c>
      <c r="P18" s="5" t="s">
        <v>25</v>
      </c>
      <c r="Q18" s="2" t="s">
        <v>163</v>
      </c>
    </row>
    <row r="19" spans="1:17" x14ac:dyDescent="0.2">
      <c r="A19" s="3" t="s">
        <v>44</v>
      </c>
      <c r="B19" s="3" t="s">
        <v>17</v>
      </c>
      <c r="C19" s="4" t="s">
        <v>42</v>
      </c>
      <c r="D19" s="2">
        <v>12.03</v>
      </c>
      <c r="E19" s="2">
        <v>3.76</v>
      </c>
      <c r="F19" s="2">
        <v>243.38</v>
      </c>
      <c r="G19" s="5" t="s">
        <v>19</v>
      </c>
      <c r="H19" s="5" t="s">
        <v>20</v>
      </c>
      <c r="I19" s="2">
        <v>26.12</v>
      </c>
      <c r="J19" s="5" t="s">
        <v>21</v>
      </c>
      <c r="K19" s="5" t="s">
        <v>22</v>
      </c>
      <c r="L19" s="5" t="s">
        <v>23</v>
      </c>
      <c r="M19" s="2">
        <v>11.81</v>
      </c>
      <c r="N19" s="2">
        <v>54.64</v>
      </c>
      <c r="O19" s="5" t="s">
        <v>24</v>
      </c>
      <c r="P19" s="5" t="s">
        <v>25</v>
      </c>
      <c r="Q19" s="2" t="s">
        <v>163</v>
      </c>
    </row>
    <row r="20" spans="1:17" x14ac:dyDescent="0.2">
      <c r="A20" s="3" t="s">
        <v>45</v>
      </c>
      <c r="B20" s="3" t="s">
        <v>17</v>
      </c>
      <c r="C20" s="4" t="s">
        <v>42</v>
      </c>
      <c r="D20" s="2">
        <v>34.25</v>
      </c>
      <c r="E20" s="2">
        <v>305.77</v>
      </c>
      <c r="F20" s="2">
        <v>185.27</v>
      </c>
      <c r="G20" s="5" t="s">
        <v>19</v>
      </c>
      <c r="H20" s="2">
        <v>9.4499999999999993</v>
      </c>
      <c r="I20" s="2">
        <v>35.700000000000003</v>
      </c>
      <c r="J20" s="5" t="s">
        <v>21</v>
      </c>
      <c r="K20" s="5" t="s">
        <v>22</v>
      </c>
      <c r="L20" s="5" t="s">
        <v>23</v>
      </c>
      <c r="M20" s="2">
        <v>18.96</v>
      </c>
      <c r="N20" s="2">
        <v>4.79</v>
      </c>
      <c r="O20" s="5" t="s">
        <v>24</v>
      </c>
      <c r="P20" s="5" t="s">
        <v>25</v>
      </c>
      <c r="Q20" s="2" t="s">
        <v>163</v>
      </c>
    </row>
    <row r="21" spans="1:17" x14ac:dyDescent="0.2">
      <c r="A21" s="3" t="s">
        <v>46</v>
      </c>
      <c r="B21" s="3" t="s">
        <v>17</v>
      </c>
      <c r="C21" s="4" t="s">
        <v>42</v>
      </c>
      <c r="D21" s="2">
        <v>31.67</v>
      </c>
      <c r="E21" s="2">
        <v>55.08</v>
      </c>
      <c r="F21" s="2">
        <v>212.04</v>
      </c>
      <c r="G21" s="5" t="s">
        <v>19</v>
      </c>
      <c r="H21" s="2">
        <v>5.62</v>
      </c>
      <c r="I21" s="2">
        <v>20.8</v>
      </c>
      <c r="J21" s="5" t="s">
        <v>21</v>
      </c>
      <c r="K21" s="5" t="s">
        <v>22</v>
      </c>
      <c r="L21" s="5" t="s">
        <v>23</v>
      </c>
      <c r="M21" s="2">
        <v>7.49</v>
      </c>
      <c r="N21" s="2">
        <v>33.51</v>
      </c>
      <c r="O21" s="5" t="s">
        <v>24</v>
      </c>
      <c r="P21" s="5" t="s">
        <v>25</v>
      </c>
      <c r="Q21" s="2" t="s">
        <v>163</v>
      </c>
    </row>
    <row r="22" spans="1:17" x14ac:dyDescent="0.2">
      <c r="A22" s="3" t="s">
        <v>47</v>
      </c>
      <c r="B22" s="3" t="s">
        <v>17</v>
      </c>
      <c r="C22" s="4" t="s">
        <v>38</v>
      </c>
      <c r="D22" s="2">
        <v>7.09</v>
      </c>
      <c r="E22" s="2">
        <v>50.5</v>
      </c>
      <c r="F22" s="2">
        <v>487.73</v>
      </c>
      <c r="G22" s="5" t="s">
        <v>19</v>
      </c>
      <c r="H22" s="2">
        <v>27.44</v>
      </c>
      <c r="I22" s="2">
        <v>49.7</v>
      </c>
      <c r="J22" s="5" t="s">
        <v>21</v>
      </c>
      <c r="K22" s="5" t="s">
        <v>22</v>
      </c>
      <c r="L22" s="5" t="s">
        <v>23</v>
      </c>
      <c r="M22" s="2">
        <v>5.94</v>
      </c>
      <c r="N22" s="2">
        <v>27.76</v>
      </c>
      <c r="O22" s="2">
        <v>178.19</v>
      </c>
      <c r="P22" s="5" t="s">
        <v>25</v>
      </c>
      <c r="Q22" s="2" t="s">
        <v>163</v>
      </c>
    </row>
    <row r="23" spans="1:17" x14ac:dyDescent="0.2">
      <c r="A23" s="3" t="s">
        <v>48</v>
      </c>
      <c r="B23" s="3" t="s">
        <v>17</v>
      </c>
      <c r="C23" s="4" t="s">
        <v>38</v>
      </c>
      <c r="D23" s="2">
        <v>19.149999999999999</v>
      </c>
      <c r="E23" s="5" t="s">
        <v>29</v>
      </c>
      <c r="F23" s="2">
        <v>76.819999999999993</v>
      </c>
      <c r="G23" s="5" t="s">
        <v>19</v>
      </c>
      <c r="H23" s="5" t="s">
        <v>20</v>
      </c>
      <c r="I23" s="2">
        <v>8.83</v>
      </c>
      <c r="J23" s="5" t="s">
        <v>21</v>
      </c>
      <c r="K23" s="5" t="s">
        <v>22</v>
      </c>
      <c r="L23" s="5" t="s">
        <v>23</v>
      </c>
      <c r="M23" s="2">
        <v>8.76</v>
      </c>
      <c r="N23" s="2">
        <v>34.299999999999997</v>
      </c>
      <c r="O23" s="5" t="s">
        <v>24</v>
      </c>
      <c r="P23" s="5" t="s">
        <v>25</v>
      </c>
      <c r="Q23" s="2" t="s">
        <v>163</v>
      </c>
    </row>
    <row r="24" spans="1:17" x14ac:dyDescent="0.2">
      <c r="A24" s="3" t="s">
        <v>49</v>
      </c>
      <c r="B24" s="3" t="s">
        <v>50</v>
      </c>
      <c r="C24" s="4" t="s">
        <v>27</v>
      </c>
      <c r="D24" s="2">
        <v>14.46</v>
      </c>
      <c r="E24" s="2">
        <v>101.4</v>
      </c>
      <c r="F24" s="2">
        <v>504.61</v>
      </c>
      <c r="G24" s="5" t="s">
        <v>19</v>
      </c>
      <c r="H24" s="2">
        <v>123.53</v>
      </c>
      <c r="I24" s="2">
        <v>39.39</v>
      </c>
      <c r="J24" s="5" t="s">
        <v>21</v>
      </c>
      <c r="K24" s="5" t="s">
        <v>22</v>
      </c>
      <c r="L24" s="5" t="s">
        <v>23</v>
      </c>
      <c r="M24" s="2">
        <v>6.28</v>
      </c>
      <c r="N24" s="2">
        <v>38.69</v>
      </c>
      <c r="O24" s="2">
        <v>294.87</v>
      </c>
      <c r="P24" s="5" t="s">
        <v>25</v>
      </c>
      <c r="Q24" s="2" t="s">
        <v>163</v>
      </c>
    </row>
    <row r="25" spans="1:17" x14ac:dyDescent="0.2">
      <c r="A25" s="3" t="s">
        <v>51</v>
      </c>
      <c r="B25" s="3" t="s">
        <v>52</v>
      </c>
      <c r="C25" s="4" t="s">
        <v>27</v>
      </c>
      <c r="D25" s="2">
        <v>13.6</v>
      </c>
      <c r="E25" s="2">
        <v>412.26</v>
      </c>
      <c r="F25" s="2">
        <v>264.35000000000002</v>
      </c>
      <c r="G25" s="5" t="s">
        <v>19</v>
      </c>
      <c r="H25" s="2">
        <v>16.29</v>
      </c>
      <c r="I25" s="2">
        <v>20.8</v>
      </c>
      <c r="J25" s="5" t="s">
        <v>21</v>
      </c>
      <c r="K25" s="5" t="s">
        <v>22</v>
      </c>
      <c r="L25" s="5" t="s">
        <v>23</v>
      </c>
      <c r="M25" s="2">
        <v>9.58</v>
      </c>
      <c r="N25" s="2">
        <v>7.99</v>
      </c>
      <c r="O25" s="2">
        <v>56.3</v>
      </c>
      <c r="P25" s="5" t="s">
        <v>25</v>
      </c>
      <c r="Q25" s="2" t="s">
        <v>163</v>
      </c>
    </row>
    <row r="26" spans="1:17" x14ac:dyDescent="0.2">
      <c r="A26" s="3" t="s">
        <v>53</v>
      </c>
      <c r="B26" s="3" t="s">
        <v>50</v>
      </c>
      <c r="C26" s="4" t="s">
        <v>27</v>
      </c>
      <c r="D26" s="2">
        <v>6.73</v>
      </c>
      <c r="E26" s="5" t="s">
        <v>29</v>
      </c>
      <c r="F26" s="2">
        <v>116.24</v>
      </c>
      <c r="G26" s="5" t="s">
        <v>19</v>
      </c>
      <c r="H26" s="5" t="s">
        <v>20</v>
      </c>
      <c r="I26" s="2">
        <v>26.33</v>
      </c>
      <c r="J26" s="5" t="s">
        <v>21</v>
      </c>
      <c r="K26" s="5" t="s">
        <v>22</v>
      </c>
      <c r="L26" s="5" t="s">
        <v>23</v>
      </c>
      <c r="M26" s="2">
        <v>8.51</v>
      </c>
      <c r="N26" s="2">
        <v>30.02</v>
      </c>
      <c r="O26" s="5" t="s">
        <v>24</v>
      </c>
      <c r="P26" s="5" t="s">
        <v>25</v>
      </c>
      <c r="Q26" s="2" t="s">
        <v>163</v>
      </c>
    </row>
    <row r="27" spans="1:17" x14ac:dyDescent="0.2">
      <c r="A27" s="3" t="s">
        <v>54</v>
      </c>
      <c r="B27" s="3" t="s">
        <v>17</v>
      </c>
      <c r="C27" s="4" t="s">
        <v>55</v>
      </c>
      <c r="D27" s="2">
        <v>47.54</v>
      </c>
      <c r="E27" s="2">
        <v>49.81</v>
      </c>
      <c r="F27" s="2">
        <v>249.56</v>
      </c>
      <c r="G27" s="5" t="s">
        <v>19</v>
      </c>
      <c r="H27" s="5" t="s">
        <v>20</v>
      </c>
      <c r="I27" s="2">
        <v>34.07</v>
      </c>
      <c r="J27" s="5" t="s">
        <v>21</v>
      </c>
      <c r="K27" s="5" t="s">
        <v>22</v>
      </c>
      <c r="L27" s="5" t="s">
        <v>23</v>
      </c>
      <c r="M27" s="2">
        <v>18.649999999999999</v>
      </c>
      <c r="N27" s="2">
        <v>23.45</v>
      </c>
      <c r="O27" s="5" t="s">
        <v>24</v>
      </c>
      <c r="P27" s="5" t="s">
        <v>25</v>
      </c>
      <c r="Q27" s="2" t="s">
        <v>163</v>
      </c>
    </row>
    <row r="28" spans="1:17" x14ac:dyDescent="0.2">
      <c r="A28" s="3" t="s">
        <v>56</v>
      </c>
      <c r="B28" s="3" t="s">
        <v>17</v>
      </c>
      <c r="C28" s="4" t="s">
        <v>55</v>
      </c>
      <c r="D28" s="2">
        <v>28.54</v>
      </c>
      <c r="E28" s="2">
        <v>53.83</v>
      </c>
      <c r="F28" s="2">
        <v>98.42</v>
      </c>
      <c r="G28" s="5" t="s">
        <v>19</v>
      </c>
      <c r="H28" s="5" t="s">
        <v>20</v>
      </c>
      <c r="I28" s="2">
        <v>10.36</v>
      </c>
      <c r="J28" s="5" t="s">
        <v>21</v>
      </c>
      <c r="K28" s="5" t="s">
        <v>22</v>
      </c>
      <c r="L28" s="5" t="s">
        <v>23</v>
      </c>
      <c r="M28" s="2">
        <v>59.88</v>
      </c>
      <c r="N28" s="2">
        <v>71.180000000000007</v>
      </c>
      <c r="O28" s="5" t="s">
        <v>24</v>
      </c>
      <c r="P28" s="5" t="s">
        <v>25</v>
      </c>
      <c r="Q28" s="2" t="s">
        <v>163</v>
      </c>
    </row>
    <row r="29" spans="1:17" x14ac:dyDescent="0.2">
      <c r="A29" s="3" t="s">
        <v>57</v>
      </c>
      <c r="B29" s="3" t="s">
        <v>17</v>
      </c>
      <c r="C29" s="4" t="s">
        <v>55</v>
      </c>
      <c r="D29" s="2">
        <v>30.31</v>
      </c>
      <c r="E29" s="5" t="s">
        <v>29</v>
      </c>
      <c r="F29" s="2">
        <v>125.7</v>
      </c>
      <c r="G29" s="2">
        <v>459.3</v>
      </c>
      <c r="H29" s="2">
        <v>112.57</v>
      </c>
      <c r="I29" s="2">
        <v>25.28</v>
      </c>
      <c r="J29" s="5" t="s">
        <v>21</v>
      </c>
      <c r="K29" s="5" t="s">
        <v>22</v>
      </c>
      <c r="L29" s="2">
        <v>1.42</v>
      </c>
      <c r="M29" s="2">
        <v>11.01</v>
      </c>
      <c r="N29" s="2">
        <v>109.89</v>
      </c>
      <c r="O29" s="5" t="s">
        <v>24</v>
      </c>
      <c r="P29" s="5" t="s">
        <v>25</v>
      </c>
      <c r="Q29" s="2" t="s">
        <v>163</v>
      </c>
    </row>
    <row r="30" spans="1:17" x14ac:dyDescent="0.2">
      <c r="A30" s="3" t="s">
        <v>58</v>
      </c>
      <c r="B30" s="3" t="s">
        <v>17</v>
      </c>
      <c r="C30" s="4" t="s">
        <v>55</v>
      </c>
      <c r="D30" s="2">
        <v>46.2</v>
      </c>
      <c r="E30" s="2">
        <v>202.69</v>
      </c>
      <c r="F30" s="2">
        <v>103.66</v>
      </c>
      <c r="G30" s="5" t="s">
        <v>19</v>
      </c>
      <c r="H30" s="2">
        <v>4.28</v>
      </c>
      <c r="I30" s="2">
        <v>20.170000000000002</v>
      </c>
      <c r="J30" s="5" t="s">
        <v>21</v>
      </c>
      <c r="K30" s="5" t="s">
        <v>22</v>
      </c>
      <c r="L30" s="2">
        <v>1.22</v>
      </c>
      <c r="M30" s="2">
        <v>18.11</v>
      </c>
      <c r="N30" s="2">
        <v>38.21</v>
      </c>
      <c r="O30" s="5" t="s">
        <v>24</v>
      </c>
      <c r="P30" s="5" t="s">
        <v>25</v>
      </c>
      <c r="Q30" s="2" t="s">
        <v>163</v>
      </c>
    </row>
    <row r="31" spans="1:17" x14ac:dyDescent="0.2">
      <c r="A31" s="3" t="s">
        <v>59</v>
      </c>
      <c r="B31" s="3" t="s">
        <v>52</v>
      </c>
      <c r="C31" s="4" t="s">
        <v>18</v>
      </c>
      <c r="D31" s="2">
        <v>8.18</v>
      </c>
      <c r="E31" s="2">
        <v>3.17</v>
      </c>
      <c r="F31" s="2">
        <v>14.09</v>
      </c>
      <c r="G31" s="5" t="s">
        <v>19</v>
      </c>
      <c r="H31" s="2">
        <v>8.9600000000000009</v>
      </c>
      <c r="I31" s="2">
        <v>17.63</v>
      </c>
      <c r="J31" s="5" t="s">
        <v>21</v>
      </c>
      <c r="K31" s="5" t="s">
        <v>22</v>
      </c>
      <c r="L31" s="5" t="s">
        <v>23</v>
      </c>
      <c r="M31" s="2">
        <v>6.72</v>
      </c>
      <c r="N31" s="5" t="s">
        <v>60</v>
      </c>
      <c r="O31" s="2">
        <v>163.66</v>
      </c>
      <c r="P31" s="5" t="s">
        <v>25</v>
      </c>
      <c r="Q31" s="2" t="s">
        <v>163</v>
      </c>
    </row>
    <row r="32" spans="1:17" x14ac:dyDescent="0.2">
      <c r="A32" s="3" t="s">
        <v>61</v>
      </c>
      <c r="B32" s="3" t="s">
        <v>50</v>
      </c>
      <c r="C32" s="4" t="s">
        <v>18</v>
      </c>
      <c r="D32" s="2">
        <v>11.8</v>
      </c>
      <c r="E32" s="2">
        <v>69.400000000000006</v>
      </c>
      <c r="F32" s="2">
        <v>546.49</v>
      </c>
      <c r="G32" s="5" t="s">
        <v>19</v>
      </c>
      <c r="H32" s="2">
        <v>58.41</v>
      </c>
      <c r="I32" s="2">
        <v>14.35</v>
      </c>
      <c r="J32" s="5" t="s">
        <v>21</v>
      </c>
      <c r="K32" s="5" t="s">
        <v>22</v>
      </c>
      <c r="L32" s="5" t="s">
        <v>23</v>
      </c>
      <c r="M32" s="2">
        <v>6.48</v>
      </c>
      <c r="N32" s="2">
        <v>23.53</v>
      </c>
      <c r="O32" s="2">
        <v>366.48</v>
      </c>
      <c r="P32" s="5" t="s">
        <v>25</v>
      </c>
      <c r="Q32" s="2" t="s">
        <v>163</v>
      </c>
    </row>
    <row r="33" spans="1:17" x14ac:dyDescent="0.2">
      <c r="A33" s="3" t="s">
        <v>62</v>
      </c>
      <c r="B33" s="3" t="s">
        <v>50</v>
      </c>
      <c r="C33" s="4" t="s">
        <v>18</v>
      </c>
      <c r="D33" s="2">
        <v>10.17</v>
      </c>
      <c r="E33" s="2">
        <v>151</v>
      </c>
      <c r="F33" s="2">
        <v>417.67</v>
      </c>
      <c r="G33" s="5" t="s">
        <v>19</v>
      </c>
      <c r="H33" s="2">
        <v>199.31</v>
      </c>
      <c r="I33" s="2">
        <v>55.53</v>
      </c>
      <c r="J33" s="5" t="s">
        <v>21</v>
      </c>
      <c r="K33" s="5" t="s">
        <v>22</v>
      </c>
      <c r="L33" s="5" t="s">
        <v>23</v>
      </c>
      <c r="M33" s="2">
        <v>4.22</v>
      </c>
      <c r="N33" s="2">
        <v>7.77</v>
      </c>
      <c r="O33" s="2">
        <v>289.57</v>
      </c>
      <c r="P33" s="5" t="s">
        <v>25</v>
      </c>
      <c r="Q33" s="2" t="s">
        <v>163</v>
      </c>
    </row>
    <row r="34" spans="1:17" x14ac:dyDescent="0.2">
      <c r="A34" s="3" t="s">
        <v>63</v>
      </c>
      <c r="B34" s="3" t="s">
        <v>52</v>
      </c>
      <c r="C34" s="4" t="s">
        <v>27</v>
      </c>
      <c r="D34" s="2">
        <v>10.62</v>
      </c>
      <c r="E34" s="2">
        <v>159.19999999999999</v>
      </c>
      <c r="F34" s="2">
        <v>176.44</v>
      </c>
      <c r="G34" s="5" t="s">
        <v>19</v>
      </c>
      <c r="H34" s="2">
        <v>23.7</v>
      </c>
      <c r="I34" s="2">
        <v>43.07</v>
      </c>
      <c r="J34" s="5" t="s">
        <v>21</v>
      </c>
      <c r="K34" s="5" t="s">
        <v>22</v>
      </c>
      <c r="L34" s="5" t="s">
        <v>23</v>
      </c>
      <c r="M34" s="2">
        <v>1.94</v>
      </c>
      <c r="N34" s="5" t="s">
        <v>60</v>
      </c>
      <c r="O34" s="5" t="s">
        <v>24</v>
      </c>
      <c r="P34" s="5" t="s">
        <v>25</v>
      </c>
      <c r="Q34" s="2" t="s">
        <v>163</v>
      </c>
    </row>
    <row r="35" spans="1:17" x14ac:dyDescent="0.2">
      <c r="A35" s="3" t="s">
        <v>64</v>
      </c>
      <c r="B35" s="3" t="s">
        <v>50</v>
      </c>
      <c r="C35" s="4" t="s">
        <v>27</v>
      </c>
      <c r="D35" s="2">
        <v>12.1</v>
      </c>
      <c r="E35" s="2">
        <v>44.13</v>
      </c>
      <c r="F35" s="2">
        <v>492.04</v>
      </c>
      <c r="G35" s="5" t="s">
        <v>19</v>
      </c>
      <c r="H35" s="5" t="s">
        <v>20</v>
      </c>
      <c r="I35" s="2">
        <v>19</v>
      </c>
      <c r="J35" s="5" t="s">
        <v>21</v>
      </c>
      <c r="K35" s="5" t="s">
        <v>22</v>
      </c>
      <c r="L35" s="5" t="s">
        <v>23</v>
      </c>
      <c r="M35" s="2">
        <v>11.21</v>
      </c>
      <c r="N35" s="2">
        <v>4.1500000000000004</v>
      </c>
      <c r="O35" s="2">
        <v>24.2</v>
      </c>
      <c r="P35" s="5" t="s">
        <v>25</v>
      </c>
      <c r="Q35" s="2" t="s">
        <v>163</v>
      </c>
    </row>
    <row r="36" spans="1:17" x14ac:dyDescent="0.2">
      <c r="A36" s="3" t="s">
        <v>65</v>
      </c>
      <c r="B36" s="3" t="s">
        <v>52</v>
      </c>
      <c r="C36" s="4" t="s">
        <v>38</v>
      </c>
      <c r="D36" s="2">
        <v>8.41</v>
      </c>
      <c r="E36" s="2">
        <v>15.7</v>
      </c>
      <c r="F36" s="2">
        <v>192.54</v>
      </c>
      <c r="G36" s="5" t="s">
        <v>19</v>
      </c>
      <c r="H36" s="2">
        <v>3.78</v>
      </c>
      <c r="I36" s="2">
        <v>25.42</v>
      </c>
      <c r="J36" s="5" t="s">
        <v>21</v>
      </c>
      <c r="K36" s="5" t="s">
        <v>22</v>
      </c>
      <c r="L36" s="5" t="s">
        <v>23</v>
      </c>
      <c r="M36" s="2">
        <v>4.76</v>
      </c>
      <c r="N36" s="2">
        <v>4.97</v>
      </c>
      <c r="O36" s="5" t="s">
        <v>24</v>
      </c>
      <c r="P36" s="5" t="s">
        <v>25</v>
      </c>
      <c r="Q36" s="2" t="s">
        <v>163</v>
      </c>
    </row>
    <row r="37" spans="1:17" x14ac:dyDescent="0.2">
      <c r="A37" s="3" t="s">
        <v>66</v>
      </c>
      <c r="B37" s="3" t="s">
        <v>50</v>
      </c>
      <c r="C37" s="4" t="s">
        <v>27</v>
      </c>
      <c r="D37" s="2">
        <v>19.579999999999998</v>
      </c>
      <c r="E37" s="2">
        <v>166.67</v>
      </c>
      <c r="F37" s="2">
        <v>1454</v>
      </c>
      <c r="G37" s="2">
        <v>10.55</v>
      </c>
      <c r="H37" s="2">
        <v>313.3</v>
      </c>
      <c r="I37" s="2">
        <v>90.76</v>
      </c>
      <c r="J37" s="5" t="s">
        <v>21</v>
      </c>
      <c r="K37" s="5" t="s">
        <v>22</v>
      </c>
      <c r="L37" s="5" t="s">
        <v>23</v>
      </c>
      <c r="M37" s="2">
        <v>20.91</v>
      </c>
      <c r="N37" s="2">
        <v>98.32</v>
      </c>
      <c r="O37" s="2">
        <v>554.5</v>
      </c>
      <c r="P37" s="5" t="s">
        <v>25</v>
      </c>
      <c r="Q37" s="2" t="s">
        <v>163</v>
      </c>
    </row>
    <row r="38" spans="1:17" x14ac:dyDescent="0.2">
      <c r="A38" s="3" t="s">
        <v>67</v>
      </c>
      <c r="B38" s="3" t="s">
        <v>68</v>
      </c>
      <c r="C38" s="4" t="s">
        <v>27</v>
      </c>
      <c r="D38" s="2">
        <v>15.25</v>
      </c>
      <c r="E38" s="2">
        <v>93.3</v>
      </c>
      <c r="F38" s="2">
        <v>163.94</v>
      </c>
      <c r="G38" s="5" t="s">
        <v>19</v>
      </c>
      <c r="H38" s="2">
        <v>21.62</v>
      </c>
      <c r="I38" s="2">
        <v>26.33</v>
      </c>
      <c r="J38" s="5" t="s">
        <v>21</v>
      </c>
      <c r="K38" s="5" t="s">
        <v>22</v>
      </c>
      <c r="L38" s="2">
        <v>1.63</v>
      </c>
      <c r="M38" s="2">
        <v>10.32</v>
      </c>
      <c r="N38" s="2">
        <v>28.32</v>
      </c>
      <c r="O38" s="5" t="s">
        <v>24</v>
      </c>
      <c r="P38" s="5" t="s">
        <v>25</v>
      </c>
      <c r="Q38" s="2" t="s">
        <v>163</v>
      </c>
    </row>
    <row r="39" spans="1:17" x14ac:dyDescent="0.2">
      <c r="A39" s="3" t="s">
        <v>69</v>
      </c>
      <c r="B39" s="3" t="s">
        <v>50</v>
      </c>
      <c r="C39" s="4" t="s">
        <v>27</v>
      </c>
      <c r="D39" s="2">
        <v>20.64</v>
      </c>
      <c r="E39" s="2">
        <v>267.08999999999997</v>
      </c>
      <c r="F39" s="2">
        <v>237.97</v>
      </c>
      <c r="G39" s="5" t="s">
        <v>19</v>
      </c>
      <c r="H39" s="2">
        <v>36.15</v>
      </c>
      <c r="I39" s="2">
        <v>32.479999999999997</v>
      </c>
      <c r="J39" s="5" t="s">
        <v>21</v>
      </c>
      <c r="K39" s="5" t="s">
        <v>22</v>
      </c>
      <c r="L39" s="5" t="s">
        <v>23</v>
      </c>
      <c r="M39" s="2">
        <v>12.57</v>
      </c>
      <c r="N39" s="2">
        <v>36.54</v>
      </c>
      <c r="O39" s="2">
        <v>291.13</v>
      </c>
      <c r="P39" s="5" t="s">
        <v>25</v>
      </c>
      <c r="Q39" s="2" t="s">
        <v>163</v>
      </c>
    </row>
    <row r="40" spans="1:17" x14ac:dyDescent="0.2">
      <c r="A40" s="3" t="s">
        <v>70</v>
      </c>
      <c r="B40" s="3" t="s">
        <v>52</v>
      </c>
      <c r="C40" s="4" t="s">
        <v>27</v>
      </c>
      <c r="D40" s="2">
        <v>37.14</v>
      </c>
      <c r="E40" s="2">
        <v>214.93</v>
      </c>
      <c r="F40" s="2">
        <v>475.45</v>
      </c>
      <c r="G40" s="5" t="s">
        <v>19</v>
      </c>
      <c r="H40" s="2">
        <v>185.03</v>
      </c>
      <c r="I40" s="2">
        <v>117.06</v>
      </c>
      <c r="J40" s="5" t="s">
        <v>21</v>
      </c>
      <c r="K40" s="5" t="s">
        <v>22</v>
      </c>
      <c r="L40" s="2">
        <v>1.63</v>
      </c>
      <c r="M40" s="2">
        <v>22.71</v>
      </c>
      <c r="N40" s="2">
        <v>7.08</v>
      </c>
      <c r="O40" s="2">
        <v>260.8</v>
      </c>
      <c r="P40" s="5" t="s">
        <v>25</v>
      </c>
      <c r="Q40" s="2" t="s">
        <v>163</v>
      </c>
    </row>
    <row r="41" spans="1:17" x14ac:dyDescent="0.2">
      <c r="A41" s="3" t="s">
        <v>71</v>
      </c>
      <c r="B41" s="3" t="s">
        <v>52</v>
      </c>
      <c r="C41" s="4" t="s">
        <v>27</v>
      </c>
      <c r="D41" s="2">
        <v>10.46</v>
      </c>
      <c r="E41" s="2">
        <v>130.19</v>
      </c>
      <c r="F41" s="2">
        <v>914.03</v>
      </c>
      <c r="G41" s="5" t="s">
        <v>19</v>
      </c>
      <c r="H41" s="2">
        <v>65.86</v>
      </c>
      <c r="I41" s="2">
        <v>68.849999999999994</v>
      </c>
      <c r="J41" s="5" t="s">
        <v>21</v>
      </c>
      <c r="K41" s="5" t="s">
        <v>22</v>
      </c>
      <c r="L41" s="5" t="s">
        <v>23</v>
      </c>
      <c r="M41" s="2">
        <v>20.13</v>
      </c>
      <c r="N41" s="2">
        <v>5.26</v>
      </c>
      <c r="O41" s="2">
        <v>400.88</v>
      </c>
      <c r="P41" s="5" t="s">
        <v>25</v>
      </c>
      <c r="Q41" s="2" t="s">
        <v>163</v>
      </c>
    </row>
    <row r="42" spans="1:17" x14ac:dyDescent="0.2">
      <c r="A42" s="3" t="s">
        <v>72</v>
      </c>
      <c r="B42" s="3" t="s">
        <v>52</v>
      </c>
      <c r="C42" s="4" t="s">
        <v>27</v>
      </c>
      <c r="D42" s="2">
        <v>7.99</v>
      </c>
      <c r="E42" s="2">
        <v>186.24</v>
      </c>
      <c r="F42" s="2">
        <v>1076</v>
      </c>
      <c r="G42" s="5" t="s">
        <v>19</v>
      </c>
      <c r="H42" s="2">
        <v>12.58</v>
      </c>
      <c r="I42" s="2">
        <v>37.11</v>
      </c>
      <c r="J42" s="5" t="s">
        <v>21</v>
      </c>
      <c r="K42" s="5" t="s">
        <v>22</v>
      </c>
      <c r="L42" s="5" t="s">
        <v>23</v>
      </c>
      <c r="M42" s="2">
        <v>5.54</v>
      </c>
      <c r="N42" s="2">
        <v>5.53</v>
      </c>
      <c r="O42" s="2">
        <v>409.84</v>
      </c>
      <c r="P42" s="5" t="s">
        <v>25</v>
      </c>
      <c r="Q42" s="2" t="s">
        <v>163</v>
      </c>
    </row>
    <row r="43" spans="1:17" x14ac:dyDescent="0.2">
      <c r="A43" s="3" t="s">
        <v>73</v>
      </c>
      <c r="B43" s="3" t="s">
        <v>52</v>
      </c>
      <c r="C43" s="4" t="s">
        <v>27</v>
      </c>
      <c r="D43" s="2">
        <v>8.15</v>
      </c>
      <c r="E43" s="2">
        <v>37.4</v>
      </c>
      <c r="F43" s="2">
        <v>211.46</v>
      </c>
      <c r="G43" s="5" t="s">
        <v>19</v>
      </c>
      <c r="H43" s="5" t="s">
        <v>20</v>
      </c>
      <c r="I43" s="2">
        <v>31.39</v>
      </c>
      <c r="J43" s="5" t="s">
        <v>21</v>
      </c>
      <c r="K43" s="5" t="s">
        <v>22</v>
      </c>
      <c r="L43" s="2">
        <v>3.28</v>
      </c>
      <c r="M43" s="2">
        <v>2.0699999999999998</v>
      </c>
      <c r="N43" s="2">
        <v>160.02000000000001</v>
      </c>
      <c r="O43" s="5" t="s">
        <v>24</v>
      </c>
      <c r="P43" s="5" t="s">
        <v>25</v>
      </c>
      <c r="Q43" s="2" t="s">
        <v>163</v>
      </c>
    </row>
    <row r="44" spans="1:17" x14ac:dyDescent="0.2">
      <c r="A44" s="3" t="s">
        <v>74</v>
      </c>
      <c r="B44" s="3" t="s">
        <v>50</v>
      </c>
      <c r="C44" s="4" t="s">
        <v>38</v>
      </c>
      <c r="D44" s="2">
        <v>14.36</v>
      </c>
      <c r="E44" s="2">
        <v>46.64</v>
      </c>
      <c r="F44" s="2">
        <v>428.36</v>
      </c>
      <c r="G44" s="5" t="s">
        <v>19</v>
      </c>
      <c r="H44" s="2">
        <v>4.9000000000000004</v>
      </c>
      <c r="I44" s="2">
        <v>25.07</v>
      </c>
      <c r="J44" s="5" t="s">
        <v>21</v>
      </c>
      <c r="K44" s="5" t="s">
        <v>22</v>
      </c>
      <c r="L44" s="2">
        <v>1.07</v>
      </c>
      <c r="M44" s="2">
        <v>4.38</v>
      </c>
      <c r="N44" s="2">
        <v>40.22</v>
      </c>
      <c r="O44" s="5" t="s">
        <v>24</v>
      </c>
      <c r="P44" s="5" t="s">
        <v>25</v>
      </c>
      <c r="Q44" s="2" t="s">
        <v>163</v>
      </c>
    </row>
    <row r="45" spans="1:17" x14ac:dyDescent="0.2">
      <c r="A45" s="3" t="s">
        <v>75</v>
      </c>
      <c r="B45" s="3" t="s">
        <v>50</v>
      </c>
      <c r="C45" s="4" t="s">
        <v>38</v>
      </c>
      <c r="D45" s="2">
        <v>5.87</v>
      </c>
      <c r="E45" s="2">
        <v>143.38999999999999</v>
      </c>
      <c r="F45" s="2">
        <v>334.06</v>
      </c>
      <c r="G45" s="5" t="s">
        <v>19</v>
      </c>
      <c r="H45" s="5" t="s">
        <v>20</v>
      </c>
      <c r="I45" s="2">
        <v>34.229999999999997</v>
      </c>
      <c r="J45" s="5" t="s">
        <v>21</v>
      </c>
      <c r="K45" s="5" t="s">
        <v>22</v>
      </c>
      <c r="L45" s="5" t="s">
        <v>23</v>
      </c>
      <c r="M45" s="2">
        <v>6.04</v>
      </c>
      <c r="N45" s="2">
        <v>3.96</v>
      </c>
      <c r="O45" s="5" t="s">
        <v>24</v>
      </c>
      <c r="P45" s="5" t="s">
        <v>25</v>
      </c>
      <c r="Q45" s="2" t="s">
        <v>163</v>
      </c>
    </row>
    <row r="46" spans="1:17" x14ac:dyDescent="0.2">
      <c r="A46" s="3" t="s">
        <v>76</v>
      </c>
      <c r="B46" s="3" t="s">
        <v>50</v>
      </c>
      <c r="C46" s="4" t="s">
        <v>38</v>
      </c>
      <c r="D46" s="2">
        <v>26.38</v>
      </c>
      <c r="E46" s="2">
        <v>464.82</v>
      </c>
      <c r="F46" s="2">
        <v>557.08000000000004</v>
      </c>
      <c r="G46" s="5" t="s">
        <v>19</v>
      </c>
      <c r="H46" s="2">
        <v>64.98</v>
      </c>
      <c r="I46" s="2">
        <v>32.880000000000003</v>
      </c>
      <c r="J46" s="5" t="s">
        <v>21</v>
      </c>
      <c r="K46" s="5" t="s">
        <v>22</v>
      </c>
      <c r="L46" s="2">
        <v>1.52</v>
      </c>
      <c r="M46" s="2">
        <v>16.45</v>
      </c>
      <c r="N46" s="2">
        <v>12.91</v>
      </c>
      <c r="O46" s="5" t="s">
        <v>24</v>
      </c>
      <c r="P46" s="5" t="s">
        <v>25</v>
      </c>
      <c r="Q46" s="2" t="s">
        <v>163</v>
      </c>
    </row>
    <row r="47" spans="1:17" x14ac:dyDescent="0.2">
      <c r="A47" s="3" t="s">
        <v>77</v>
      </c>
      <c r="B47" s="3" t="s">
        <v>52</v>
      </c>
      <c r="C47" s="4" t="s">
        <v>38</v>
      </c>
      <c r="D47" s="5" t="s">
        <v>78</v>
      </c>
      <c r="E47" s="5" t="s">
        <v>29</v>
      </c>
      <c r="F47" s="5" t="s">
        <v>79</v>
      </c>
      <c r="G47" s="5" t="s">
        <v>19</v>
      </c>
      <c r="H47" s="5" t="s">
        <v>20</v>
      </c>
      <c r="I47" s="5" t="s">
        <v>80</v>
      </c>
      <c r="J47" s="5" t="s">
        <v>21</v>
      </c>
      <c r="K47" s="5" t="s">
        <v>22</v>
      </c>
      <c r="L47" s="5" t="s">
        <v>23</v>
      </c>
      <c r="M47" s="5" t="s">
        <v>81</v>
      </c>
      <c r="N47" s="5" t="s">
        <v>60</v>
      </c>
      <c r="O47" s="5" t="s">
        <v>24</v>
      </c>
      <c r="P47" s="5" t="s">
        <v>25</v>
      </c>
      <c r="Q47" s="2" t="s">
        <v>163</v>
      </c>
    </row>
    <row r="48" spans="1:17" x14ac:dyDescent="0.2">
      <c r="A48" s="3" t="s">
        <v>82</v>
      </c>
      <c r="B48" s="3" t="s">
        <v>50</v>
      </c>
      <c r="C48" s="4" t="s">
        <v>38</v>
      </c>
      <c r="D48" s="2">
        <v>14.19</v>
      </c>
      <c r="E48" s="2">
        <v>84.04</v>
      </c>
      <c r="F48" s="2">
        <v>511.41</v>
      </c>
      <c r="G48" s="5" t="s">
        <v>19</v>
      </c>
      <c r="H48" s="2">
        <v>27.01</v>
      </c>
      <c r="I48" s="2">
        <v>51.71</v>
      </c>
      <c r="J48" s="5" t="s">
        <v>21</v>
      </c>
      <c r="K48" s="5" t="s">
        <v>22</v>
      </c>
      <c r="L48" s="5" t="s">
        <v>23</v>
      </c>
      <c r="M48" s="2">
        <v>9.35</v>
      </c>
      <c r="N48" s="2">
        <v>30.9</v>
      </c>
      <c r="O48" s="2">
        <v>29.02</v>
      </c>
      <c r="P48" s="5" t="s">
        <v>25</v>
      </c>
      <c r="Q48" s="2" t="s">
        <v>163</v>
      </c>
    </row>
    <row r="49" spans="1:17" x14ac:dyDescent="0.2">
      <c r="A49" s="3" t="s">
        <v>83</v>
      </c>
      <c r="B49" s="3" t="s">
        <v>52</v>
      </c>
      <c r="C49" s="4" t="s">
        <v>38</v>
      </c>
      <c r="D49" s="2">
        <v>15.97</v>
      </c>
      <c r="E49" s="2">
        <v>258.14999999999998</v>
      </c>
      <c r="F49" s="2">
        <v>10335</v>
      </c>
      <c r="G49" s="2">
        <v>4.29</v>
      </c>
      <c r="H49" s="2">
        <v>967.32</v>
      </c>
      <c r="I49" s="2">
        <v>400.83</v>
      </c>
      <c r="J49" s="5" t="s">
        <v>21</v>
      </c>
      <c r="K49" s="5" t="s">
        <v>22</v>
      </c>
      <c r="L49" s="2">
        <v>2.91</v>
      </c>
      <c r="M49" s="2">
        <v>20.12</v>
      </c>
      <c r="N49" s="2">
        <v>18.16</v>
      </c>
      <c r="O49" s="2">
        <v>1209</v>
      </c>
      <c r="P49" s="5" t="s">
        <v>25</v>
      </c>
      <c r="Q49" s="2" t="s">
        <v>163</v>
      </c>
    </row>
    <row r="50" spans="1:17" x14ac:dyDescent="0.2">
      <c r="A50" s="3" t="s">
        <v>84</v>
      </c>
      <c r="B50" s="3" t="s">
        <v>50</v>
      </c>
      <c r="C50" s="4" t="s">
        <v>38</v>
      </c>
      <c r="D50" s="2">
        <v>9.49</v>
      </c>
      <c r="E50" s="2">
        <v>128.18</v>
      </c>
      <c r="F50" s="2">
        <v>870.54</v>
      </c>
      <c r="G50" s="5" t="s">
        <v>19</v>
      </c>
      <c r="H50" s="2">
        <v>73.010000000000005</v>
      </c>
      <c r="I50" s="2">
        <v>329.45</v>
      </c>
      <c r="J50" s="5" t="s">
        <v>21</v>
      </c>
      <c r="K50" s="5" t="s">
        <v>22</v>
      </c>
      <c r="L50" s="2">
        <v>36.58</v>
      </c>
      <c r="M50" s="2">
        <v>7.78</v>
      </c>
      <c r="N50" s="2">
        <v>15.1</v>
      </c>
      <c r="O50" s="2">
        <v>945.2</v>
      </c>
      <c r="P50" s="5" t="s">
        <v>25</v>
      </c>
      <c r="Q50" s="2" t="s">
        <v>163</v>
      </c>
    </row>
    <row r="51" spans="1:17" x14ac:dyDescent="0.2">
      <c r="A51" s="3" t="s">
        <v>85</v>
      </c>
      <c r="B51" s="3" t="s">
        <v>52</v>
      </c>
      <c r="C51" s="4" t="s">
        <v>38</v>
      </c>
      <c r="D51" s="2">
        <v>14.25</v>
      </c>
      <c r="E51" s="2">
        <v>112.76</v>
      </c>
      <c r="F51" s="2">
        <v>1089</v>
      </c>
      <c r="G51" s="2">
        <v>4.9400000000000004</v>
      </c>
      <c r="H51" s="2">
        <v>146.94</v>
      </c>
      <c r="I51" s="2">
        <v>59.57</v>
      </c>
      <c r="J51" s="5" t="s">
        <v>21</v>
      </c>
      <c r="K51" s="5" t="s">
        <v>22</v>
      </c>
      <c r="L51" s="2">
        <v>2.34</v>
      </c>
      <c r="M51" s="2">
        <v>10.9</v>
      </c>
      <c r="N51" s="2">
        <v>7.17</v>
      </c>
      <c r="O51" s="2">
        <v>217.9</v>
      </c>
      <c r="P51" s="5" t="s">
        <v>25</v>
      </c>
      <c r="Q51" s="2" t="s">
        <v>163</v>
      </c>
    </row>
    <row r="52" spans="1:17" x14ac:dyDescent="0.2">
      <c r="A52" s="3" t="s">
        <v>86</v>
      </c>
      <c r="B52" s="3" t="s">
        <v>52</v>
      </c>
      <c r="C52" s="4" t="s">
        <v>38</v>
      </c>
      <c r="D52" s="2">
        <v>10.44</v>
      </c>
      <c r="E52" s="2">
        <v>198.77</v>
      </c>
      <c r="F52" s="2">
        <v>6979</v>
      </c>
      <c r="G52" s="5" t="s">
        <v>19</v>
      </c>
      <c r="H52" s="2">
        <v>779.17</v>
      </c>
      <c r="I52" s="2">
        <v>974.99</v>
      </c>
      <c r="J52" s="5" t="s">
        <v>21</v>
      </c>
      <c r="K52" s="5" t="s">
        <v>22</v>
      </c>
      <c r="L52" s="2">
        <v>1.57</v>
      </c>
      <c r="M52" s="2">
        <v>16.22</v>
      </c>
      <c r="N52" s="2">
        <v>4.6100000000000003</v>
      </c>
      <c r="O52" s="2">
        <v>1563</v>
      </c>
      <c r="P52" s="5" t="s">
        <v>25</v>
      </c>
      <c r="Q52" s="2" t="s">
        <v>163</v>
      </c>
    </row>
    <row r="53" spans="1:17" x14ac:dyDescent="0.2">
      <c r="A53" s="3" t="s">
        <v>87</v>
      </c>
      <c r="B53" s="3" t="s">
        <v>52</v>
      </c>
      <c r="C53" s="4" t="s">
        <v>38</v>
      </c>
      <c r="D53" s="2">
        <v>9.52</v>
      </c>
      <c r="E53" s="5" t="s">
        <v>29</v>
      </c>
      <c r="F53" s="2">
        <v>234.78</v>
      </c>
      <c r="G53" s="5" t="s">
        <v>19</v>
      </c>
      <c r="H53" s="2">
        <v>7.79</v>
      </c>
      <c r="I53" s="2">
        <v>136.30000000000001</v>
      </c>
      <c r="J53" s="5" t="s">
        <v>21</v>
      </c>
      <c r="K53" s="5" t="s">
        <v>22</v>
      </c>
      <c r="L53" s="2">
        <v>5.7</v>
      </c>
      <c r="M53" s="2">
        <v>7.29</v>
      </c>
      <c r="N53" s="2">
        <v>4.83</v>
      </c>
      <c r="O53" s="5" t="s">
        <v>24</v>
      </c>
      <c r="P53" s="5" t="s">
        <v>25</v>
      </c>
      <c r="Q53" s="2" t="s">
        <v>163</v>
      </c>
    </row>
    <row r="54" spans="1:17" x14ac:dyDescent="0.2">
      <c r="A54" s="3" t="s">
        <v>88</v>
      </c>
      <c r="B54" s="3" t="s">
        <v>50</v>
      </c>
      <c r="C54" s="4" t="s">
        <v>42</v>
      </c>
      <c r="D54" s="2">
        <v>23.13</v>
      </c>
      <c r="E54" s="2">
        <v>55.65</v>
      </c>
      <c r="F54" s="2">
        <v>174.6</v>
      </c>
      <c r="G54" s="2">
        <v>5.67</v>
      </c>
      <c r="H54" s="2">
        <v>77.14</v>
      </c>
      <c r="I54" s="2">
        <v>50.85</v>
      </c>
      <c r="J54" s="5" t="s">
        <v>21</v>
      </c>
      <c r="K54" s="5" t="s">
        <v>22</v>
      </c>
      <c r="L54" s="2">
        <v>1.95</v>
      </c>
      <c r="M54" s="2">
        <v>21.44</v>
      </c>
      <c r="N54" s="2">
        <v>27.68</v>
      </c>
      <c r="O54" s="2">
        <v>1533</v>
      </c>
      <c r="P54" s="5" t="s">
        <v>25</v>
      </c>
      <c r="Q54" s="2" t="s">
        <v>163</v>
      </c>
    </row>
    <row r="55" spans="1:17" x14ac:dyDescent="0.2">
      <c r="A55" s="3" t="s">
        <v>89</v>
      </c>
      <c r="B55" s="3" t="s">
        <v>50</v>
      </c>
      <c r="C55" s="4" t="s">
        <v>42</v>
      </c>
      <c r="D55" s="2">
        <v>14.08</v>
      </c>
      <c r="E55" s="2">
        <v>80.03</v>
      </c>
      <c r="F55" s="2">
        <v>337.34</v>
      </c>
      <c r="G55" s="5" t="s">
        <v>19</v>
      </c>
      <c r="H55" s="5" t="s">
        <v>20</v>
      </c>
      <c r="I55" s="2">
        <v>88.36</v>
      </c>
      <c r="J55" s="5" t="s">
        <v>21</v>
      </c>
      <c r="K55" s="5" t="s">
        <v>22</v>
      </c>
      <c r="L55" s="2">
        <v>1.1000000000000001</v>
      </c>
      <c r="M55" s="2">
        <v>13.9</v>
      </c>
      <c r="N55" s="2">
        <v>27.4</v>
      </c>
      <c r="O55" s="5" t="s">
        <v>24</v>
      </c>
      <c r="P55" s="5" t="s">
        <v>25</v>
      </c>
      <c r="Q55" s="2" t="s">
        <v>163</v>
      </c>
    </row>
    <row r="56" spans="1:17" x14ac:dyDescent="0.2">
      <c r="A56" s="3" t="s">
        <v>90</v>
      </c>
      <c r="B56" s="3" t="s">
        <v>50</v>
      </c>
      <c r="C56" s="4" t="s">
        <v>42</v>
      </c>
      <c r="D56" s="2">
        <v>16.18</v>
      </c>
      <c r="E56" s="5" t="s">
        <v>29</v>
      </c>
      <c r="F56" s="2">
        <v>130.16</v>
      </c>
      <c r="G56" s="5" t="s">
        <v>19</v>
      </c>
      <c r="H56" s="5" t="s">
        <v>20</v>
      </c>
      <c r="I56" s="2">
        <v>15.64</v>
      </c>
      <c r="J56" s="5" t="s">
        <v>21</v>
      </c>
      <c r="K56" s="5" t="s">
        <v>22</v>
      </c>
      <c r="L56" s="5" t="s">
        <v>23</v>
      </c>
      <c r="M56" s="2">
        <v>7.95</v>
      </c>
      <c r="N56" s="2">
        <v>11.17</v>
      </c>
      <c r="O56" s="5" t="s">
        <v>24</v>
      </c>
      <c r="P56" s="5" t="s">
        <v>25</v>
      </c>
      <c r="Q56" s="2" t="s">
        <v>163</v>
      </c>
    </row>
    <row r="57" spans="1:17" x14ac:dyDescent="0.2">
      <c r="A57" s="3" t="s">
        <v>91</v>
      </c>
      <c r="B57" s="3" t="s">
        <v>50</v>
      </c>
      <c r="C57" s="4" t="s">
        <v>38</v>
      </c>
      <c r="D57" s="2">
        <v>42.48</v>
      </c>
      <c r="E57" s="2">
        <v>151</v>
      </c>
      <c r="F57" s="2">
        <v>232.16</v>
      </c>
      <c r="G57" s="2">
        <v>5.37</v>
      </c>
      <c r="H57" s="2">
        <v>11.77</v>
      </c>
      <c r="I57" s="2">
        <v>92.09</v>
      </c>
      <c r="J57" s="5" t="s">
        <v>21</v>
      </c>
      <c r="K57" s="5" t="s">
        <v>22</v>
      </c>
      <c r="L57" s="2">
        <v>2.96</v>
      </c>
      <c r="M57" s="2">
        <v>20.46</v>
      </c>
      <c r="N57" s="2">
        <v>11</v>
      </c>
      <c r="O57" s="5" t="s">
        <v>24</v>
      </c>
      <c r="P57" s="5" t="s">
        <v>25</v>
      </c>
      <c r="Q57" s="2" t="s">
        <v>163</v>
      </c>
    </row>
    <row r="58" spans="1:17" x14ac:dyDescent="0.2">
      <c r="A58" s="3" t="s">
        <v>92</v>
      </c>
      <c r="B58" s="3" t="s">
        <v>52</v>
      </c>
      <c r="C58" s="4" t="s">
        <v>38</v>
      </c>
      <c r="D58" s="2">
        <v>30.94</v>
      </c>
      <c r="E58" s="2">
        <v>139.11000000000001</v>
      </c>
      <c r="F58" s="2">
        <v>149.38</v>
      </c>
      <c r="G58" s="5" t="s">
        <v>19</v>
      </c>
      <c r="H58" s="2">
        <v>21.86</v>
      </c>
      <c r="I58" s="2">
        <v>38.450000000000003</v>
      </c>
      <c r="J58" s="5" t="s">
        <v>21</v>
      </c>
      <c r="K58" s="5" t="s">
        <v>22</v>
      </c>
      <c r="L58" s="2">
        <v>2.19</v>
      </c>
      <c r="M58" s="2">
        <v>9.06</v>
      </c>
      <c r="N58" s="2">
        <v>11.33</v>
      </c>
      <c r="O58" s="2">
        <v>236.89</v>
      </c>
      <c r="P58" s="2">
        <v>7.46</v>
      </c>
      <c r="Q58" s="2" t="s">
        <v>163</v>
      </c>
    </row>
    <row r="59" spans="1:17" x14ac:dyDescent="0.2">
      <c r="A59" s="3" t="s">
        <v>93</v>
      </c>
      <c r="B59" s="3" t="s">
        <v>50</v>
      </c>
      <c r="C59" s="4" t="s">
        <v>38</v>
      </c>
      <c r="D59" s="2">
        <v>23.62</v>
      </c>
      <c r="E59" s="2">
        <v>69.19</v>
      </c>
      <c r="F59" s="2">
        <v>134.87</v>
      </c>
      <c r="G59" s="5" t="s">
        <v>19</v>
      </c>
      <c r="H59" s="2">
        <v>10.67</v>
      </c>
      <c r="I59" s="2">
        <v>18.16</v>
      </c>
      <c r="J59" s="5" t="s">
        <v>21</v>
      </c>
      <c r="K59" s="5" t="s">
        <v>22</v>
      </c>
      <c r="L59" s="2">
        <v>1.51</v>
      </c>
      <c r="M59" s="2">
        <v>8.66</v>
      </c>
      <c r="N59" s="2">
        <v>14.58</v>
      </c>
      <c r="O59" s="5" t="s">
        <v>24</v>
      </c>
      <c r="P59" s="5" t="s">
        <v>25</v>
      </c>
      <c r="Q59" s="2" t="s">
        <v>163</v>
      </c>
    </row>
    <row r="60" spans="1:17" x14ac:dyDescent="0.2">
      <c r="A60" s="3" t="s">
        <v>94</v>
      </c>
      <c r="B60" s="3" t="s">
        <v>52</v>
      </c>
      <c r="C60" s="4" t="s">
        <v>38</v>
      </c>
      <c r="D60" s="2">
        <v>16.2</v>
      </c>
      <c r="E60" s="2">
        <v>253.05</v>
      </c>
      <c r="F60" s="2">
        <v>346.58</v>
      </c>
      <c r="G60" s="5" t="s">
        <v>19</v>
      </c>
      <c r="H60" s="2">
        <v>15.39</v>
      </c>
      <c r="I60" s="2">
        <v>56.13</v>
      </c>
      <c r="J60" s="5" t="s">
        <v>21</v>
      </c>
      <c r="K60" s="5" t="s">
        <v>22</v>
      </c>
      <c r="L60" s="2">
        <v>1.68</v>
      </c>
      <c r="M60" s="2">
        <v>11.61</v>
      </c>
      <c r="N60" s="2">
        <v>3.01</v>
      </c>
      <c r="O60" s="5" t="s">
        <v>24</v>
      </c>
      <c r="P60" s="5" t="s">
        <v>25</v>
      </c>
      <c r="Q60" s="2" t="s">
        <v>163</v>
      </c>
    </row>
    <row r="61" spans="1:17" x14ac:dyDescent="0.2">
      <c r="A61" s="3" t="s">
        <v>95</v>
      </c>
      <c r="B61" s="3" t="s">
        <v>50</v>
      </c>
      <c r="C61" s="4" t="s">
        <v>42</v>
      </c>
      <c r="D61" s="2">
        <v>6.87</v>
      </c>
      <c r="E61" s="2">
        <v>208.96</v>
      </c>
      <c r="F61" s="2">
        <v>765.35</v>
      </c>
      <c r="G61" s="5" t="s">
        <v>19</v>
      </c>
      <c r="H61" s="2">
        <v>62.39</v>
      </c>
      <c r="I61" s="2">
        <v>33.590000000000003</v>
      </c>
      <c r="J61" s="5" t="s">
        <v>21</v>
      </c>
      <c r="K61" s="5" t="s">
        <v>22</v>
      </c>
      <c r="L61" s="5" t="s">
        <v>23</v>
      </c>
      <c r="M61" s="2">
        <v>15.96</v>
      </c>
      <c r="N61" s="2">
        <v>10.84</v>
      </c>
      <c r="O61" s="2">
        <v>379.84</v>
      </c>
      <c r="P61" s="5" t="s">
        <v>25</v>
      </c>
      <c r="Q61" s="2" t="s">
        <v>163</v>
      </c>
    </row>
    <row r="62" spans="1:17" x14ac:dyDescent="0.2">
      <c r="A62" s="3" t="s">
        <v>96</v>
      </c>
      <c r="B62" s="3" t="s">
        <v>50</v>
      </c>
      <c r="C62" s="4" t="s">
        <v>42</v>
      </c>
      <c r="D62" s="2">
        <v>18.989999999999998</v>
      </c>
      <c r="E62" s="2">
        <v>118.83</v>
      </c>
      <c r="F62" s="2">
        <v>190.21</v>
      </c>
      <c r="G62" s="5" t="s">
        <v>19</v>
      </c>
      <c r="H62" s="2">
        <v>23.01</v>
      </c>
      <c r="I62" s="2">
        <v>40.86</v>
      </c>
      <c r="J62" s="5" t="s">
        <v>21</v>
      </c>
      <c r="K62" s="5" t="s">
        <v>22</v>
      </c>
      <c r="L62" s="2">
        <v>2.0299999999999998</v>
      </c>
      <c r="M62" s="2">
        <v>6.06</v>
      </c>
      <c r="N62" s="2">
        <v>28.98</v>
      </c>
      <c r="O62" s="5" t="s">
        <v>24</v>
      </c>
      <c r="P62" s="5" t="s">
        <v>25</v>
      </c>
      <c r="Q62" s="2" t="s">
        <v>163</v>
      </c>
    </row>
    <row r="63" spans="1:17" x14ac:dyDescent="0.2">
      <c r="A63" s="3" t="s">
        <v>97</v>
      </c>
      <c r="B63" s="3" t="s">
        <v>50</v>
      </c>
      <c r="C63" s="4" t="s">
        <v>42</v>
      </c>
      <c r="D63" s="2">
        <v>11.66</v>
      </c>
      <c r="E63" s="2">
        <v>180.49</v>
      </c>
      <c r="F63" s="2">
        <v>715.15</v>
      </c>
      <c r="G63" s="5" t="s">
        <v>19</v>
      </c>
      <c r="H63" s="2">
        <v>67.47</v>
      </c>
      <c r="I63" s="2">
        <v>77.069999999999993</v>
      </c>
      <c r="J63" s="5" t="s">
        <v>21</v>
      </c>
      <c r="K63" s="5" t="s">
        <v>22</v>
      </c>
      <c r="L63" s="2">
        <v>3.01</v>
      </c>
      <c r="M63" s="2">
        <v>10.23</v>
      </c>
      <c r="N63" s="2">
        <v>12.59</v>
      </c>
      <c r="O63" s="2">
        <v>87.38</v>
      </c>
      <c r="P63" s="5" t="s">
        <v>25</v>
      </c>
      <c r="Q63" s="2" t="s">
        <v>163</v>
      </c>
    </row>
    <row r="64" spans="1:17" x14ac:dyDescent="0.2">
      <c r="A64" s="3" t="s">
        <v>98</v>
      </c>
      <c r="B64" s="3" t="s">
        <v>52</v>
      </c>
      <c r="C64" s="4" t="s">
        <v>55</v>
      </c>
      <c r="D64" s="2">
        <v>7.83</v>
      </c>
      <c r="E64" s="2">
        <v>51.54</v>
      </c>
      <c r="F64" s="2">
        <v>158.01</v>
      </c>
      <c r="G64" s="5" t="s">
        <v>19</v>
      </c>
      <c r="H64" s="2">
        <v>11.63</v>
      </c>
      <c r="I64" s="2">
        <v>41.04</v>
      </c>
      <c r="J64" s="5" t="s">
        <v>21</v>
      </c>
      <c r="K64" s="5" t="s">
        <v>22</v>
      </c>
      <c r="L64" s="5" t="s">
        <v>23</v>
      </c>
      <c r="M64" s="2">
        <v>4.17</v>
      </c>
      <c r="N64" s="2">
        <v>6.05</v>
      </c>
      <c r="O64" s="5" t="s">
        <v>24</v>
      </c>
      <c r="P64" s="5" t="s">
        <v>25</v>
      </c>
      <c r="Q64" s="2" t="s">
        <v>163</v>
      </c>
    </row>
    <row r="65" spans="1:17" x14ac:dyDescent="0.2">
      <c r="A65" s="3" t="s">
        <v>99</v>
      </c>
      <c r="B65" s="3" t="s">
        <v>52</v>
      </c>
      <c r="C65" s="4" t="s">
        <v>55</v>
      </c>
      <c r="D65" s="2">
        <v>15.08</v>
      </c>
      <c r="E65" s="2">
        <v>86.9</v>
      </c>
      <c r="F65" s="2">
        <v>394.4</v>
      </c>
      <c r="G65" s="5" t="s">
        <v>19</v>
      </c>
      <c r="H65" s="2">
        <v>40.99</v>
      </c>
      <c r="I65" s="2">
        <v>50.85</v>
      </c>
      <c r="J65" s="5" t="s">
        <v>21</v>
      </c>
      <c r="K65" s="5" t="s">
        <v>22</v>
      </c>
      <c r="L65" s="2">
        <v>1.46</v>
      </c>
      <c r="M65" s="2">
        <v>9.89</v>
      </c>
      <c r="N65" s="2">
        <v>4.51</v>
      </c>
      <c r="O65" s="2">
        <v>325.27999999999997</v>
      </c>
      <c r="P65" s="5" t="s">
        <v>25</v>
      </c>
      <c r="Q65" s="2" t="s">
        <v>163</v>
      </c>
    </row>
    <row r="66" spans="1:17" x14ac:dyDescent="0.2">
      <c r="A66" s="3" t="s">
        <v>100</v>
      </c>
      <c r="B66" s="3" t="s">
        <v>50</v>
      </c>
      <c r="C66" s="4" t="s">
        <v>55</v>
      </c>
      <c r="D66" s="2">
        <v>14.36</v>
      </c>
      <c r="E66" s="2">
        <v>7.74</v>
      </c>
      <c r="F66" s="2">
        <v>25.13</v>
      </c>
      <c r="G66" s="5" t="s">
        <v>19</v>
      </c>
      <c r="H66" s="5" t="s">
        <v>20</v>
      </c>
      <c r="I66" s="2">
        <v>8.1199999999999992</v>
      </c>
      <c r="J66" s="5" t="s">
        <v>21</v>
      </c>
      <c r="K66" s="5" t="s">
        <v>22</v>
      </c>
      <c r="L66" s="5" t="s">
        <v>23</v>
      </c>
      <c r="M66" s="2">
        <v>5.81</v>
      </c>
      <c r="N66" s="2">
        <v>17.170000000000002</v>
      </c>
      <c r="O66" s="5" t="s">
        <v>24</v>
      </c>
      <c r="P66" s="5" t="s">
        <v>25</v>
      </c>
      <c r="Q66" s="2" t="s">
        <v>163</v>
      </c>
    </row>
    <row r="67" spans="1:17" x14ac:dyDescent="0.2">
      <c r="A67" s="3" t="s">
        <v>101</v>
      </c>
      <c r="B67" s="3" t="s">
        <v>52</v>
      </c>
      <c r="C67" s="4" t="s">
        <v>42</v>
      </c>
      <c r="D67" s="2">
        <v>17.93</v>
      </c>
      <c r="E67" s="2">
        <v>98.88</v>
      </c>
      <c r="F67" s="2">
        <v>186</v>
      </c>
      <c r="G67" s="2">
        <v>4.54</v>
      </c>
      <c r="H67" s="2">
        <v>26.93</v>
      </c>
      <c r="I67" s="2">
        <v>104.76</v>
      </c>
      <c r="J67" s="5" t="s">
        <v>21</v>
      </c>
      <c r="K67" s="5" t="s">
        <v>22</v>
      </c>
      <c r="L67" s="2">
        <v>1.56</v>
      </c>
      <c r="M67" s="2">
        <v>10.32</v>
      </c>
      <c r="N67" s="2">
        <v>3.6</v>
      </c>
      <c r="O67" s="5" t="s">
        <v>24</v>
      </c>
      <c r="P67" s="5" t="s">
        <v>25</v>
      </c>
      <c r="Q67" s="2" t="s">
        <v>163</v>
      </c>
    </row>
    <row r="68" spans="1:17" x14ac:dyDescent="0.2">
      <c r="A68" s="3" t="s">
        <v>102</v>
      </c>
      <c r="B68" s="3" t="s">
        <v>50</v>
      </c>
      <c r="C68" s="4" t="s">
        <v>42</v>
      </c>
      <c r="D68" s="2">
        <v>15.44</v>
      </c>
      <c r="E68" s="2">
        <v>99.54</v>
      </c>
      <c r="F68" s="2">
        <v>1741</v>
      </c>
      <c r="G68" s="2">
        <v>3.29</v>
      </c>
      <c r="H68" s="2">
        <v>188</v>
      </c>
      <c r="I68" s="2">
        <v>73.36</v>
      </c>
      <c r="J68" s="5" t="s">
        <v>21</v>
      </c>
      <c r="K68" s="5" t="s">
        <v>22</v>
      </c>
      <c r="L68" s="2">
        <v>1.94</v>
      </c>
      <c r="M68" s="2">
        <v>14.59</v>
      </c>
      <c r="N68" s="2">
        <v>22.58</v>
      </c>
      <c r="O68" s="2">
        <v>394.66</v>
      </c>
      <c r="P68" s="5" t="s">
        <v>25</v>
      </c>
      <c r="Q68" s="2" t="s">
        <v>163</v>
      </c>
    </row>
    <row r="69" spans="1:17" x14ac:dyDescent="0.2">
      <c r="A69" s="3" t="s">
        <v>103</v>
      </c>
      <c r="B69" s="3" t="s">
        <v>52</v>
      </c>
      <c r="C69" s="4" t="s">
        <v>42</v>
      </c>
      <c r="D69" s="2">
        <v>20.98</v>
      </c>
      <c r="E69" s="2">
        <v>148.41</v>
      </c>
      <c r="F69" s="2">
        <v>459.95</v>
      </c>
      <c r="G69" s="5" t="s">
        <v>19</v>
      </c>
      <c r="H69" s="2">
        <v>20.05</v>
      </c>
      <c r="I69" s="2">
        <v>73.47</v>
      </c>
      <c r="J69" s="5" t="s">
        <v>21</v>
      </c>
      <c r="K69" s="5" t="s">
        <v>22</v>
      </c>
      <c r="L69" s="2">
        <v>1.89</v>
      </c>
      <c r="M69" s="2">
        <v>13.75</v>
      </c>
      <c r="N69" s="2">
        <v>13.76</v>
      </c>
      <c r="O69" s="2">
        <v>290.95</v>
      </c>
      <c r="P69" s="5" t="s">
        <v>25</v>
      </c>
      <c r="Q69" s="2" t="s">
        <v>163</v>
      </c>
    </row>
    <row r="70" spans="1:17" x14ac:dyDescent="0.2">
      <c r="A70" s="3" t="s">
        <v>104</v>
      </c>
      <c r="B70" s="3" t="s">
        <v>52</v>
      </c>
      <c r="C70" s="4" t="s">
        <v>55</v>
      </c>
      <c r="D70" s="2">
        <v>62.14</v>
      </c>
      <c r="E70" s="2">
        <v>49.46</v>
      </c>
      <c r="F70" s="2">
        <v>192.61</v>
      </c>
      <c r="G70" s="2">
        <v>5.03</v>
      </c>
      <c r="H70" s="2">
        <v>12.24</v>
      </c>
      <c r="I70" s="2">
        <v>42.27</v>
      </c>
      <c r="J70" s="5" t="s">
        <v>21</v>
      </c>
      <c r="K70" s="5" t="s">
        <v>22</v>
      </c>
      <c r="L70" s="2">
        <v>1.87</v>
      </c>
      <c r="M70" s="2">
        <v>12.1</v>
      </c>
      <c r="N70" s="2">
        <v>21.73</v>
      </c>
      <c r="O70" s="5" t="s">
        <v>24</v>
      </c>
      <c r="P70" s="5" t="s">
        <v>25</v>
      </c>
      <c r="Q70" s="2" t="s">
        <v>163</v>
      </c>
    </row>
    <row r="71" spans="1:17" x14ac:dyDescent="0.2">
      <c r="A71" s="3" t="s">
        <v>105</v>
      </c>
      <c r="B71" s="3" t="s">
        <v>50</v>
      </c>
      <c r="C71" s="4" t="s">
        <v>55</v>
      </c>
      <c r="D71" s="2">
        <v>26.79</v>
      </c>
      <c r="E71" s="2">
        <v>79.53</v>
      </c>
      <c r="F71" s="2">
        <v>83.15</v>
      </c>
      <c r="G71" s="5" t="s">
        <v>19</v>
      </c>
      <c r="H71" s="2">
        <v>6.28</v>
      </c>
      <c r="I71" s="2">
        <v>28.81</v>
      </c>
      <c r="J71" s="5" t="s">
        <v>21</v>
      </c>
      <c r="K71" s="5" t="s">
        <v>22</v>
      </c>
      <c r="L71" s="5" t="s">
        <v>23</v>
      </c>
      <c r="M71" s="2">
        <v>6.71</v>
      </c>
      <c r="N71" s="2">
        <v>2.9</v>
      </c>
      <c r="O71" s="5" t="s">
        <v>24</v>
      </c>
      <c r="P71" s="5" t="s">
        <v>25</v>
      </c>
      <c r="Q71" s="2" t="s">
        <v>163</v>
      </c>
    </row>
    <row r="72" spans="1:17" x14ac:dyDescent="0.2">
      <c r="A72" s="3" t="s">
        <v>106</v>
      </c>
      <c r="B72" s="3" t="s">
        <v>50</v>
      </c>
      <c r="C72" s="4" t="s">
        <v>55</v>
      </c>
      <c r="D72" s="2">
        <v>12.03</v>
      </c>
      <c r="E72" s="2">
        <v>87.78</v>
      </c>
      <c r="F72" s="2">
        <v>73.34</v>
      </c>
      <c r="G72" s="5" t="s">
        <v>19</v>
      </c>
      <c r="H72" s="2">
        <v>9.8699999999999992</v>
      </c>
      <c r="I72" s="2">
        <v>40.86</v>
      </c>
      <c r="J72" s="5" t="s">
        <v>21</v>
      </c>
      <c r="K72" s="5" t="s">
        <v>22</v>
      </c>
      <c r="L72" s="5" t="s">
        <v>23</v>
      </c>
      <c r="M72" s="2">
        <v>8.7899999999999991</v>
      </c>
      <c r="N72" s="2">
        <v>6.22</v>
      </c>
      <c r="O72" s="5" t="s">
        <v>24</v>
      </c>
      <c r="P72" s="5" t="s">
        <v>25</v>
      </c>
      <c r="Q72" s="2" t="s">
        <v>163</v>
      </c>
    </row>
    <row r="73" spans="1:17" x14ac:dyDescent="0.2">
      <c r="A73" s="3" t="s">
        <v>107</v>
      </c>
      <c r="B73" s="3" t="s">
        <v>52</v>
      </c>
      <c r="C73" s="4" t="s">
        <v>55</v>
      </c>
      <c r="D73" s="2">
        <v>29.72</v>
      </c>
      <c r="E73" s="2">
        <v>282.10000000000002</v>
      </c>
      <c r="F73" s="2">
        <v>362.36</v>
      </c>
      <c r="G73" s="2">
        <v>9.09</v>
      </c>
      <c r="H73" s="2">
        <v>72.91</v>
      </c>
      <c r="I73" s="2">
        <v>35.700000000000003</v>
      </c>
      <c r="J73" s="5" t="s">
        <v>21</v>
      </c>
      <c r="K73" s="5" t="s">
        <v>22</v>
      </c>
      <c r="L73" s="2">
        <v>1.34</v>
      </c>
      <c r="M73" s="2">
        <v>15.79</v>
      </c>
      <c r="N73" s="2">
        <v>15.58</v>
      </c>
      <c r="O73" s="2">
        <v>147.37</v>
      </c>
      <c r="P73" s="5" t="s">
        <v>25</v>
      </c>
      <c r="Q73" s="2" t="s">
        <v>163</v>
      </c>
    </row>
    <row r="74" spans="1:17" x14ac:dyDescent="0.2">
      <c r="A74" s="3" t="s">
        <v>108</v>
      </c>
      <c r="B74" s="3" t="s">
        <v>52</v>
      </c>
      <c r="C74" s="4" t="s">
        <v>55</v>
      </c>
      <c r="D74" s="2">
        <v>15.76</v>
      </c>
      <c r="E74" s="2">
        <v>99.26</v>
      </c>
      <c r="F74" s="2">
        <v>612.05999999999995</v>
      </c>
      <c r="G74" s="2">
        <v>3.63</v>
      </c>
      <c r="H74" s="2">
        <v>52.02</v>
      </c>
      <c r="I74" s="2">
        <v>92.46</v>
      </c>
      <c r="J74" s="5" t="s">
        <v>21</v>
      </c>
      <c r="K74" s="5" t="s">
        <v>22</v>
      </c>
      <c r="L74" s="2">
        <v>1.35</v>
      </c>
      <c r="M74" s="2">
        <v>7.86</v>
      </c>
      <c r="N74" s="2">
        <v>3.5</v>
      </c>
      <c r="O74" s="2">
        <v>170.95</v>
      </c>
      <c r="P74" s="5" t="s">
        <v>25</v>
      </c>
      <c r="Q74" s="2" t="s">
        <v>163</v>
      </c>
    </row>
    <row r="75" spans="1:17" x14ac:dyDescent="0.2">
      <c r="A75" s="3" t="s">
        <v>109</v>
      </c>
      <c r="B75" s="3" t="s">
        <v>50</v>
      </c>
      <c r="C75" s="4" t="s">
        <v>55</v>
      </c>
      <c r="D75" s="2">
        <v>28.32</v>
      </c>
      <c r="E75" s="2">
        <v>81.34</v>
      </c>
      <c r="F75" s="2">
        <v>422.65</v>
      </c>
      <c r="G75" s="5" t="s">
        <v>19</v>
      </c>
      <c r="H75" s="2">
        <v>25.17</v>
      </c>
      <c r="I75" s="2">
        <v>47.44</v>
      </c>
      <c r="J75" s="5" t="s">
        <v>21</v>
      </c>
      <c r="K75" s="5" t="s">
        <v>22</v>
      </c>
      <c r="L75" s="2">
        <v>1.86</v>
      </c>
      <c r="M75" s="2">
        <v>15.84</v>
      </c>
      <c r="N75" s="2">
        <v>21.95</v>
      </c>
      <c r="O75" s="5" t="s">
        <v>24</v>
      </c>
      <c r="P75" s="5" t="s">
        <v>25</v>
      </c>
      <c r="Q75" s="2" t="s">
        <v>163</v>
      </c>
    </row>
    <row r="76" spans="1:17" x14ac:dyDescent="0.2">
      <c r="A76" s="3" t="s">
        <v>110</v>
      </c>
      <c r="B76" s="3" t="s">
        <v>50</v>
      </c>
      <c r="C76" s="4" t="s">
        <v>55</v>
      </c>
      <c r="D76" s="2">
        <v>30.33</v>
      </c>
      <c r="E76" s="2">
        <v>188.07</v>
      </c>
      <c r="F76" s="2">
        <v>254.5</v>
      </c>
      <c r="G76" s="2">
        <v>6.46</v>
      </c>
      <c r="H76" s="2">
        <v>40.630000000000003</v>
      </c>
      <c r="I76" s="2">
        <v>197.64</v>
      </c>
      <c r="J76" s="5" t="s">
        <v>21</v>
      </c>
      <c r="K76" s="5" t="s">
        <v>22</v>
      </c>
      <c r="L76" s="2">
        <v>4.42</v>
      </c>
      <c r="M76" s="2">
        <v>17.36</v>
      </c>
      <c r="N76" s="2">
        <v>51.64</v>
      </c>
      <c r="O76" s="2">
        <v>101.45</v>
      </c>
      <c r="P76" s="2">
        <v>3.02</v>
      </c>
      <c r="Q76" s="2" t="s">
        <v>163</v>
      </c>
    </row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35668-0A3A-194A-B064-918B31CA1F18}">
  <dimension ref="A1:N92"/>
  <sheetViews>
    <sheetView workbookViewId="0">
      <selection sqref="A1:H1"/>
    </sheetView>
  </sheetViews>
  <sheetFormatPr baseColWidth="10" defaultRowHeight="15" x14ac:dyDescent="0.2"/>
  <cols>
    <col min="1" max="16384" width="10.83203125" style="2"/>
  </cols>
  <sheetData>
    <row r="1" spans="1:14" x14ac:dyDescent="0.2">
      <c r="A1" s="1" t="s">
        <v>129</v>
      </c>
      <c r="B1" s="1"/>
      <c r="C1" s="1"/>
      <c r="D1" s="1"/>
      <c r="E1" s="1"/>
      <c r="F1" s="1"/>
      <c r="G1" s="1"/>
      <c r="H1" s="1"/>
    </row>
    <row r="3" spans="1:14" x14ac:dyDescent="0.2">
      <c r="A3" s="3" t="s">
        <v>0</v>
      </c>
      <c r="B3" s="3" t="s">
        <v>130</v>
      </c>
      <c r="C3" s="3" t="s">
        <v>131</v>
      </c>
      <c r="D3" s="3" t="s">
        <v>132</v>
      </c>
      <c r="E3" s="3" t="s">
        <v>133</v>
      </c>
      <c r="F3" s="3" t="s">
        <v>134</v>
      </c>
      <c r="G3" s="3" t="s">
        <v>160</v>
      </c>
      <c r="H3" s="3" t="s">
        <v>136</v>
      </c>
      <c r="I3" s="3" t="s">
        <v>137</v>
      </c>
      <c r="J3" s="3" t="s">
        <v>138</v>
      </c>
      <c r="K3" s="3" t="s">
        <v>139</v>
      </c>
      <c r="L3" s="3" t="s">
        <v>140</v>
      </c>
      <c r="M3" s="3" t="s">
        <v>141</v>
      </c>
      <c r="N3" s="3" t="s">
        <v>142</v>
      </c>
    </row>
    <row r="4" spans="1:14" x14ac:dyDescent="0.2">
      <c r="A4" s="3" t="s">
        <v>144</v>
      </c>
      <c r="B4" s="2">
        <v>139</v>
      </c>
      <c r="C4" s="2">
        <v>316</v>
      </c>
      <c r="D4" s="2">
        <v>181</v>
      </c>
      <c r="E4" s="2">
        <v>241</v>
      </c>
      <c r="F4" s="2">
        <v>497</v>
      </c>
      <c r="G4" s="2">
        <v>630</v>
      </c>
      <c r="H4" s="2">
        <v>287</v>
      </c>
      <c r="I4" s="2">
        <v>199</v>
      </c>
      <c r="J4" s="2">
        <v>116</v>
      </c>
      <c r="K4" s="2">
        <v>199</v>
      </c>
      <c r="L4" s="2">
        <v>164</v>
      </c>
      <c r="M4" s="2">
        <v>164</v>
      </c>
      <c r="N4" s="2">
        <v>189</v>
      </c>
    </row>
    <row r="5" spans="1:14" x14ac:dyDescent="0.2">
      <c r="A5" s="3" t="s">
        <v>145</v>
      </c>
      <c r="B5" s="2">
        <v>185</v>
      </c>
      <c r="C5" s="2">
        <v>354</v>
      </c>
      <c r="D5" s="2">
        <v>235</v>
      </c>
      <c r="E5" s="2">
        <v>325</v>
      </c>
      <c r="F5" s="2">
        <v>607</v>
      </c>
      <c r="G5" s="2">
        <v>736</v>
      </c>
      <c r="H5" s="2">
        <v>333</v>
      </c>
      <c r="I5" s="2">
        <v>286</v>
      </c>
      <c r="J5" s="2">
        <v>160</v>
      </c>
      <c r="K5" s="2">
        <v>181</v>
      </c>
      <c r="L5" s="2">
        <v>224</v>
      </c>
      <c r="M5" s="2">
        <v>192</v>
      </c>
      <c r="N5" s="2">
        <v>262</v>
      </c>
    </row>
    <row r="6" spans="1:14" x14ac:dyDescent="0.2">
      <c r="A6" s="3" t="s">
        <v>146</v>
      </c>
      <c r="B6" s="2">
        <v>203</v>
      </c>
      <c r="C6" s="2">
        <v>388</v>
      </c>
      <c r="D6" s="2">
        <v>252</v>
      </c>
      <c r="E6" s="2">
        <v>313</v>
      </c>
      <c r="F6" s="2">
        <v>578</v>
      </c>
      <c r="G6" s="2">
        <v>863</v>
      </c>
      <c r="H6" s="2">
        <v>287</v>
      </c>
      <c r="I6" s="2">
        <v>245</v>
      </c>
      <c r="J6" s="2">
        <v>126</v>
      </c>
      <c r="K6" s="2">
        <v>231</v>
      </c>
      <c r="L6" s="2">
        <v>195</v>
      </c>
      <c r="M6" s="2">
        <v>169</v>
      </c>
      <c r="N6" s="2">
        <v>197</v>
      </c>
    </row>
    <row r="7" spans="1:14" x14ac:dyDescent="0.2">
      <c r="A7" s="3" t="s">
        <v>147</v>
      </c>
      <c r="B7" s="2">
        <v>196</v>
      </c>
      <c r="C7" s="2">
        <v>343</v>
      </c>
      <c r="D7" s="2">
        <v>246</v>
      </c>
      <c r="E7" s="2">
        <v>293</v>
      </c>
      <c r="F7" s="2">
        <v>510</v>
      </c>
      <c r="G7" s="2">
        <v>677</v>
      </c>
      <c r="H7" s="2">
        <v>332</v>
      </c>
      <c r="I7" s="2">
        <v>301</v>
      </c>
      <c r="J7" s="2">
        <v>131</v>
      </c>
      <c r="K7" s="2">
        <v>171</v>
      </c>
      <c r="L7" s="2">
        <v>166</v>
      </c>
      <c r="M7" s="2">
        <v>172</v>
      </c>
      <c r="N7" s="2">
        <v>237</v>
      </c>
    </row>
    <row r="8" spans="1:14" x14ac:dyDescent="0.2">
      <c r="A8" s="3" t="s">
        <v>148</v>
      </c>
      <c r="B8" s="2">
        <v>198</v>
      </c>
      <c r="C8" s="2">
        <v>342</v>
      </c>
      <c r="D8" s="2">
        <v>299</v>
      </c>
      <c r="E8" s="2">
        <v>258</v>
      </c>
      <c r="F8" s="2">
        <v>564</v>
      </c>
      <c r="G8" s="2">
        <v>733</v>
      </c>
      <c r="H8" s="2">
        <v>355</v>
      </c>
      <c r="I8" s="2">
        <v>278</v>
      </c>
      <c r="J8" s="2">
        <v>129</v>
      </c>
      <c r="K8" s="2">
        <v>214</v>
      </c>
      <c r="L8" s="2">
        <v>208</v>
      </c>
      <c r="M8" s="2">
        <v>179</v>
      </c>
      <c r="N8" s="2">
        <v>271</v>
      </c>
    </row>
    <row r="9" spans="1:14" x14ac:dyDescent="0.2">
      <c r="A9" s="3" t="s">
        <v>149</v>
      </c>
      <c r="B9" s="2">
        <v>189</v>
      </c>
      <c r="C9" s="2">
        <v>308</v>
      </c>
      <c r="D9" s="2">
        <v>307</v>
      </c>
      <c r="E9" s="2">
        <v>253</v>
      </c>
      <c r="F9" s="2">
        <v>498</v>
      </c>
      <c r="G9" s="2">
        <v>578</v>
      </c>
      <c r="H9" s="2">
        <v>267</v>
      </c>
      <c r="I9" s="2">
        <v>193</v>
      </c>
      <c r="J9" s="2">
        <v>81</v>
      </c>
      <c r="K9" s="2">
        <v>156</v>
      </c>
      <c r="L9" s="2">
        <v>122</v>
      </c>
      <c r="M9" s="2">
        <v>108</v>
      </c>
      <c r="N9" s="2">
        <v>190</v>
      </c>
    </row>
    <row r="10" spans="1:14" x14ac:dyDescent="0.2">
      <c r="A10" s="3" t="s">
        <v>150</v>
      </c>
      <c r="B10" s="2">
        <v>285</v>
      </c>
      <c r="C10" s="2">
        <v>353</v>
      </c>
      <c r="D10" s="2">
        <v>335</v>
      </c>
      <c r="E10" s="2">
        <v>319</v>
      </c>
      <c r="F10" s="2">
        <v>620</v>
      </c>
      <c r="G10" s="2">
        <v>752</v>
      </c>
      <c r="H10" s="2">
        <v>327</v>
      </c>
      <c r="I10" s="2">
        <v>265</v>
      </c>
      <c r="J10" s="2">
        <v>121</v>
      </c>
      <c r="K10" s="2">
        <v>173</v>
      </c>
      <c r="L10" s="2">
        <v>177</v>
      </c>
      <c r="M10" s="2">
        <v>161</v>
      </c>
      <c r="N10" s="2">
        <v>183</v>
      </c>
    </row>
    <row r="11" spans="1:14" x14ac:dyDescent="0.2">
      <c r="A11" s="3" t="s">
        <v>151</v>
      </c>
      <c r="B11" s="2">
        <v>144</v>
      </c>
      <c r="C11" s="2">
        <v>277</v>
      </c>
      <c r="D11" s="2">
        <v>239</v>
      </c>
      <c r="E11" s="2">
        <v>217</v>
      </c>
      <c r="F11" s="2">
        <v>443</v>
      </c>
      <c r="G11" s="2">
        <v>571</v>
      </c>
      <c r="H11" s="2">
        <v>183</v>
      </c>
      <c r="I11" s="2">
        <v>176</v>
      </c>
      <c r="J11" s="2">
        <v>64</v>
      </c>
      <c r="K11" s="2">
        <v>119</v>
      </c>
      <c r="L11" s="2">
        <v>115</v>
      </c>
      <c r="M11" s="2">
        <v>117</v>
      </c>
      <c r="N11" s="2">
        <v>116</v>
      </c>
    </row>
    <row r="12" spans="1:14" x14ac:dyDescent="0.2">
      <c r="A12" s="3" t="s">
        <v>152</v>
      </c>
      <c r="B12" s="2">
        <v>277</v>
      </c>
      <c r="C12" s="2">
        <v>519</v>
      </c>
      <c r="D12" s="2">
        <v>422</v>
      </c>
      <c r="E12" s="2">
        <v>460</v>
      </c>
      <c r="F12" s="2">
        <v>887</v>
      </c>
      <c r="G12" s="2">
        <v>1198</v>
      </c>
      <c r="H12" s="2">
        <v>411</v>
      </c>
      <c r="I12" s="2">
        <v>345</v>
      </c>
      <c r="J12" s="2">
        <v>206</v>
      </c>
      <c r="K12" s="2">
        <v>279</v>
      </c>
      <c r="L12" s="2">
        <v>301</v>
      </c>
      <c r="M12" s="2">
        <v>242</v>
      </c>
      <c r="N12" s="2">
        <v>310</v>
      </c>
    </row>
    <row r="13" spans="1:14" x14ac:dyDescent="0.2">
      <c r="A13" s="3" t="s">
        <v>153</v>
      </c>
      <c r="B13" s="2">
        <v>178</v>
      </c>
      <c r="C13" s="2">
        <v>314</v>
      </c>
      <c r="D13" s="2">
        <v>298</v>
      </c>
      <c r="E13" s="2">
        <v>305</v>
      </c>
      <c r="F13" s="2">
        <v>630</v>
      </c>
      <c r="G13" s="2">
        <v>771</v>
      </c>
      <c r="H13" s="2">
        <v>290</v>
      </c>
      <c r="I13" s="2">
        <v>213</v>
      </c>
      <c r="J13" s="2">
        <v>133</v>
      </c>
      <c r="K13" s="2">
        <v>186</v>
      </c>
      <c r="L13" s="2">
        <v>214</v>
      </c>
      <c r="M13" s="2">
        <v>182</v>
      </c>
      <c r="N13" s="2">
        <v>201</v>
      </c>
    </row>
    <row r="14" spans="1:14" x14ac:dyDescent="0.2">
      <c r="A14" s="3" t="s">
        <v>154</v>
      </c>
      <c r="B14" s="2">
        <v>302</v>
      </c>
      <c r="C14" s="2">
        <v>385</v>
      </c>
      <c r="D14" s="2">
        <v>409</v>
      </c>
      <c r="E14" s="2">
        <v>329</v>
      </c>
      <c r="F14" s="2">
        <v>659</v>
      </c>
      <c r="G14" s="2">
        <v>880</v>
      </c>
      <c r="H14" s="2">
        <v>290</v>
      </c>
      <c r="I14" s="2">
        <v>258</v>
      </c>
      <c r="J14" s="2">
        <v>111</v>
      </c>
      <c r="K14" s="2">
        <v>159</v>
      </c>
      <c r="L14" s="2">
        <v>157</v>
      </c>
      <c r="M14" s="2">
        <v>154</v>
      </c>
      <c r="N14" s="2">
        <v>218</v>
      </c>
    </row>
    <row r="15" spans="1:14" x14ac:dyDescent="0.2">
      <c r="A15" s="3" t="s">
        <v>155</v>
      </c>
      <c r="B15" s="2">
        <v>301</v>
      </c>
      <c r="C15" s="2">
        <v>397</v>
      </c>
      <c r="D15" s="2">
        <v>435</v>
      </c>
      <c r="E15" s="2">
        <v>362</v>
      </c>
      <c r="F15" s="2">
        <v>667</v>
      </c>
      <c r="G15" s="2">
        <v>809</v>
      </c>
      <c r="H15" s="2">
        <v>369</v>
      </c>
      <c r="I15" s="2">
        <v>298</v>
      </c>
      <c r="J15" s="2">
        <v>150</v>
      </c>
      <c r="K15" s="2">
        <v>149</v>
      </c>
      <c r="L15" s="2">
        <v>182</v>
      </c>
      <c r="M15" s="2">
        <v>141</v>
      </c>
      <c r="N15" s="2">
        <v>238</v>
      </c>
    </row>
    <row r="16" spans="1:14" x14ac:dyDescent="0.2">
      <c r="A16" s="3" t="s">
        <v>156</v>
      </c>
      <c r="B16" s="2">
        <v>149</v>
      </c>
      <c r="C16" s="2">
        <v>235</v>
      </c>
      <c r="D16" s="2">
        <v>211</v>
      </c>
      <c r="E16" s="2">
        <v>172</v>
      </c>
      <c r="F16" s="2">
        <v>333</v>
      </c>
      <c r="G16" s="2">
        <v>400</v>
      </c>
      <c r="H16" s="2">
        <v>126</v>
      </c>
      <c r="I16" s="2">
        <v>110</v>
      </c>
      <c r="J16" s="2">
        <v>42</v>
      </c>
      <c r="K16" s="2">
        <v>55</v>
      </c>
      <c r="L16" s="2">
        <v>61</v>
      </c>
      <c r="M16" s="2">
        <v>50</v>
      </c>
      <c r="N16" s="2">
        <v>92</v>
      </c>
    </row>
    <row r="17" spans="1:14" x14ac:dyDescent="0.2">
      <c r="A17" s="3" t="s">
        <v>157</v>
      </c>
      <c r="B17" s="2">
        <v>174</v>
      </c>
      <c r="C17" s="2">
        <v>223</v>
      </c>
      <c r="D17" s="2">
        <v>180</v>
      </c>
      <c r="E17" s="2">
        <v>147</v>
      </c>
      <c r="F17" s="2">
        <v>286</v>
      </c>
      <c r="G17" s="2">
        <v>352</v>
      </c>
      <c r="H17" s="2">
        <v>119</v>
      </c>
      <c r="I17" s="2">
        <v>77</v>
      </c>
      <c r="J17" s="2">
        <v>28</v>
      </c>
      <c r="K17" s="2">
        <v>28</v>
      </c>
      <c r="L17" s="2">
        <v>45</v>
      </c>
      <c r="M17" s="2">
        <v>30</v>
      </c>
      <c r="N17" s="2">
        <v>44</v>
      </c>
    </row>
    <row r="18" spans="1:14" x14ac:dyDescent="0.2">
      <c r="A18" s="3" t="s">
        <v>158</v>
      </c>
      <c r="B18" s="2">
        <v>81</v>
      </c>
      <c r="C18" s="2">
        <v>104</v>
      </c>
      <c r="D18" s="2">
        <v>82</v>
      </c>
      <c r="E18" s="2">
        <v>94</v>
      </c>
      <c r="F18" s="2">
        <v>138</v>
      </c>
      <c r="G18" s="2">
        <v>153</v>
      </c>
      <c r="H18" s="2">
        <v>10</v>
      </c>
      <c r="I18" s="2">
        <v>8</v>
      </c>
      <c r="J18" s="2">
        <v>7</v>
      </c>
      <c r="K18" s="2">
        <v>11</v>
      </c>
      <c r="L18" s="2">
        <v>16</v>
      </c>
      <c r="M18" s="2">
        <v>7</v>
      </c>
      <c r="N18" s="2">
        <v>14</v>
      </c>
    </row>
    <row r="19" spans="1:14" x14ac:dyDescent="0.2">
      <c r="A19" s="3" t="s">
        <v>159</v>
      </c>
      <c r="B19" s="2">
        <v>116</v>
      </c>
      <c r="C19" s="2">
        <v>125</v>
      </c>
      <c r="D19" s="2">
        <v>141</v>
      </c>
      <c r="E19" s="2">
        <v>123</v>
      </c>
      <c r="F19" s="2">
        <v>178</v>
      </c>
      <c r="G19" s="2">
        <v>180</v>
      </c>
      <c r="H19" s="2">
        <v>26</v>
      </c>
      <c r="I19" s="2">
        <v>40</v>
      </c>
      <c r="J19" s="2">
        <v>11</v>
      </c>
      <c r="K19" s="2">
        <v>28</v>
      </c>
      <c r="L19" s="2">
        <v>40</v>
      </c>
      <c r="M19" s="2">
        <v>27</v>
      </c>
      <c r="N19" s="2">
        <v>38</v>
      </c>
    </row>
    <row r="20" spans="1:14" x14ac:dyDescent="0.2">
      <c r="A20" s="3" t="s">
        <v>16</v>
      </c>
      <c r="B20" s="2">
        <v>311</v>
      </c>
      <c r="C20" s="2">
        <v>451</v>
      </c>
      <c r="D20" s="2">
        <v>398</v>
      </c>
      <c r="E20" s="2">
        <v>423</v>
      </c>
      <c r="F20" s="2">
        <v>623</v>
      </c>
      <c r="G20" s="2">
        <v>731</v>
      </c>
      <c r="H20" s="2">
        <v>341</v>
      </c>
      <c r="I20" s="2">
        <v>174</v>
      </c>
      <c r="J20" s="2">
        <v>204</v>
      </c>
      <c r="K20" s="2">
        <v>279</v>
      </c>
      <c r="L20" s="2">
        <v>302</v>
      </c>
      <c r="M20" s="2">
        <v>149</v>
      </c>
      <c r="N20" s="2">
        <v>304</v>
      </c>
    </row>
    <row r="21" spans="1:14" x14ac:dyDescent="0.2">
      <c r="A21" s="3" t="s">
        <v>26</v>
      </c>
      <c r="B21" s="2">
        <v>274</v>
      </c>
      <c r="C21" s="2">
        <v>388</v>
      </c>
      <c r="D21" s="2">
        <v>299</v>
      </c>
      <c r="E21" s="2">
        <v>353</v>
      </c>
      <c r="F21" s="2">
        <v>550</v>
      </c>
      <c r="G21" s="2">
        <v>557</v>
      </c>
      <c r="H21" s="2">
        <v>717</v>
      </c>
      <c r="I21" s="2">
        <v>440</v>
      </c>
      <c r="J21" s="2">
        <v>349</v>
      </c>
      <c r="K21" s="2">
        <v>222</v>
      </c>
      <c r="L21" s="2">
        <v>466</v>
      </c>
      <c r="M21" s="2">
        <v>290</v>
      </c>
      <c r="N21" s="2">
        <v>314</v>
      </c>
    </row>
    <row r="22" spans="1:14" x14ac:dyDescent="0.2">
      <c r="A22" s="3" t="s">
        <v>28</v>
      </c>
      <c r="B22" s="2">
        <v>368</v>
      </c>
      <c r="C22" s="2">
        <v>492</v>
      </c>
      <c r="D22" s="2">
        <v>354</v>
      </c>
      <c r="E22" s="2">
        <v>457</v>
      </c>
      <c r="F22" s="2">
        <v>758</v>
      </c>
      <c r="G22" s="2">
        <v>843</v>
      </c>
      <c r="H22" s="2">
        <v>516</v>
      </c>
      <c r="I22" s="2">
        <v>349</v>
      </c>
      <c r="J22" s="2">
        <v>255</v>
      </c>
      <c r="K22" s="2">
        <v>330</v>
      </c>
      <c r="L22" s="2">
        <v>399</v>
      </c>
      <c r="M22" s="2">
        <v>300</v>
      </c>
      <c r="N22" s="2">
        <v>363</v>
      </c>
    </row>
    <row r="23" spans="1:14" x14ac:dyDescent="0.2">
      <c r="A23" s="3" t="s">
        <v>30</v>
      </c>
      <c r="B23" s="2">
        <v>382</v>
      </c>
      <c r="C23" s="2">
        <v>495</v>
      </c>
      <c r="D23" s="2">
        <v>438</v>
      </c>
      <c r="E23" s="2">
        <v>421</v>
      </c>
      <c r="F23" s="2">
        <v>695</v>
      </c>
      <c r="G23" s="2">
        <v>888</v>
      </c>
      <c r="H23" s="2">
        <v>655</v>
      </c>
      <c r="I23" s="2">
        <v>405</v>
      </c>
      <c r="J23" s="2">
        <v>315</v>
      </c>
      <c r="K23" s="2">
        <v>359</v>
      </c>
      <c r="L23" s="2">
        <v>391</v>
      </c>
      <c r="M23" s="2">
        <v>295</v>
      </c>
      <c r="N23" s="2">
        <v>394</v>
      </c>
    </row>
    <row r="24" spans="1:14" x14ac:dyDescent="0.2">
      <c r="A24" s="3" t="s">
        <v>31</v>
      </c>
      <c r="B24" s="2">
        <v>207</v>
      </c>
      <c r="C24" s="2">
        <v>318</v>
      </c>
      <c r="D24" s="2">
        <v>207</v>
      </c>
      <c r="E24" s="2">
        <v>296</v>
      </c>
      <c r="F24" s="2">
        <v>434</v>
      </c>
      <c r="G24" s="2">
        <v>501</v>
      </c>
      <c r="H24" s="2">
        <v>193</v>
      </c>
      <c r="I24" s="2">
        <v>130</v>
      </c>
      <c r="J24" s="2">
        <v>80</v>
      </c>
      <c r="K24" s="2">
        <v>115</v>
      </c>
      <c r="L24" s="2">
        <v>117</v>
      </c>
      <c r="M24" s="2">
        <v>93</v>
      </c>
      <c r="N24" s="2">
        <v>81</v>
      </c>
    </row>
    <row r="25" spans="1:14" x14ac:dyDescent="0.2">
      <c r="A25" s="3" t="s">
        <v>32</v>
      </c>
      <c r="B25" s="2">
        <v>273</v>
      </c>
      <c r="C25" s="2">
        <v>362</v>
      </c>
      <c r="D25" s="2">
        <v>387</v>
      </c>
      <c r="E25" s="2">
        <v>343</v>
      </c>
      <c r="F25" s="2">
        <v>471</v>
      </c>
      <c r="G25" s="2">
        <v>573</v>
      </c>
      <c r="H25" s="2">
        <v>392</v>
      </c>
      <c r="I25" s="2">
        <v>222</v>
      </c>
      <c r="J25" s="2">
        <v>184</v>
      </c>
      <c r="K25" s="2">
        <v>276</v>
      </c>
      <c r="L25" s="2">
        <v>287</v>
      </c>
      <c r="M25" s="2">
        <v>232</v>
      </c>
      <c r="N25" s="2">
        <v>302</v>
      </c>
    </row>
    <row r="26" spans="1:14" x14ac:dyDescent="0.2">
      <c r="A26" s="3" t="s">
        <v>33</v>
      </c>
      <c r="B26" s="2">
        <v>296</v>
      </c>
      <c r="C26" s="2">
        <v>481</v>
      </c>
      <c r="D26" s="2">
        <v>375</v>
      </c>
      <c r="E26" s="2">
        <v>425</v>
      </c>
      <c r="F26" s="2">
        <v>789</v>
      </c>
      <c r="G26" s="2">
        <v>929</v>
      </c>
      <c r="H26" s="2">
        <v>444</v>
      </c>
      <c r="I26" s="2">
        <v>302</v>
      </c>
      <c r="J26" s="2">
        <v>277</v>
      </c>
      <c r="K26" s="2">
        <v>308</v>
      </c>
      <c r="L26" s="2">
        <v>364</v>
      </c>
      <c r="M26" s="2">
        <v>303</v>
      </c>
      <c r="N26" s="2">
        <v>440</v>
      </c>
    </row>
    <row r="27" spans="1:14" x14ac:dyDescent="0.2">
      <c r="A27" s="3" t="s">
        <v>34</v>
      </c>
      <c r="B27" s="2">
        <v>268</v>
      </c>
      <c r="C27" s="2">
        <v>391</v>
      </c>
      <c r="D27" s="2">
        <v>401</v>
      </c>
      <c r="E27" s="2">
        <v>429</v>
      </c>
      <c r="F27" s="2">
        <v>635</v>
      </c>
      <c r="G27" s="2">
        <v>723</v>
      </c>
      <c r="H27" s="2">
        <v>374</v>
      </c>
      <c r="I27" s="2">
        <v>159</v>
      </c>
      <c r="J27" s="2">
        <v>245</v>
      </c>
      <c r="K27" s="2">
        <v>250</v>
      </c>
      <c r="L27" s="2">
        <v>281</v>
      </c>
      <c r="M27" s="2">
        <v>234</v>
      </c>
      <c r="N27" s="2">
        <v>297</v>
      </c>
    </row>
    <row r="28" spans="1:14" x14ac:dyDescent="0.2">
      <c r="A28" s="3" t="s">
        <v>35</v>
      </c>
      <c r="B28" s="2">
        <v>351</v>
      </c>
      <c r="C28" s="2">
        <v>441</v>
      </c>
      <c r="D28" s="2">
        <v>336</v>
      </c>
      <c r="E28" s="2">
        <v>410</v>
      </c>
      <c r="F28" s="2">
        <v>632</v>
      </c>
      <c r="G28" s="2">
        <v>826</v>
      </c>
      <c r="H28" s="2">
        <v>486</v>
      </c>
      <c r="I28" s="2">
        <v>275</v>
      </c>
      <c r="J28" s="2">
        <v>311</v>
      </c>
      <c r="K28" s="2">
        <v>317</v>
      </c>
      <c r="L28" s="2">
        <v>369</v>
      </c>
      <c r="M28" s="2">
        <v>297</v>
      </c>
      <c r="N28" s="2">
        <v>445</v>
      </c>
    </row>
    <row r="29" spans="1:14" x14ac:dyDescent="0.2">
      <c r="A29" s="3" t="s">
        <v>36</v>
      </c>
      <c r="B29" s="2">
        <v>320</v>
      </c>
      <c r="C29" s="2">
        <v>368</v>
      </c>
      <c r="D29" s="2">
        <v>250</v>
      </c>
      <c r="E29" s="2">
        <v>335</v>
      </c>
      <c r="F29" s="2">
        <v>610</v>
      </c>
      <c r="G29" s="2">
        <v>710</v>
      </c>
      <c r="H29" s="2">
        <v>308</v>
      </c>
      <c r="I29" s="2">
        <v>197</v>
      </c>
      <c r="J29" s="2">
        <v>136</v>
      </c>
      <c r="K29" s="2">
        <v>222</v>
      </c>
      <c r="L29" s="2">
        <v>209</v>
      </c>
      <c r="M29" s="2">
        <v>198</v>
      </c>
      <c r="N29" s="2">
        <v>171</v>
      </c>
    </row>
    <row r="30" spans="1:14" x14ac:dyDescent="0.2">
      <c r="A30" s="3" t="s">
        <v>37</v>
      </c>
      <c r="B30" s="2">
        <v>239</v>
      </c>
      <c r="C30" s="2">
        <v>370</v>
      </c>
      <c r="D30" s="2">
        <v>366</v>
      </c>
      <c r="E30" s="2">
        <v>324</v>
      </c>
      <c r="F30" s="2">
        <v>551</v>
      </c>
      <c r="G30" s="2">
        <v>637</v>
      </c>
      <c r="H30" s="2">
        <v>406</v>
      </c>
      <c r="I30" s="2">
        <v>322</v>
      </c>
      <c r="J30" s="2">
        <v>151</v>
      </c>
      <c r="K30" s="2">
        <v>222</v>
      </c>
      <c r="L30" s="2">
        <v>191</v>
      </c>
      <c r="M30" s="2">
        <v>128</v>
      </c>
      <c r="N30" s="2">
        <v>140</v>
      </c>
    </row>
    <row r="31" spans="1:14" x14ac:dyDescent="0.2">
      <c r="A31" s="3" t="s">
        <v>39</v>
      </c>
      <c r="B31" s="2">
        <v>173</v>
      </c>
      <c r="C31" s="2">
        <v>262</v>
      </c>
      <c r="D31" s="2">
        <v>215</v>
      </c>
      <c r="E31" s="2">
        <v>222</v>
      </c>
      <c r="F31" s="2">
        <v>322</v>
      </c>
      <c r="G31" s="2">
        <v>240</v>
      </c>
      <c r="H31" s="2">
        <v>228</v>
      </c>
      <c r="I31" s="2">
        <v>197</v>
      </c>
      <c r="J31" s="2">
        <v>69</v>
      </c>
      <c r="K31" s="2">
        <v>38</v>
      </c>
      <c r="L31" s="2">
        <v>103</v>
      </c>
      <c r="M31" s="2">
        <v>43</v>
      </c>
      <c r="N31" s="2">
        <v>56</v>
      </c>
    </row>
    <row r="32" spans="1:14" x14ac:dyDescent="0.2">
      <c r="A32" s="3" t="s">
        <v>40</v>
      </c>
      <c r="B32" s="2">
        <v>237</v>
      </c>
      <c r="C32" s="2">
        <v>445</v>
      </c>
      <c r="D32" s="2">
        <v>346</v>
      </c>
      <c r="E32" s="2">
        <v>313</v>
      </c>
      <c r="F32" s="2">
        <v>567</v>
      </c>
      <c r="G32" s="2">
        <v>694</v>
      </c>
      <c r="H32" s="2">
        <v>447</v>
      </c>
      <c r="I32" s="2">
        <v>293</v>
      </c>
      <c r="J32" s="2">
        <v>215</v>
      </c>
      <c r="K32" s="2">
        <v>216</v>
      </c>
      <c r="L32" s="2">
        <v>243</v>
      </c>
      <c r="M32" s="2">
        <v>259</v>
      </c>
      <c r="N32" s="2">
        <v>263</v>
      </c>
    </row>
    <row r="33" spans="1:14" x14ac:dyDescent="0.2">
      <c r="A33" s="3" t="s">
        <v>41</v>
      </c>
      <c r="B33" s="2">
        <v>265</v>
      </c>
      <c r="C33" s="2">
        <v>287</v>
      </c>
      <c r="D33" s="2">
        <v>275</v>
      </c>
      <c r="E33" s="2">
        <v>318</v>
      </c>
      <c r="F33" s="2">
        <v>475</v>
      </c>
      <c r="G33" s="2">
        <v>583</v>
      </c>
      <c r="H33" s="2">
        <v>340</v>
      </c>
      <c r="I33" s="2">
        <v>202</v>
      </c>
      <c r="J33" s="2">
        <v>147</v>
      </c>
      <c r="K33" s="2">
        <v>172</v>
      </c>
      <c r="L33" s="2">
        <v>186</v>
      </c>
      <c r="M33" s="2">
        <v>161</v>
      </c>
      <c r="N33" s="2">
        <v>166</v>
      </c>
    </row>
    <row r="34" spans="1:14" x14ac:dyDescent="0.2">
      <c r="A34" s="3" t="s">
        <v>43</v>
      </c>
      <c r="B34" s="2">
        <v>93</v>
      </c>
      <c r="C34" s="2">
        <v>125</v>
      </c>
      <c r="D34" s="2">
        <v>126</v>
      </c>
      <c r="E34" s="2">
        <v>88</v>
      </c>
      <c r="F34" s="2">
        <v>75</v>
      </c>
      <c r="G34" s="2">
        <v>128</v>
      </c>
      <c r="H34" s="2">
        <v>160</v>
      </c>
      <c r="I34" s="2">
        <v>92</v>
      </c>
      <c r="J34" s="2">
        <v>57</v>
      </c>
      <c r="K34" s="2">
        <v>29</v>
      </c>
      <c r="L34" s="2">
        <v>57</v>
      </c>
      <c r="M34" s="2">
        <v>23</v>
      </c>
      <c r="N34" s="2">
        <v>16</v>
      </c>
    </row>
    <row r="35" spans="1:14" x14ac:dyDescent="0.2">
      <c r="A35" s="3" t="s">
        <v>44</v>
      </c>
      <c r="B35" s="2">
        <v>228</v>
      </c>
      <c r="C35" s="2">
        <v>376</v>
      </c>
      <c r="D35" s="2">
        <v>407</v>
      </c>
      <c r="E35" s="2">
        <v>349</v>
      </c>
      <c r="F35" s="2">
        <v>515</v>
      </c>
      <c r="G35" s="2">
        <v>465</v>
      </c>
      <c r="H35" s="2">
        <v>255</v>
      </c>
      <c r="I35" s="2">
        <v>210</v>
      </c>
      <c r="J35" s="2">
        <v>90</v>
      </c>
      <c r="K35" s="2">
        <v>52</v>
      </c>
      <c r="L35" s="2">
        <v>109</v>
      </c>
      <c r="M35" s="2">
        <v>56</v>
      </c>
      <c r="N35" s="2">
        <v>63</v>
      </c>
    </row>
    <row r="36" spans="1:14" x14ac:dyDescent="0.2">
      <c r="A36" s="3" t="s">
        <v>45</v>
      </c>
      <c r="B36" s="2">
        <v>232</v>
      </c>
      <c r="C36" s="2">
        <v>357</v>
      </c>
      <c r="D36" s="2">
        <v>389</v>
      </c>
      <c r="E36" s="2">
        <v>339</v>
      </c>
      <c r="F36" s="2">
        <v>499</v>
      </c>
      <c r="G36" s="2">
        <v>871</v>
      </c>
      <c r="H36" s="2">
        <v>597</v>
      </c>
      <c r="I36" s="2">
        <v>236</v>
      </c>
      <c r="J36" s="2">
        <v>311</v>
      </c>
      <c r="K36" s="2">
        <v>339</v>
      </c>
      <c r="L36" s="2">
        <v>365</v>
      </c>
      <c r="M36" s="2">
        <v>287</v>
      </c>
      <c r="N36" s="2">
        <v>459</v>
      </c>
    </row>
    <row r="37" spans="1:14" x14ac:dyDescent="0.2">
      <c r="A37" s="3" t="s">
        <v>46</v>
      </c>
      <c r="B37" s="2">
        <v>364</v>
      </c>
      <c r="C37" s="2">
        <v>579</v>
      </c>
      <c r="D37" s="2">
        <v>412</v>
      </c>
      <c r="E37" s="2">
        <v>474</v>
      </c>
      <c r="F37" s="2">
        <v>766</v>
      </c>
      <c r="G37" s="2">
        <v>1054</v>
      </c>
      <c r="H37" s="2">
        <v>582</v>
      </c>
      <c r="I37" s="2">
        <v>358</v>
      </c>
      <c r="J37" s="2">
        <v>304</v>
      </c>
      <c r="K37" s="2">
        <v>380</v>
      </c>
      <c r="L37" s="2">
        <v>458</v>
      </c>
      <c r="M37" s="2">
        <v>367</v>
      </c>
      <c r="N37" s="2">
        <v>515</v>
      </c>
    </row>
    <row r="38" spans="1:14" x14ac:dyDescent="0.2">
      <c r="A38" s="3" t="s">
        <v>47</v>
      </c>
      <c r="B38" s="2">
        <v>318</v>
      </c>
      <c r="C38" s="2">
        <v>374</v>
      </c>
      <c r="D38" s="2">
        <v>293</v>
      </c>
      <c r="E38" s="2">
        <v>454</v>
      </c>
      <c r="F38" s="2">
        <v>624</v>
      </c>
      <c r="G38" s="2">
        <v>882</v>
      </c>
      <c r="H38" s="2">
        <v>554</v>
      </c>
      <c r="I38" s="2">
        <v>157</v>
      </c>
      <c r="J38" s="2">
        <v>224</v>
      </c>
      <c r="K38" s="2">
        <v>439</v>
      </c>
      <c r="L38" s="2">
        <v>386</v>
      </c>
      <c r="M38" s="2">
        <v>310</v>
      </c>
      <c r="N38" s="2">
        <v>437</v>
      </c>
    </row>
    <row r="39" spans="1:14" x14ac:dyDescent="0.2">
      <c r="A39" s="3" t="s">
        <v>48</v>
      </c>
      <c r="B39" s="2">
        <v>228</v>
      </c>
      <c r="C39" s="2">
        <v>299</v>
      </c>
      <c r="D39" s="2">
        <v>302</v>
      </c>
      <c r="E39" s="2">
        <v>258</v>
      </c>
      <c r="F39" s="2">
        <v>472</v>
      </c>
      <c r="G39" s="2">
        <v>470</v>
      </c>
      <c r="H39" s="2">
        <v>354</v>
      </c>
      <c r="I39" s="2">
        <v>299</v>
      </c>
      <c r="J39" s="2">
        <v>124</v>
      </c>
      <c r="K39" s="2">
        <v>124</v>
      </c>
      <c r="L39" s="2">
        <v>160</v>
      </c>
      <c r="M39" s="2">
        <v>87</v>
      </c>
      <c r="N39" s="2">
        <v>73</v>
      </c>
    </row>
    <row r="40" spans="1:14" x14ac:dyDescent="0.2">
      <c r="A40" s="3" t="s">
        <v>49</v>
      </c>
      <c r="B40" s="2">
        <v>118</v>
      </c>
      <c r="C40" s="2">
        <v>203</v>
      </c>
      <c r="D40" s="2">
        <v>235</v>
      </c>
      <c r="E40" s="2">
        <v>129</v>
      </c>
      <c r="F40" s="2">
        <v>320</v>
      </c>
      <c r="G40" s="2">
        <v>363</v>
      </c>
      <c r="H40" s="2">
        <v>340</v>
      </c>
      <c r="I40" s="2">
        <v>178</v>
      </c>
      <c r="J40" s="2">
        <v>131</v>
      </c>
      <c r="K40" s="2">
        <v>180</v>
      </c>
      <c r="L40" s="2">
        <v>140</v>
      </c>
      <c r="M40" s="2">
        <v>138</v>
      </c>
      <c r="N40" s="2">
        <v>149</v>
      </c>
    </row>
    <row r="41" spans="1:14" x14ac:dyDescent="0.2">
      <c r="A41" s="3" t="s">
        <v>51</v>
      </c>
      <c r="B41" s="2">
        <v>250</v>
      </c>
      <c r="C41" s="2">
        <v>275</v>
      </c>
      <c r="D41" s="2">
        <v>272</v>
      </c>
      <c r="E41" s="2">
        <v>280</v>
      </c>
      <c r="F41" s="2">
        <v>424</v>
      </c>
      <c r="G41" s="2">
        <v>598</v>
      </c>
      <c r="H41" s="2">
        <v>276</v>
      </c>
      <c r="I41" s="2">
        <v>112</v>
      </c>
      <c r="J41" s="2">
        <v>165</v>
      </c>
      <c r="K41" s="2">
        <v>175</v>
      </c>
      <c r="L41" s="2">
        <v>217</v>
      </c>
      <c r="M41" s="2">
        <v>233</v>
      </c>
      <c r="N41" s="2">
        <v>270</v>
      </c>
    </row>
    <row r="42" spans="1:14" x14ac:dyDescent="0.2">
      <c r="A42" s="3" t="s">
        <v>53</v>
      </c>
      <c r="B42" s="2">
        <v>130</v>
      </c>
      <c r="C42" s="2">
        <v>174</v>
      </c>
      <c r="D42" s="2">
        <v>181</v>
      </c>
      <c r="E42" s="2">
        <v>161</v>
      </c>
      <c r="F42" s="2">
        <v>228</v>
      </c>
      <c r="G42" s="2">
        <v>230</v>
      </c>
      <c r="H42" s="2">
        <v>134</v>
      </c>
      <c r="I42" s="2">
        <v>121</v>
      </c>
      <c r="J42" s="2">
        <v>45</v>
      </c>
      <c r="K42" s="2">
        <v>52</v>
      </c>
      <c r="L42" s="2">
        <v>72</v>
      </c>
      <c r="M42" s="2">
        <v>60</v>
      </c>
      <c r="N42" s="2">
        <v>57</v>
      </c>
    </row>
    <row r="43" spans="1:14" x14ac:dyDescent="0.2">
      <c r="A43" s="3" t="s">
        <v>54</v>
      </c>
      <c r="B43" s="2">
        <v>205</v>
      </c>
      <c r="C43" s="2">
        <v>230</v>
      </c>
      <c r="D43" s="2">
        <v>239</v>
      </c>
      <c r="E43" s="2">
        <v>170</v>
      </c>
      <c r="F43" s="2">
        <v>284</v>
      </c>
      <c r="G43" s="2">
        <v>396</v>
      </c>
      <c r="H43" s="2">
        <v>209</v>
      </c>
      <c r="I43" s="2">
        <v>150</v>
      </c>
      <c r="J43" s="2">
        <v>104</v>
      </c>
      <c r="K43" s="2">
        <v>114</v>
      </c>
      <c r="L43" s="2">
        <v>109</v>
      </c>
      <c r="M43" s="2">
        <v>113</v>
      </c>
      <c r="N43" s="2">
        <v>110</v>
      </c>
    </row>
    <row r="44" spans="1:14" x14ac:dyDescent="0.2">
      <c r="A44" s="3" t="s">
        <v>56</v>
      </c>
      <c r="B44" s="2">
        <v>34</v>
      </c>
      <c r="C44" s="2">
        <v>27</v>
      </c>
      <c r="D44" s="2">
        <v>44</v>
      </c>
      <c r="E44" s="2">
        <v>10</v>
      </c>
      <c r="F44" s="2">
        <v>2</v>
      </c>
      <c r="G44" s="2">
        <v>15</v>
      </c>
      <c r="H44" s="2">
        <v>28</v>
      </c>
      <c r="I44" s="2">
        <v>26</v>
      </c>
      <c r="J44" s="2">
        <v>5</v>
      </c>
      <c r="K44" s="2">
        <v>4</v>
      </c>
      <c r="L44" s="2">
        <v>9</v>
      </c>
      <c r="M44" s="2">
        <v>3</v>
      </c>
      <c r="N44" s="2">
        <v>5</v>
      </c>
    </row>
    <row r="45" spans="1:14" x14ac:dyDescent="0.2">
      <c r="A45" s="3" t="s">
        <v>57</v>
      </c>
      <c r="B45" s="2">
        <v>260</v>
      </c>
      <c r="C45" s="2">
        <v>310</v>
      </c>
      <c r="D45" s="2">
        <v>267</v>
      </c>
      <c r="E45" s="2">
        <v>205</v>
      </c>
      <c r="F45" s="2">
        <v>428</v>
      </c>
      <c r="G45" s="2">
        <v>590</v>
      </c>
      <c r="H45" s="2">
        <v>435</v>
      </c>
      <c r="I45" s="2">
        <v>291</v>
      </c>
      <c r="J45" s="2">
        <v>192</v>
      </c>
      <c r="K45" s="2">
        <v>241</v>
      </c>
      <c r="L45" s="2">
        <v>216</v>
      </c>
      <c r="M45" s="2">
        <v>269</v>
      </c>
      <c r="N45" s="2">
        <v>315</v>
      </c>
    </row>
    <row r="46" spans="1:14" x14ac:dyDescent="0.2">
      <c r="A46" s="3" t="s">
        <v>58</v>
      </c>
      <c r="B46" s="2">
        <v>245</v>
      </c>
      <c r="C46" s="2">
        <v>304</v>
      </c>
      <c r="D46" s="2">
        <v>196</v>
      </c>
      <c r="E46" s="2">
        <v>296</v>
      </c>
      <c r="F46" s="2">
        <v>467</v>
      </c>
      <c r="G46" s="2">
        <v>557</v>
      </c>
      <c r="H46" s="2">
        <v>406</v>
      </c>
      <c r="I46" s="2">
        <v>337</v>
      </c>
      <c r="J46" s="2">
        <v>161</v>
      </c>
      <c r="K46" s="2">
        <v>129</v>
      </c>
      <c r="L46" s="2">
        <v>175</v>
      </c>
      <c r="M46" s="2">
        <v>139</v>
      </c>
      <c r="N46" s="2">
        <v>156</v>
      </c>
    </row>
    <row r="47" spans="1:14" x14ac:dyDescent="0.2">
      <c r="A47" s="3" t="s">
        <v>59</v>
      </c>
      <c r="B47" s="2">
        <v>275</v>
      </c>
      <c r="C47" s="2">
        <v>250</v>
      </c>
      <c r="D47" s="2">
        <v>203</v>
      </c>
      <c r="E47" s="2">
        <v>366</v>
      </c>
      <c r="F47" s="2">
        <v>612</v>
      </c>
      <c r="G47" s="2">
        <v>684</v>
      </c>
      <c r="H47" s="2">
        <v>578</v>
      </c>
      <c r="I47" s="2">
        <v>436</v>
      </c>
      <c r="J47" s="2">
        <v>311</v>
      </c>
      <c r="K47" s="2">
        <v>374</v>
      </c>
      <c r="L47" s="2">
        <v>377</v>
      </c>
      <c r="M47" s="2">
        <v>266</v>
      </c>
      <c r="N47" s="2">
        <v>484</v>
      </c>
    </row>
    <row r="48" spans="1:14" x14ac:dyDescent="0.2">
      <c r="A48" s="3" t="s">
        <v>61</v>
      </c>
      <c r="B48" s="2">
        <v>201</v>
      </c>
      <c r="C48" s="2">
        <v>355</v>
      </c>
      <c r="D48" s="2">
        <v>328</v>
      </c>
      <c r="E48" s="2">
        <v>202</v>
      </c>
      <c r="F48" s="2">
        <v>448</v>
      </c>
      <c r="G48" s="2">
        <v>543</v>
      </c>
      <c r="H48" s="2">
        <v>429</v>
      </c>
      <c r="I48" s="2">
        <v>234</v>
      </c>
      <c r="J48" s="2">
        <v>135</v>
      </c>
      <c r="K48" s="2">
        <v>165</v>
      </c>
      <c r="L48" s="2">
        <v>152</v>
      </c>
      <c r="M48" s="2">
        <v>115</v>
      </c>
      <c r="N48" s="2">
        <v>130</v>
      </c>
    </row>
    <row r="49" spans="1:14" x14ac:dyDescent="0.2">
      <c r="A49" s="3" t="s">
        <v>62</v>
      </c>
      <c r="B49" s="2">
        <v>290</v>
      </c>
      <c r="C49" s="2">
        <v>421</v>
      </c>
      <c r="D49" s="2">
        <v>305</v>
      </c>
      <c r="E49" s="2">
        <v>397</v>
      </c>
      <c r="F49" s="2">
        <v>454</v>
      </c>
      <c r="G49" s="2">
        <v>717</v>
      </c>
      <c r="H49" s="2">
        <v>468</v>
      </c>
      <c r="I49" s="2">
        <v>353</v>
      </c>
      <c r="J49" s="2">
        <v>219</v>
      </c>
      <c r="K49" s="2">
        <v>247</v>
      </c>
      <c r="L49" s="2">
        <v>336</v>
      </c>
      <c r="M49" s="2">
        <v>336</v>
      </c>
      <c r="N49" s="2">
        <v>342</v>
      </c>
    </row>
    <row r="50" spans="1:14" x14ac:dyDescent="0.2">
      <c r="A50" s="3" t="s">
        <v>63</v>
      </c>
      <c r="B50" s="2">
        <v>271</v>
      </c>
      <c r="C50" s="2">
        <v>386</v>
      </c>
      <c r="D50" s="2">
        <v>301</v>
      </c>
      <c r="E50" s="2">
        <v>321</v>
      </c>
      <c r="F50" s="2">
        <v>458</v>
      </c>
      <c r="G50" s="2">
        <v>598</v>
      </c>
      <c r="H50" s="2">
        <v>403</v>
      </c>
      <c r="I50" s="2">
        <v>320</v>
      </c>
      <c r="J50" s="2">
        <v>206</v>
      </c>
      <c r="K50" s="2">
        <v>207</v>
      </c>
      <c r="L50" s="2">
        <v>266</v>
      </c>
      <c r="M50" s="2">
        <v>249</v>
      </c>
      <c r="N50" s="2">
        <v>309</v>
      </c>
    </row>
    <row r="51" spans="1:14" x14ac:dyDescent="0.2">
      <c r="A51" s="3" t="s">
        <v>64</v>
      </c>
      <c r="B51" s="2">
        <v>283</v>
      </c>
      <c r="C51" s="2">
        <v>282</v>
      </c>
      <c r="D51" s="2">
        <v>331</v>
      </c>
      <c r="E51" s="2">
        <v>223</v>
      </c>
      <c r="F51" s="2">
        <v>346</v>
      </c>
      <c r="G51" s="2">
        <v>391</v>
      </c>
      <c r="H51" s="2">
        <v>403</v>
      </c>
      <c r="I51" s="2">
        <v>207</v>
      </c>
      <c r="J51" s="2">
        <v>168</v>
      </c>
      <c r="K51" s="2">
        <v>110</v>
      </c>
      <c r="L51" s="2">
        <v>201</v>
      </c>
      <c r="M51" s="2">
        <v>198</v>
      </c>
      <c r="N51" s="2">
        <v>250</v>
      </c>
    </row>
    <row r="52" spans="1:14" x14ac:dyDescent="0.2">
      <c r="A52" s="3" t="s">
        <v>65</v>
      </c>
      <c r="B52" s="2">
        <v>299</v>
      </c>
      <c r="C52" s="2">
        <v>366</v>
      </c>
      <c r="D52" s="2">
        <v>392</v>
      </c>
      <c r="E52" s="2">
        <v>385</v>
      </c>
      <c r="F52" s="2">
        <v>637</v>
      </c>
      <c r="G52" s="2">
        <v>666</v>
      </c>
      <c r="H52" s="2">
        <v>542</v>
      </c>
      <c r="I52" s="2">
        <v>252</v>
      </c>
      <c r="J52" s="2">
        <v>264</v>
      </c>
      <c r="K52" s="2">
        <v>234</v>
      </c>
      <c r="L52" s="2">
        <v>320</v>
      </c>
      <c r="M52" s="2">
        <v>225</v>
      </c>
      <c r="N52" s="2">
        <v>288</v>
      </c>
    </row>
    <row r="53" spans="1:14" x14ac:dyDescent="0.2">
      <c r="A53" s="3" t="s">
        <v>66</v>
      </c>
      <c r="B53" s="2">
        <v>139</v>
      </c>
      <c r="C53" s="2">
        <v>156</v>
      </c>
      <c r="D53" s="2">
        <v>170</v>
      </c>
      <c r="E53" s="2">
        <v>218</v>
      </c>
      <c r="F53" s="2">
        <v>302</v>
      </c>
      <c r="G53" s="2">
        <v>273</v>
      </c>
      <c r="H53" s="2">
        <v>237</v>
      </c>
      <c r="I53" s="2">
        <v>166</v>
      </c>
      <c r="J53" s="2">
        <v>47</v>
      </c>
      <c r="K53" s="2">
        <v>54</v>
      </c>
      <c r="L53" s="2">
        <v>68</v>
      </c>
      <c r="M53" s="2">
        <v>51</v>
      </c>
      <c r="N53" s="2">
        <v>56</v>
      </c>
    </row>
    <row r="54" spans="1:14" x14ac:dyDescent="0.2">
      <c r="A54" s="3" t="s">
        <v>67</v>
      </c>
      <c r="B54" s="2">
        <v>367</v>
      </c>
      <c r="C54" s="2">
        <v>397</v>
      </c>
      <c r="D54" s="2">
        <v>351</v>
      </c>
      <c r="E54" s="2">
        <v>333</v>
      </c>
      <c r="F54" s="2">
        <v>451</v>
      </c>
      <c r="G54" s="2">
        <v>727</v>
      </c>
      <c r="H54" s="2">
        <v>361</v>
      </c>
      <c r="I54" s="2">
        <v>319</v>
      </c>
      <c r="J54" s="2">
        <v>164</v>
      </c>
      <c r="K54" s="2">
        <v>291</v>
      </c>
      <c r="L54" s="2">
        <v>244</v>
      </c>
      <c r="M54" s="2">
        <v>269</v>
      </c>
      <c r="N54" s="2">
        <v>292</v>
      </c>
    </row>
    <row r="55" spans="1:14" x14ac:dyDescent="0.2">
      <c r="A55" s="3" t="s">
        <v>69</v>
      </c>
      <c r="B55" s="2">
        <v>208</v>
      </c>
      <c r="C55" s="2">
        <v>323</v>
      </c>
      <c r="D55" s="2">
        <v>380</v>
      </c>
      <c r="E55" s="2">
        <v>253</v>
      </c>
      <c r="F55" s="2">
        <v>443</v>
      </c>
      <c r="G55" s="2">
        <v>502</v>
      </c>
      <c r="H55" s="2">
        <v>421</v>
      </c>
      <c r="I55" s="2">
        <v>413</v>
      </c>
      <c r="J55" s="2">
        <v>179</v>
      </c>
      <c r="K55" s="2">
        <v>156</v>
      </c>
      <c r="L55" s="2">
        <v>191</v>
      </c>
      <c r="M55" s="2">
        <v>136</v>
      </c>
      <c r="N55" s="2">
        <v>188</v>
      </c>
    </row>
    <row r="56" spans="1:14" x14ac:dyDescent="0.2">
      <c r="A56" s="3" t="s">
        <v>70</v>
      </c>
      <c r="B56" s="2">
        <v>257</v>
      </c>
      <c r="C56" s="2">
        <v>202</v>
      </c>
      <c r="D56" s="2">
        <v>261</v>
      </c>
      <c r="E56" s="2">
        <v>257</v>
      </c>
      <c r="F56" s="2">
        <v>196</v>
      </c>
      <c r="G56" s="2">
        <v>373</v>
      </c>
      <c r="H56" s="2">
        <v>406</v>
      </c>
      <c r="I56" s="2">
        <v>303</v>
      </c>
      <c r="J56" s="2">
        <v>177</v>
      </c>
      <c r="K56" s="2">
        <v>245</v>
      </c>
      <c r="L56" s="2">
        <v>222</v>
      </c>
      <c r="M56" s="2">
        <v>271</v>
      </c>
      <c r="N56" s="2">
        <v>260</v>
      </c>
    </row>
    <row r="57" spans="1:14" x14ac:dyDescent="0.2">
      <c r="A57" s="3" t="s">
        <v>71</v>
      </c>
      <c r="B57" s="2">
        <v>231</v>
      </c>
      <c r="C57" s="2">
        <v>297</v>
      </c>
      <c r="D57" s="2">
        <v>355</v>
      </c>
      <c r="E57" s="2">
        <v>293</v>
      </c>
      <c r="F57" s="2">
        <v>393</v>
      </c>
      <c r="G57" s="2">
        <v>525</v>
      </c>
      <c r="H57" s="2">
        <v>402</v>
      </c>
      <c r="I57" s="2">
        <v>352</v>
      </c>
      <c r="J57" s="2">
        <v>219</v>
      </c>
      <c r="K57" s="2">
        <v>276</v>
      </c>
      <c r="L57" s="2">
        <v>308</v>
      </c>
      <c r="M57" s="2">
        <v>367</v>
      </c>
      <c r="N57" s="2">
        <v>377</v>
      </c>
    </row>
    <row r="58" spans="1:14" x14ac:dyDescent="0.2">
      <c r="A58" s="3" t="s">
        <v>72</v>
      </c>
      <c r="B58" s="2">
        <v>252</v>
      </c>
      <c r="C58" s="2">
        <v>341</v>
      </c>
      <c r="D58" s="2">
        <v>421</v>
      </c>
      <c r="E58" s="2">
        <v>350</v>
      </c>
      <c r="F58" s="2">
        <v>448</v>
      </c>
      <c r="G58" s="2">
        <v>543</v>
      </c>
      <c r="H58" s="2">
        <v>609</v>
      </c>
      <c r="I58" s="2">
        <v>396</v>
      </c>
      <c r="J58" s="2">
        <v>365</v>
      </c>
      <c r="K58" s="2">
        <v>232</v>
      </c>
      <c r="L58" s="2">
        <v>422</v>
      </c>
      <c r="M58" s="2">
        <v>386</v>
      </c>
      <c r="N58" s="2">
        <v>576</v>
      </c>
    </row>
    <row r="59" spans="1:14" x14ac:dyDescent="0.2">
      <c r="A59" s="3" t="s">
        <v>73</v>
      </c>
      <c r="B59" s="2">
        <v>168</v>
      </c>
      <c r="C59" s="2">
        <v>143</v>
      </c>
      <c r="D59" s="2">
        <v>120</v>
      </c>
      <c r="E59" s="2">
        <v>144</v>
      </c>
      <c r="F59" s="2">
        <v>180</v>
      </c>
      <c r="G59" s="2">
        <v>213</v>
      </c>
      <c r="H59" s="2">
        <v>87</v>
      </c>
      <c r="I59" s="2">
        <v>64</v>
      </c>
      <c r="J59" s="2">
        <v>27</v>
      </c>
      <c r="K59" s="2">
        <v>43</v>
      </c>
      <c r="L59" s="2">
        <v>57</v>
      </c>
      <c r="M59" s="2">
        <v>46</v>
      </c>
      <c r="N59" s="2">
        <v>31</v>
      </c>
    </row>
    <row r="60" spans="1:14" x14ac:dyDescent="0.2">
      <c r="A60" s="3" t="s">
        <v>74</v>
      </c>
      <c r="B60" s="2">
        <v>259</v>
      </c>
      <c r="C60" s="2">
        <v>452</v>
      </c>
      <c r="D60" s="2">
        <v>494</v>
      </c>
      <c r="E60" s="2">
        <v>361</v>
      </c>
      <c r="F60" s="2">
        <v>588</v>
      </c>
      <c r="G60" s="2">
        <v>716</v>
      </c>
      <c r="H60" s="2">
        <v>416</v>
      </c>
      <c r="I60" s="2">
        <v>280</v>
      </c>
      <c r="J60" s="2">
        <v>226</v>
      </c>
      <c r="K60" s="2">
        <v>267</v>
      </c>
      <c r="L60" s="2">
        <v>290</v>
      </c>
      <c r="M60" s="2">
        <v>293</v>
      </c>
      <c r="N60" s="2">
        <v>355</v>
      </c>
    </row>
    <row r="61" spans="1:14" x14ac:dyDescent="0.2">
      <c r="A61" s="3" t="s">
        <v>75</v>
      </c>
      <c r="B61" s="2">
        <v>201</v>
      </c>
      <c r="C61" s="2">
        <v>170</v>
      </c>
      <c r="D61" s="2">
        <v>200</v>
      </c>
      <c r="E61" s="2">
        <v>195</v>
      </c>
      <c r="F61" s="2">
        <v>298</v>
      </c>
      <c r="G61" s="2">
        <v>302</v>
      </c>
      <c r="H61" s="2">
        <v>164</v>
      </c>
      <c r="I61" s="2">
        <v>75</v>
      </c>
      <c r="J61" s="2">
        <v>93</v>
      </c>
      <c r="K61" s="2">
        <v>122</v>
      </c>
      <c r="L61" s="2">
        <v>132</v>
      </c>
      <c r="M61" s="2">
        <v>113</v>
      </c>
      <c r="N61" s="2">
        <v>113</v>
      </c>
    </row>
    <row r="62" spans="1:14" x14ac:dyDescent="0.2">
      <c r="A62" s="3" t="s">
        <v>76</v>
      </c>
      <c r="B62" s="2">
        <v>84</v>
      </c>
      <c r="C62" s="2">
        <v>110</v>
      </c>
      <c r="D62" s="2">
        <v>130</v>
      </c>
      <c r="E62" s="2">
        <v>88</v>
      </c>
      <c r="F62" s="2">
        <v>109</v>
      </c>
      <c r="G62" s="2">
        <v>154</v>
      </c>
      <c r="H62" s="2">
        <v>256</v>
      </c>
      <c r="I62" s="2">
        <v>179</v>
      </c>
      <c r="J62" s="2">
        <v>84</v>
      </c>
      <c r="K62" s="2">
        <v>43</v>
      </c>
      <c r="L62" s="2">
        <v>122</v>
      </c>
      <c r="M62" s="2">
        <v>99</v>
      </c>
      <c r="N62" s="2">
        <v>97</v>
      </c>
    </row>
    <row r="63" spans="1:14" x14ac:dyDescent="0.2">
      <c r="A63" s="3" t="s">
        <v>77</v>
      </c>
      <c r="B63" s="2">
        <v>64</v>
      </c>
      <c r="C63" s="2">
        <v>51</v>
      </c>
      <c r="D63" s="2">
        <v>74</v>
      </c>
      <c r="E63" s="2">
        <v>60</v>
      </c>
      <c r="F63" s="2">
        <v>96</v>
      </c>
      <c r="G63" s="2">
        <v>53</v>
      </c>
      <c r="H63" s="2">
        <v>205</v>
      </c>
      <c r="I63" s="2">
        <v>145</v>
      </c>
      <c r="J63" s="2">
        <v>45</v>
      </c>
      <c r="K63" s="2">
        <v>12</v>
      </c>
      <c r="L63" s="2">
        <v>43</v>
      </c>
      <c r="M63" s="2">
        <v>24</v>
      </c>
      <c r="N63" s="2">
        <v>32</v>
      </c>
    </row>
    <row r="64" spans="1:14" x14ac:dyDescent="0.2">
      <c r="A64" s="3" t="s">
        <v>82</v>
      </c>
      <c r="B64" s="2">
        <v>121</v>
      </c>
      <c r="C64" s="2">
        <v>147</v>
      </c>
      <c r="D64" s="2">
        <v>131</v>
      </c>
      <c r="E64" s="2">
        <v>165</v>
      </c>
      <c r="F64" s="2">
        <v>182</v>
      </c>
      <c r="G64" s="2">
        <v>309</v>
      </c>
      <c r="H64" s="2">
        <v>351</v>
      </c>
      <c r="I64" s="2">
        <v>284</v>
      </c>
      <c r="J64" s="2">
        <v>150</v>
      </c>
      <c r="K64" s="2">
        <v>83</v>
      </c>
      <c r="L64" s="2">
        <v>173</v>
      </c>
      <c r="M64" s="2">
        <v>224</v>
      </c>
      <c r="N64" s="2">
        <v>213</v>
      </c>
    </row>
    <row r="65" spans="1:14" x14ac:dyDescent="0.2">
      <c r="A65" s="3" t="s">
        <v>83</v>
      </c>
      <c r="B65" s="2">
        <v>215</v>
      </c>
      <c r="C65" s="2">
        <v>207</v>
      </c>
      <c r="D65" s="2">
        <v>203</v>
      </c>
      <c r="E65" s="2">
        <v>264</v>
      </c>
      <c r="F65" s="2">
        <v>302</v>
      </c>
      <c r="G65" s="2">
        <v>342</v>
      </c>
      <c r="H65" s="2">
        <v>234</v>
      </c>
      <c r="I65" s="2">
        <v>142</v>
      </c>
      <c r="J65" s="2">
        <v>67</v>
      </c>
      <c r="K65" s="2">
        <v>101</v>
      </c>
      <c r="L65" s="2">
        <v>123</v>
      </c>
      <c r="M65" s="2">
        <v>114</v>
      </c>
      <c r="N65" s="2">
        <v>97</v>
      </c>
    </row>
    <row r="66" spans="1:14" x14ac:dyDescent="0.2">
      <c r="A66" s="3" t="s">
        <v>84</v>
      </c>
      <c r="B66" s="2">
        <v>92</v>
      </c>
      <c r="C66" s="2">
        <v>181</v>
      </c>
      <c r="D66" s="2">
        <v>169</v>
      </c>
      <c r="E66" s="2">
        <v>127</v>
      </c>
      <c r="F66" s="2">
        <v>210</v>
      </c>
      <c r="G66" s="2">
        <v>263</v>
      </c>
      <c r="H66" s="2">
        <v>312</v>
      </c>
      <c r="I66" s="2">
        <v>261</v>
      </c>
      <c r="J66" s="2">
        <v>136</v>
      </c>
      <c r="K66" s="2">
        <v>94</v>
      </c>
      <c r="L66" s="2">
        <v>131</v>
      </c>
      <c r="M66" s="2">
        <v>144</v>
      </c>
      <c r="N66" s="2">
        <v>169</v>
      </c>
    </row>
    <row r="67" spans="1:14" x14ac:dyDescent="0.2">
      <c r="A67" s="3" t="s">
        <v>85</v>
      </c>
      <c r="B67" s="2">
        <v>184</v>
      </c>
      <c r="C67" s="2">
        <v>238</v>
      </c>
      <c r="D67" s="2">
        <v>264</v>
      </c>
      <c r="E67" s="2">
        <v>291</v>
      </c>
      <c r="F67" s="2">
        <v>390</v>
      </c>
      <c r="G67" s="2">
        <v>377</v>
      </c>
      <c r="H67" s="2">
        <v>137</v>
      </c>
      <c r="I67" s="2">
        <v>131</v>
      </c>
      <c r="J67" s="2">
        <v>77</v>
      </c>
      <c r="K67" s="2">
        <v>109</v>
      </c>
      <c r="L67" s="2">
        <v>126</v>
      </c>
      <c r="M67" s="2">
        <v>73</v>
      </c>
      <c r="N67" s="2">
        <v>95</v>
      </c>
    </row>
    <row r="68" spans="1:14" x14ac:dyDescent="0.2">
      <c r="A68" s="3" t="s">
        <v>86</v>
      </c>
      <c r="B68" s="2">
        <v>172</v>
      </c>
      <c r="C68" s="2">
        <v>180</v>
      </c>
      <c r="D68" s="2">
        <v>195</v>
      </c>
      <c r="E68" s="2">
        <v>264</v>
      </c>
      <c r="F68" s="2">
        <v>309</v>
      </c>
      <c r="G68" s="2">
        <v>388</v>
      </c>
      <c r="H68" s="2">
        <v>433</v>
      </c>
      <c r="I68" s="2">
        <v>347</v>
      </c>
      <c r="J68" s="2">
        <v>206</v>
      </c>
      <c r="K68" s="2">
        <v>190</v>
      </c>
      <c r="L68" s="2">
        <v>258</v>
      </c>
      <c r="M68" s="2">
        <v>226</v>
      </c>
      <c r="N68" s="2">
        <v>251</v>
      </c>
    </row>
    <row r="69" spans="1:14" x14ac:dyDescent="0.2">
      <c r="A69" s="3" t="s">
        <v>87</v>
      </c>
      <c r="B69" s="2">
        <v>125</v>
      </c>
      <c r="C69" s="2">
        <v>206</v>
      </c>
      <c r="D69" s="2">
        <v>237</v>
      </c>
      <c r="E69" s="2">
        <v>241</v>
      </c>
      <c r="F69" s="2">
        <v>347</v>
      </c>
      <c r="G69" s="2">
        <v>411</v>
      </c>
      <c r="H69" s="2">
        <v>215</v>
      </c>
      <c r="I69" s="2">
        <v>184</v>
      </c>
      <c r="J69" s="2">
        <v>101</v>
      </c>
      <c r="K69" s="2">
        <v>161</v>
      </c>
      <c r="L69" s="2">
        <v>138</v>
      </c>
      <c r="M69" s="2">
        <v>118</v>
      </c>
      <c r="N69" s="2">
        <v>115</v>
      </c>
    </row>
    <row r="70" spans="1:14" x14ac:dyDescent="0.2">
      <c r="A70" s="3" t="s">
        <v>88</v>
      </c>
      <c r="B70" s="2">
        <v>152</v>
      </c>
      <c r="C70" s="2">
        <v>171</v>
      </c>
      <c r="D70" s="2">
        <v>208</v>
      </c>
      <c r="E70" s="2">
        <v>152</v>
      </c>
      <c r="F70" s="2">
        <v>179</v>
      </c>
      <c r="G70" s="2">
        <v>222</v>
      </c>
      <c r="H70" s="2">
        <v>226</v>
      </c>
      <c r="I70" s="2">
        <v>170</v>
      </c>
      <c r="J70" s="2">
        <v>88</v>
      </c>
      <c r="K70" s="2">
        <v>115</v>
      </c>
      <c r="L70" s="2">
        <v>129</v>
      </c>
      <c r="M70" s="2">
        <v>88</v>
      </c>
      <c r="N70" s="2">
        <v>79</v>
      </c>
    </row>
    <row r="71" spans="1:14" x14ac:dyDescent="0.2">
      <c r="A71" s="3" t="s">
        <v>89</v>
      </c>
      <c r="B71" s="2">
        <v>176</v>
      </c>
      <c r="C71" s="2">
        <v>211</v>
      </c>
      <c r="D71" s="2">
        <v>264</v>
      </c>
      <c r="E71" s="2">
        <v>180</v>
      </c>
      <c r="F71" s="2">
        <v>321</v>
      </c>
      <c r="G71" s="2">
        <v>400</v>
      </c>
      <c r="H71" s="2">
        <v>370</v>
      </c>
      <c r="I71" s="2">
        <v>276</v>
      </c>
      <c r="J71" s="2">
        <v>153</v>
      </c>
      <c r="K71" s="2">
        <v>152</v>
      </c>
      <c r="L71" s="2">
        <v>200</v>
      </c>
      <c r="M71" s="2">
        <v>176</v>
      </c>
      <c r="N71" s="2">
        <v>183</v>
      </c>
    </row>
    <row r="72" spans="1:14" x14ac:dyDescent="0.2">
      <c r="A72" s="3" t="s">
        <v>90</v>
      </c>
      <c r="B72" s="2">
        <v>178</v>
      </c>
      <c r="C72" s="2">
        <v>350</v>
      </c>
      <c r="D72" s="2">
        <v>276</v>
      </c>
      <c r="E72" s="2">
        <v>254</v>
      </c>
      <c r="F72" s="2">
        <v>362</v>
      </c>
      <c r="G72" s="2">
        <v>434</v>
      </c>
      <c r="H72" s="2">
        <v>249</v>
      </c>
      <c r="I72" s="2">
        <v>178</v>
      </c>
      <c r="J72" s="2">
        <v>118</v>
      </c>
      <c r="K72" s="2">
        <v>146</v>
      </c>
      <c r="L72" s="2">
        <v>207</v>
      </c>
      <c r="M72" s="2">
        <v>184</v>
      </c>
      <c r="N72" s="2">
        <v>153</v>
      </c>
    </row>
    <row r="73" spans="1:14" x14ac:dyDescent="0.2">
      <c r="A73" s="3" t="s">
        <v>91</v>
      </c>
      <c r="B73" s="2">
        <v>124</v>
      </c>
      <c r="C73" s="2">
        <v>178</v>
      </c>
      <c r="D73" s="2">
        <v>227</v>
      </c>
      <c r="E73" s="2">
        <v>144</v>
      </c>
      <c r="F73" s="2">
        <v>198</v>
      </c>
      <c r="G73" s="2">
        <v>276</v>
      </c>
      <c r="H73" s="2">
        <v>340</v>
      </c>
      <c r="I73" s="2">
        <v>263</v>
      </c>
      <c r="J73" s="2">
        <v>171</v>
      </c>
      <c r="K73" s="2">
        <v>93</v>
      </c>
      <c r="L73" s="2">
        <v>179</v>
      </c>
      <c r="M73" s="2">
        <v>168</v>
      </c>
      <c r="N73" s="2">
        <v>245</v>
      </c>
    </row>
    <row r="74" spans="1:14" x14ac:dyDescent="0.2">
      <c r="A74" s="3" t="s">
        <v>92</v>
      </c>
      <c r="B74" s="2">
        <v>42</v>
      </c>
      <c r="C74" s="2">
        <v>55</v>
      </c>
      <c r="D74" s="2">
        <v>71</v>
      </c>
      <c r="E74" s="2">
        <v>60</v>
      </c>
      <c r="F74" s="2">
        <v>75</v>
      </c>
      <c r="G74" s="2">
        <v>62</v>
      </c>
      <c r="H74" s="2">
        <v>152</v>
      </c>
      <c r="I74" s="2">
        <v>139</v>
      </c>
      <c r="J74" s="2">
        <v>44</v>
      </c>
      <c r="K74" s="2">
        <v>25</v>
      </c>
      <c r="L74" s="2">
        <v>63</v>
      </c>
      <c r="M74" s="2">
        <v>44</v>
      </c>
      <c r="N74" s="2">
        <v>26</v>
      </c>
    </row>
    <row r="75" spans="1:14" x14ac:dyDescent="0.2">
      <c r="A75" s="3" t="s">
        <v>93</v>
      </c>
      <c r="B75" s="2">
        <v>130</v>
      </c>
      <c r="C75" s="2">
        <v>142</v>
      </c>
      <c r="D75" s="2">
        <v>189</v>
      </c>
      <c r="E75" s="2">
        <v>120</v>
      </c>
      <c r="F75" s="2">
        <v>200</v>
      </c>
      <c r="G75" s="2">
        <v>256</v>
      </c>
      <c r="H75" s="2">
        <v>411</v>
      </c>
      <c r="I75" s="2">
        <v>270</v>
      </c>
      <c r="J75" s="2">
        <v>162</v>
      </c>
      <c r="K75" s="2">
        <v>148</v>
      </c>
      <c r="L75" s="2">
        <v>184</v>
      </c>
      <c r="M75" s="2">
        <v>187</v>
      </c>
      <c r="N75" s="2">
        <v>227</v>
      </c>
    </row>
    <row r="76" spans="1:14" x14ac:dyDescent="0.2">
      <c r="A76" s="3" t="s">
        <v>94</v>
      </c>
      <c r="B76" s="2">
        <v>161</v>
      </c>
      <c r="C76" s="2">
        <v>203</v>
      </c>
      <c r="D76" s="2">
        <v>288</v>
      </c>
      <c r="E76" s="2">
        <v>199</v>
      </c>
      <c r="F76" s="2">
        <v>290</v>
      </c>
      <c r="G76" s="2">
        <v>292</v>
      </c>
      <c r="H76" s="2">
        <v>373</v>
      </c>
      <c r="I76" s="2">
        <v>265</v>
      </c>
      <c r="J76" s="2">
        <v>158</v>
      </c>
      <c r="K76" s="2">
        <v>113</v>
      </c>
      <c r="L76" s="2">
        <v>198</v>
      </c>
      <c r="M76" s="2">
        <v>169</v>
      </c>
      <c r="N76" s="2">
        <v>201</v>
      </c>
    </row>
    <row r="77" spans="1:14" x14ac:dyDescent="0.2">
      <c r="A77" s="3" t="s">
        <v>95</v>
      </c>
      <c r="B77" s="2">
        <v>59</v>
      </c>
      <c r="C77" s="2">
        <v>46</v>
      </c>
      <c r="D77" s="2">
        <v>69</v>
      </c>
      <c r="E77" s="2">
        <v>45</v>
      </c>
      <c r="F77" s="2">
        <v>60</v>
      </c>
      <c r="G77" s="2">
        <v>73</v>
      </c>
      <c r="H77" s="2">
        <v>218</v>
      </c>
      <c r="I77" s="2">
        <v>216</v>
      </c>
      <c r="J77" s="2">
        <v>76</v>
      </c>
      <c r="K77" s="2">
        <v>88</v>
      </c>
      <c r="L77" s="2">
        <v>155</v>
      </c>
      <c r="M77" s="2">
        <v>108</v>
      </c>
      <c r="N77" s="2">
        <v>118</v>
      </c>
    </row>
    <row r="78" spans="1:14" x14ac:dyDescent="0.2">
      <c r="A78" s="3" t="s">
        <v>96</v>
      </c>
      <c r="B78" s="2">
        <v>119</v>
      </c>
      <c r="C78" s="2">
        <v>125</v>
      </c>
      <c r="D78" s="2">
        <v>162</v>
      </c>
      <c r="E78" s="2">
        <v>129</v>
      </c>
      <c r="F78" s="2">
        <v>218</v>
      </c>
      <c r="G78" s="2">
        <v>239</v>
      </c>
      <c r="H78" s="2">
        <v>128</v>
      </c>
      <c r="I78" s="2">
        <v>91</v>
      </c>
      <c r="J78" s="2">
        <v>46</v>
      </c>
      <c r="K78" s="2">
        <v>47</v>
      </c>
      <c r="L78" s="2">
        <v>69</v>
      </c>
      <c r="M78" s="2">
        <v>68</v>
      </c>
      <c r="N78" s="2">
        <v>59</v>
      </c>
    </row>
    <row r="79" spans="1:14" x14ac:dyDescent="0.2">
      <c r="A79" s="3" t="s">
        <v>97</v>
      </c>
      <c r="B79" s="2">
        <v>158</v>
      </c>
      <c r="C79" s="2">
        <v>220</v>
      </c>
      <c r="D79" s="2">
        <v>291</v>
      </c>
      <c r="E79" s="2">
        <v>214</v>
      </c>
      <c r="F79" s="2">
        <v>323</v>
      </c>
      <c r="G79" s="2">
        <v>323</v>
      </c>
      <c r="H79" s="2">
        <v>276</v>
      </c>
      <c r="I79" s="2">
        <v>209</v>
      </c>
      <c r="J79" s="2">
        <v>101</v>
      </c>
      <c r="K79" s="2">
        <v>78</v>
      </c>
      <c r="L79" s="2">
        <v>123</v>
      </c>
      <c r="M79" s="2">
        <v>125</v>
      </c>
      <c r="N79" s="2">
        <v>116</v>
      </c>
    </row>
    <row r="80" spans="1:14" x14ac:dyDescent="0.2">
      <c r="A80" s="3" t="s">
        <v>98</v>
      </c>
      <c r="B80" s="2">
        <v>190</v>
      </c>
      <c r="C80" s="2">
        <v>257</v>
      </c>
      <c r="D80" s="2">
        <v>227</v>
      </c>
      <c r="E80" s="2">
        <v>243</v>
      </c>
      <c r="F80" s="2">
        <v>247</v>
      </c>
      <c r="G80" s="2">
        <v>386</v>
      </c>
      <c r="H80" s="2">
        <v>298</v>
      </c>
      <c r="I80" s="2">
        <v>202</v>
      </c>
      <c r="J80" s="2">
        <v>116</v>
      </c>
      <c r="K80" s="2">
        <v>167</v>
      </c>
      <c r="L80" s="2">
        <v>189</v>
      </c>
      <c r="M80" s="2">
        <v>145</v>
      </c>
      <c r="N80" s="2">
        <v>144</v>
      </c>
    </row>
    <row r="81" spans="1:14" x14ac:dyDescent="0.2">
      <c r="A81" s="3" t="s">
        <v>99</v>
      </c>
      <c r="B81" s="2">
        <v>188</v>
      </c>
      <c r="C81" s="2">
        <v>248</v>
      </c>
      <c r="D81" s="2">
        <v>300</v>
      </c>
      <c r="E81" s="2">
        <v>251</v>
      </c>
      <c r="F81" s="2">
        <v>264</v>
      </c>
      <c r="G81" s="2">
        <v>248</v>
      </c>
      <c r="H81" s="2">
        <v>311</v>
      </c>
      <c r="I81" s="2">
        <v>199</v>
      </c>
      <c r="J81" s="2">
        <v>133</v>
      </c>
      <c r="K81" s="2">
        <v>134</v>
      </c>
      <c r="L81" s="2">
        <v>162</v>
      </c>
      <c r="M81" s="2">
        <v>109</v>
      </c>
      <c r="N81" s="2">
        <v>131</v>
      </c>
    </row>
    <row r="82" spans="1:14" x14ac:dyDescent="0.2">
      <c r="A82" s="3" t="s">
        <v>100</v>
      </c>
      <c r="B82" s="2">
        <v>229</v>
      </c>
      <c r="C82" s="2">
        <v>319</v>
      </c>
      <c r="D82" s="2">
        <v>294</v>
      </c>
      <c r="E82" s="2">
        <v>272</v>
      </c>
      <c r="F82" s="2">
        <v>375</v>
      </c>
      <c r="G82" s="2">
        <v>360</v>
      </c>
      <c r="H82" s="2">
        <v>334</v>
      </c>
      <c r="I82" s="2">
        <v>224</v>
      </c>
      <c r="J82" s="2">
        <v>129</v>
      </c>
      <c r="K82" s="2">
        <v>156</v>
      </c>
      <c r="L82" s="2">
        <v>184</v>
      </c>
      <c r="M82" s="2">
        <v>131</v>
      </c>
      <c r="N82" s="2">
        <v>152</v>
      </c>
    </row>
    <row r="83" spans="1:14" x14ac:dyDescent="0.2">
      <c r="A83" s="3" t="s">
        <v>101</v>
      </c>
      <c r="B83" s="2">
        <v>211</v>
      </c>
      <c r="C83" s="2">
        <v>143</v>
      </c>
      <c r="D83" s="2">
        <v>235</v>
      </c>
      <c r="E83" s="2">
        <v>246</v>
      </c>
      <c r="F83" s="2">
        <v>298</v>
      </c>
      <c r="G83" s="2">
        <v>326</v>
      </c>
      <c r="H83" s="2">
        <v>485</v>
      </c>
      <c r="I83" s="2">
        <v>386</v>
      </c>
      <c r="J83" s="2">
        <v>199</v>
      </c>
      <c r="K83" s="2">
        <v>129</v>
      </c>
      <c r="L83" s="2">
        <v>216</v>
      </c>
      <c r="M83" s="2">
        <v>166</v>
      </c>
      <c r="N83" s="2">
        <v>249</v>
      </c>
    </row>
    <row r="84" spans="1:14" x14ac:dyDescent="0.2">
      <c r="A84" s="3" t="s">
        <v>102</v>
      </c>
      <c r="B84" s="2">
        <v>248</v>
      </c>
      <c r="C84" s="2">
        <v>304</v>
      </c>
      <c r="D84" s="2">
        <v>379</v>
      </c>
      <c r="E84" s="2">
        <v>319</v>
      </c>
      <c r="F84" s="2">
        <v>587</v>
      </c>
      <c r="G84" s="2">
        <v>653</v>
      </c>
      <c r="H84" s="2">
        <v>512</v>
      </c>
      <c r="I84" s="2">
        <v>351</v>
      </c>
      <c r="J84" s="2">
        <v>222</v>
      </c>
      <c r="K84" s="2">
        <v>198</v>
      </c>
      <c r="L84" s="2">
        <v>330</v>
      </c>
      <c r="M84" s="2">
        <v>335</v>
      </c>
      <c r="N84" s="2">
        <v>345</v>
      </c>
    </row>
    <row r="85" spans="1:14" x14ac:dyDescent="0.2">
      <c r="A85" s="3" t="s">
        <v>103</v>
      </c>
      <c r="B85" s="2">
        <v>238</v>
      </c>
      <c r="C85" s="2">
        <v>290</v>
      </c>
      <c r="D85" s="2">
        <v>347</v>
      </c>
      <c r="E85" s="2">
        <v>265</v>
      </c>
      <c r="F85" s="2">
        <v>458</v>
      </c>
      <c r="G85" s="2">
        <v>480</v>
      </c>
      <c r="H85" s="2">
        <v>287</v>
      </c>
      <c r="I85" s="2">
        <v>260</v>
      </c>
      <c r="J85" s="2">
        <v>149</v>
      </c>
      <c r="K85" s="2">
        <v>141</v>
      </c>
      <c r="L85" s="2">
        <v>193</v>
      </c>
      <c r="M85" s="2">
        <v>198</v>
      </c>
      <c r="N85" s="2">
        <v>205</v>
      </c>
    </row>
    <row r="86" spans="1:14" x14ac:dyDescent="0.2">
      <c r="A86" s="3" t="s">
        <v>104</v>
      </c>
      <c r="B86" s="2">
        <v>361</v>
      </c>
      <c r="C86" s="2">
        <v>392</v>
      </c>
      <c r="D86" s="2">
        <v>497</v>
      </c>
      <c r="E86" s="2">
        <v>312</v>
      </c>
      <c r="F86" s="2">
        <v>479</v>
      </c>
      <c r="G86" s="2">
        <v>591</v>
      </c>
      <c r="H86" s="2">
        <v>572</v>
      </c>
      <c r="I86" s="2">
        <v>539</v>
      </c>
      <c r="J86" s="2">
        <v>287</v>
      </c>
      <c r="K86" s="2">
        <v>489</v>
      </c>
      <c r="L86" s="2">
        <v>399</v>
      </c>
      <c r="M86" s="2">
        <v>414</v>
      </c>
      <c r="N86" s="2">
        <v>456</v>
      </c>
    </row>
    <row r="87" spans="1:14" x14ac:dyDescent="0.2">
      <c r="A87" s="3" t="s">
        <v>105</v>
      </c>
      <c r="B87" s="2">
        <v>169</v>
      </c>
      <c r="C87" s="2">
        <v>60</v>
      </c>
      <c r="D87" s="2">
        <v>238</v>
      </c>
      <c r="E87" s="2">
        <v>211</v>
      </c>
      <c r="F87" s="2">
        <v>323</v>
      </c>
      <c r="G87" s="2">
        <v>347</v>
      </c>
      <c r="H87" s="2">
        <v>262</v>
      </c>
      <c r="I87" s="2">
        <v>204</v>
      </c>
      <c r="J87" s="2">
        <v>95</v>
      </c>
      <c r="K87" s="2">
        <v>111</v>
      </c>
      <c r="L87" s="2">
        <v>132</v>
      </c>
      <c r="M87" s="2">
        <v>111</v>
      </c>
      <c r="N87" s="2">
        <v>151</v>
      </c>
    </row>
    <row r="88" spans="1:14" x14ac:dyDescent="0.2">
      <c r="A88" s="3" t="s">
        <v>106</v>
      </c>
      <c r="B88" s="2">
        <v>164</v>
      </c>
      <c r="C88" s="2">
        <v>245</v>
      </c>
      <c r="D88" s="2">
        <v>261</v>
      </c>
      <c r="E88" s="2">
        <v>237</v>
      </c>
      <c r="F88" s="2">
        <v>381</v>
      </c>
      <c r="G88" s="2">
        <v>429</v>
      </c>
      <c r="H88" s="2">
        <v>470</v>
      </c>
      <c r="I88" s="2">
        <v>358</v>
      </c>
      <c r="J88" s="2">
        <v>195</v>
      </c>
      <c r="K88" s="2">
        <v>186</v>
      </c>
      <c r="L88" s="2">
        <v>241</v>
      </c>
      <c r="M88" s="2">
        <v>219</v>
      </c>
      <c r="N88" s="2">
        <v>257</v>
      </c>
    </row>
    <row r="89" spans="1:14" x14ac:dyDescent="0.2">
      <c r="A89" s="3" t="s">
        <v>107</v>
      </c>
      <c r="B89" s="2">
        <v>162</v>
      </c>
      <c r="C89" s="2">
        <v>239</v>
      </c>
      <c r="D89" s="2">
        <v>249</v>
      </c>
      <c r="E89" s="2">
        <v>229</v>
      </c>
      <c r="F89" s="2">
        <v>315</v>
      </c>
      <c r="G89" s="2">
        <v>360</v>
      </c>
      <c r="H89" s="2">
        <v>395</v>
      </c>
      <c r="I89" s="2">
        <v>304</v>
      </c>
      <c r="J89" s="2">
        <v>172</v>
      </c>
      <c r="K89" s="2">
        <v>109</v>
      </c>
      <c r="L89" s="2">
        <v>209</v>
      </c>
      <c r="M89" s="2">
        <v>204</v>
      </c>
      <c r="N89" s="2">
        <v>230</v>
      </c>
    </row>
    <row r="90" spans="1:14" x14ac:dyDescent="0.2">
      <c r="A90" s="3" t="s">
        <v>108</v>
      </c>
      <c r="B90" s="2">
        <v>250</v>
      </c>
      <c r="C90" s="2">
        <v>317</v>
      </c>
      <c r="D90" s="2">
        <v>426</v>
      </c>
      <c r="E90" s="2">
        <v>286</v>
      </c>
      <c r="F90" s="2">
        <v>436</v>
      </c>
      <c r="G90" s="2">
        <v>452</v>
      </c>
      <c r="H90" s="2">
        <v>251</v>
      </c>
      <c r="I90" s="2">
        <v>232</v>
      </c>
      <c r="J90" s="2">
        <v>118</v>
      </c>
      <c r="K90" s="2">
        <v>200</v>
      </c>
      <c r="L90" s="2">
        <v>149</v>
      </c>
      <c r="M90" s="2">
        <v>143</v>
      </c>
      <c r="N90" s="2">
        <v>166</v>
      </c>
    </row>
    <row r="91" spans="1:14" x14ac:dyDescent="0.2">
      <c r="A91" s="3" t="s">
        <v>109</v>
      </c>
      <c r="B91" s="2">
        <v>166</v>
      </c>
      <c r="C91" s="2">
        <v>188</v>
      </c>
      <c r="D91" s="2">
        <v>332</v>
      </c>
      <c r="E91" s="2">
        <v>232</v>
      </c>
      <c r="F91" s="2">
        <v>375</v>
      </c>
      <c r="G91" s="2">
        <v>462</v>
      </c>
      <c r="H91" s="2">
        <v>479</v>
      </c>
      <c r="I91" s="2">
        <v>357</v>
      </c>
      <c r="J91" s="2">
        <v>211</v>
      </c>
      <c r="K91" s="2">
        <v>188</v>
      </c>
      <c r="L91" s="2">
        <v>273</v>
      </c>
      <c r="M91" s="2">
        <v>194</v>
      </c>
      <c r="N91" s="2">
        <v>342</v>
      </c>
    </row>
    <row r="92" spans="1:14" x14ac:dyDescent="0.2">
      <c r="A92" s="3" t="s">
        <v>110</v>
      </c>
      <c r="B92" s="2">
        <v>245</v>
      </c>
      <c r="C92" s="2">
        <v>325</v>
      </c>
      <c r="D92" s="2">
        <v>311</v>
      </c>
      <c r="E92" s="2">
        <v>286</v>
      </c>
      <c r="F92" s="2">
        <v>481</v>
      </c>
      <c r="G92" s="2">
        <v>530</v>
      </c>
      <c r="H92" s="2">
        <v>466</v>
      </c>
      <c r="I92" s="2">
        <v>341</v>
      </c>
      <c r="J92" s="2">
        <v>183</v>
      </c>
      <c r="K92" s="2">
        <v>162</v>
      </c>
      <c r="L92" s="2">
        <v>227</v>
      </c>
      <c r="M92" s="2">
        <v>218</v>
      </c>
      <c r="N92" s="2">
        <v>263</v>
      </c>
    </row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Plate 1</vt:lpstr>
      <vt:lpstr>P1-Counts</vt:lpstr>
      <vt:lpstr>Plate 2</vt:lpstr>
      <vt:lpstr>P2-Counts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2018-03-16T18:38:26Z</dcterms:created>
  <dcterms:modified xsi:type="dcterms:W3CDTF">2018-03-16T19:02:48Z</dcterms:modified>
</cp:coreProperties>
</file>