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ime02\AppData\Local\Temp\Rar$DIa6956.44693\"/>
    </mc:Choice>
  </mc:AlternateContent>
  <bookViews>
    <workbookView xWindow="0" yWindow="0" windowWidth="24000" windowHeight="9350" tabRatio="908"/>
  </bookViews>
  <sheets>
    <sheet name="Índice" sheetId="1" r:id="rId1"/>
    <sheet name="Querétaro_EdoUsa" sheetId="2" r:id="rId2"/>
    <sheet name="Querétaro_Cons_2018" sheetId="8" r:id="rId3"/>
    <sheet name="QuerétaroXCons2018" sheetId="10" r:id="rId4"/>
    <sheet name="Querétaro_EdoMun" sheetId="11" r:id="rId5"/>
    <sheet name="Querétaro_USAMuni2018" sheetId="14" r:id="rId6"/>
    <sheet name="Querétaro_MUNICIPIO" sheetId="13" r:id="rId7"/>
    <sheet name="Querétaro_educ_gral" sheetId="3" r:id="rId8"/>
    <sheet name="Querétaro_NivelE_Cons" sheetId="5" r:id="rId9"/>
    <sheet name="Querétaro_EducCons" sheetId="4" r:id="rId10"/>
    <sheet name="Querétaro_GenGral" sheetId="7" r:id="rId11"/>
    <sheet name="Querétaro_GENERO" sheetId="9" r:id="rId12"/>
    <sheet name="Querétaro_Gen_Edad" sheetId="6" r:id="rId13"/>
    <sheet name="Querétaro_ocup_gral" sheetId="12" r:id="rId14"/>
  </sheets>
  <definedNames>
    <definedName name="_xlnm._FilterDatabase" localSheetId="2" hidden="1">Querétaro_Cons_2018!$B$11:$D$12</definedName>
    <definedName name="_xlnm._FilterDatabase" localSheetId="4" hidden="1">Querétaro_EdoMun!$B$11:$D$12</definedName>
    <definedName name="_xlnm._FilterDatabase" localSheetId="1" hidden="1">Querétaro_EdoUsa!$B$11:$D$59</definedName>
    <definedName name="_xlnm._FilterDatabase" localSheetId="7" hidden="1">Querétaro_educ_gral!$B$11:$D$12</definedName>
    <definedName name="_xlnm._FilterDatabase" localSheetId="9" hidden="1">Querétaro_EducCons!$B$9:$E$10</definedName>
    <definedName name="_xlnm._FilterDatabase" localSheetId="10" hidden="1">Querétaro_GenGral!$B$11:$D$12</definedName>
    <definedName name="_xlnm._FilterDatabase" localSheetId="6" hidden="1">Querétaro_MUNICIPIO!$B$9:$E$11</definedName>
    <definedName name="_xlnm._FilterDatabase" localSheetId="8" hidden="1">Querétaro_NivelE_Cons!$B$9:$E$9</definedName>
    <definedName name="_xlnm._FilterDatabase" localSheetId="13" hidden="1">Querétaro_ocup_gral!$B$11:$D$12</definedName>
    <definedName name="_xlnm._FilterDatabase" localSheetId="5" hidden="1">Querétaro_USAMuni2018!$B$9:$E$12</definedName>
    <definedName name="_xlnm._FilterDatabase" localSheetId="3" hidden="1">QuerétaroXCons2018!$B$11:$D$12</definedName>
    <definedName name="_xlnm.Print_Area" localSheetId="9">Querétaro_EducCons!$A$1:$E$674</definedName>
    <definedName name="_xlnm.Print_Area" localSheetId="6">Querétaro_MUNICIPIO!$A$1:$E$657</definedName>
    <definedName name="_xlnm.Print_Area" localSheetId="8">Querétaro_NivelE_Cons!$A$1:$E$539</definedName>
    <definedName name="_xlnm.Print_Area" localSheetId="5">Querétaro_USAMuni2018!$A$1:$E$565</definedName>
    <definedName name="_xlnm.Print_Titles" localSheetId="2">Querétaro_Cons_2018!$1:$11</definedName>
    <definedName name="_xlnm.Print_Titles" localSheetId="4">Querétaro_EdoMun!$1:$11</definedName>
    <definedName name="_xlnm.Print_Titles" localSheetId="1">Querétaro_EdoUsa!$1:$11</definedName>
    <definedName name="_xlnm.Print_Titles" localSheetId="7">Querétaro_educ_gral!$1:$11</definedName>
    <definedName name="_xlnm.Print_Titles" localSheetId="9">Querétaro_EducCons!$1:$9</definedName>
    <definedName name="_xlnm.Print_Titles" localSheetId="12">Querétaro_Gen_Edad!$1:$11</definedName>
    <definedName name="_xlnm.Print_Titles" localSheetId="11">Querétaro_GENERO!$1:$11</definedName>
    <definedName name="_xlnm.Print_Titles" localSheetId="10">Querétaro_GenGral!$1:$11</definedName>
    <definedName name="_xlnm.Print_Titles" localSheetId="6">Querétaro_MUNICIPIO!$1:$9</definedName>
    <definedName name="_xlnm.Print_Titles" localSheetId="8">Querétaro_NivelE_Cons!$1:$9</definedName>
    <definedName name="_xlnm.Print_Titles" localSheetId="13">Querétaro_ocup_gral!$1:$11</definedName>
    <definedName name="_xlnm.Print_Titles" localSheetId="5">Querétaro_USAMuni2018!$1:$9</definedName>
    <definedName name="_xlnm.Print_Titles" localSheetId="3">QuerétaroXCons2018!$1:$11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12" i="10"/>
  <c r="D15" i="10"/>
  <c r="D16" i="10"/>
  <c r="D19" i="10"/>
  <c r="D20" i="10"/>
  <c r="C22" i="10"/>
  <c r="D13" i="10" s="1"/>
  <c r="D22" i="10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8" i="10" l="1"/>
  <c r="D14" i="10"/>
  <c r="D21" i="10"/>
  <c r="D17" i="10"/>
</calcChain>
</file>

<file path=xl/sharedStrings.xml><?xml version="1.0" encoding="utf-8"?>
<sst xmlns="http://schemas.openxmlformats.org/spreadsheetml/2006/main" count="3066" uniqueCount="229">
  <si>
    <t>1. Por Estados de USA</t>
  </si>
  <si>
    <t>2. Por Circunscripción Consular</t>
  </si>
  <si>
    <t>3.1 Municipio general</t>
  </si>
  <si>
    <t>3.2 Por Estado de USA</t>
  </si>
  <si>
    <t>3.3 Por Circunscripción Consular</t>
  </si>
  <si>
    <t>3. Por Municipio de origen</t>
  </si>
  <si>
    <t>6. Por estructura de Edad</t>
  </si>
  <si>
    <t>7. Por Ocupación</t>
  </si>
  <si>
    <t>4. Por Nivel Educativo</t>
  </si>
  <si>
    <t>5. Por Género</t>
  </si>
  <si>
    <t>2.1 Top ten por circunscripción consular</t>
  </si>
  <si>
    <t>4.1 Educación general</t>
  </si>
  <si>
    <t>4.2 Por Estado de USA</t>
  </si>
  <si>
    <t>4.3 Por Circunscripción Consular</t>
  </si>
  <si>
    <t>5.1 Género General</t>
  </si>
  <si>
    <t>5.2 Por Circunscripción Consular</t>
  </si>
  <si>
    <t xml:space="preserve">Da clic al texto para ir a la información, selecciona                 para regresar. </t>
  </si>
  <si>
    <t>Matrículas consulares expedidas a originarios de Querétaro en el 2018.</t>
  </si>
  <si>
    <t>Diciembre de 2019</t>
  </si>
  <si>
    <t xml:space="preserve">Secretaría de Relaciones Exteriores </t>
  </si>
  <si>
    <t>Elaborado por: Análisis de Información, Instituto de los Mexicanos en el Exterior</t>
  </si>
  <si>
    <t>Fuente: Expedición de Matrículas Consulares de Alta Seguridad en los Consulados de México en E.E.U.U.</t>
  </si>
  <si>
    <t>Tamaño de la muestra: 794,748</t>
  </si>
  <si>
    <t>Total</t>
  </si>
  <si>
    <t>South Dakota</t>
  </si>
  <si>
    <t>Hawaii</t>
  </si>
  <si>
    <t>District of Columbia</t>
  </si>
  <si>
    <t>Montana</t>
  </si>
  <si>
    <t>Wyoming</t>
  </si>
  <si>
    <t>Rhode Island</t>
  </si>
  <si>
    <t>Massachusetts</t>
  </si>
  <si>
    <t>West Virginia</t>
  </si>
  <si>
    <t>Delaware</t>
  </si>
  <si>
    <t>New Hampshire</t>
  </si>
  <si>
    <t>Connecticut</t>
  </si>
  <si>
    <t>Maryland</t>
  </si>
  <si>
    <t>Minnesota</t>
  </si>
  <si>
    <t>New Mexico</t>
  </si>
  <si>
    <t>Iowa</t>
  </si>
  <si>
    <t>Michigan</t>
  </si>
  <si>
    <t>Kentucky</t>
  </si>
  <si>
    <t>New York</t>
  </si>
  <si>
    <t>New Jersey</t>
  </si>
  <si>
    <t>Ohio</t>
  </si>
  <si>
    <t>Missouri</t>
  </si>
  <si>
    <t>Idaho</t>
  </si>
  <si>
    <t>Kansas</t>
  </si>
  <si>
    <t>Arizona</t>
  </si>
  <si>
    <t>Mississippi</t>
  </si>
  <si>
    <t>Wisconsin</t>
  </si>
  <si>
    <t>Utah</t>
  </si>
  <si>
    <t>Oregon</t>
  </si>
  <si>
    <t>Colorado</t>
  </si>
  <si>
    <t>Pennsylvania</t>
  </si>
  <si>
    <t>Alabama</t>
  </si>
  <si>
    <t>Oklahoma</t>
  </si>
  <si>
    <t>Nebraska</t>
  </si>
  <si>
    <t>Louisiana</t>
  </si>
  <si>
    <t>Virginia</t>
  </si>
  <si>
    <t>Indiana</t>
  </si>
  <si>
    <t>Washington</t>
  </si>
  <si>
    <t>Nevada</t>
  </si>
  <si>
    <t>Arkansas</t>
  </si>
  <si>
    <t>South Carolina</t>
  </si>
  <si>
    <t>Illinois</t>
  </si>
  <si>
    <t>Tennessee</t>
  </si>
  <si>
    <t>North Carolina</t>
  </si>
  <si>
    <t>Georgia</t>
  </si>
  <si>
    <t>Florida</t>
  </si>
  <si>
    <t>California</t>
  </si>
  <si>
    <t>Texas</t>
  </si>
  <si>
    <t>Porcentaje de Matrículas</t>
  </si>
  <si>
    <t>Número de Matrículas</t>
  </si>
  <si>
    <t xml:space="preserve">Estado </t>
  </si>
  <si>
    <t>MATRÍCULAS CONSULARES DE ALTA SEGURIDAD EXPEDIDAS A ORIGINARIOS DE QUERÉTARO POR ESTADO DE LA UNIÓN AMERICANA. DURANTE EL 2018</t>
  </si>
  <si>
    <t>Aguascalientes</t>
  </si>
  <si>
    <t>Tamaño de la muestra: 814,748</t>
  </si>
  <si>
    <t>Posgrado [Doctorado]</t>
  </si>
  <si>
    <t>Posgrado [Maestría]</t>
  </si>
  <si>
    <t>Profesional titulado</t>
  </si>
  <si>
    <t>Profesional pasante</t>
  </si>
  <si>
    <t>4° Año de profesional</t>
  </si>
  <si>
    <t>3° Año de profesional</t>
  </si>
  <si>
    <t>2° Año de profesional</t>
  </si>
  <si>
    <t>1° Año de profesional</t>
  </si>
  <si>
    <t>Preparatoria con certificado</t>
  </si>
  <si>
    <t>Preparatoria sin certificado</t>
  </si>
  <si>
    <t>Capacitación técnica</t>
  </si>
  <si>
    <t>Secundaria con certificado</t>
  </si>
  <si>
    <t>3° Secundaria</t>
  </si>
  <si>
    <t>2° Secundaria</t>
  </si>
  <si>
    <t>1° Secundaria</t>
  </si>
  <si>
    <t>Primaria con certificado</t>
  </si>
  <si>
    <t>6° Primaria</t>
  </si>
  <si>
    <t>5° Primaria</t>
  </si>
  <si>
    <t>4° Primaria</t>
  </si>
  <si>
    <t>3° Primaria</t>
  </si>
  <si>
    <t>2° Primaria</t>
  </si>
  <si>
    <t>1° Primaria</t>
  </si>
  <si>
    <t>Sin Estudios</t>
  </si>
  <si>
    <t>Menores De Edad</t>
  </si>
  <si>
    <t>Número de matrículas</t>
  </si>
  <si>
    <t>Nivel de Estudios</t>
  </si>
  <si>
    <t>MATRÍCULAS CONSULARES EXPEDIDAS EN EE.UU. A ORIGINARIOS DE QUERÉTARO POR NIVEL DE EDUCACIÓN, 2016.</t>
  </si>
  <si>
    <t>Yuma</t>
  </si>
  <si>
    <t>Tucson</t>
  </si>
  <si>
    <t>Seattle</t>
  </si>
  <si>
    <t>Santa Ana</t>
  </si>
  <si>
    <t>San Jose</t>
  </si>
  <si>
    <t>Menores de edad</t>
  </si>
  <si>
    <t>San Francisco</t>
  </si>
  <si>
    <t>San Diego</t>
  </si>
  <si>
    <t>San Bernardino</t>
  </si>
  <si>
    <t>San Antonio</t>
  </si>
  <si>
    <t>Salt Lake City</t>
  </si>
  <si>
    <t>Saint Paul</t>
  </si>
  <si>
    <t>Sacramento</t>
  </si>
  <si>
    <t>Raleigh</t>
  </si>
  <si>
    <t>Presidio</t>
  </si>
  <si>
    <t>Portland</t>
  </si>
  <si>
    <t>Phoenix</t>
  </si>
  <si>
    <t>Oxnard</t>
  </si>
  <si>
    <t>Orlando</t>
  </si>
  <si>
    <t>Omaha</t>
  </si>
  <si>
    <t>Nueva York</t>
  </si>
  <si>
    <t>Nueva Orleans</t>
  </si>
  <si>
    <t>Milwaukee</t>
  </si>
  <si>
    <t>Miami</t>
  </si>
  <si>
    <t>Mc Allen</t>
  </si>
  <si>
    <t>Los Angeles</t>
  </si>
  <si>
    <t>Little Rock</t>
  </si>
  <si>
    <t>Las Vegas</t>
  </si>
  <si>
    <t>Laredo</t>
  </si>
  <si>
    <t>Kansas City</t>
  </si>
  <si>
    <t>Indianapolis</t>
  </si>
  <si>
    <t>Houston</t>
  </si>
  <si>
    <t>Fresno</t>
  </si>
  <si>
    <t>Filadelfia</t>
  </si>
  <si>
    <t>El Paso</t>
  </si>
  <si>
    <t>Detroit</t>
  </si>
  <si>
    <t>Denver</t>
  </si>
  <si>
    <t>Del Rio</t>
  </si>
  <si>
    <t>Dallas</t>
  </si>
  <si>
    <t>Chicago</t>
  </si>
  <si>
    <t>Brownsville</t>
  </si>
  <si>
    <t>Boston</t>
  </si>
  <si>
    <t>Boise</t>
  </si>
  <si>
    <t>Austin</t>
  </si>
  <si>
    <t>Atlanta</t>
  </si>
  <si>
    <t>Albuquerque</t>
  </si>
  <si>
    <t>Consulado</t>
  </si>
  <si>
    <t>Estado</t>
  </si>
  <si>
    <t>Nivel</t>
  </si>
  <si>
    <t>Más de 75 Años</t>
  </si>
  <si>
    <t>Entre 66 y 75 Años</t>
  </si>
  <si>
    <t>Entre 50 y 65 Años</t>
  </si>
  <si>
    <t>Entre 40 y 49 Años</t>
  </si>
  <si>
    <t>Entre 29 y 39 Años</t>
  </si>
  <si>
    <t>Entre 18 y 28 Años</t>
  </si>
  <si>
    <t>Entre 11 y 17 Años</t>
  </si>
  <si>
    <t>Hasta 10 Años</t>
  </si>
  <si>
    <t>Mujer</t>
  </si>
  <si>
    <t>Hombre</t>
  </si>
  <si>
    <t>Porcentaje con respecto al total de Matrículas</t>
  </si>
  <si>
    <t>Porcentaje con respecto al Género</t>
  </si>
  <si>
    <t>Edad Cumplida</t>
  </si>
  <si>
    <t>Género</t>
  </si>
  <si>
    <t>MATRÍCULAS CONSULARES EXPEDIDAS A ORIGINARIOS DE QUERÉTARO POR GÉNERO Y EDAD EN EE.UU.</t>
  </si>
  <si>
    <t>TOTAL</t>
  </si>
  <si>
    <t>MUJER</t>
  </si>
  <si>
    <t>HOMBRE</t>
  </si>
  <si>
    <t>MATRÍCULAS CONSULARES EXPEDIDAS A ORIGINARIOS DE QUERÉTARO POR GÉNERO EN EE.UU DURANTE EL 2016.</t>
  </si>
  <si>
    <t>Nogales</t>
  </si>
  <si>
    <t>Eagle Pass</t>
  </si>
  <si>
    <t>Douglas</t>
  </si>
  <si>
    <t>Caléxico</t>
  </si>
  <si>
    <t>Del Río</t>
  </si>
  <si>
    <t>Mcallen</t>
  </si>
  <si>
    <t>San José</t>
  </si>
  <si>
    <t>Indianápolis</t>
  </si>
  <si>
    <t>Los Ángeles</t>
  </si>
  <si>
    <t>MATRÍCULAS CONSULARES DE ALTA SEGURIDAD EXPEDIDAS DURANTE EL 2018 A ORIGINARIOS DE QUERÉTARO EN LOS CONSULADOS DE MÉXICO EN EE.UU.</t>
  </si>
  <si>
    <t>MATRÍCULAS CONSULARES EXPEDIDAS A ORIGINARIOS DE QUERÉTARO POR GÉNERO Y CONSULADO DE MÉXICO 2018.</t>
  </si>
  <si>
    <t>Peñamiller</t>
  </si>
  <si>
    <t>Corregidora</t>
  </si>
  <si>
    <t>Colón</t>
  </si>
  <si>
    <t>Tolimán</t>
  </si>
  <si>
    <t>El Marqués</t>
  </si>
  <si>
    <t>Pedro Escobedo</t>
  </si>
  <si>
    <t>San Joaquín</t>
  </si>
  <si>
    <t>Ezequiel Montes</t>
  </si>
  <si>
    <t>Tequisquiapan</t>
  </si>
  <si>
    <t>Arroyo Seco</t>
  </si>
  <si>
    <t>Huimilpan</t>
  </si>
  <si>
    <t>Landa de Matamoros</t>
  </si>
  <si>
    <t>Pinal de Amoles</t>
  </si>
  <si>
    <t>Amealco de Bonfil</t>
  </si>
  <si>
    <t>Jalpan de Serra</t>
  </si>
  <si>
    <t>Cadereyta de Montes</t>
  </si>
  <si>
    <t>San Juan del Río</t>
  </si>
  <si>
    <t>Querétaro</t>
  </si>
  <si>
    <t>Municipio de origen</t>
  </si>
  <si>
    <t>MATRÍCULAS CONSULARES DE ALTA SEGURIDAD EXPEDIDAS POR MUNICIPIO A ORIGINARIOS DEL ESTADO DE QUERÉTARO EN LOS CONSULADOS DE MÉXICO EN EE.UU. 2018</t>
  </si>
  <si>
    <t>Tamaño de la muestra: 826,856</t>
  </si>
  <si>
    <t>Taxista</t>
  </si>
  <si>
    <t>Misionero(a)</t>
  </si>
  <si>
    <t>Cirujano(a)</t>
  </si>
  <si>
    <t>Carnicero</t>
  </si>
  <si>
    <t>Panadero(a)</t>
  </si>
  <si>
    <t>Profesionista</t>
  </si>
  <si>
    <t>Jubilado(a)</t>
  </si>
  <si>
    <t>Cajero(a)</t>
  </si>
  <si>
    <t>Comerciante</t>
  </si>
  <si>
    <t>Chofer</t>
  </si>
  <si>
    <t>Operario(a)</t>
  </si>
  <si>
    <t>Mesero(a)</t>
  </si>
  <si>
    <t>Pintor(a)</t>
  </si>
  <si>
    <t>Jardinero(a)</t>
  </si>
  <si>
    <t>Albañil</t>
  </si>
  <si>
    <t>Cocinero(a)</t>
  </si>
  <si>
    <t>Campesino(a)</t>
  </si>
  <si>
    <t>Otro</t>
  </si>
  <si>
    <t>Estudiante</t>
  </si>
  <si>
    <t>Obrero(a)</t>
  </si>
  <si>
    <t>Hogar</t>
  </si>
  <si>
    <t>Empleado(a)</t>
  </si>
  <si>
    <t>Ocupación</t>
  </si>
  <si>
    <t>MATRÍCULAS CONSULARES EXPEDIDAS EN EE.UU. A ORIGINARIOS DE QUERÉTARO POR PERFIL OCUPACIONAL, 2018.</t>
  </si>
  <si>
    <t>Municipio de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</si>
</sst>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%"/>
    <numFmt numFmtId="165" formatCode="#,###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Montserrat"/>
    </font>
    <font>
      <sz val="11"/>
      <color theme="1"/>
      <name val="Montserrat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Montserrat"/>
    </font>
    <font>
      <sz val="7"/>
      <color indexed="8"/>
      <name val="Montserrat"/>
    </font>
    <font>
      <b/>
      <sz val="9"/>
      <color theme="0"/>
      <name val="Montserrat"/>
    </font>
    <font>
      <sz val="9"/>
      <color rgb="FF000000"/>
      <name val="Montserrat"/>
    </font>
    <font>
      <sz val="9"/>
      <color theme="1"/>
      <name val="Montserrat"/>
    </font>
    <font>
      <sz val="11"/>
      <color theme="1"/>
      <name val="Soberana Sans"/>
      <family val="3"/>
    </font>
    <font>
      <sz val="8"/>
      <color theme="1"/>
      <name val="Arial"/>
      <family val="2"/>
    </font>
    <font>
      <sz val="11"/>
      <color theme="1"/>
      <name val="Arial Narrow"/>
      <family val="2"/>
    </font>
    <font>
      <sz val="10"/>
      <color theme="1"/>
      <name val="Montserrat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Soberana Sans"/>
      <family val="3"/>
    </font>
    <font>
      <sz val="9"/>
      <name val="Montserrat"/>
    </font>
    <font>
      <sz val="8"/>
      <color theme="1"/>
      <name val="Soberana Sans"/>
      <family val="3"/>
    </font>
    <font>
      <sz val="11"/>
      <color indexed="8"/>
      <name val="Calibri"/>
      <family val="2"/>
    </font>
    <font>
      <b/>
      <sz val="9"/>
      <color indexed="9"/>
      <name val="Montserrat"/>
    </font>
    <font>
      <b/>
      <sz val="11"/>
      <name val="Arial Narrow"/>
      <family val="2"/>
    </font>
    <font>
      <sz val="10"/>
      <name val="Montserrat"/>
    </font>
    <font>
      <sz val="8"/>
      <color indexed="8"/>
      <name val="Soberana Sans"/>
      <family val="3"/>
    </font>
    <font>
      <sz val="10.5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ont="0" applyFill="0" applyBorder="0" applyAlignment="0" applyProtection="0"/>
    <xf numFmtId="0" fontId="19" fillId="0" borderId="0"/>
  </cellStyleXfs>
  <cellXfs count="10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Border="1" applyAlignme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0" fillId="3" borderId="0" xfId="0" applyFont="1" applyFill="1"/>
    <xf numFmtId="3" fontId="0" fillId="3" borderId="0" xfId="0" applyNumberFormat="1" applyFont="1" applyFill="1"/>
    <xf numFmtId="0" fontId="6" fillId="3" borderId="0" xfId="0" applyFont="1" applyFill="1"/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center"/>
    </xf>
    <xf numFmtId="164" fontId="7" fillId="4" borderId="9" xfId="0" applyNumberFormat="1" applyFont="1" applyFill="1" applyBorder="1" applyAlignment="1">
      <alignment horizontal="right" vertical="center" wrapText="1"/>
    </xf>
    <xf numFmtId="3" fontId="7" fillId="4" borderId="9" xfId="0" applyNumberFormat="1" applyFont="1" applyFill="1" applyBorder="1" applyAlignment="1">
      <alignment horizontal="right" vertical="center" wrapText="1"/>
    </xf>
    <xf numFmtId="49" fontId="7" fillId="4" borderId="9" xfId="0" applyNumberFormat="1" applyFont="1" applyFill="1" applyBorder="1" applyAlignment="1">
      <alignment vertical="center" wrapText="1"/>
    </xf>
    <xf numFmtId="164" fontId="8" fillId="3" borderId="9" xfId="0" applyNumberFormat="1" applyFont="1" applyFill="1" applyBorder="1" applyAlignment="1">
      <alignment horizontal="right" vertical="center" wrapText="1"/>
    </xf>
    <xf numFmtId="3" fontId="8" fillId="3" borderId="9" xfId="0" applyNumberFormat="1" applyFont="1" applyFill="1" applyBorder="1" applyAlignment="1">
      <alignment horizontal="right" vertical="center" wrapText="1"/>
    </xf>
    <xf numFmtId="49" fontId="9" fillId="3" borderId="9" xfId="0" applyNumberFormat="1" applyFont="1" applyFill="1" applyBorder="1" applyAlignment="1">
      <alignment vertical="center" wrapText="1"/>
    </xf>
    <xf numFmtId="0" fontId="10" fillId="3" borderId="0" xfId="0" applyFont="1" applyFill="1"/>
    <xf numFmtId="0" fontId="11" fillId="0" borderId="0" xfId="0" applyFont="1"/>
    <xf numFmtId="0" fontId="7" fillId="2" borderId="10" xfId="0" applyFont="1" applyFill="1" applyBorder="1" applyAlignment="1">
      <alignment horizontal="center" vertical="center" wrapText="1"/>
    </xf>
    <xf numFmtId="1" fontId="7" fillId="2" borderId="10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3" fontId="11" fillId="0" borderId="0" xfId="0" applyNumberFormat="1" applyFont="1"/>
    <xf numFmtId="1" fontId="11" fillId="0" borderId="0" xfId="0" applyNumberFormat="1" applyFont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164" fontId="7" fillId="5" borderId="9" xfId="0" applyNumberFormat="1" applyFont="1" applyFill="1" applyBorder="1" applyAlignment="1">
      <alignment horizontal="right" wrapText="1"/>
    </xf>
    <xf numFmtId="3" fontId="7" fillId="5" borderId="9" xfId="0" applyNumberFormat="1" applyFont="1" applyFill="1" applyBorder="1" applyAlignment="1">
      <alignment horizontal="right" wrapText="1"/>
    </xf>
    <xf numFmtId="164" fontId="7" fillId="6" borderId="9" xfId="1" applyNumberFormat="1" applyFont="1" applyFill="1" applyBorder="1" applyAlignment="1">
      <alignment horizontal="right" vertical="top" wrapText="1"/>
    </xf>
    <xf numFmtId="165" fontId="7" fillId="6" borderId="9" xfId="1" applyNumberFormat="1" applyFont="1" applyFill="1" applyBorder="1" applyAlignment="1">
      <alignment horizontal="right" vertical="top" wrapText="1"/>
    </xf>
    <xf numFmtId="49" fontId="7" fillId="6" borderId="9" xfId="1" applyNumberFormat="1" applyFont="1" applyFill="1" applyBorder="1" applyAlignment="1">
      <alignment vertical="top" wrapText="1"/>
    </xf>
    <xf numFmtId="164" fontId="17" fillId="3" borderId="9" xfId="1" applyNumberFormat="1" applyFont="1" applyFill="1" applyBorder="1" applyAlignment="1">
      <alignment horizontal="right" vertical="top" wrapText="1"/>
    </xf>
    <xf numFmtId="165" fontId="17" fillId="3" borderId="9" xfId="1" applyNumberFormat="1" applyFont="1" applyFill="1" applyBorder="1" applyAlignment="1">
      <alignment horizontal="right" vertical="top" wrapText="1"/>
    </xf>
    <xf numFmtId="49" fontId="17" fillId="3" borderId="9" xfId="1" applyNumberFormat="1" applyFont="1" applyFill="1" applyBorder="1" applyAlignment="1">
      <alignment vertical="top" wrapText="1"/>
    </xf>
    <xf numFmtId="0" fontId="18" fillId="3" borderId="0" xfId="0" applyFont="1" applyFill="1"/>
    <xf numFmtId="0" fontId="20" fillId="2" borderId="10" xfId="3" applyFont="1" applyFill="1" applyBorder="1" applyAlignment="1">
      <alignment horizontal="center" vertical="center" wrapText="1"/>
    </xf>
    <xf numFmtId="1" fontId="20" fillId="2" borderId="10" xfId="3" applyNumberFormat="1" applyFont="1" applyFill="1" applyBorder="1" applyAlignment="1">
      <alignment horizontal="center" vertical="center" wrapText="1"/>
    </xf>
    <xf numFmtId="0" fontId="7" fillId="2" borderId="10" xfId="3" applyFont="1" applyFill="1" applyBorder="1" applyAlignment="1">
      <alignment horizontal="center" vertical="center" wrapText="1"/>
    </xf>
    <xf numFmtId="0" fontId="11" fillId="3" borderId="0" xfId="0" applyFont="1" applyFill="1"/>
    <xf numFmtId="0" fontId="21" fillId="3" borderId="0" xfId="0" applyFont="1" applyFill="1" applyAlignment="1"/>
    <xf numFmtId="0" fontId="18" fillId="3" borderId="0" xfId="0" applyFont="1" applyFill="1" applyAlignment="1">
      <alignment vertical="center"/>
    </xf>
    <xf numFmtId="0" fontId="11" fillId="3" borderId="0" xfId="0" applyFont="1" applyFill="1" applyBorder="1"/>
    <xf numFmtId="3" fontId="11" fillId="3" borderId="0" xfId="0" applyNumberFormat="1" applyFont="1" applyFill="1" applyBorder="1"/>
    <xf numFmtId="1" fontId="11" fillId="3" borderId="0" xfId="0" applyNumberFormat="1" applyFont="1" applyFill="1" applyBorder="1"/>
    <xf numFmtId="0" fontId="18" fillId="3" borderId="0" xfId="0" applyFont="1" applyFill="1" applyBorder="1"/>
    <xf numFmtId="0" fontId="18" fillId="3" borderId="0" xfId="0" applyFont="1" applyFill="1" applyBorder="1" applyAlignment="1">
      <alignment vertical="center"/>
    </xf>
    <xf numFmtId="3" fontId="11" fillId="3" borderId="0" xfId="0" applyNumberFormat="1" applyFont="1" applyFill="1"/>
    <xf numFmtId="164" fontId="7" fillId="5" borderId="9" xfId="0" applyNumberFormat="1" applyFont="1" applyFill="1" applyBorder="1" applyAlignment="1">
      <alignment horizontal="right" vertical="center" wrapText="1"/>
    </xf>
    <xf numFmtId="3" fontId="7" fillId="5" borderId="9" xfId="0" applyNumberFormat="1" applyFont="1" applyFill="1" applyBorder="1" applyAlignment="1">
      <alignment horizontal="right" vertical="center" wrapText="1"/>
    </xf>
    <xf numFmtId="49" fontId="7" fillId="5" borderId="9" xfId="0" applyNumberFormat="1" applyFont="1" applyFill="1" applyBorder="1" applyAlignment="1">
      <alignment vertical="center" wrapText="1"/>
    </xf>
    <xf numFmtId="164" fontId="8" fillId="7" borderId="9" xfId="0" applyNumberFormat="1" applyFont="1" applyFill="1" applyBorder="1" applyAlignment="1">
      <alignment horizontal="right" vertical="center" wrapText="1"/>
    </xf>
    <xf numFmtId="49" fontId="9" fillId="3" borderId="9" xfId="0" applyNumberFormat="1" applyFont="1" applyFill="1" applyBorder="1" applyAlignment="1">
      <alignment horizontal="left" vertical="center" wrapText="1"/>
    </xf>
    <xf numFmtId="164" fontId="8" fillId="8" borderId="9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20" fillId="2" borderId="9" xfId="3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3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justify" vertical="center"/>
    </xf>
    <xf numFmtId="3" fontId="10" fillId="3" borderId="0" xfId="0" applyNumberFormat="1" applyFont="1" applyFill="1"/>
    <xf numFmtId="164" fontId="7" fillId="9" borderId="9" xfId="0" applyNumberFormat="1" applyFont="1" applyFill="1" applyBorder="1" applyAlignment="1">
      <alignment horizontal="right" vertical="center" wrapText="1"/>
    </xf>
    <xf numFmtId="3" fontId="7" fillId="9" borderId="9" xfId="0" applyNumberFormat="1" applyFont="1" applyFill="1" applyBorder="1" applyAlignment="1">
      <alignment horizontal="right" vertical="center" wrapText="1"/>
    </xf>
    <xf numFmtId="49" fontId="7" fillId="9" borderId="12" xfId="0" applyNumberFormat="1" applyFont="1" applyFill="1" applyBorder="1" applyAlignment="1">
      <alignment vertical="center" wrapText="1"/>
    </xf>
    <xf numFmtId="0" fontId="5" fillId="0" borderId="0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5" fillId="0" borderId="1" xfId="2" applyFont="1" applyBorder="1" applyAlignment="1">
      <alignment horizontal="left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3" fillId="0" borderId="0" xfId="0" applyFont="1" applyBorder="1" applyAlignment="1">
      <alignment horizontal="center" vertical="center" wrapText="1"/>
    </xf>
    <xf numFmtId="49" fontId="17" fillId="3" borderId="10" xfId="1" applyNumberFormat="1" applyFont="1" applyFill="1" applyBorder="1" applyAlignment="1">
      <alignment horizontal="center" vertical="center" wrapText="1"/>
    </xf>
    <xf numFmtId="49" fontId="17" fillId="3" borderId="15" xfId="1" applyNumberFormat="1" applyFont="1" applyFill="1" applyBorder="1" applyAlignment="1">
      <alignment horizontal="center" vertical="center" wrapText="1"/>
    </xf>
    <xf numFmtId="49" fontId="17" fillId="3" borderId="14" xfId="1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12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 vertical="center" wrapText="1"/>
    </xf>
    <xf numFmtId="49" fontId="9" fillId="3" borderId="14" xfId="0" applyNumberFormat="1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distributed"/>
    </xf>
    <xf numFmtId="0" fontId="22" fillId="3" borderId="16" xfId="0" applyFont="1" applyFill="1" applyBorder="1" applyAlignment="1">
      <alignment horizontal="center" vertical="distributed"/>
    </xf>
  </cellXfs>
  <cellStyles count="4">
    <cellStyle name="Hipervínculo" xfId="2" builtinId="8" customBuiltin="1"/>
    <cellStyle name="Normal" xfId="0" builtinId="0"/>
    <cellStyle name="Normal 2" xfId="1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399435</xdr:colOff>
      <xdr:row>1</xdr:row>
      <xdr:rowOff>204837</xdr:rowOff>
    </xdr:from>
    <xdr:to>
      <xdr:col>3</xdr:col>
      <xdr:colOff>911532</xdr:colOff>
      <xdr:row>2</xdr:row>
      <xdr:rowOff>204838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3717822" y="737418"/>
          <a:ext cx="512097" cy="225323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 b="1">
              <a:solidFill>
                <a:schemeClr val="bg1"/>
              </a:solidFill>
              <a:latin typeface="Montserrat" panose="00000500000000000000" pitchFamily="2" charset="0"/>
            </a:rPr>
            <a:t>INICIO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2004</xdr:rowOff>
    </xdr:from>
    <xdr:to>
      <xdr:col>4</xdr:col>
      <xdr:colOff>1090361</xdr:colOff>
      <xdr:row>5</xdr:row>
      <xdr:rowOff>50131</xdr:rowOff>
    </xdr:to>
    <xdr:sp macro="" textlink="">
      <xdr:nvSpPr>
        <xdr:cNvPr id="2" name="Encabezado"/>
        <xdr:cNvSpPr txBox="1"/>
      </xdr:nvSpPr>
      <xdr:spPr>
        <a:xfrm>
          <a:off x="133349" y="192504"/>
          <a:ext cx="10291512" cy="810127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37599</xdr:colOff>
      <xdr:row>5</xdr:row>
      <xdr:rowOff>263190</xdr:rowOff>
    </xdr:from>
    <xdr:to>
      <xdr:col>4</xdr:col>
      <xdr:colOff>1102895</xdr:colOff>
      <xdr:row>7</xdr:row>
      <xdr:rowOff>288257</xdr:rowOff>
    </xdr:to>
    <xdr:sp macro="" textlink="">
      <xdr:nvSpPr>
        <xdr:cNvPr id="3" name="subtitulo"/>
        <xdr:cNvSpPr txBox="1"/>
      </xdr:nvSpPr>
      <xdr:spPr>
        <a:xfrm>
          <a:off x="37599" y="1139490"/>
          <a:ext cx="10399796" cy="387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50">
              <a:latin typeface="Montserrat" panose="00000500000000000000" pitchFamily="2" charset="0"/>
            </a:rPr>
            <a:t>MATRÍCULAS CONSULARES DE ALTA SEGURIDAD EXPEDIDAS A ORIGINARIOS DEL ESTADO DE QUERÉTARO POR CONSULADO Y NIVEL DE EDUCACIÓN EN EE.UU. DURANTE EL 2018</a:t>
          </a:r>
        </a:p>
      </xdr:txBody>
    </xdr:sp>
    <xdr:clientData/>
  </xdr:twoCellAnchor>
  <xdr:oneCellAnchor>
    <xdr:from>
      <xdr:col>4</xdr:col>
      <xdr:colOff>25618</xdr:colOff>
      <xdr:row>1</xdr:row>
      <xdr:rowOff>163929</xdr:rowOff>
    </xdr:from>
    <xdr:ext cx="853107" cy="351604"/>
    <xdr:pic>
      <xdr:nvPicPr>
        <xdr:cNvPr id="4" name="Imagen 3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118" y="354429"/>
          <a:ext cx="853107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46967</xdr:colOff>
      <xdr:row>1</xdr:row>
      <xdr:rowOff>21711</xdr:rowOff>
    </xdr:from>
    <xdr:ext cx="1096665" cy="620636"/>
    <xdr:pic>
      <xdr:nvPicPr>
        <xdr:cNvPr id="5" name="Imagen 4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592" y="212211"/>
          <a:ext cx="1096665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1090705</xdr:colOff>
      <xdr:row>6</xdr:row>
      <xdr:rowOff>89647</xdr:rowOff>
    </xdr:from>
    <xdr:to>
      <xdr:col>4</xdr:col>
      <xdr:colOff>1601905</xdr:colOff>
      <xdr:row>6</xdr:row>
      <xdr:rowOff>316447</xdr:rowOff>
    </xdr:to>
    <xdr:sp macro="" textlink="">
      <xdr:nvSpPr>
        <xdr:cNvPr id="7" name="Rectángulo redondeado 6">
          <a:hlinkClick xmlns:r="http://schemas.openxmlformats.org/officeDocument/2006/relationships" r:id="rId3"/>
        </xdr:cNvPr>
        <xdr:cNvSpPr/>
      </xdr:nvSpPr>
      <xdr:spPr>
        <a:xfrm>
          <a:off x="5939117" y="1509059"/>
          <a:ext cx="511200" cy="226800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0</xdr:rowOff>
    </xdr:from>
    <xdr:to>
      <xdr:col>5</xdr:col>
      <xdr:colOff>352425</xdr:colOff>
      <xdr:row>5</xdr:row>
      <xdr:rowOff>121628</xdr:rowOff>
    </xdr:to>
    <xdr:sp macro="" textlink="">
      <xdr:nvSpPr>
        <xdr:cNvPr id="2" name="Encabezado"/>
        <xdr:cNvSpPr txBox="1"/>
      </xdr:nvSpPr>
      <xdr:spPr>
        <a:xfrm>
          <a:off x="57151" y="190500"/>
          <a:ext cx="4105274" cy="883628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</a:p>
      </xdr:txBody>
    </xdr:sp>
    <xdr:clientData/>
  </xdr:twoCellAnchor>
  <xdr:oneCellAnchor>
    <xdr:from>
      <xdr:col>3</xdr:col>
      <xdr:colOff>1095376</xdr:colOff>
      <xdr:row>1</xdr:row>
      <xdr:rowOff>152400</xdr:rowOff>
    </xdr:from>
    <xdr:ext cx="858491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342900"/>
          <a:ext cx="858491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114301</xdr:colOff>
      <xdr:row>1</xdr:row>
      <xdr:rowOff>0</xdr:rowOff>
    </xdr:from>
    <xdr:ext cx="1099721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0"/>
          <a:ext cx="1099721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76200</xdr:colOff>
      <xdr:row>7</xdr:row>
      <xdr:rowOff>95250</xdr:rowOff>
    </xdr:from>
    <xdr:to>
      <xdr:col>4</xdr:col>
      <xdr:colOff>616872</xdr:colOff>
      <xdr:row>8</xdr:row>
      <xdr:rowOff>130073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4718050" y="161925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97254</xdr:rowOff>
    </xdr:from>
    <xdr:to>
      <xdr:col>5</xdr:col>
      <xdr:colOff>57150</xdr:colOff>
      <xdr:row>6</xdr:row>
      <xdr:rowOff>47625</xdr:rowOff>
    </xdr:to>
    <xdr:sp macro="" textlink="">
      <xdr:nvSpPr>
        <xdr:cNvPr id="2" name="Encabezado"/>
        <xdr:cNvSpPr txBox="1"/>
      </xdr:nvSpPr>
      <xdr:spPr>
        <a:xfrm>
          <a:off x="762000" y="97254"/>
          <a:ext cx="3105150" cy="1093371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4</xdr:col>
      <xdr:colOff>76200</xdr:colOff>
      <xdr:row>1</xdr:row>
      <xdr:rowOff>76200</xdr:rowOff>
    </xdr:from>
    <xdr:ext cx="853107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66700"/>
          <a:ext cx="853107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38100</xdr:colOff>
      <xdr:row>0</xdr:row>
      <xdr:rowOff>123825</xdr:rowOff>
    </xdr:from>
    <xdr:ext cx="1097650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3825"/>
          <a:ext cx="1097650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5</xdr:col>
      <xdr:colOff>50800</xdr:colOff>
      <xdr:row>7</xdr:row>
      <xdr:rowOff>101600</xdr:rowOff>
    </xdr:from>
    <xdr:to>
      <xdr:col>6</xdr:col>
      <xdr:colOff>191422</xdr:colOff>
      <xdr:row>8</xdr:row>
      <xdr:rowOff>136423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5511800" y="143510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97254</xdr:rowOff>
    </xdr:from>
    <xdr:to>
      <xdr:col>6</xdr:col>
      <xdr:colOff>57150</xdr:colOff>
      <xdr:row>6</xdr:row>
      <xdr:rowOff>47625</xdr:rowOff>
    </xdr:to>
    <xdr:sp macro="" textlink="">
      <xdr:nvSpPr>
        <xdr:cNvPr id="2" name="Encabezado"/>
        <xdr:cNvSpPr txBox="1"/>
      </xdr:nvSpPr>
      <xdr:spPr>
        <a:xfrm>
          <a:off x="762000" y="97254"/>
          <a:ext cx="3867150" cy="1093371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5</xdr:col>
      <xdr:colOff>76200</xdr:colOff>
      <xdr:row>1</xdr:row>
      <xdr:rowOff>76200</xdr:rowOff>
    </xdr:from>
    <xdr:ext cx="853107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266700"/>
          <a:ext cx="853107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38100</xdr:colOff>
      <xdr:row>0</xdr:row>
      <xdr:rowOff>123825</xdr:rowOff>
    </xdr:from>
    <xdr:ext cx="1097650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3825"/>
          <a:ext cx="1097650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6</xdr:col>
      <xdr:colOff>50800</xdr:colOff>
      <xdr:row>7</xdr:row>
      <xdr:rowOff>127000</xdr:rowOff>
    </xdr:from>
    <xdr:to>
      <xdr:col>7</xdr:col>
      <xdr:colOff>191422</xdr:colOff>
      <xdr:row>8</xdr:row>
      <xdr:rowOff>161823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6527800" y="146050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0</xdr:rowOff>
    </xdr:from>
    <xdr:to>
      <xdr:col>5</xdr:col>
      <xdr:colOff>352425</xdr:colOff>
      <xdr:row>5</xdr:row>
      <xdr:rowOff>121628</xdr:rowOff>
    </xdr:to>
    <xdr:sp macro="" textlink="">
      <xdr:nvSpPr>
        <xdr:cNvPr id="2" name="Encabezado"/>
        <xdr:cNvSpPr txBox="1"/>
      </xdr:nvSpPr>
      <xdr:spPr>
        <a:xfrm>
          <a:off x="57151" y="190500"/>
          <a:ext cx="4105274" cy="883628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3</xdr:col>
      <xdr:colOff>1095376</xdr:colOff>
      <xdr:row>1</xdr:row>
      <xdr:rowOff>152400</xdr:rowOff>
    </xdr:from>
    <xdr:ext cx="858491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342900"/>
          <a:ext cx="858491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114301</xdr:colOff>
      <xdr:row>1</xdr:row>
      <xdr:rowOff>0</xdr:rowOff>
    </xdr:from>
    <xdr:ext cx="1099721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0"/>
          <a:ext cx="1099721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57150</xdr:colOff>
      <xdr:row>7</xdr:row>
      <xdr:rowOff>25400</xdr:rowOff>
    </xdr:from>
    <xdr:to>
      <xdr:col>4</xdr:col>
      <xdr:colOff>597822</xdr:colOff>
      <xdr:row>8</xdr:row>
      <xdr:rowOff>60223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4699000" y="154940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0</xdr:rowOff>
    </xdr:from>
    <xdr:to>
      <xdr:col>5</xdr:col>
      <xdr:colOff>352425</xdr:colOff>
      <xdr:row>5</xdr:row>
      <xdr:rowOff>121628</xdr:rowOff>
    </xdr:to>
    <xdr:sp macro="" textlink="">
      <xdr:nvSpPr>
        <xdr:cNvPr id="2" name="Encabezado"/>
        <xdr:cNvSpPr txBox="1"/>
      </xdr:nvSpPr>
      <xdr:spPr>
        <a:xfrm>
          <a:off x="57151" y="190500"/>
          <a:ext cx="4105274" cy="883628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3</xdr:col>
      <xdr:colOff>1095376</xdr:colOff>
      <xdr:row>1</xdr:row>
      <xdr:rowOff>152400</xdr:rowOff>
    </xdr:from>
    <xdr:ext cx="858491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342900"/>
          <a:ext cx="858491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114301</xdr:colOff>
      <xdr:row>1</xdr:row>
      <xdr:rowOff>0</xdr:rowOff>
    </xdr:from>
    <xdr:ext cx="1099721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0"/>
          <a:ext cx="1099721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257175</xdr:colOff>
      <xdr:row>7</xdr:row>
      <xdr:rowOff>114300</xdr:rowOff>
    </xdr:from>
    <xdr:to>
      <xdr:col>5</xdr:col>
      <xdr:colOff>150147</xdr:colOff>
      <xdr:row>8</xdr:row>
      <xdr:rowOff>149123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4686300" y="1638300"/>
          <a:ext cx="512097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0</xdr:rowOff>
    </xdr:from>
    <xdr:to>
      <xdr:col>5</xdr:col>
      <xdr:colOff>352425</xdr:colOff>
      <xdr:row>5</xdr:row>
      <xdr:rowOff>121628</xdr:rowOff>
    </xdr:to>
    <xdr:sp macro="" textlink="">
      <xdr:nvSpPr>
        <xdr:cNvPr id="2" name="Encabezado"/>
        <xdr:cNvSpPr txBox="1"/>
      </xdr:nvSpPr>
      <xdr:spPr>
        <a:xfrm>
          <a:off x="57151" y="190500"/>
          <a:ext cx="4105274" cy="883628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3</xdr:col>
      <xdr:colOff>1095376</xdr:colOff>
      <xdr:row>1</xdr:row>
      <xdr:rowOff>152400</xdr:rowOff>
    </xdr:from>
    <xdr:ext cx="858491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342900"/>
          <a:ext cx="858491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114301</xdr:colOff>
      <xdr:row>1</xdr:row>
      <xdr:rowOff>0</xdr:rowOff>
    </xdr:from>
    <xdr:ext cx="1099721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0"/>
          <a:ext cx="1099721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6350</xdr:colOff>
      <xdr:row>7</xdr:row>
      <xdr:rowOff>95250</xdr:rowOff>
    </xdr:from>
    <xdr:to>
      <xdr:col>4</xdr:col>
      <xdr:colOff>547022</xdr:colOff>
      <xdr:row>8</xdr:row>
      <xdr:rowOff>130073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4648200" y="161925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0</xdr:rowOff>
    </xdr:from>
    <xdr:to>
      <xdr:col>5</xdr:col>
      <xdr:colOff>352425</xdr:colOff>
      <xdr:row>5</xdr:row>
      <xdr:rowOff>121628</xdr:rowOff>
    </xdr:to>
    <xdr:sp macro="" textlink="">
      <xdr:nvSpPr>
        <xdr:cNvPr id="2" name="Encabezado"/>
        <xdr:cNvSpPr txBox="1"/>
      </xdr:nvSpPr>
      <xdr:spPr>
        <a:xfrm>
          <a:off x="57151" y="190500"/>
          <a:ext cx="4105274" cy="883628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3</xdr:col>
      <xdr:colOff>1095376</xdr:colOff>
      <xdr:row>1</xdr:row>
      <xdr:rowOff>152400</xdr:rowOff>
    </xdr:from>
    <xdr:ext cx="858491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342900"/>
          <a:ext cx="858491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114301</xdr:colOff>
      <xdr:row>1</xdr:row>
      <xdr:rowOff>0</xdr:rowOff>
    </xdr:from>
    <xdr:ext cx="1099721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0"/>
          <a:ext cx="1099721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19050</xdr:colOff>
      <xdr:row>7</xdr:row>
      <xdr:rowOff>76200</xdr:rowOff>
    </xdr:from>
    <xdr:to>
      <xdr:col>4</xdr:col>
      <xdr:colOff>559722</xdr:colOff>
      <xdr:row>8</xdr:row>
      <xdr:rowOff>111023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4660900" y="160020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0</xdr:rowOff>
    </xdr:from>
    <xdr:to>
      <xdr:col>5</xdr:col>
      <xdr:colOff>352425</xdr:colOff>
      <xdr:row>5</xdr:row>
      <xdr:rowOff>121628</xdr:rowOff>
    </xdr:to>
    <xdr:sp macro="" textlink="">
      <xdr:nvSpPr>
        <xdr:cNvPr id="2" name="Encabezado"/>
        <xdr:cNvSpPr txBox="1"/>
      </xdr:nvSpPr>
      <xdr:spPr>
        <a:xfrm>
          <a:off x="57151" y="190500"/>
          <a:ext cx="4105274" cy="883628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3</xdr:col>
      <xdr:colOff>1095376</xdr:colOff>
      <xdr:row>1</xdr:row>
      <xdr:rowOff>152400</xdr:rowOff>
    </xdr:from>
    <xdr:ext cx="858491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342900"/>
          <a:ext cx="858491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114301</xdr:colOff>
      <xdr:row>1</xdr:row>
      <xdr:rowOff>0</xdr:rowOff>
    </xdr:from>
    <xdr:ext cx="1099721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0"/>
          <a:ext cx="1099721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82550</xdr:colOff>
      <xdr:row>7</xdr:row>
      <xdr:rowOff>88900</xdr:rowOff>
    </xdr:from>
    <xdr:to>
      <xdr:col>4</xdr:col>
      <xdr:colOff>623222</xdr:colOff>
      <xdr:row>8</xdr:row>
      <xdr:rowOff>123723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4724400" y="161290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2004</xdr:rowOff>
    </xdr:from>
    <xdr:to>
      <xdr:col>4</xdr:col>
      <xdr:colOff>1090361</xdr:colOff>
      <xdr:row>5</xdr:row>
      <xdr:rowOff>50131</xdr:rowOff>
    </xdr:to>
    <xdr:sp macro="" textlink="">
      <xdr:nvSpPr>
        <xdr:cNvPr id="2" name="Encabezado"/>
        <xdr:cNvSpPr txBox="1"/>
      </xdr:nvSpPr>
      <xdr:spPr>
        <a:xfrm>
          <a:off x="133349" y="192504"/>
          <a:ext cx="10291512" cy="810127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37599</xdr:colOff>
      <xdr:row>5</xdr:row>
      <xdr:rowOff>263190</xdr:rowOff>
    </xdr:from>
    <xdr:to>
      <xdr:col>4</xdr:col>
      <xdr:colOff>1102895</xdr:colOff>
      <xdr:row>7</xdr:row>
      <xdr:rowOff>288257</xdr:rowOff>
    </xdr:to>
    <xdr:sp macro="" textlink="">
      <xdr:nvSpPr>
        <xdr:cNvPr id="3" name="subtitulo"/>
        <xdr:cNvSpPr txBox="1"/>
      </xdr:nvSpPr>
      <xdr:spPr>
        <a:xfrm>
          <a:off x="37599" y="1139490"/>
          <a:ext cx="10399796" cy="387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50">
              <a:latin typeface="Montserrat" panose="00000500000000000000" pitchFamily="2" charset="0"/>
            </a:rPr>
            <a:t>MATRÍCULAS CONSULARES DE ALTA SEGURIDAD EXPEDIDAS POR MUNICIPIO A ORIGINARIOS DEL ESTADO DE QUERÉTARO POR ESTADO EN EE.UU. 2018</a:t>
          </a:r>
        </a:p>
      </xdr:txBody>
    </xdr:sp>
    <xdr:clientData/>
  </xdr:twoCellAnchor>
  <xdr:oneCellAnchor>
    <xdr:from>
      <xdr:col>4</xdr:col>
      <xdr:colOff>25618</xdr:colOff>
      <xdr:row>1</xdr:row>
      <xdr:rowOff>163929</xdr:rowOff>
    </xdr:from>
    <xdr:ext cx="853107" cy="351604"/>
    <xdr:pic>
      <xdr:nvPicPr>
        <xdr:cNvPr id="4" name="Imagen 3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118" y="354429"/>
          <a:ext cx="853107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46967</xdr:colOff>
      <xdr:row>1</xdr:row>
      <xdr:rowOff>21711</xdr:rowOff>
    </xdr:from>
    <xdr:ext cx="1096665" cy="620636"/>
    <xdr:pic>
      <xdr:nvPicPr>
        <xdr:cNvPr id="5" name="Imagen 4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592" y="212211"/>
          <a:ext cx="1096665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1121104</xdr:colOff>
      <xdr:row>6</xdr:row>
      <xdr:rowOff>56931</xdr:rowOff>
    </xdr:from>
    <xdr:to>
      <xdr:col>5</xdr:col>
      <xdr:colOff>458648</xdr:colOff>
      <xdr:row>6</xdr:row>
      <xdr:rowOff>283731</xdr:rowOff>
    </xdr:to>
    <xdr:sp macro="" textlink="">
      <xdr:nvSpPr>
        <xdr:cNvPr id="7" name="Rectángulo redondeado 6">
          <a:hlinkClick xmlns:r="http://schemas.openxmlformats.org/officeDocument/2006/relationships" r:id="rId3"/>
        </xdr:cNvPr>
        <xdr:cNvSpPr/>
      </xdr:nvSpPr>
      <xdr:spPr>
        <a:xfrm>
          <a:off x="5982138" y="1475828"/>
          <a:ext cx="511200" cy="226800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2004</xdr:rowOff>
    </xdr:from>
    <xdr:to>
      <xdr:col>4</xdr:col>
      <xdr:colOff>1090361</xdr:colOff>
      <xdr:row>5</xdr:row>
      <xdr:rowOff>50131</xdr:rowOff>
    </xdr:to>
    <xdr:sp macro="" textlink="">
      <xdr:nvSpPr>
        <xdr:cNvPr id="2" name="Encabezado"/>
        <xdr:cNvSpPr txBox="1"/>
      </xdr:nvSpPr>
      <xdr:spPr>
        <a:xfrm>
          <a:off x="133349" y="192504"/>
          <a:ext cx="10291512" cy="810127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37599</xdr:colOff>
      <xdr:row>5</xdr:row>
      <xdr:rowOff>263190</xdr:rowOff>
    </xdr:from>
    <xdr:to>
      <xdr:col>4</xdr:col>
      <xdr:colOff>1102895</xdr:colOff>
      <xdr:row>7</xdr:row>
      <xdr:rowOff>288257</xdr:rowOff>
    </xdr:to>
    <xdr:sp macro="" textlink="">
      <xdr:nvSpPr>
        <xdr:cNvPr id="3" name="subtitulo"/>
        <xdr:cNvSpPr txBox="1"/>
      </xdr:nvSpPr>
      <xdr:spPr>
        <a:xfrm>
          <a:off x="37599" y="1139490"/>
          <a:ext cx="10399796" cy="387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50">
              <a:latin typeface="Montserrat" panose="00000500000000000000" pitchFamily="2" charset="0"/>
            </a:rPr>
            <a:t>MATRÍCULAS CONSULARES DE ALTA SEGURIDAD EXPEDIDAS POR MUNICIPIO A ORIGINARIOS DEL ESTADO DE QUERÉTARO EN LOS CONSULADOS DE MÉXICO EN EE.UU. 2018</a:t>
          </a:r>
        </a:p>
      </xdr:txBody>
    </xdr:sp>
    <xdr:clientData/>
  </xdr:twoCellAnchor>
  <xdr:oneCellAnchor>
    <xdr:from>
      <xdr:col>4</xdr:col>
      <xdr:colOff>25618</xdr:colOff>
      <xdr:row>1</xdr:row>
      <xdr:rowOff>163929</xdr:rowOff>
    </xdr:from>
    <xdr:ext cx="853107" cy="351604"/>
    <xdr:pic>
      <xdr:nvPicPr>
        <xdr:cNvPr id="4" name="Imagen 3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118" y="354429"/>
          <a:ext cx="853107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46967</xdr:colOff>
      <xdr:row>1</xdr:row>
      <xdr:rowOff>21711</xdr:rowOff>
    </xdr:from>
    <xdr:ext cx="1096665" cy="620636"/>
    <xdr:pic>
      <xdr:nvPicPr>
        <xdr:cNvPr id="5" name="Imagen 4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592" y="212211"/>
          <a:ext cx="1096665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5</xdr:col>
      <xdr:colOff>0</xdr:colOff>
      <xdr:row>6</xdr:row>
      <xdr:rowOff>0</xdr:rowOff>
    </xdr:from>
    <xdr:to>
      <xdr:col>5</xdr:col>
      <xdr:colOff>511200</xdr:colOff>
      <xdr:row>6</xdr:row>
      <xdr:rowOff>226800</xdr:rowOff>
    </xdr:to>
    <xdr:sp macro="" textlink="">
      <xdr:nvSpPr>
        <xdr:cNvPr id="7" name="Rectángulo redondeado 6">
          <a:hlinkClick xmlns:r="http://schemas.openxmlformats.org/officeDocument/2006/relationships" r:id="rId3"/>
        </xdr:cNvPr>
        <xdr:cNvSpPr/>
      </xdr:nvSpPr>
      <xdr:spPr>
        <a:xfrm>
          <a:off x="6032500" y="1417674"/>
          <a:ext cx="511200" cy="226800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0</xdr:rowOff>
    </xdr:from>
    <xdr:to>
      <xdr:col>5</xdr:col>
      <xdr:colOff>352425</xdr:colOff>
      <xdr:row>5</xdr:row>
      <xdr:rowOff>121628</xdr:rowOff>
    </xdr:to>
    <xdr:sp macro="" textlink="">
      <xdr:nvSpPr>
        <xdr:cNvPr id="2" name="Encabezado"/>
        <xdr:cNvSpPr txBox="1"/>
      </xdr:nvSpPr>
      <xdr:spPr>
        <a:xfrm>
          <a:off x="57151" y="190500"/>
          <a:ext cx="4105274" cy="883628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oneCellAnchor>
    <xdr:from>
      <xdr:col>3</xdr:col>
      <xdr:colOff>1095376</xdr:colOff>
      <xdr:row>1</xdr:row>
      <xdr:rowOff>152400</xdr:rowOff>
    </xdr:from>
    <xdr:ext cx="858491" cy="351604"/>
    <xdr:pic>
      <xdr:nvPicPr>
        <xdr:cNvPr id="3" name="Imagen 2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342900"/>
          <a:ext cx="858491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114301</xdr:colOff>
      <xdr:row>1</xdr:row>
      <xdr:rowOff>0</xdr:rowOff>
    </xdr:from>
    <xdr:ext cx="1099721" cy="620636"/>
    <xdr:pic>
      <xdr:nvPicPr>
        <xdr:cNvPr id="4" name="Imagen 3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0"/>
          <a:ext cx="1099721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0</xdr:colOff>
      <xdr:row>7</xdr:row>
      <xdr:rowOff>0</xdr:rowOff>
    </xdr:from>
    <xdr:to>
      <xdr:col>4</xdr:col>
      <xdr:colOff>540672</xdr:colOff>
      <xdr:row>8</xdr:row>
      <xdr:rowOff>34823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4641850" y="1524000"/>
          <a:ext cx="540672" cy="225323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2004</xdr:rowOff>
    </xdr:from>
    <xdr:to>
      <xdr:col>4</xdr:col>
      <xdr:colOff>1090361</xdr:colOff>
      <xdr:row>5</xdr:row>
      <xdr:rowOff>50131</xdr:rowOff>
    </xdr:to>
    <xdr:sp macro="" textlink="">
      <xdr:nvSpPr>
        <xdr:cNvPr id="2" name="Encabezado"/>
        <xdr:cNvSpPr txBox="1"/>
      </xdr:nvSpPr>
      <xdr:spPr>
        <a:xfrm>
          <a:off x="133349" y="192504"/>
          <a:ext cx="10291512" cy="810127"/>
        </a:xfrm>
        <a:prstGeom prst="rect">
          <a:avLst/>
        </a:prstGeom>
        <a:solidFill>
          <a:sysClr val="window" lastClr="FFFFFF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1" cap="none" spc="0">
              <a:ln/>
              <a:solidFill>
                <a:sysClr val="windowText" lastClr="000000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QUERÉTARO 2018</a:t>
          </a:r>
          <a:endParaRPr lang="es-MX" sz="1100" b="1" cap="none" spc="0">
            <a:ln/>
            <a:solidFill>
              <a:sysClr val="windowText" lastClr="000000"/>
            </a:solidFill>
            <a:effectLst/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37599</xdr:colOff>
      <xdr:row>5</xdr:row>
      <xdr:rowOff>263190</xdr:rowOff>
    </xdr:from>
    <xdr:to>
      <xdr:col>4</xdr:col>
      <xdr:colOff>1102895</xdr:colOff>
      <xdr:row>7</xdr:row>
      <xdr:rowOff>288257</xdr:rowOff>
    </xdr:to>
    <xdr:sp macro="" textlink="">
      <xdr:nvSpPr>
        <xdr:cNvPr id="3" name="subtitulo"/>
        <xdr:cNvSpPr txBox="1"/>
      </xdr:nvSpPr>
      <xdr:spPr>
        <a:xfrm>
          <a:off x="37599" y="1139490"/>
          <a:ext cx="10399796" cy="387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50">
              <a:latin typeface="Montserrat" panose="00000500000000000000" pitchFamily="2" charset="0"/>
            </a:rPr>
            <a:t>MATRÍCULAS CONSULARES DE ALTA SEGURIDAD EXPEDIDAS A ORIGINARIOS DEL ESTADO DE QUERÉTARO POR NIVEL DE EDUCACIÓN Y ESTADO EN EE.UU. DURANTE EL 2018</a:t>
          </a:r>
        </a:p>
      </xdr:txBody>
    </xdr:sp>
    <xdr:clientData/>
  </xdr:twoCellAnchor>
  <xdr:oneCellAnchor>
    <xdr:from>
      <xdr:col>4</xdr:col>
      <xdr:colOff>25618</xdr:colOff>
      <xdr:row>1</xdr:row>
      <xdr:rowOff>163929</xdr:rowOff>
    </xdr:from>
    <xdr:ext cx="853107" cy="351604"/>
    <xdr:pic>
      <xdr:nvPicPr>
        <xdr:cNvPr id="4" name="Imagen 3" descr="D:\Users\miguelg\Pictures\Nuevo Logo IME\IME_horizontal_colo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118" y="354429"/>
          <a:ext cx="853107" cy="3516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46967</xdr:colOff>
      <xdr:row>1</xdr:row>
      <xdr:rowOff>21711</xdr:rowOff>
    </xdr:from>
    <xdr:ext cx="1096665" cy="620636"/>
    <xdr:pic>
      <xdr:nvPicPr>
        <xdr:cNvPr id="5" name="Imagen 4" descr="D:\Users\yayala\Desktop\logo SR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592" y="212211"/>
          <a:ext cx="1096665" cy="62063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1166468</xdr:colOff>
      <xdr:row>6</xdr:row>
      <xdr:rowOff>144946</xdr:rowOff>
    </xdr:from>
    <xdr:to>
      <xdr:col>5</xdr:col>
      <xdr:colOff>504298</xdr:colOff>
      <xdr:row>7</xdr:row>
      <xdr:rowOff>40442</xdr:rowOff>
    </xdr:to>
    <xdr:sp macro="" textlink="">
      <xdr:nvSpPr>
        <xdr:cNvPr id="7" name="Rectángulo redondeado 6">
          <a:hlinkClick xmlns:r="http://schemas.openxmlformats.org/officeDocument/2006/relationships" r:id="rId3"/>
        </xdr:cNvPr>
        <xdr:cNvSpPr/>
      </xdr:nvSpPr>
      <xdr:spPr>
        <a:xfrm>
          <a:off x="6018696" y="1559892"/>
          <a:ext cx="511200" cy="226800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Montserrat" panose="00000500000000000000" pitchFamily="2" charset="0"/>
              <a:ea typeface="+mn-ea"/>
              <a:cs typeface="+mn-cs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="93" zoomScaleNormal="100" zoomScaleSheetLayoutView="93" workbookViewId="0">
      <selection activeCell="G10" sqref="G10"/>
    </sheetView>
  </sheetViews>
  <sheetFormatPr baseColWidth="10" defaultColWidth="11.453125" defaultRowHeight="16.5" x14ac:dyDescent="0.45"/>
  <cols>
    <col min="1" max="1" width="5.1796875" style="1" customWidth="1"/>
    <col min="2" max="2" width="20" style="1" customWidth="1"/>
    <col min="3" max="3" width="24.7265625" style="1" customWidth="1"/>
    <col min="4" max="4" width="20.453125" style="1" customWidth="1"/>
    <col min="5" max="16384" width="11.453125" style="1"/>
  </cols>
  <sheetData>
    <row r="1" spans="1:4" ht="42" customHeight="1" thickBot="1" x14ac:dyDescent="0.5">
      <c r="A1" s="81" t="s">
        <v>17</v>
      </c>
      <c r="B1" s="82"/>
      <c r="C1" s="82"/>
      <c r="D1" s="83"/>
    </row>
    <row r="2" spans="1:4" ht="18" x14ac:dyDescent="0.35">
      <c r="A2" s="2"/>
      <c r="B2" s="3"/>
      <c r="C2" s="3"/>
      <c r="D2" s="4"/>
    </row>
    <row r="3" spans="1:4" x14ac:dyDescent="0.45">
      <c r="A3" s="84" t="s">
        <v>16</v>
      </c>
      <c r="B3" s="85"/>
      <c r="C3" s="85"/>
      <c r="D3" s="86"/>
    </row>
    <row r="4" spans="1:4" x14ac:dyDescent="0.45">
      <c r="A4" s="84"/>
      <c r="B4" s="85"/>
      <c r="C4" s="85"/>
      <c r="D4" s="86"/>
    </row>
    <row r="5" spans="1:4" ht="18" x14ac:dyDescent="0.35">
      <c r="A5" s="14"/>
      <c r="B5" s="15"/>
      <c r="C5" s="15"/>
      <c r="D5" s="16"/>
    </row>
    <row r="6" spans="1:4" ht="18" x14ac:dyDescent="0.35">
      <c r="A6" s="80" t="s">
        <v>0</v>
      </c>
      <c r="B6" s="78"/>
      <c r="C6" s="78"/>
      <c r="D6" s="79"/>
    </row>
    <row r="7" spans="1:4" ht="18" x14ac:dyDescent="0.35">
      <c r="A7" s="5"/>
      <c r="B7" s="6"/>
      <c r="C7" s="6"/>
      <c r="D7" s="7"/>
    </row>
    <row r="8" spans="1:4" x14ac:dyDescent="0.45">
      <c r="A8" s="80" t="s">
        <v>1</v>
      </c>
      <c r="B8" s="78"/>
      <c r="C8" s="78"/>
      <c r="D8" s="79"/>
    </row>
    <row r="9" spans="1:4" x14ac:dyDescent="0.45">
      <c r="A9" s="8"/>
      <c r="B9" s="78" t="s">
        <v>10</v>
      </c>
      <c r="C9" s="78"/>
      <c r="D9" s="79"/>
    </row>
    <row r="10" spans="1:4" ht="18" x14ac:dyDescent="0.35">
      <c r="A10" s="8"/>
      <c r="B10" s="9"/>
      <c r="C10" s="9"/>
      <c r="D10" s="10"/>
    </row>
    <row r="11" spans="1:4" ht="18" x14ac:dyDescent="0.35">
      <c r="A11" s="8" t="s">
        <v>5</v>
      </c>
      <c r="B11" s="9"/>
      <c r="C11" s="9"/>
      <c r="D11" s="10"/>
    </row>
    <row r="12" spans="1:4" ht="18" x14ac:dyDescent="0.35">
      <c r="A12" s="8"/>
      <c r="B12" s="78" t="s">
        <v>2</v>
      </c>
      <c r="C12" s="78"/>
      <c r="D12" s="79"/>
    </row>
    <row r="13" spans="1:4" ht="18" x14ac:dyDescent="0.35">
      <c r="A13" s="8"/>
      <c r="B13" s="78" t="s">
        <v>3</v>
      </c>
      <c r="C13" s="78"/>
      <c r="D13" s="79"/>
    </row>
    <row r="14" spans="1:4" x14ac:dyDescent="0.45">
      <c r="A14" s="8"/>
      <c r="B14" s="78" t="s">
        <v>4</v>
      </c>
      <c r="C14" s="78"/>
      <c r="D14" s="79"/>
    </row>
    <row r="15" spans="1:4" ht="18" x14ac:dyDescent="0.35">
      <c r="A15" s="8"/>
      <c r="B15" s="9"/>
      <c r="C15" s="9"/>
      <c r="D15" s="10"/>
    </row>
    <row r="16" spans="1:4" ht="18" x14ac:dyDescent="0.35">
      <c r="A16" s="8" t="s">
        <v>8</v>
      </c>
      <c r="B16" s="9"/>
      <c r="C16" s="9"/>
      <c r="D16" s="10"/>
    </row>
    <row r="17" spans="1:4" x14ac:dyDescent="0.45">
      <c r="A17" s="8"/>
      <c r="B17" s="78" t="s">
        <v>11</v>
      </c>
      <c r="C17" s="78"/>
      <c r="D17" s="79"/>
    </row>
    <row r="18" spans="1:4" ht="18" x14ac:dyDescent="0.35">
      <c r="A18" s="8"/>
      <c r="B18" s="78" t="s">
        <v>12</v>
      </c>
      <c r="C18" s="78"/>
      <c r="D18" s="79"/>
    </row>
    <row r="19" spans="1:4" x14ac:dyDescent="0.45">
      <c r="A19" s="8"/>
      <c r="B19" s="78" t="s">
        <v>13</v>
      </c>
      <c r="C19" s="78"/>
      <c r="D19" s="79"/>
    </row>
    <row r="20" spans="1:4" x14ac:dyDescent="0.45">
      <c r="A20" s="8"/>
      <c r="B20" s="9"/>
      <c r="C20" s="9"/>
      <c r="D20" s="10"/>
    </row>
    <row r="21" spans="1:4" x14ac:dyDescent="0.45">
      <c r="A21" s="8" t="s">
        <v>9</v>
      </c>
      <c r="B21" s="9"/>
      <c r="C21" s="9"/>
      <c r="D21" s="10"/>
    </row>
    <row r="22" spans="1:4" x14ac:dyDescent="0.45">
      <c r="A22" s="8"/>
      <c r="B22" s="78" t="s">
        <v>14</v>
      </c>
      <c r="C22" s="78"/>
      <c r="D22" s="79"/>
    </row>
    <row r="23" spans="1:4" x14ac:dyDescent="0.45">
      <c r="A23" s="8"/>
      <c r="B23" s="78" t="s">
        <v>15</v>
      </c>
      <c r="C23" s="78"/>
      <c r="D23" s="79"/>
    </row>
    <row r="24" spans="1:4" x14ac:dyDescent="0.45">
      <c r="A24" s="8"/>
      <c r="B24" s="9"/>
      <c r="C24" s="9"/>
      <c r="D24" s="10"/>
    </row>
    <row r="25" spans="1:4" x14ac:dyDescent="0.45">
      <c r="A25" s="80" t="s">
        <v>6</v>
      </c>
      <c r="B25" s="78"/>
      <c r="C25" s="78"/>
      <c r="D25" s="79"/>
    </row>
    <row r="26" spans="1:4" x14ac:dyDescent="0.45">
      <c r="A26" s="8"/>
      <c r="B26" s="9"/>
      <c r="C26" s="9"/>
      <c r="D26" s="10"/>
    </row>
    <row r="27" spans="1:4" x14ac:dyDescent="0.45">
      <c r="A27" s="80" t="s">
        <v>7</v>
      </c>
      <c r="B27" s="78"/>
      <c r="C27" s="78"/>
      <c r="D27" s="79"/>
    </row>
    <row r="28" spans="1:4" ht="17" thickBot="1" x14ac:dyDescent="0.5">
      <c r="A28" s="11"/>
      <c r="B28" s="12"/>
      <c r="C28" s="12"/>
      <c r="D28" s="13"/>
    </row>
  </sheetData>
  <mergeCells count="15">
    <mergeCell ref="A1:D1"/>
    <mergeCell ref="A3:D4"/>
    <mergeCell ref="A6:D6"/>
    <mergeCell ref="A8:D8"/>
    <mergeCell ref="B9:D9"/>
    <mergeCell ref="B12:D12"/>
    <mergeCell ref="B13:D13"/>
    <mergeCell ref="B14:D14"/>
    <mergeCell ref="B17:D17"/>
    <mergeCell ref="B18:D18"/>
    <mergeCell ref="B19:D19"/>
    <mergeCell ref="B22:D22"/>
    <mergeCell ref="B23:D23"/>
    <mergeCell ref="A25:D25"/>
    <mergeCell ref="A27:D27"/>
  </mergeCells>
  <hyperlinks>
    <hyperlink ref="A6" location="Aguascalientes_EdoUsa!A1" display="1. Por Estados de USA"/>
    <hyperlink ref="A8" location="Aguascalientes_Cons_2018!A1" display="2. Por Circunscripción Consular"/>
    <hyperlink ref="B9" location="AguascalientesXCons2018!A1" display="2.1 Top ten por circunscripción consular"/>
    <hyperlink ref="B12" location="Aguascalientes_EdoMun!A1" display="3.1 Municipio general"/>
    <hyperlink ref="B13" location="Aguascalientes_USAMuni2016!A1" display="3.2 Por Estado de USA"/>
    <hyperlink ref="B14" location="Aguascalientes_MUNICIPIO!A1" display="3.3 Por Circunscripción Consular"/>
    <hyperlink ref="B17" location="Aguascalientes_educ_gral!A1" display="4.1 Educación general"/>
    <hyperlink ref="B18" location="Aguascalientes_NivelE_Cons!A1" display="4.2 Por Estado de USA"/>
    <hyperlink ref="B19" location="Aguascalientes_EducCons!A1" display="4.3 Por Circunscripción Consular"/>
    <hyperlink ref="B22" location="Aguascalientes_GenGral!A1" display="5.1 Género General"/>
    <hyperlink ref="B23" location="Aguascalientes_GENERO!A1" display="5.3 Por Circunscripción Consular"/>
    <hyperlink ref="A25" location="Aguascalientes_Gen_Edad!A1" display="6. Por estructura de Edad"/>
    <hyperlink ref="A27" location="Aguascalientes_ocup_gral!A1" display="7. Por Ocupación"/>
    <hyperlink ref="A6:D6" location="Querétaro_EdoUsa!A1" display="1. Por Estados de USA"/>
    <hyperlink ref="A8:D8" location="Querétaro_Cons_2018!A1" display="2. Por Circunscripción Consular"/>
    <hyperlink ref="B9:D9" location="QuerétaroXCons2018!A1" display="2.1 Top ten por circunscripción consular"/>
    <hyperlink ref="B12:D12" location="Querétaro_EdoMun!A1" display="3.1 Municipio general"/>
    <hyperlink ref="B13:D13" location="Querétaro_USAMuni2018!A1" display="3.2 Por Estado de USA"/>
    <hyperlink ref="B14:D14" location="Querétaro_MUNICIPIO!A1" display="3.3 Por Circunscripción Consular"/>
    <hyperlink ref="B17:D17" location="Querétaro_educ_gral!A1" display="4.1 Educación general"/>
    <hyperlink ref="B18:D18" location="Querétaro_NivelE_Cons!A1" display="4.2 Por Estado de USA"/>
    <hyperlink ref="B19:D19" location="Querétaro_EducCons!A1" display="4.3 Por Circunscripción Consular"/>
    <hyperlink ref="B22:D22" location="Querétaro_GenGral!A1" display="5.1 Género General"/>
    <hyperlink ref="B23:D23" location="Querétaro_GENERO!A1" display="5.2 Por Circunscripción Consular"/>
    <hyperlink ref="A25:D25" location="Querétaro_Gen_Edad!A1" display="6. Por estructura de Edad"/>
    <hyperlink ref="A27:D27" location="Querétaro_ocup_gral!A1" display="7. Por Ocupación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74"/>
  <sheetViews>
    <sheetView view="pageBreakPreview" zoomScale="85" zoomScaleNormal="145" zoomScaleSheetLayoutView="85" workbookViewId="0">
      <selection activeCell="E6" sqref="E6"/>
    </sheetView>
  </sheetViews>
  <sheetFormatPr baseColWidth="10" defaultColWidth="35" defaultRowHeight="15" customHeight="1" x14ac:dyDescent="0.35"/>
  <cols>
    <col min="1" max="1" width="1" style="37" customWidth="1"/>
    <col min="2" max="2" width="22.81640625" style="38" customWidth="1"/>
    <col min="3" max="3" width="31.453125" style="38" customWidth="1"/>
    <col min="4" max="4" width="14.26953125" style="38" customWidth="1"/>
    <col min="5" max="5" width="31.1796875" style="38" customWidth="1"/>
    <col min="6" max="16384" width="35" style="37"/>
  </cols>
  <sheetData>
    <row r="1" spans="1:5" s="54" customFormat="1" ht="12" customHeight="1" x14ac:dyDescent="0.25">
      <c r="B1" s="58"/>
      <c r="C1" s="57"/>
      <c r="D1" s="57"/>
      <c r="E1" s="57"/>
    </row>
    <row r="2" spans="1:5" s="54" customFormat="1" ht="15" customHeight="1" x14ac:dyDescent="0.2">
      <c r="C2" s="56"/>
    </row>
    <row r="3" spans="1:5" s="54" customFormat="1" ht="15" customHeight="1" x14ac:dyDescent="0.2">
      <c r="C3" s="56"/>
    </row>
    <row r="4" spans="1:5" s="54" customFormat="1" ht="30" customHeight="1" x14ac:dyDescent="0.2">
      <c r="C4" s="56"/>
      <c r="D4" s="55"/>
    </row>
    <row r="5" spans="1:5" s="54" customFormat="1" ht="15" customHeight="1" x14ac:dyDescent="0.2">
      <c r="C5" s="56"/>
      <c r="D5" s="55"/>
    </row>
    <row r="6" spans="1:5" s="51" customFormat="1" ht="24" customHeight="1" x14ac:dyDescent="0.25">
      <c r="B6" s="53"/>
      <c r="C6" s="47"/>
      <c r="D6" s="47"/>
      <c r="E6" s="47"/>
    </row>
    <row r="7" spans="1:5" s="51" customFormat="1" ht="26.25" customHeight="1" x14ac:dyDescent="0.3">
      <c r="A7" s="52"/>
      <c r="B7" s="91"/>
      <c r="C7" s="91"/>
      <c r="D7" s="91"/>
      <c r="E7" s="91"/>
    </row>
    <row r="8" spans="1:5" s="51" customFormat="1" ht="33" customHeight="1" x14ac:dyDescent="0.3">
      <c r="A8" s="52"/>
      <c r="B8" s="91"/>
      <c r="C8" s="91"/>
      <c r="D8" s="91"/>
      <c r="E8" s="91"/>
    </row>
    <row r="9" spans="1:5" s="29" customFormat="1" ht="40.5" customHeight="1" x14ac:dyDescent="0.2">
      <c r="B9" s="48" t="s">
        <v>150</v>
      </c>
      <c r="C9" s="50" t="s">
        <v>102</v>
      </c>
      <c r="D9" s="49" t="s">
        <v>72</v>
      </c>
      <c r="E9" s="48" t="s">
        <v>71</v>
      </c>
    </row>
    <row r="10" spans="1:5" ht="15" customHeight="1" x14ac:dyDescent="0.35">
      <c r="B10" s="88" t="s">
        <v>149</v>
      </c>
      <c r="C10" s="46" t="s">
        <v>97</v>
      </c>
      <c r="D10" s="45">
        <v>1</v>
      </c>
      <c r="E10" s="44">
        <v>1.1256190904997749E-4</v>
      </c>
    </row>
    <row r="11" spans="1:5" s="47" customFormat="1" ht="15" customHeight="1" x14ac:dyDescent="0.35">
      <c r="A11" s="37"/>
      <c r="B11" s="89"/>
      <c r="C11" s="46" t="s">
        <v>93</v>
      </c>
      <c r="D11" s="45">
        <v>3</v>
      </c>
      <c r="E11" s="44">
        <v>3.3768572714993245E-4</v>
      </c>
    </row>
    <row r="12" spans="1:5" s="47" customFormat="1" ht="15" customHeight="1" x14ac:dyDescent="0.35">
      <c r="A12" s="37"/>
      <c r="B12" s="89"/>
      <c r="C12" s="46" t="s">
        <v>92</v>
      </c>
      <c r="D12" s="45">
        <v>2</v>
      </c>
      <c r="E12" s="44">
        <v>2.2512381809995497E-4</v>
      </c>
    </row>
    <row r="13" spans="1:5" ht="15" customHeight="1" x14ac:dyDescent="0.35">
      <c r="B13" s="89"/>
      <c r="C13" s="46" t="s">
        <v>90</v>
      </c>
      <c r="D13" s="45">
        <v>2</v>
      </c>
      <c r="E13" s="44">
        <v>2.2512381809995497E-4</v>
      </c>
    </row>
    <row r="14" spans="1:5" ht="15" customHeight="1" x14ac:dyDescent="0.35">
      <c r="B14" s="89"/>
      <c r="C14" s="46" t="s">
        <v>88</v>
      </c>
      <c r="D14" s="45">
        <v>5</v>
      </c>
      <c r="E14" s="44">
        <v>5.6280954524988739E-4</v>
      </c>
    </row>
    <row r="15" spans="1:5" ht="15" customHeight="1" x14ac:dyDescent="0.35">
      <c r="B15" s="89"/>
      <c r="C15" s="46" t="s">
        <v>86</v>
      </c>
      <c r="D15" s="45">
        <v>1</v>
      </c>
      <c r="E15" s="44">
        <v>1.1256190904997749E-4</v>
      </c>
    </row>
    <row r="16" spans="1:5" ht="15" customHeight="1" x14ac:dyDescent="0.35">
      <c r="B16" s="89"/>
      <c r="C16" s="46" t="s">
        <v>85</v>
      </c>
      <c r="D16" s="45">
        <v>8</v>
      </c>
      <c r="E16" s="44">
        <v>9.0049527239981989E-4</v>
      </c>
    </row>
    <row r="17" spans="2:5" ht="15" customHeight="1" x14ac:dyDescent="0.35">
      <c r="B17" s="90"/>
      <c r="C17" s="43" t="s">
        <v>23</v>
      </c>
      <c r="D17" s="42">
        <v>22</v>
      </c>
      <c r="E17" s="41">
        <v>2.4763619990995048E-3</v>
      </c>
    </row>
    <row r="18" spans="2:5" ht="15" customHeight="1" x14ac:dyDescent="0.35">
      <c r="B18" s="88" t="s">
        <v>148</v>
      </c>
      <c r="C18" s="46" t="s">
        <v>99</v>
      </c>
      <c r="D18" s="45">
        <v>7</v>
      </c>
      <c r="E18" s="44">
        <v>7.8793336334984239E-4</v>
      </c>
    </row>
    <row r="19" spans="2:5" ht="15" customHeight="1" x14ac:dyDescent="0.35">
      <c r="B19" s="89"/>
      <c r="C19" s="46" t="s">
        <v>98</v>
      </c>
      <c r="D19" s="45">
        <v>3</v>
      </c>
      <c r="E19" s="44">
        <v>3.3768572714993245E-4</v>
      </c>
    </row>
    <row r="20" spans="2:5" ht="15" customHeight="1" x14ac:dyDescent="0.35">
      <c r="B20" s="89"/>
      <c r="C20" s="46" t="s">
        <v>97</v>
      </c>
      <c r="D20" s="45">
        <v>8</v>
      </c>
      <c r="E20" s="44">
        <v>9.0049527239981989E-4</v>
      </c>
    </row>
    <row r="21" spans="2:5" ht="15" customHeight="1" x14ac:dyDescent="0.35">
      <c r="B21" s="89"/>
      <c r="C21" s="46" t="s">
        <v>96</v>
      </c>
      <c r="D21" s="45">
        <v>12</v>
      </c>
      <c r="E21" s="44">
        <v>1.3507429085997298E-3</v>
      </c>
    </row>
    <row r="22" spans="2:5" ht="15" customHeight="1" x14ac:dyDescent="0.35">
      <c r="B22" s="89"/>
      <c r="C22" s="46" t="s">
        <v>95</v>
      </c>
      <c r="D22" s="45">
        <v>8</v>
      </c>
      <c r="E22" s="44">
        <v>9.0049527239981989E-4</v>
      </c>
    </row>
    <row r="23" spans="2:5" ht="15" customHeight="1" x14ac:dyDescent="0.35">
      <c r="B23" s="89"/>
      <c r="C23" s="46" t="s">
        <v>94</v>
      </c>
      <c r="D23" s="45">
        <v>16</v>
      </c>
      <c r="E23" s="44">
        <v>1.8009905447996398E-3</v>
      </c>
    </row>
    <row r="24" spans="2:5" ht="15" customHeight="1" x14ac:dyDescent="0.35">
      <c r="B24" s="89"/>
      <c r="C24" s="46" t="s">
        <v>93</v>
      </c>
      <c r="D24" s="45">
        <v>66</v>
      </c>
      <c r="E24" s="44">
        <v>7.4290859972985139E-3</v>
      </c>
    </row>
    <row r="25" spans="2:5" ht="15" customHeight="1" x14ac:dyDescent="0.35">
      <c r="B25" s="89"/>
      <c r="C25" s="46" t="s">
        <v>92</v>
      </c>
      <c r="D25" s="45">
        <v>120</v>
      </c>
      <c r="E25" s="44">
        <v>1.3507429085997299E-2</v>
      </c>
    </row>
    <row r="26" spans="2:5" ht="15" customHeight="1" x14ac:dyDescent="0.35">
      <c r="B26" s="89"/>
      <c r="C26" s="46" t="s">
        <v>91</v>
      </c>
      <c r="D26" s="45">
        <v>18</v>
      </c>
      <c r="E26" s="44">
        <v>2.0261143628995948E-3</v>
      </c>
    </row>
    <row r="27" spans="2:5" ht="15" customHeight="1" x14ac:dyDescent="0.35">
      <c r="B27" s="89"/>
      <c r="C27" s="46" t="s">
        <v>90</v>
      </c>
      <c r="D27" s="45">
        <v>25</v>
      </c>
      <c r="E27" s="44">
        <v>2.8140477262494374E-3</v>
      </c>
    </row>
    <row r="28" spans="2:5" ht="15" customHeight="1" x14ac:dyDescent="0.35">
      <c r="B28" s="89"/>
      <c r="C28" s="46" t="s">
        <v>89</v>
      </c>
      <c r="D28" s="45">
        <v>23</v>
      </c>
      <c r="E28" s="44">
        <v>2.5889239081494822E-3</v>
      </c>
    </row>
    <row r="29" spans="2:5" ht="15" customHeight="1" x14ac:dyDescent="0.35">
      <c r="B29" s="89"/>
      <c r="C29" s="46" t="s">
        <v>88</v>
      </c>
      <c r="D29" s="45">
        <v>259</v>
      </c>
      <c r="E29" s="44">
        <v>2.9153534443944168E-2</v>
      </c>
    </row>
    <row r="30" spans="2:5" ht="15" customHeight="1" x14ac:dyDescent="0.35">
      <c r="B30" s="89"/>
      <c r="C30" s="46" t="s">
        <v>87</v>
      </c>
      <c r="D30" s="45">
        <v>6</v>
      </c>
      <c r="E30" s="44">
        <v>6.7537145429986489E-4</v>
      </c>
    </row>
    <row r="31" spans="2:5" ht="15" customHeight="1" x14ac:dyDescent="0.35">
      <c r="B31" s="89"/>
      <c r="C31" s="46" t="s">
        <v>86</v>
      </c>
      <c r="D31" s="45">
        <v>22</v>
      </c>
      <c r="E31" s="44">
        <v>2.4763619990995048E-3</v>
      </c>
    </row>
    <row r="32" spans="2:5" ht="15" customHeight="1" x14ac:dyDescent="0.35">
      <c r="B32" s="89"/>
      <c r="C32" s="46" t="s">
        <v>85</v>
      </c>
      <c r="D32" s="45">
        <v>71</v>
      </c>
      <c r="E32" s="44">
        <v>7.9918955425484009E-3</v>
      </c>
    </row>
    <row r="33" spans="2:5" ht="15" customHeight="1" x14ac:dyDescent="0.35">
      <c r="B33" s="89"/>
      <c r="C33" s="46" t="s">
        <v>84</v>
      </c>
      <c r="D33" s="45">
        <v>2</v>
      </c>
      <c r="E33" s="44">
        <v>2.2512381809995497E-4</v>
      </c>
    </row>
    <row r="34" spans="2:5" ht="15" customHeight="1" x14ac:dyDescent="0.35">
      <c r="B34" s="89"/>
      <c r="C34" s="46" t="s">
        <v>82</v>
      </c>
      <c r="D34" s="45">
        <v>1</v>
      </c>
      <c r="E34" s="44">
        <v>1.1256190904997749E-4</v>
      </c>
    </row>
    <row r="35" spans="2:5" ht="15" customHeight="1" x14ac:dyDescent="0.35">
      <c r="B35" s="89"/>
      <c r="C35" s="46" t="s">
        <v>80</v>
      </c>
      <c r="D35" s="45">
        <v>4</v>
      </c>
      <c r="E35" s="44">
        <v>4.5024763619990995E-4</v>
      </c>
    </row>
    <row r="36" spans="2:5" ht="15" customHeight="1" x14ac:dyDescent="0.35">
      <c r="B36" s="89"/>
      <c r="C36" s="46" t="s">
        <v>79</v>
      </c>
      <c r="D36" s="45">
        <v>7</v>
      </c>
      <c r="E36" s="44">
        <v>7.8793336334984239E-4</v>
      </c>
    </row>
    <row r="37" spans="2:5" ht="15" customHeight="1" x14ac:dyDescent="0.35">
      <c r="B37" s="90"/>
      <c r="C37" s="43" t="s">
        <v>23</v>
      </c>
      <c r="D37" s="42">
        <v>678</v>
      </c>
      <c r="E37" s="41">
        <v>7.6316974335884732E-2</v>
      </c>
    </row>
    <row r="38" spans="2:5" ht="15" customHeight="1" x14ac:dyDescent="0.35">
      <c r="B38" s="88" t="s">
        <v>147</v>
      </c>
      <c r="C38" s="46" t="s">
        <v>99</v>
      </c>
      <c r="D38" s="45">
        <v>8</v>
      </c>
      <c r="E38" s="44">
        <v>9.0049527239981989E-4</v>
      </c>
    </row>
    <row r="39" spans="2:5" ht="15" customHeight="1" x14ac:dyDescent="0.35">
      <c r="B39" s="89"/>
      <c r="C39" s="46" t="s">
        <v>98</v>
      </c>
      <c r="D39" s="45">
        <v>2</v>
      </c>
      <c r="E39" s="44">
        <v>2.2512381809995497E-4</v>
      </c>
    </row>
    <row r="40" spans="2:5" ht="15" customHeight="1" x14ac:dyDescent="0.35">
      <c r="B40" s="89"/>
      <c r="C40" s="46" t="s">
        <v>97</v>
      </c>
      <c r="D40" s="45">
        <v>1</v>
      </c>
      <c r="E40" s="44">
        <v>1.1256190904997749E-4</v>
      </c>
    </row>
    <row r="41" spans="2:5" ht="15" customHeight="1" x14ac:dyDescent="0.35">
      <c r="B41" s="89"/>
      <c r="C41" s="46" t="s">
        <v>96</v>
      </c>
      <c r="D41" s="45">
        <v>10</v>
      </c>
      <c r="E41" s="44">
        <v>1.1256190904997748E-3</v>
      </c>
    </row>
    <row r="42" spans="2:5" ht="15" customHeight="1" x14ac:dyDescent="0.35">
      <c r="B42" s="89"/>
      <c r="C42" s="46" t="s">
        <v>95</v>
      </c>
      <c r="D42" s="45">
        <v>6</v>
      </c>
      <c r="E42" s="44">
        <v>6.7537145429986489E-4</v>
      </c>
    </row>
    <row r="43" spans="2:5" ht="15" customHeight="1" x14ac:dyDescent="0.35">
      <c r="B43" s="89"/>
      <c r="C43" s="46" t="s">
        <v>94</v>
      </c>
      <c r="D43" s="45">
        <v>11</v>
      </c>
      <c r="E43" s="44">
        <v>1.2381809995497524E-3</v>
      </c>
    </row>
    <row r="44" spans="2:5" ht="15" customHeight="1" x14ac:dyDescent="0.35">
      <c r="B44" s="89"/>
      <c r="C44" s="46" t="s">
        <v>93</v>
      </c>
      <c r="D44" s="45">
        <v>62</v>
      </c>
      <c r="E44" s="44">
        <v>6.9788383610986044E-3</v>
      </c>
    </row>
    <row r="45" spans="2:5" ht="15" customHeight="1" x14ac:dyDescent="0.35">
      <c r="B45" s="89"/>
      <c r="C45" s="46" t="s">
        <v>92</v>
      </c>
      <c r="D45" s="45">
        <v>105</v>
      </c>
      <c r="E45" s="44">
        <v>1.1819000450247636E-2</v>
      </c>
    </row>
    <row r="46" spans="2:5" ht="15" customHeight="1" x14ac:dyDescent="0.35">
      <c r="B46" s="89"/>
      <c r="C46" s="46" t="s">
        <v>91</v>
      </c>
      <c r="D46" s="45">
        <v>6</v>
      </c>
      <c r="E46" s="44">
        <v>6.7537145429986489E-4</v>
      </c>
    </row>
    <row r="47" spans="2:5" ht="15" customHeight="1" x14ac:dyDescent="0.35">
      <c r="B47" s="89"/>
      <c r="C47" s="46" t="s">
        <v>90</v>
      </c>
      <c r="D47" s="45">
        <v>14</v>
      </c>
      <c r="E47" s="44">
        <v>1.5758667266996848E-3</v>
      </c>
    </row>
    <row r="48" spans="2:5" ht="15" customHeight="1" x14ac:dyDescent="0.35">
      <c r="B48" s="89"/>
      <c r="C48" s="46" t="s">
        <v>89</v>
      </c>
      <c r="D48" s="45">
        <v>26</v>
      </c>
      <c r="E48" s="44">
        <v>2.9266096352994148E-3</v>
      </c>
    </row>
    <row r="49" spans="2:5" ht="15" customHeight="1" x14ac:dyDescent="0.35">
      <c r="B49" s="89"/>
      <c r="C49" s="46" t="s">
        <v>88</v>
      </c>
      <c r="D49" s="45">
        <v>170</v>
      </c>
      <c r="E49" s="44">
        <v>1.9135524538496172E-2</v>
      </c>
    </row>
    <row r="50" spans="2:5" ht="15" customHeight="1" x14ac:dyDescent="0.35">
      <c r="B50" s="89"/>
      <c r="C50" s="46" t="s">
        <v>87</v>
      </c>
      <c r="D50" s="45">
        <v>2</v>
      </c>
      <c r="E50" s="44">
        <v>2.2512381809995497E-4</v>
      </c>
    </row>
    <row r="51" spans="2:5" ht="15" customHeight="1" x14ac:dyDescent="0.35">
      <c r="B51" s="89"/>
      <c r="C51" s="46" t="s">
        <v>86</v>
      </c>
      <c r="D51" s="45">
        <v>10</v>
      </c>
      <c r="E51" s="44">
        <v>1.1256190904997748E-3</v>
      </c>
    </row>
    <row r="52" spans="2:5" ht="15" customHeight="1" x14ac:dyDescent="0.35">
      <c r="B52" s="89"/>
      <c r="C52" s="46" t="s">
        <v>85</v>
      </c>
      <c r="D52" s="45">
        <v>58</v>
      </c>
      <c r="E52" s="44">
        <v>6.5285907248986939E-3</v>
      </c>
    </row>
    <row r="53" spans="2:5" ht="15" customHeight="1" x14ac:dyDescent="0.35">
      <c r="B53" s="89"/>
      <c r="C53" s="46" t="s">
        <v>81</v>
      </c>
      <c r="D53" s="45">
        <v>1</v>
      </c>
      <c r="E53" s="44">
        <v>1.1256190904997749E-4</v>
      </c>
    </row>
    <row r="54" spans="2:5" ht="15" customHeight="1" x14ac:dyDescent="0.35">
      <c r="B54" s="89"/>
      <c r="C54" s="46" t="s">
        <v>80</v>
      </c>
      <c r="D54" s="45">
        <v>1</v>
      </c>
      <c r="E54" s="44">
        <v>1.1256190904997749E-4</v>
      </c>
    </row>
    <row r="55" spans="2:5" ht="15" customHeight="1" x14ac:dyDescent="0.35">
      <c r="B55" s="89"/>
      <c r="C55" s="46" t="s">
        <v>79</v>
      </c>
      <c r="D55" s="45">
        <v>3</v>
      </c>
      <c r="E55" s="44">
        <v>3.3768572714993245E-4</v>
      </c>
    </row>
    <row r="56" spans="2:5" ht="15" customHeight="1" x14ac:dyDescent="0.35">
      <c r="B56" s="90"/>
      <c r="C56" s="43" t="s">
        <v>23</v>
      </c>
      <c r="D56" s="42">
        <v>496</v>
      </c>
      <c r="E56" s="41">
        <v>5.5830706888788835E-2</v>
      </c>
    </row>
    <row r="57" spans="2:5" ht="15" customHeight="1" x14ac:dyDescent="0.35">
      <c r="B57" s="88" t="s">
        <v>146</v>
      </c>
      <c r="C57" s="46" t="s">
        <v>97</v>
      </c>
      <c r="D57" s="45">
        <v>2</v>
      </c>
      <c r="E57" s="44">
        <v>2.2512381809995497E-4</v>
      </c>
    </row>
    <row r="58" spans="2:5" ht="15" customHeight="1" x14ac:dyDescent="0.35">
      <c r="B58" s="89"/>
      <c r="C58" s="46" t="s">
        <v>95</v>
      </c>
      <c r="D58" s="45">
        <v>1</v>
      </c>
      <c r="E58" s="44">
        <v>1.1256190904997749E-4</v>
      </c>
    </row>
    <row r="59" spans="2:5" ht="15" customHeight="1" x14ac:dyDescent="0.35">
      <c r="B59" s="89"/>
      <c r="C59" s="46" t="s">
        <v>94</v>
      </c>
      <c r="D59" s="45">
        <v>2</v>
      </c>
      <c r="E59" s="44">
        <v>2.2512381809995497E-4</v>
      </c>
    </row>
    <row r="60" spans="2:5" ht="15" customHeight="1" x14ac:dyDescent="0.35">
      <c r="B60" s="89"/>
      <c r="C60" s="46" t="s">
        <v>93</v>
      </c>
      <c r="D60" s="45">
        <v>5</v>
      </c>
      <c r="E60" s="44">
        <v>5.6280954524988739E-4</v>
      </c>
    </row>
    <row r="61" spans="2:5" ht="15" customHeight="1" x14ac:dyDescent="0.35">
      <c r="B61" s="89"/>
      <c r="C61" s="46" t="s">
        <v>92</v>
      </c>
      <c r="D61" s="45">
        <v>8</v>
      </c>
      <c r="E61" s="44">
        <v>9.0049527239981989E-4</v>
      </c>
    </row>
    <row r="62" spans="2:5" ht="15" customHeight="1" x14ac:dyDescent="0.35">
      <c r="B62" s="89"/>
      <c r="C62" s="46" t="s">
        <v>91</v>
      </c>
      <c r="D62" s="45">
        <v>1</v>
      </c>
      <c r="E62" s="44">
        <v>1.1256190904997749E-4</v>
      </c>
    </row>
    <row r="63" spans="2:5" ht="15" customHeight="1" x14ac:dyDescent="0.35">
      <c r="B63" s="89"/>
      <c r="C63" s="46" t="s">
        <v>89</v>
      </c>
      <c r="D63" s="45">
        <v>4</v>
      </c>
      <c r="E63" s="44">
        <v>4.5024763619990995E-4</v>
      </c>
    </row>
    <row r="64" spans="2:5" ht="15" customHeight="1" x14ac:dyDescent="0.35">
      <c r="B64" s="89"/>
      <c r="C64" s="46" t="s">
        <v>88</v>
      </c>
      <c r="D64" s="45">
        <v>19</v>
      </c>
      <c r="E64" s="44">
        <v>2.1386762719495722E-3</v>
      </c>
    </row>
    <row r="65" spans="2:5" ht="15" customHeight="1" x14ac:dyDescent="0.35">
      <c r="B65" s="89"/>
      <c r="C65" s="46" t="s">
        <v>87</v>
      </c>
      <c r="D65" s="45">
        <v>1</v>
      </c>
      <c r="E65" s="44">
        <v>1.1256190904997749E-4</v>
      </c>
    </row>
    <row r="66" spans="2:5" ht="15" customHeight="1" x14ac:dyDescent="0.35">
      <c r="B66" s="89"/>
      <c r="C66" s="46" t="s">
        <v>86</v>
      </c>
      <c r="D66" s="45">
        <v>2</v>
      </c>
      <c r="E66" s="44">
        <v>2.2512381809995497E-4</v>
      </c>
    </row>
    <row r="67" spans="2:5" ht="15" customHeight="1" x14ac:dyDescent="0.35">
      <c r="B67" s="89"/>
      <c r="C67" s="46" t="s">
        <v>85</v>
      </c>
      <c r="D67" s="45">
        <v>3</v>
      </c>
      <c r="E67" s="44">
        <v>3.3768572714993245E-4</v>
      </c>
    </row>
    <row r="68" spans="2:5" ht="15" customHeight="1" x14ac:dyDescent="0.35">
      <c r="B68" s="89"/>
      <c r="C68" s="46" t="s">
        <v>80</v>
      </c>
      <c r="D68" s="45">
        <v>1</v>
      </c>
      <c r="E68" s="44">
        <v>1.1256190904997749E-4</v>
      </c>
    </row>
    <row r="69" spans="2:5" ht="15" customHeight="1" x14ac:dyDescent="0.35">
      <c r="B69" s="90"/>
      <c r="C69" s="43" t="s">
        <v>23</v>
      </c>
      <c r="D69" s="42">
        <v>49</v>
      </c>
      <c r="E69" s="41">
        <v>5.5155335434488965E-3</v>
      </c>
    </row>
    <row r="70" spans="2:5" ht="15" customHeight="1" x14ac:dyDescent="0.35">
      <c r="B70" s="88" t="s">
        <v>145</v>
      </c>
      <c r="C70" s="46" t="s">
        <v>94</v>
      </c>
      <c r="D70" s="45">
        <v>1</v>
      </c>
      <c r="E70" s="44">
        <v>1.1256190904997749E-4</v>
      </c>
    </row>
    <row r="71" spans="2:5" ht="15" customHeight="1" x14ac:dyDescent="0.35">
      <c r="B71" s="89"/>
      <c r="C71" s="46" t="s">
        <v>92</v>
      </c>
      <c r="D71" s="45">
        <v>2</v>
      </c>
      <c r="E71" s="44">
        <v>2.2512381809995497E-4</v>
      </c>
    </row>
    <row r="72" spans="2:5" ht="15" customHeight="1" x14ac:dyDescent="0.35">
      <c r="B72" s="89"/>
      <c r="C72" s="46" t="s">
        <v>91</v>
      </c>
      <c r="D72" s="45">
        <v>1</v>
      </c>
      <c r="E72" s="44">
        <v>1.1256190904997749E-4</v>
      </c>
    </row>
    <row r="73" spans="2:5" ht="15" customHeight="1" x14ac:dyDescent="0.35">
      <c r="B73" s="89"/>
      <c r="C73" s="46" t="s">
        <v>90</v>
      </c>
      <c r="D73" s="45">
        <v>1</v>
      </c>
      <c r="E73" s="44">
        <v>1.1256190904997749E-4</v>
      </c>
    </row>
    <row r="74" spans="2:5" ht="15" customHeight="1" x14ac:dyDescent="0.35">
      <c r="B74" s="89"/>
      <c r="C74" s="46" t="s">
        <v>88</v>
      </c>
      <c r="D74" s="45">
        <v>8</v>
      </c>
      <c r="E74" s="44">
        <v>9.0049527239981989E-4</v>
      </c>
    </row>
    <row r="75" spans="2:5" ht="15" customHeight="1" x14ac:dyDescent="0.35">
      <c r="B75" s="89"/>
      <c r="C75" s="46" t="s">
        <v>85</v>
      </c>
      <c r="D75" s="45">
        <v>3</v>
      </c>
      <c r="E75" s="44">
        <v>3.3768572714993245E-4</v>
      </c>
    </row>
    <row r="76" spans="2:5" ht="15" customHeight="1" x14ac:dyDescent="0.35">
      <c r="B76" s="89"/>
      <c r="C76" s="46" t="s">
        <v>79</v>
      </c>
      <c r="D76" s="45">
        <v>1</v>
      </c>
      <c r="E76" s="44">
        <v>1.1256190904997749E-4</v>
      </c>
    </row>
    <row r="77" spans="2:5" ht="15" customHeight="1" x14ac:dyDescent="0.35">
      <c r="B77" s="90"/>
      <c r="C77" s="43" t="s">
        <v>23</v>
      </c>
      <c r="D77" s="42">
        <v>17</v>
      </c>
      <c r="E77" s="41">
        <v>1.9135524538496174E-3</v>
      </c>
    </row>
    <row r="78" spans="2:5" ht="15" customHeight="1" x14ac:dyDescent="0.35">
      <c r="B78" s="88" t="s">
        <v>144</v>
      </c>
      <c r="C78" s="46" t="s">
        <v>99</v>
      </c>
      <c r="D78" s="45">
        <v>2</v>
      </c>
      <c r="E78" s="44">
        <v>2.2512381809995497E-4</v>
      </c>
    </row>
    <row r="79" spans="2:5" ht="15" customHeight="1" x14ac:dyDescent="0.35">
      <c r="B79" s="89"/>
      <c r="C79" s="46" t="s">
        <v>98</v>
      </c>
      <c r="D79" s="45">
        <v>2</v>
      </c>
      <c r="E79" s="44">
        <v>2.2512381809995497E-4</v>
      </c>
    </row>
    <row r="80" spans="2:5" ht="15" customHeight="1" x14ac:dyDescent="0.35">
      <c r="B80" s="89"/>
      <c r="C80" s="46" t="s">
        <v>97</v>
      </c>
      <c r="D80" s="45">
        <v>1</v>
      </c>
      <c r="E80" s="44">
        <v>1.1256190904997749E-4</v>
      </c>
    </row>
    <row r="81" spans="2:5" ht="15" customHeight="1" x14ac:dyDescent="0.35">
      <c r="B81" s="89"/>
      <c r="C81" s="46" t="s">
        <v>96</v>
      </c>
      <c r="D81" s="45">
        <v>1</v>
      </c>
      <c r="E81" s="44">
        <v>1.1256190904997749E-4</v>
      </c>
    </row>
    <row r="82" spans="2:5" ht="15" customHeight="1" x14ac:dyDescent="0.35">
      <c r="B82" s="89"/>
      <c r="C82" s="46" t="s">
        <v>95</v>
      </c>
      <c r="D82" s="45">
        <v>1</v>
      </c>
      <c r="E82" s="44">
        <v>1.1256190904997749E-4</v>
      </c>
    </row>
    <row r="83" spans="2:5" ht="15" customHeight="1" x14ac:dyDescent="0.35">
      <c r="B83" s="89"/>
      <c r="C83" s="46" t="s">
        <v>94</v>
      </c>
      <c r="D83" s="45">
        <v>3</v>
      </c>
      <c r="E83" s="44">
        <v>3.3768572714993245E-4</v>
      </c>
    </row>
    <row r="84" spans="2:5" ht="15" customHeight="1" x14ac:dyDescent="0.35">
      <c r="B84" s="89"/>
      <c r="C84" s="46" t="s">
        <v>93</v>
      </c>
      <c r="D84" s="45">
        <v>10</v>
      </c>
      <c r="E84" s="44">
        <v>1.1256190904997748E-3</v>
      </c>
    </row>
    <row r="85" spans="2:5" ht="15" customHeight="1" x14ac:dyDescent="0.35">
      <c r="B85" s="89"/>
      <c r="C85" s="46" t="s">
        <v>92</v>
      </c>
      <c r="D85" s="45">
        <v>6</v>
      </c>
      <c r="E85" s="44">
        <v>6.7537145429986489E-4</v>
      </c>
    </row>
    <row r="86" spans="2:5" ht="15" customHeight="1" x14ac:dyDescent="0.35">
      <c r="B86" s="89"/>
      <c r="C86" s="46" t="s">
        <v>91</v>
      </c>
      <c r="D86" s="45">
        <v>2</v>
      </c>
      <c r="E86" s="44">
        <v>2.2512381809995497E-4</v>
      </c>
    </row>
    <row r="87" spans="2:5" ht="15" customHeight="1" x14ac:dyDescent="0.35">
      <c r="B87" s="89"/>
      <c r="C87" s="46" t="s">
        <v>89</v>
      </c>
      <c r="D87" s="45">
        <v>1</v>
      </c>
      <c r="E87" s="44">
        <v>1.1256190904997749E-4</v>
      </c>
    </row>
    <row r="88" spans="2:5" ht="15" customHeight="1" x14ac:dyDescent="0.35">
      <c r="B88" s="89"/>
      <c r="C88" s="46" t="s">
        <v>88</v>
      </c>
      <c r="D88" s="45">
        <v>10</v>
      </c>
      <c r="E88" s="44">
        <v>1.1256190904997748E-3</v>
      </c>
    </row>
    <row r="89" spans="2:5" ht="15" customHeight="1" x14ac:dyDescent="0.35">
      <c r="B89" s="89"/>
      <c r="C89" s="46" t="s">
        <v>86</v>
      </c>
      <c r="D89" s="45">
        <v>2</v>
      </c>
      <c r="E89" s="44">
        <v>2.2512381809995497E-4</v>
      </c>
    </row>
    <row r="90" spans="2:5" ht="15" customHeight="1" x14ac:dyDescent="0.35">
      <c r="B90" s="89"/>
      <c r="C90" s="46" t="s">
        <v>85</v>
      </c>
      <c r="D90" s="45">
        <v>2</v>
      </c>
      <c r="E90" s="44">
        <v>2.2512381809995497E-4</v>
      </c>
    </row>
    <row r="91" spans="2:5" ht="15" customHeight="1" x14ac:dyDescent="0.35">
      <c r="B91" s="89"/>
      <c r="C91" s="46" t="s">
        <v>84</v>
      </c>
      <c r="D91" s="45">
        <v>1</v>
      </c>
      <c r="E91" s="44">
        <v>1.1256190904997749E-4</v>
      </c>
    </row>
    <row r="92" spans="2:5" ht="15" customHeight="1" x14ac:dyDescent="0.35">
      <c r="B92" s="89"/>
      <c r="C92" s="46" t="s">
        <v>83</v>
      </c>
      <c r="D92" s="45">
        <v>1</v>
      </c>
      <c r="E92" s="44">
        <v>1.1256190904997749E-4</v>
      </c>
    </row>
    <row r="93" spans="2:5" ht="15" customHeight="1" x14ac:dyDescent="0.35">
      <c r="B93" s="89"/>
      <c r="C93" s="46" t="s">
        <v>80</v>
      </c>
      <c r="D93" s="45">
        <v>1</v>
      </c>
      <c r="E93" s="44">
        <v>1.1256190904997749E-4</v>
      </c>
    </row>
    <row r="94" spans="2:5" ht="15" customHeight="1" x14ac:dyDescent="0.35">
      <c r="B94" s="90"/>
      <c r="C94" s="43" t="s">
        <v>23</v>
      </c>
      <c r="D94" s="42">
        <v>46</v>
      </c>
      <c r="E94" s="41">
        <v>5.1778478162989644E-3</v>
      </c>
    </row>
    <row r="95" spans="2:5" ht="15" customHeight="1" x14ac:dyDescent="0.35">
      <c r="B95" s="88" t="s">
        <v>143</v>
      </c>
      <c r="C95" s="46" t="s">
        <v>109</v>
      </c>
      <c r="D95" s="45">
        <v>1</v>
      </c>
      <c r="E95" s="44">
        <v>1.1256190904997749E-4</v>
      </c>
    </row>
    <row r="96" spans="2:5" ht="15" customHeight="1" x14ac:dyDescent="0.35">
      <c r="B96" s="89"/>
      <c r="C96" s="46" t="s">
        <v>98</v>
      </c>
      <c r="D96" s="45">
        <v>1</v>
      </c>
      <c r="E96" s="44">
        <v>1.1256190904997749E-4</v>
      </c>
    </row>
    <row r="97" spans="2:5" ht="15" customHeight="1" x14ac:dyDescent="0.35">
      <c r="B97" s="89"/>
      <c r="C97" s="46" t="s">
        <v>97</v>
      </c>
      <c r="D97" s="45">
        <v>1</v>
      </c>
      <c r="E97" s="44">
        <v>1.1256190904997749E-4</v>
      </c>
    </row>
    <row r="98" spans="2:5" ht="15" customHeight="1" x14ac:dyDescent="0.35">
      <c r="B98" s="89"/>
      <c r="C98" s="46" t="s">
        <v>96</v>
      </c>
      <c r="D98" s="45">
        <v>4</v>
      </c>
      <c r="E98" s="44">
        <v>4.5024763619990995E-4</v>
      </c>
    </row>
    <row r="99" spans="2:5" ht="15" customHeight="1" x14ac:dyDescent="0.35">
      <c r="B99" s="89"/>
      <c r="C99" s="46" t="s">
        <v>95</v>
      </c>
      <c r="D99" s="45">
        <v>1</v>
      </c>
      <c r="E99" s="44">
        <v>1.1256190904997749E-4</v>
      </c>
    </row>
    <row r="100" spans="2:5" ht="15" customHeight="1" x14ac:dyDescent="0.35">
      <c r="B100" s="89"/>
      <c r="C100" s="46" t="s">
        <v>93</v>
      </c>
      <c r="D100" s="45">
        <v>10</v>
      </c>
      <c r="E100" s="44">
        <v>1.1256190904997748E-3</v>
      </c>
    </row>
    <row r="101" spans="2:5" ht="15" customHeight="1" x14ac:dyDescent="0.35">
      <c r="B101" s="89"/>
      <c r="C101" s="46" t="s">
        <v>92</v>
      </c>
      <c r="D101" s="45">
        <v>40</v>
      </c>
      <c r="E101" s="44">
        <v>4.5024763619990991E-3</v>
      </c>
    </row>
    <row r="102" spans="2:5" ht="15" customHeight="1" x14ac:dyDescent="0.35">
      <c r="B102" s="89"/>
      <c r="C102" s="46" t="s">
        <v>90</v>
      </c>
      <c r="D102" s="45">
        <v>4</v>
      </c>
      <c r="E102" s="44">
        <v>4.5024763619990995E-4</v>
      </c>
    </row>
    <row r="103" spans="2:5" ht="15" customHeight="1" x14ac:dyDescent="0.35">
      <c r="B103" s="89"/>
      <c r="C103" s="46" t="s">
        <v>89</v>
      </c>
      <c r="D103" s="45">
        <v>2</v>
      </c>
      <c r="E103" s="44">
        <v>2.2512381809995497E-4</v>
      </c>
    </row>
    <row r="104" spans="2:5" ht="15" customHeight="1" x14ac:dyDescent="0.35">
      <c r="B104" s="89"/>
      <c r="C104" s="46" t="s">
        <v>88</v>
      </c>
      <c r="D104" s="45">
        <v>121</v>
      </c>
      <c r="E104" s="44">
        <v>1.3619990995047276E-2</v>
      </c>
    </row>
    <row r="105" spans="2:5" ht="15" customHeight="1" x14ac:dyDescent="0.35">
      <c r="B105" s="89"/>
      <c r="C105" s="46" t="s">
        <v>87</v>
      </c>
      <c r="D105" s="45">
        <v>9</v>
      </c>
      <c r="E105" s="44">
        <v>1.0130571814497974E-3</v>
      </c>
    </row>
    <row r="106" spans="2:5" ht="15" customHeight="1" x14ac:dyDescent="0.35">
      <c r="B106" s="89"/>
      <c r="C106" s="46" t="s">
        <v>86</v>
      </c>
      <c r="D106" s="45">
        <v>11</v>
      </c>
      <c r="E106" s="44">
        <v>1.2381809995497524E-3</v>
      </c>
    </row>
    <row r="107" spans="2:5" ht="15" customHeight="1" x14ac:dyDescent="0.35">
      <c r="B107" s="89"/>
      <c r="C107" s="46" t="s">
        <v>85</v>
      </c>
      <c r="D107" s="45">
        <v>26</v>
      </c>
      <c r="E107" s="44">
        <v>2.9266096352994148E-3</v>
      </c>
    </row>
    <row r="108" spans="2:5" ht="15" customHeight="1" x14ac:dyDescent="0.35">
      <c r="B108" s="89"/>
      <c r="C108" s="46" t="s">
        <v>83</v>
      </c>
      <c r="D108" s="45">
        <v>1</v>
      </c>
      <c r="E108" s="44">
        <v>1.1256190904997749E-4</v>
      </c>
    </row>
    <row r="109" spans="2:5" ht="15" customHeight="1" x14ac:dyDescent="0.35">
      <c r="B109" s="89"/>
      <c r="C109" s="46" t="s">
        <v>82</v>
      </c>
      <c r="D109" s="45">
        <v>1</v>
      </c>
      <c r="E109" s="44">
        <v>1.1256190904997749E-4</v>
      </c>
    </row>
    <row r="110" spans="2:5" ht="15" customHeight="1" x14ac:dyDescent="0.35">
      <c r="B110" s="89"/>
      <c r="C110" s="46" t="s">
        <v>81</v>
      </c>
      <c r="D110" s="45">
        <v>1</v>
      </c>
      <c r="E110" s="44">
        <v>1.1256190904997749E-4</v>
      </c>
    </row>
    <row r="111" spans="2:5" ht="15" customHeight="1" x14ac:dyDescent="0.35">
      <c r="B111" s="89"/>
      <c r="C111" s="46" t="s">
        <v>80</v>
      </c>
      <c r="D111" s="45">
        <v>5</v>
      </c>
      <c r="E111" s="44">
        <v>5.6280954524988739E-4</v>
      </c>
    </row>
    <row r="112" spans="2:5" ht="15" customHeight="1" x14ac:dyDescent="0.35">
      <c r="B112" s="89"/>
      <c r="C112" s="46" t="s">
        <v>79</v>
      </c>
      <c r="D112" s="45">
        <v>6</v>
      </c>
      <c r="E112" s="44">
        <v>6.7537145429986489E-4</v>
      </c>
    </row>
    <row r="113" spans="2:5" ht="15" customHeight="1" x14ac:dyDescent="0.35">
      <c r="B113" s="90"/>
      <c r="C113" s="43" t="s">
        <v>23</v>
      </c>
      <c r="D113" s="42">
        <v>245</v>
      </c>
      <c r="E113" s="41">
        <v>2.7577667717244486E-2</v>
      </c>
    </row>
    <row r="114" spans="2:5" ht="15" customHeight="1" x14ac:dyDescent="0.35">
      <c r="B114" s="88" t="s">
        <v>142</v>
      </c>
      <c r="C114" s="46" t="s">
        <v>99</v>
      </c>
      <c r="D114" s="45">
        <v>8</v>
      </c>
      <c r="E114" s="44">
        <v>9.0049527239981989E-4</v>
      </c>
    </row>
    <row r="115" spans="2:5" ht="15" customHeight="1" x14ac:dyDescent="0.35">
      <c r="B115" s="89"/>
      <c r="C115" s="46" t="s">
        <v>98</v>
      </c>
      <c r="D115" s="45">
        <v>6</v>
      </c>
      <c r="E115" s="44">
        <v>6.7537145429986489E-4</v>
      </c>
    </row>
    <row r="116" spans="2:5" ht="15" customHeight="1" x14ac:dyDescent="0.35">
      <c r="B116" s="89"/>
      <c r="C116" s="46" t="s">
        <v>97</v>
      </c>
      <c r="D116" s="45">
        <v>12</v>
      </c>
      <c r="E116" s="44">
        <v>1.3507429085997298E-3</v>
      </c>
    </row>
    <row r="117" spans="2:5" ht="15" customHeight="1" x14ac:dyDescent="0.35">
      <c r="B117" s="89"/>
      <c r="C117" s="46" t="s">
        <v>96</v>
      </c>
      <c r="D117" s="45">
        <v>8</v>
      </c>
      <c r="E117" s="44">
        <v>9.0049527239981989E-4</v>
      </c>
    </row>
    <row r="118" spans="2:5" ht="15" customHeight="1" x14ac:dyDescent="0.35">
      <c r="B118" s="89"/>
      <c r="C118" s="46" t="s">
        <v>95</v>
      </c>
      <c r="D118" s="45">
        <v>6</v>
      </c>
      <c r="E118" s="44">
        <v>6.7537145429986489E-4</v>
      </c>
    </row>
    <row r="119" spans="2:5" ht="15" customHeight="1" x14ac:dyDescent="0.35">
      <c r="B119" s="89"/>
      <c r="C119" s="46" t="s">
        <v>94</v>
      </c>
      <c r="D119" s="45">
        <v>13</v>
      </c>
      <c r="E119" s="44">
        <v>1.4633048176497074E-3</v>
      </c>
    </row>
    <row r="120" spans="2:5" ht="15" customHeight="1" x14ac:dyDescent="0.35">
      <c r="B120" s="89"/>
      <c r="C120" s="46" t="s">
        <v>93</v>
      </c>
      <c r="D120" s="45">
        <v>111</v>
      </c>
      <c r="E120" s="44">
        <v>1.2494371904547502E-2</v>
      </c>
    </row>
    <row r="121" spans="2:5" ht="15" customHeight="1" x14ac:dyDescent="0.35">
      <c r="B121" s="89"/>
      <c r="C121" s="46" t="s">
        <v>92</v>
      </c>
      <c r="D121" s="45">
        <v>151</v>
      </c>
      <c r="E121" s="44">
        <v>1.6996848266546599E-2</v>
      </c>
    </row>
    <row r="122" spans="2:5" ht="15" customHeight="1" x14ac:dyDescent="0.35">
      <c r="B122" s="89"/>
      <c r="C122" s="46" t="s">
        <v>91</v>
      </c>
      <c r="D122" s="45">
        <v>6</v>
      </c>
      <c r="E122" s="44">
        <v>6.7537145429986489E-4</v>
      </c>
    </row>
    <row r="123" spans="2:5" ht="15" customHeight="1" x14ac:dyDescent="0.35">
      <c r="B123" s="89"/>
      <c r="C123" s="46" t="s">
        <v>90</v>
      </c>
      <c r="D123" s="45">
        <v>17</v>
      </c>
      <c r="E123" s="44">
        <v>1.9135524538496174E-3</v>
      </c>
    </row>
    <row r="124" spans="2:5" ht="15" customHeight="1" x14ac:dyDescent="0.35">
      <c r="B124" s="89"/>
      <c r="C124" s="46" t="s">
        <v>89</v>
      </c>
      <c r="D124" s="45">
        <v>30</v>
      </c>
      <c r="E124" s="44">
        <v>3.3768572714993248E-3</v>
      </c>
    </row>
    <row r="125" spans="2:5" ht="15" customHeight="1" x14ac:dyDescent="0.35">
      <c r="B125" s="89"/>
      <c r="C125" s="46" t="s">
        <v>88</v>
      </c>
      <c r="D125" s="45">
        <v>447</v>
      </c>
      <c r="E125" s="44">
        <v>5.0315173345339935E-2</v>
      </c>
    </row>
    <row r="126" spans="2:5" ht="15" customHeight="1" x14ac:dyDescent="0.35">
      <c r="B126" s="89"/>
      <c r="C126" s="46" t="s">
        <v>87</v>
      </c>
      <c r="D126" s="45">
        <v>7</v>
      </c>
      <c r="E126" s="44">
        <v>7.8793336334984239E-4</v>
      </c>
    </row>
    <row r="127" spans="2:5" ht="15" customHeight="1" x14ac:dyDescent="0.35">
      <c r="B127" s="89"/>
      <c r="C127" s="46" t="s">
        <v>86</v>
      </c>
      <c r="D127" s="45">
        <v>36</v>
      </c>
      <c r="E127" s="44">
        <v>4.0522287257991896E-3</v>
      </c>
    </row>
    <row r="128" spans="2:5" ht="15" customHeight="1" x14ac:dyDescent="0.35">
      <c r="B128" s="89"/>
      <c r="C128" s="46" t="s">
        <v>85</v>
      </c>
      <c r="D128" s="45">
        <v>163</v>
      </c>
      <c r="E128" s="44">
        <v>1.8347591175146331E-2</v>
      </c>
    </row>
    <row r="129" spans="2:5" ht="15" customHeight="1" x14ac:dyDescent="0.35">
      <c r="B129" s="89"/>
      <c r="C129" s="46" t="s">
        <v>84</v>
      </c>
      <c r="D129" s="45">
        <v>1</v>
      </c>
      <c r="E129" s="44">
        <v>1.1256190904997749E-4</v>
      </c>
    </row>
    <row r="130" spans="2:5" ht="15" customHeight="1" x14ac:dyDescent="0.35">
      <c r="B130" s="89"/>
      <c r="C130" s="46" t="s">
        <v>82</v>
      </c>
      <c r="D130" s="45">
        <v>3</v>
      </c>
      <c r="E130" s="44">
        <v>3.3768572714993245E-4</v>
      </c>
    </row>
    <row r="131" spans="2:5" ht="15" customHeight="1" x14ac:dyDescent="0.35">
      <c r="B131" s="89"/>
      <c r="C131" s="46" t="s">
        <v>80</v>
      </c>
      <c r="D131" s="45">
        <v>8</v>
      </c>
      <c r="E131" s="44">
        <v>9.0049527239981989E-4</v>
      </c>
    </row>
    <row r="132" spans="2:5" ht="15" customHeight="1" x14ac:dyDescent="0.35">
      <c r="B132" s="89"/>
      <c r="C132" s="46" t="s">
        <v>79</v>
      </c>
      <c r="D132" s="45">
        <v>17</v>
      </c>
      <c r="E132" s="44">
        <v>1.9135524538496174E-3</v>
      </c>
    </row>
    <row r="133" spans="2:5" ht="15" customHeight="1" x14ac:dyDescent="0.35">
      <c r="B133" s="89"/>
      <c r="C133" s="46" t="s">
        <v>77</v>
      </c>
      <c r="D133" s="45">
        <v>3</v>
      </c>
      <c r="E133" s="44">
        <v>3.3768572714993245E-4</v>
      </c>
    </row>
    <row r="134" spans="2:5" ht="15" customHeight="1" x14ac:dyDescent="0.35">
      <c r="B134" s="90"/>
      <c r="C134" s="43" t="s">
        <v>23</v>
      </c>
      <c r="D134" s="42">
        <v>1053</v>
      </c>
      <c r="E134" s="41">
        <v>0.1185276902296263</v>
      </c>
    </row>
    <row r="135" spans="2:5" ht="15" customHeight="1" x14ac:dyDescent="0.35">
      <c r="B135" s="88" t="s">
        <v>141</v>
      </c>
      <c r="C135" s="46" t="s">
        <v>97</v>
      </c>
      <c r="D135" s="45">
        <v>1</v>
      </c>
      <c r="E135" s="44">
        <v>1.1256190904997749E-4</v>
      </c>
    </row>
    <row r="136" spans="2:5" ht="15" customHeight="1" x14ac:dyDescent="0.35">
      <c r="B136" s="89"/>
      <c r="C136" s="46" t="s">
        <v>88</v>
      </c>
      <c r="D136" s="45">
        <v>1</v>
      </c>
      <c r="E136" s="44">
        <v>1.1256190904997749E-4</v>
      </c>
    </row>
    <row r="137" spans="2:5" ht="15" customHeight="1" x14ac:dyDescent="0.35">
      <c r="B137" s="89"/>
      <c r="C137" s="46" t="s">
        <v>87</v>
      </c>
      <c r="D137" s="45">
        <v>1</v>
      </c>
      <c r="E137" s="44">
        <v>1.1256190904997749E-4</v>
      </c>
    </row>
    <row r="138" spans="2:5" ht="15" customHeight="1" x14ac:dyDescent="0.35">
      <c r="B138" s="89"/>
      <c r="C138" s="46" t="s">
        <v>85</v>
      </c>
      <c r="D138" s="45">
        <v>1</v>
      </c>
      <c r="E138" s="44">
        <v>1.1256190904997749E-4</v>
      </c>
    </row>
    <row r="139" spans="2:5" ht="15" customHeight="1" x14ac:dyDescent="0.35">
      <c r="B139" s="90"/>
      <c r="C139" s="43" t="s">
        <v>23</v>
      </c>
      <c r="D139" s="42">
        <v>4</v>
      </c>
      <c r="E139" s="41">
        <v>4.5024763619990995E-4</v>
      </c>
    </row>
    <row r="140" spans="2:5" ht="15" customHeight="1" x14ac:dyDescent="0.35">
      <c r="B140" s="88" t="s">
        <v>140</v>
      </c>
      <c r="C140" s="46" t="s">
        <v>99</v>
      </c>
      <c r="D140" s="45">
        <v>1</v>
      </c>
      <c r="E140" s="44">
        <v>1.1256190904997749E-4</v>
      </c>
    </row>
    <row r="141" spans="2:5" ht="15" customHeight="1" x14ac:dyDescent="0.35">
      <c r="B141" s="89"/>
      <c r="C141" s="46" t="s">
        <v>96</v>
      </c>
      <c r="D141" s="45">
        <v>3</v>
      </c>
      <c r="E141" s="44">
        <v>3.3768572714993245E-4</v>
      </c>
    </row>
    <row r="142" spans="2:5" ht="15" customHeight="1" x14ac:dyDescent="0.35">
      <c r="B142" s="89"/>
      <c r="C142" s="46" t="s">
        <v>93</v>
      </c>
      <c r="D142" s="45">
        <v>9</v>
      </c>
      <c r="E142" s="44">
        <v>1.0130571814497974E-3</v>
      </c>
    </row>
    <row r="143" spans="2:5" ht="15" customHeight="1" x14ac:dyDescent="0.35">
      <c r="B143" s="89"/>
      <c r="C143" s="46" t="s">
        <v>92</v>
      </c>
      <c r="D143" s="45">
        <v>16</v>
      </c>
      <c r="E143" s="44">
        <v>1.8009905447996398E-3</v>
      </c>
    </row>
    <row r="144" spans="2:5" ht="15" customHeight="1" x14ac:dyDescent="0.35">
      <c r="B144" s="89"/>
      <c r="C144" s="46" t="s">
        <v>91</v>
      </c>
      <c r="D144" s="45">
        <v>1</v>
      </c>
      <c r="E144" s="44">
        <v>1.1256190904997749E-4</v>
      </c>
    </row>
    <row r="145" spans="2:5" ht="15" customHeight="1" x14ac:dyDescent="0.35">
      <c r="B145" s="89"/>
      <c r="C145" s="46" t="s">
        <v>90</v>
      </c>
      <c r="D145" s="45">
        <v>5</v>
      </c>
      <c r="E145" s="44">
        <v>5.6280954524988739E-4</v>
      </c>
    </row>
    <row r="146" spans="2:5" ht="15" customHeight="1" x14ac:dyDescent="0.35">
      <c r="B146" s="89"/>
      <c r="C146" s="46" t="s">
        <v>89</v>
      </c>
      <c r="D146" s="45">
        <v>6</v>
      </c>
      <c r="E146" s="44">
        <v>6.7537145429986489E-4</v>
      </c>
    </row>
    <row r="147" spans="2:5" ht="15" customHeight="1" x14ac:dyDescent="0.35">
      <c r="B147" s="89"/>
      <c r="C147" s="46" t="s">
        <v>88</v>
      </c>
      <c r="D147" s="45">
        <v>24</v>
      </c>
      <c r="E147" s="44">
        <v>2.7014858171994596E-3</v>
      </c>
    </row>
    <row r="148" spans="2:5" ht="15" customHeight="1" x14ac:dyDescent="0.35">
      <c r="B148" s="89"/>
      <c r="C148" s="46" t="s">
        <v>87</v>
      </c>
      <c r="D148" s="45">
        <v>2</v>
      </c>
      <c r="E148" s="44">
        <v>2.2512381809995497E-4</v>
      </c>
    </row>
    <row r="149" spans="2:5" ht="15" customHeight="1" x14ac:dyDescent="0.35">
      <c r="B149" s="89"/>
      <c r="C149" s="46" t="s">
        <v>86</v>
      </c>
      <c r="D149" s="45">
        <v>7</v>
      </c>
      <c r="E149" s="44">
        <v>7.8793336334984239E-4</v>
      </c>
    </row>
    <row r="150" spans="2:5" ht="15" customHeight="1" x14ac:dyDescent="0.35">
      <c r="B150" s="89"/>
      <c r="C150" s="46" t="s">
        <v>85</v>
      </c>
      <c r="D150" s="45">
        <v>4</v>
      </c>
      <c r="E150" s="44">
        <v>4.5024763619990995E-4</v>
      </c>
    </row>
    <row r="151" spans="2:5" ht="15" customHeight="1" x14ac:dyDescent="0.35">
      <c r="B151" s="89"/>
      <c r="C151" s="46" t="s">
        <v>80</v>
      </c>
      <c r="D151" s="45">
        <v>2</v>
      </c>
      <c r="E151" s="44">
        <v>2.2512381809995497E-4</v>
      </c>
    </row>
    <row r="152" spans="2:5" ht="15" customHeight="1" x14ac:dyDescent="0.35">
      <c r="B152" s="89"/>
      <c r="C152" s="46" t="s">
        <v>79</v>
      </c>
      <c r="D152" s="45">
        <v>2</v>
      </c>
      <c r="E152" s="44">
        <v>2.2512381809995497E-4</v>
      </c>
    </row>
    <row r="153" spans="2:5" ht="15" customHeight="1" x14ac:dyDescent="0.35">
      <c r="B153" s="90"/>
      <c r="C153" s="43" t="s">
        <v>23</v>
      </c>
      <c r="D153" s="42">
        <v>82</v>
      </c>
      <c r="E153" s="41">
        <v>9.2300765420981548E-3</v>
      </c>
    </row>
    <row r="154" spans="2:5" ht="15" customHeight="1" x14ac:dyDescent="0.35">
      <c r="B154" s="88" t="s">
        <v>139</v>
      </c>
      <c r="C154" s="46" t="s">
        <v>99</v>
      </c>
      <c r="D154" s="45">
        <v>2</v>
      </c>
      <c r="E154" s="44">
        <v>2.2512381809995497E-4</v>
      </c>
    </row>
    <row r="155" spans="2:5" ht="15" customHeight="1" x14ac:dyDescent="0.35">
      <c r="B155" s="89"/>
      <c r="C155" s="46" t="s">
        <v>97</v>
      </c>
      <c r="D155" s="45">
        <v>1</v>
      </c>
      <c r="E155" s="44">
        <v>1.1256190904997749E-4</v>
      </c>
    </row>
    <row r="156" spans="2:5" ht="15" customHeight="1" x14ac:dyDescent="0.35">
      <c r="B156" s="89"/>
      <c r="C156" s="46" t="s">
        <v>94</v>
      </c>
      <c r="D156" s="45">
        <v>1</v>
      </c>
      <c r="E156" s="44">
        <v>1.1256190904997749E-4</v>
      </c>
    </row>
    <row r="157" spans="2:5" ht="15" customHeight="1" x14ac:dyDescent="0.35">
      <c r="B157" s="89"/>
      <c r="C157" s="46" t="s">
        <v>93</v>
      </c>
      <c r="D157" s="45">
        <v>10</v>
      </c>
      <c r="E157" s="44">
        <v>1.1256190904997748E-3</v>
      </c>
    </row>
    <row r="158" spans="2:5" ht="15" customHeight="1" x14ac:dyDescent="0.35">
      <c r="B158" s="89"/>
      <c r="C158" s="46" t="s">
        <v>92</v>
      </c>
      <c r="D158" s="45">
        <v>8</v>
      </c>
      <c r="E158" s="44">
        <v>9.0049527239981989E-4</v>
      </c>
    </row>
    <row r="159" spans="2:5" ht="15" customHeight="1" x14ac:dyDescent="0.35">
      <c r="B159" s="89"/>
      <c r="C159" s="46" t="s">
        <v>90</v>
      </c>
      <c r="D159" s="45">
        <v>3</v>
      </c>
      <c r="E159" s="44">
        <v>3.3768572714993245E-4</v>
      </c>
    </row>
    <row r="160" spans="2:5" ht="15" customHeight="1" x14ac:dyDescent="0.35">
      <c r="B160" s="89"/>
      <c r="C160" s="46" t="s">
        <v>89</v>
      </c>
      <c r="D160" s="45">
        <v>6</v>
      </c>
      <c r="E160" s="44">
        <v>6.7537145429986489E-4</v>
      </c>
    </row>
    <row r="161" spans="2:5" ht="15" customHeight="1" x14ac:dyDescent="0.35">
      <c r="B161" s="89"/>
      <c r="C161" s="46" t="s">
        <v>88</v>
      </c>
      <c r="D161" s="45">
        <v>4</v>
      </c>
      <c r="E161" s="44">
        <v>4.5024763619990995E-4</v>
      </c>
    </row>
    <row r="162" spans="2:5" ht="15" customHeight="1" x14ac:dyDescent="0.35">
      <c r="B162" s="89"/>
      <c r="C162" s="46" t="s">
        <v>86</v>
      </c>
      <c r="D162" s="45">
        <v>2</v>
      </c>
      <c r="E162" s="44">
        <v>2.2512381809995497E-4</v>
      </c>
    </row>
    <row r="163" spans="2:5" ht="15" customHeight="1" x14ac:dyDescent="0.35">
      <c r="B163" s="89"/>
      <c r="C163" s="46" t="s">
        <v>85</v>
      </c>
      <c r="D163" s="45">
        <v>8</v>
      </c>
      <c r="E163" s="44">
        <v>9.0049527239981989E-4</v>
      </c>
    </row>
    <row r="164" spans="2:5" ht="15" customHeight="1" x14ac:dyDescent="0.35">
      <c r="B164" s="90"/>
      <c r="C164" s="43" t="s">
        <v>23</v>
      </c>
      <c r="D164" s="42">
        <v>45</v>
      </c>
      <c r="E164" s="41">
        <v>5.065285907248987E-3</v>
      </c>
    </row>
    <row r="165" spans="2:5" ht="15" customHeight="1" x14ac:dyDescent="0.35">
      <c r="B165" s="88" t="s">
        <v>138</v>
      </c>
      <c r="C165" s="46" t="s">
        <v>99</v>
      </c>
      <c r="D165" s="45">
        <v>1</v>
      </c>
      <c r="E165" s="44">
        <v>1.1256190904997749E-4</v>
      </c>
    </row>
    <row r="166" spans="2:5" ht="15" customHeight="1" x14ac:dyDescent="0.35">
      <c r="B166" s="89"/>
      <c r="C166" s="46" t="s">
        <v>96</v>
      </c>
      <c r="D166" s="45">
        <v>1</v>
      </c>
      <c r="E166" s="44">
        <v>1.1256190904997749E-4</v>
      </c>
    </row>
    <row r="167" spans="2:5" ht="15" customHeight="1" x14ac:dyDescent="0.35">
      <c r="B167" s="89"/>
      <c r="C167" s="46" t="s">
        <v>92</v>
      </c>
      <c r="D167" s="45">
        <v>1</v>
      </c>
      <c r="E167" s="44">
        <v>1.1256190904997749E-4</v>
      </c>
    </row>
    <row r="168" spans="2:5" ht="15" customHeight="1" x14ac:dyDescent="0.35">
      <c r="B168" s="89"/>
      <c r="C168" s="46" t="s">
        <v>90</v>
      </c>
      <c r="D168" s="45">
        <v>2</v>
      </c>
      <c r="E168" s="44">
        <v>2.2512381809995497E-4</v>
      </c>
    </row>
    <row r="169" spans="2:5" ht="15" customHeight="1" x14ac:dyDescent="0.35">
      <c r="B169" s="89"/>
      <c r="C169" s="46" t="s">
        <v>88</v>
      </c>
      <c r="D169" s="45">
        <v>2</v>
      </c>
      <c r="E169" s="44">
        <v>2.2512381809995497E-4</v>
      </c>
    </row>
    <row r="170" spans="2:5" ht="15" customHeight="1" x14ac:dyDescent="0.35">
      <c r="B170" s="89"/>
      <c r="C170" s="46" t="s">
        <v>85</v>
      </c>
      <c r="D170" s="45">
        <v>1</v>
      </c>
      <c r="E170" s="44">
        <v>1.1256190904997749E-4</v>
      </c>
    </row>
    <row r="171" spans="2:5" ht="15" customHeight="1" x14ac:dyDescent="0.35">
      <c r="B171" s="89"/>
      <c r="C171" s="46" t="s">
        <v>80</v>
      </c>
      <c r="D171" s="45">
        <v>1</v>
      </c>
      <c r="E171" s="44">
        <v>1.1256190904997749E-4</v>
      </c>
    </row>
    <row r="172" spans="2:5" ht="15" customHeight="1" x14ac:dyDescent="0.35">
      <c r="B172" s="90"/>
      <c r="C172" s="43" t="s">
        <v>23</v>
      </c>
      <c r="D172" s="42">
        <v>9</v>
      </c>
      <c r="E172" s="41">
        <v>1.0130571814497974E-3</v>
      </c>
    </row>
    <row r="173" spans="2:5" ht="15" customHeight="1" x14ac:dyDescent="0.35">
      <c r="B173" s="88" t="s">
        <v>137</v>
      </c>
      <c r="C173" s="46" t="s">
        <v>99</v>
      </c>
      <c r="D173" s="45">
        <v>1</v>
      </c>
      <c r="E173" s="44">
        <v>1.1256190904997749E-4</v>
      </c>
    </row>
    <row r="174" spans="2:5" ht="15" customHeight="1" x14ac:dyDescent="0.35">
      <c r="B174" s="89"/>
      <c r="C174" s="46" t="s">
        <v>98</v>
      </c>
      <c r="D174" s="45">
        <v>2</v>
      </c>
      <c r="E174" s="44">
        <v>2.2512381809995497E-4</v>
      </c>
    </row>
    <row r="175" spans="2:5" ht="15" customHeight="1" x14ac:dyDescent="0.35">
      <c r="B175" s="89"/>
      <c r="C175" s="46" t="s">
        <v>96</v>
      </c>
      <c r="D175" s="45">
        <v>1</v>
      </c>
      <c r="E175" s="44">
        <v>1.1256190904997749E-4</v>
      </c>
    </row>
    <row r="176" spans="2:5" ht="15" customHeight="1" x14ac:dyDescent="0.35">
      <c r="B176" s="89"/>
      <c r="C176" s="46" t="s">
        <v>95</v>
      </c>
      <c r="D176" s="45">
        <v>1</v>
      </c>
      <c r="E176" s="44">
        <v>1.1256190904997749E-4</v>
      </c>
    </row>
    <row r="177" spans="2:5" ht="15" customHeight="1" x14ac:dyDescent="0.35">
      <c r="B177" s="89"/>
      <c r="C177" s="46" t="s">
        <v>94</v>
      </c>
      <c r="D177" s="45">
        <v>1</v>
      </c>
      <c r="E177" s="44">
        <v>1.1256190904997749E-4</v>
      </c>
    </row>
    <row r="178" spans="2:5" ht="15" customHeight="1" x14ac:dyDescent="0.35">
      <c r="B178" s="89"/>
      <c r="C178" s="46" t="s">
        <v>93</v>
      </c>
      <c r="D178" s="45">
        <v>16</v>
      </c>
      <c r="E178" s="44">
        <v>1.8009905447996398E-3</v>
      </c>
    </row>
    <row r="179" spans="2:5" ht="15" customHeight="1" x14ac:dyDescent="0.35">
      <c r="B179" s="89"/>
      <c r="C179" s="46" t="s">
        <v>92</v>
      </c>
      <c r="D179" s="45">
        <v>27</v>
      </c>
      <c r="E179" s="44">
        <v>3.0391715443493922E-3</v>
      </c>
    </row>
    <row r="180" spans="2:5" ht="15" customHeight="1" x14ac:dyDescent="0.35">
      <c r="B180" s="89"/>
      <c r="C180" s="46" t="s">
        <v>91</v>
      </c>
      <c r="D180" s="45">
        <v>1</v>
      </c>
      <c r="E180" s="44">
        <v>1.1256190904997749E-4</v>
      </c>
    </row>
    <row r="181" spans="2:5" ht="15" customHeight="1" x14ac:dyDescent="0.35">
      <c r="B181" s="89"/>
      <c r="C181" s="46" t="s">
        <v>90</v>
      </c>
      <c r="D181" s="45">
        <v>1</v>
      </c>
      <c r="E181" s="44">
        <v>1.1256190904997749E-4</v>
      </c>
    </row>
    <row r="182" spans="2:5" ht="15" customHeight="1" x14ac:dyDescent="0.35">
      <c r="B182" s="89"/>
      <c r="C182" s="46" t="s">
        <v>89</v>
      </c>
      <c r="D182" s="45">
        <v>3</v>
      </c>
      <c r="E182" s="44">
        <v>3.3768572714993245E-4</v>
      </c>
    </row>
    <row r="183" spans="2:5" ht="15" customHeight="1" x14ac:dyDescent="0.35">
      <c r="B183" s="89"/>
      <c r="C183" s="46" t="s">
        <v>88</v>
      </c>
      <c r="D183" s="45">
        <v>37</v>
      </c>
      <c r="E183" s="44">
        <v>4.164790634849167E-3</v>
      </c>
    </row>
    <row r="184" spans="2:5" ht="15" customHeight="1" x14ac:dyDescent="0.35">
      <c r="B184" s="89"/>
      <c r="C184" s="46" t="s">
        <v>86</v>
      </c>
      <c r="D184" s="45">
        <v>4</v>
      </c>
      <c r="E184" s="44">
        <v>4.5024763619990995E-4</v>
      </c>
    </row>
    <row r="185" spans="2:5" ht="15" customHeight="1" x14ac:dyDescent="0.35">
      <c r="B185" s="89"/>
      <c r="C185" s="46" t="s">
        <v>85</v>
      </c>
      <c r="D185" s="45">
        <v>17</v>
      </c>
      <c r="E185" s="44">
        <v>1.9135524538496174E-3</v>
      </c>
    </row>
    <row r="186" spans="2:5" ht="15" customHeight="1" x14ac:dyDescent="0.35">
      <c r="B186" s="89"/>
      <c r="C186" s="46" t="s">
        <v>80</v>
      </c>
      <c r="D186" s="45">
        <v>1</v>
      </c>
      <c r="E186" s="44">
        <v>1.1256190904997749E-4</v>
      </c>
    </row>
    <row r="187" spans="2:5" ht="15" customHeight="1" x14ac:dyDescent="0.35">
      <c r="B187" s="90"/>
      <c r="C187" s="43" t="s">
        <v>23</v>
      </c>
      <c r="D187" s="42">
        <v>113</v>
      </c>
      <c r="E187" s="41">
        <v>1.2719495722647457E-2</v>
      </c>
    </row>
    <row r="188" spans="2:5" ht="15" customHeight="1" x14ac:dyDescent="0.35">
      <c r="B188" s="88" t="s">
        <v>136</v>
      </c>
      <c r="C188" s="46" t="s">
        <v>99</v>
      </c>
      <c r="D188" s="45">
        <v>6</v>
      </c>
      <c r="E188" s="44">
        <v>6.7537145429986489E-4</v>
      </c>
    </row>
    <row r="189" spans="2:5" ht="15" customHeight="1" x14ac:dyDescent="0.35">
      <c r="B189" s="89"/>
      <c r="C189" s="46" t="s">
        <v>97</v>
      </c>
      <c r="D189" s="45">
        <v>5</v>
      </c>
      <c r="E189" s="44">
        <v>5.6280954524988739E-4</v>
      </c>
    </row>
    <row r="190" spans="2:5" ht="15" customHeight="1" x14ac:dyDescent="0.35">
      <c r="B190" s="89"/>
      <c r="C190" s="46" t="s">
        <v>96</v>
      </c>
      <c r="D190" s="45">
        <v>4</v>
      </c>
      <c r="E190" s="44">
        <v>4.5024763619990995E-4</v>
      </c>
    </row>
    <row r="191" spans="2:5" ht="15" customHeight="1" x14ac:dyDescent="0.35">
      <c r="B191" s="89"/>
      <c r="C191" s="46" t="s">
        <v>95</v>
      </c>
      <c r="D191" s="45">
        <v>2</v>
      </c>
      <c r="E191" s="44">
        <v>2.2512381809995497E-4</v>
      </c>
    </row>
    <row r="192" spans="2:5" ht="15" customHeight="1" x14ac:dyDescent="0.35">
      <c r="B192" s="89"/>
      <c r="C192" s="46" t="s">
        <v>94</v>
      </c>
      <c r="D192" s="45">
        <v>4</v>
      </c>
      <c r="E192" s="44">
        <v>4.5024763619990995E-4</v>
      </c>
    </row>
    <row r="193" spans="2:5" ht="15" customHeight="1" x14ac:dyDescent="0.35">
      <c r="B193" s="89"/>
      <c r="C193" s="46" t="s">
        <v>93</v>
      </c>
      <c r="D193" s="45">
        <v>13</v>
      </c>
      <c r="E193" s="44">
        <v>1.4633048176497074E-3</v>
      </c>
    </row>
    <row r="194" spans="2:5" ht="15" customHeight="1" x14ac:dyDescent="0.35">
      <c r="B194" s="89"/>
      <c r="C194" s="46" t="s">
        <v>92</v>
      </c>
      <c r="D194" s="45">
        <v>10</v>
      </c>
      <c r="E194" s="44">
        <v>1.1256190904997748E-3</v>
      </c>
    </row>
    <row r="195" spans="2:5" ht="15" customHeight="1" x14ac:dyDescent="0.35">
      <c r="B195" s="89"/>
      <c r="C195" s="46" t="s">
        <v>91</v>
      </c>
      <c r="D195" s="45">
        <v>3</v>
      </c>
      <c r="E195" s="44">
        <v>3.3768572714993245E-4</v>
      </c>
    </row>
    <row r="196" spans="2:5" ht="15" customHeight="1" x14ac:dyDescent="0.35">
      <c r="B196" s="89"/>
      <c r="C196" s="46" t="s">
        <v>90</v>
      </c>
      <c r="D196" s="45">
        <v>3</v>
      </c>
      <c r="E196" s="44">
        <v>3.3768572714993245E-4</v>
      </c>
    </row>
    <row r="197" spans="2:5" ht="15" customHeight="1" x14ac:dyDescent="0.35">
      <c r="B197" s="89"/>
      <c r="C197" s="46" t="s">
        <v>89</v>
      </c>
      <c r="D197" s="45">
        <v>5</v>
      </c>
      <c r="E197" s="44">
        <v>5.6280954524988739E-4</v>
      </c>
    </row>
    <row r="198" spans="2:5" ht="15" customHeight="1" x14ac:dyDescent="0.35">
      <c r="B198" s="89"/>
      <c r="C198" s="46" t="s">
        <v>88</v>
      </c>
      <c r="D198" s="45">
        <v>12</v>
      </c>
      <c r="E198" s="44">
        <v>1.3507429085997298E-3</v>
      </c>
    </row>
    <row r="199" spans="2:5" ht="15" customHeight="1" x14ac:dyDescent="0.35">
      <c r="B199" s="89"/>
      <c r="C199" s="46" t="s">
        <v>87</v>
      </c>
      <c r="D199" s="45">
        <v>1</v>
      </c>
      <c r="E199" s="44">
        <v>1.1256190904997749E-4</v>
      </c>
    </row>
    <row r="200" spans="2:5" ht="15" customHeight="1" x14ac:dyDescent="0.35">
      <c r="B200" s="89"/>
      <c r="C200" s="46" t="s">
        <v>86</v>
      </c>
      <c r="D200" s="45">
        <v>2</v>
      </c>
      <c r="E200" s="44">
        <v>2.2512381809995497E-4</v>
      </c>
    </row>
    <row r="201" spans="2:5" ht="15" customHeight="1" x14ac:dyDescent="0.35">
      <c r="B201" s="89"/>
      <c r="C201" s="46" t="s">
        <v>85</v>
      </c>
      <c r="D201" s="45">
        <v>5</v>
      </c>
      <c r="E201" s="44">
        <v>5.6280954524988739E-4</v>
      </c>
    </row>
    <row r="202" spans="2:5" ht="15" customHeight="1" x14ac:dyDescent="0.35">
      <c r="B202" s="89"/>
      <c r="C202" s="46" t="s">
        <v>84</v>
      </c>
      <c r="D202" s="45">
        <v>1</v>
      </c>
      <c r="E202" s="44">
        <v>1.1256190904997749E-4</v>
      </c>
    </row>
    <row r="203" spans="2:5" ht="15" customHeight="1" x14ac:dyDescent="0.35">
      <c r="B203" s="89"/>
      <c r="C203" s="46" t="s">
        <v>80</v>
      </c>
      <c r="D203" s="45">
        <v>1</v>
      </c>
      <c r="E203" s="44">
        <v>1.1256190904997749E-4</v>
      </c>
    </row>
    <row r="204" spans="2:5" ht="15" customHeight="1" x14ac:dyDescent="0.35">
      <c r="B204" s="90"/>
      <c r="C204" s="43" t="s">
        <v>23</v>
      </c>
      <c r="D204" s="42">
        <v>77</v>
      </c>
      <c r="E204" s="41">
        <v>8.667266996848267E-3</v>
      </c>
    </row>
    <row r="205" spans="2:5" ht="15" customHeight="1" x14ac:dyDescent="0.35">
      <c r="B205" s="88" t="s">
        <v>135</v>
      </c>
      <c r="C205" s="46" t="s">
        <v>99</v>
      </c>
      <c r="D205" s="45">
        <v>8</v>
      </c>
      <c r="E205" s="44">
        <v>9.0049527239981989E-4</v>
      </c>
    </row>
    <row r="206" spans="2:5" ht="15" customHeight="1" x14ac:dyDescent="0.35">
      <c r="B206" s="89"/>
      <c r="C206" s="46" t="s">
        <v>98</v>
      </c>
      <c r="D206" s="45">
        <v>4</v>
      </c>
      <c r="E206" s="44">
        <v>4.5024763619990995E-4</v>
      </c>
    </row>
    <row r="207" spans="2:5" ht="15" customHeight="1" x14ac:dyDescent="0.35">
      <c r="B207" s="89"/>
      <c r="C207" s="46" t="s">
        <v>97</v>
      </c>
      <c r="D207" s="45">
        <v>4</v>
      </c>
      <c r="E207" s="44">
        <v>4.5024763619990995E-4</v>
      </c>
    </row>
    <row r="208" spans="2:5" ht="15" customHeight="1" x14ac:dyDescent="0.35">
      <c r="B208" s="89"/>
      <c r="C208" s="46" t="s">
        <v>96</v>
      </c>
      <c r="D208" s="45">
        <v>20</v>
      </c>
      <c r="E208" s="44">
        <v>2.2512381809995496E-3</v>
      </c>
    </row>
    <row r="209" spans="2:5" ht="15" customHeight="1" x14ac:dyDescent="0.35">
      <c r="B209" s="89"/>
      <c r="C209" s="46" t="s">
        <v>95</v>
      </c>
      <c r="D209" s="45">
        <v>5</v>
      </c>
      <c r="E209" s="44">
        <v>5.6280954524988739E-4</v>
      </c>
    </row>
    <row r="210" spans="2:5" ht="15" customHeight="1" x14ac:dyDescent="0.35">
      <c r="B210" s="89"/>
      <c r="C210" s="46" t="s">
        <v>94</v>
      </c>
      <c r="D210" s="45">
        <v>22</v>
      </c>
      <c r="E210" s="44">
        <v>2.4763619990995048E-3</v>
      </c>
    </row>
    <row r="211" spans="2:5" ht="15" customHeight="1" x14ac:dyDescent="0.35">
      <c r="B211" s="89"/>
      <c r="C211" s="46" t="s">
        <v>93</v>
      </c>
      <c r="D211" s="45">
        <v>105</v>
      </c>
      <c r="E211" s="44">
        <v>1.1819000450247636E-2</v>
      </c>
    </row>
    <row r="212" spans="2:5" ht="15" customHeight="1" x14ac:dyDescent="0.35">
      <c r="B212" s="89"/>
      <c r="C212" s="46" t="s">
        <v>92</v>
      </c>
      <c r="D212" s="45">
        <v>149</v>
      </c>
      <c r="E212" s="44">
        <v>1.6771724448446646E-2</v>
      </c>
    </row>
    <row r="213" spans="2:5" ht="15" customHeight="1" x14ac:dyDescent="0.35">
      <c r="B213" s="89"/>
      <c r="C213" s="46" t="s">
        <v>91</v>
      </c>
      <c r="D213" s="45">
        <v>10</v>
      </c>
      <c r="E213" s="44">
        <v>1.1256190904997748E-3</v>
      </c>
    </row>
    <row r="214" spans="2:5" ht="15" customHeight="1" x14ac:dyDescent="0.35">
      <c r="B214" s="89"/>
      <c r="C214" s="46" t="s">
        <v>90</v>
      </c>
      <c r="D214" s="45">
        <v>19</v>
      </c>
      <c r="E214" s="44">
        <v>2.1386762719495722E-3</v>
      </c>
    </row>
    <row r="215" spans="2:5" ht="15" customHeight="1" x14ac:dyDescent="0.35">
      <c r="B215" s="89"/>
      <c r="C215" s="46" t="s">
        <v>89</v>
      </c>
      <c r="D215" s="45">
        <v>56</v>
      </c>
      <c r="E215" s="44">
        <v>6.3034669067987392E-3</v>
      </c>
    </row>
    <row r="216" spans="2:5" ht="15" customHeight="1" x14ac:dyDescent="0.35">
      <c r="B216" s="89"/>
      <c r="C216" s="46" t="s">
        <v>88</v>
      </c>
      <c r="D216" s="45">
        <v>281</v>
      </c>
      <c r="E216" s="44">
        <v>3.1629896443043676E-2</v>
      </c>
    </row>
    <row r="217" spans="2:5" ht="15" customHeight="1" x14ac:dyDescent="0.35">
      <c r="B217" s="89"/>
      <c r="C217" s="46" t="s">
        <v>87</v>
      </c>
      <c r="D217" s="45">
        <v>8</v>
      </c>
      <c r="E217" s="44">
        <v>9.0049527239981989E-4</v>
      </c>
    </row>
    <row r="218" spans="2:5" ht="15" customHeight="1" x14ac:dyDescent="0.35">
      <c r="B218" s="89"/>
      <c r="C218" s="46" t="s">
        <v>86</v>
      </c>
      <c r="D218" s="45">
        <v>55</v>
      </c>
      <c r="E218" s="44">
        <v>6.1909049977487618E-3</v>
      </c>
    </row>
    <row r="219" spans="2:5" ht="15" customHeight="1" x14ac:dyDescent="0.35">
      <c r="B219" s="89"/>
      <c r="C219" s="46" t="s">
        <v>85</v>
      </c>
      <c r="D219" s="45">
        <v>109</v>
      </c>
      <c r="E219" s="44">
        <v>1.2269248086447547E-2</v>
      </c>
    </row>
    <row r="220" spans="2:5" ht="15" customHeight="1" x14ac:dyDescent="0.35">
      <c r="B220" s="89"/>
      <c r="C220" s="46" t="s">
        <v>84</v>
      </c>
      <c r="D220" s="45">
        <v>4</v>
      </c>
      <c r="E220" s="44">
        <v>4.5024763619990995E-4</v>
      </c>
    </row>
    <row r="221" spans="2:5" ht="15" customHeight="1" x14ac:dyDescent="0.35">
      <c r="B221" s="89"/>
      <c r="C221" s="46" t="s">
        <v>81</v>
      </c>
      <c r="D221" s="45">
        <v>3</v>
      </c>
      <c r="E221" s="44">
        <v>3.3768572714993245E-4</v>
      </c>
    </row>
    <row r="222" spans="2:5" ht="15" customHeight="1" x14ac:dyDescent="0.35">
      <c r="B222" s="89"/>
      <c r="C222" s="46" t="s">
        <v>80</v>
      </c>
      <c r="D222" s="45">
        <v>6</v>
      </c>
      <c r="E222" s="44">
        <v>6.7537145429986489E-4</v>
      </c>
    </row>
    <row r="223" spans="2:5" ht="15" customHeight="1" x14ac:dyDescent="0.35">
      <c r="B223" s="89"/>
      <c r="C223" s="46" t="s">
        <v>79</v>
      </c>
      <c r="D223" s="45">
        <v>10</v>
      </c>
      <c r="E223" s="44">
        <v>1.1256190904997748E-3</v>
      </c>
    </row>
    <row r="224" spans="2:5" ht="15" customHeight="1" x14ac:dyDescent="0.35">
      <c r="B224" s="90"/>
      <c r="C224" s="43" t="s">
        <v>23</v>
      </c>
      <c r="D224" s="42">
        <v>878</v>
      </c>
      <c r="E224" s="41">
        <v>9.8829356145880232E-2</v>
      </c>
    </row>
    <row r="225" spans="2:5" ht="15" customHeight="1" x14ac:dyDescent="0.35">
      <c r="B225" s="88" t="s">
        <v>134</v>
      </c>
      <c r="C225" s="46" t="s">
        <v>97</v>
      </c>
      <c r="D225" s="45">
        <v>3</v>
      </c>
      <c r="E225" s="44">
        <v>3.3768572714993245E-4</v>
      </c>
    </row>
    <row r="226" spans="2:5" ht="15" customHeight="1" x14ac:dyDescent="0.35">
      <c r="B226" s="89"/>
      <c r="C226" s="46" t="s">
        <v>96</v>
      </c>
      <c r="D226" s="45">
        <v>3</v>
      </c>
      <c r="E226" s="44">
        <v>3.3768572714993245E-4</v>
      </c>
    </row>
    <row r="227" spans="2:5" ht="15" customHeight="1" x14ac:dyDescent="0.35">
      <c r="B227" s="89"/>
      <c r="C227" s="46" t="s">
        <v>95</v>
      </c>
      <c r="D227" s="45">
        <v>1</v>
      </c>
      <c r="E227" s="44">
        <v>1.1256190904997749E-4</v>
      </c>
    </row>
    <row r="228" spans="2:5" ht="15" customHeight="1" x14ac:dyDescent="0.35">
      <c r="B228" s="89"/>
      <c r="C228" s="46" t="s">
        <v>94</v>
      </c>
      <c r="D228" s="45">
        <v>2</v>
      </c>
      <c r="E228" s="44">
        <v>2.2512381809995497E-4</v>
      </c>
    </row>
    <row r="229" spans="2:5" ht="15" customHeight="1" x14ac:dyDescent="0.35">
      <c r="B229" s="89"/>
      <c r="C229" s="46" t="s">
        <v>93</v>
      </c>
      <c r="D229" s="45">
        <v>12</v>
      </c>
      <c r="E229" s="44">
        <v>1.3507429085997298E-3</v>
      </c>
    </row>
    <row r="230" spans="2:5" ht="15" customHeight="1" x14ac:dyDescent="0.35">
      <c r="B230" s="89"/>
      <c r="C230" s="46" t="s">
        <v>92</v>
      </c>
      <c r="D230" s="45">
        <v>29</v>
      </c>
      <c r="E230" s="44">
        <v>3.264295362449347E-3</v>
      </c>
    </row>
    <row r="231" spans="2:5" ht="15" customHeight="1" x14ac:dyDescent="0.35">
      <c r="B231" s="89"/>
      <c r="C231" s="46" t="s">
        <v>90</v>
      </c>
      <c r="D231" s="45">
        <v>8</v>
      </c>
      <c r="E231" s="44">
        <v>9.0049527239981989E-4</v>
      </c>
    </row>
    <row r="232" spans="2:5" ht="15" customHeight="1" x14ac:dyDescent="0.35">
      <c r="B232" s="89"/>
      <c r="C232" s="46" t="s">
        <v>89</v>
      </c>
      <c r="D232" s="45">
        <v>7</v>
      </c>
      <c r="E232" s="44">
        <v>7.8793336334984239E-4</v>
      </c>
    </row>
    <row r="233" spans="2:5" ht="15" customHeight="1" x14ac:dyDescent="0.35">
      <c r="B233" s="89"/>
      <c r="C233" s="46" t="s">
        <v>88</v>
      </c>
      <c r="D233" s="45">
        <v>59</v>
      </c>
      <c r="E233" s="44">
        <v>6.6411526339486722E-3</v>
      </c>
    </row>
    <row r="234" spans="2:5" ht="15" customHeight="1" x14ac:dyDescent="0.35">
      <c r="B234" s="89"/>
      <c r="C234" s="46" t="s">
        <v>87</v>
      </c>
      <c r="D234" s="45">
        <v>1</v>
      </c>
      <c r="E234" s="44">
        <v>1.1256190904997749E-4</v>
      </c>
    </row>
    <row r="235" spans="2:5" ht="15" customHeight="1" x14ac:dyDescent="0.35">
      <c r="B235" s="89"/>
      <c r="C235" s="46" t="s">
        <v>86</v>
      </c>
      <c r="D235" s="45">
        <v>12</v>
      </c>
      <c r="E235" s="44">
        <v>1.3507429085997298E-3</v>
      </c>
    </row>
    <row r="236" spans="2:5" ht="15" customHeight="1" x14ac:dyDescent="0.35">
      <c r="B236" s="89"/>
      <c r="C236" s="46" t="s">
        <v>85</v>
      </c>
      <c r="D236" s="45">
        <v>17</v>
      </c>
      <c r="E236" s="44">
        <v>1.9135524538496174E-3</v>
      </c>
    </row>
    <row r="237" spans="2:5" ht="15" customHeight="1" x14ac:dyDescent="0.35">
      <c r="B237" s="89"/>
      <c r="C237" s="46" t="s">
        <v>80</v>
      </c>
      <c r="D237" s="45">
        <v>1</v>
      </c>
      <c r="E237" s="44">
        <v>1.1256190904997749E-4</v>
      </c>
    </row>
    <row r="238" spans="2:5" ht="15" customHeight="1" x14ac:dyDescent="0.35">
      <c r="B238" s="89"/>
      <c r="C238" s="46" t="s">
        <v>79</v>
      </c>
      <c r="D238" s="45">
        <v>1</v>
      </c>
      <c r="E238" s="44">
        <v>1.1256190904997749E-4</v>
      </c>
    </row>
    <row r="239" spans="2:5" ht="15" customHeight="1" x14ac:dyDescent="0.35">
      <c r="B239" s="89"/>
      <c r="C239" s="46" t="s">
        <v>78</v>
      </c>
      <c r="D239" s="45">
        <v>1</v>
      </c>
      <c r="E239" s="44">
        <v>1.1256190904997749E-4</v>
      </c>
    </row>
    <row r="240" spans="2:5" ht="15" customHeight="1" x14ac:dyDescent="0.35">
      <c r="B240" s="89"/>
      <c r="C240" s="46" t="s">
        <v>77</v>
      </c>
      <c r="D240" s="45">
        <v>1</v>
      </c>
      <c r="E240" s="44">
        <v>1.1256190904997749E-4</v>
      </c>
    </row>
    <row r="241" spans="2:5" ht="15" customHeight="1" x14ac:dyDescent="0.35">
      <c r="B241" s="90"/>
      <c r="C241" s="43" t="s">
        <v>23</v>
      </c>
      <c r="D241" s="42">
        <v>158</v>
      </c>
      <c r="E241" s="41">
        <v>1.7784781629896444E-2</v>
      </c>
    </row>
    <row r="242" spans="2:5" ht="15" customHeight="1" x14ac:dyDescent="0.35">
      <c r="B242" s="88" t="s">
        <v>133</v>
      </c>
      <c r="C242" s="46" t="s">
        <v>99</v>
      </c>
      <c r="D242" s="45">
        <v>3</v>
      </c>
      <c r="E242" s="44">
        <v>3.3768572714993245E-4</v>
      </c>
    </row>
    <row r="243" spans="2:5" ht="15" customHeight="1" x14ac:dyDescent="0.35">
      <c r="B243" s="89"/>
      <c r="C243" s="46" t="s">
        <v>96</v>
      </c>
      <c r="D243" s="45">
        <v>3</v>
      </c>
      <c r="E243" s="44">
        <v>3.3768572714993245E-4</v>
      </c>
    </row>
    <row r="244" spans="2:5" ht="15" customHeight="1" x14ac:dyDescent="0.35">
      <c r="B244" s="89"/>
      <c r="C244" s="46" t="s">
        <v>94</v>
      </c>
      <c r="D244" s="45">
        <v>2</v>
      </c>
      <c r="E244" s="44">
        <v>2.2512381809995497E-4</v>
      </c>
    </row>
    <row r="245" spans="2:5" ht="15" customHeight="1" x14ac:dyDescent="0.35">
      <c r="B245" s="89"/>
      <c r="C245" s="46" t="s">
        <v>93</v>
      </c>
      <c r="D245" s="45">
        <v>13</v>
      </c>
      <c r="E245" s="44">
        <v>1.4633048176497074E-3</v>
      </c>
    </row>
    <row r="246" spans="2:5" ht="15" customHeight="1" x14ac:dyDescent="0.35">
      <c r="B246" s="89"/>
      <c r="C246" s="46" t="s">
        <v>92</v>
      </c>
      <c r="D246" s="45">
        <v>9</v>
      </c>
      <c r="E246" s="44">
        <v>1.0130571814497974E-3</v>
      </c>
    </row>
    <row r="247" spans="2:5" ht="15" customHeight="1" x14ac:dyDescent="0.35">
      <c r="B247" s="89"/>
      <c r="C247" s="46" t="s">
        <v>91</v>
      </c>
      <c r="D247" s="45">
        <v>4</v>
      </c>
      <c r="E247" s="44">
        <v>4.5024763619990995E-4</v>
      </c>
    </row>
    <row r="248" spans="2:5" ht="15" customHeight="1" x14ac:dyDescent="0.35">
      <c r="B248" s="89"/>
      <c r="C248" s="46" t="s">
        <v>90</v>
      </c>
      <c r="D248" s="45">
        <v>6</v>
      </c>
      <c r="E248" s="44">
        <v>6.7537145429986489E-4</v>
      </c>
    </row>
    <row r="249" spans="2:5" ht="15" customHeight="1" x14ac:dyDescent="0.35">
      <c r="B249" s="89"/>
      <c r="C249" s="46" t="s">
        <v>89</v>
      </c>
      <c r="D249" s="45">
        <v>3</v>
      </c>
      <c r="E249" s="44">
        <v>3.3768572714993245E-4</v>
      </c>
    </row>
    <row r="250" spans="2:5" ht="15" customHeight="1" x14ac:dyDescent="0.35">
      <c r="B250" s="89"/>
      <c r="C250" s="46" t="s">
        <v>88</v>
      </c>
      <c r="D250" s="45">
        <v>32</v>
      </c>
      <c r="E250" s="44">
        <v>3.6019810895992796E-3</v>
      </c>
    </row>
    <row r="251" spans="2:5" ht="15" customHeight="1" x14ac:dyDescent="0.35">
      <c r="B251" s="89"/>
      <c r="C251" s="46" t="s">
        <v>86</v>
      </c>
      <c r="D251" s="45">
        <v>7</v>
      </c>
      <c r="E251" s="44">
        <v>7.8793336334984239E-4</v>
      </c>
    </row>
    <row r="252" spans="2:5" ht="15" customHeight="1" x14ac:dyDescent="0.35">
      <c r="B252" s="89"/>
      <c r="C252" s="46" t="s">
        <v>85</v>
      </c>
      <c r="D252" s="45">
        <v>13</v>
      </c>
      <c r="E252" s="44">
        <v>1.4633048176497074E-3</v>
      </c>
    </row>
    <row r="253" spans="2:5" ht="15" customHeight="1" x14ac:dyDescent="0.35">
      <c r="B253" s="89"/>
      <c r="C253" s="46" t="s">
        <v>79</v>
      </c>
      <c r="D253" s="45">
        <v>3</v>
      </c>
      <c r="E253" s="44">
        <v>3.3768572714993245E-4</v>
      </c>
    </row>
    <row r="254" spans="2:5" ht="15" customHeight="1" x14ac:dyDescent="0.35">
      <c r="B254" s="90"/>
      <c r="C254" s="43" t="s">
        <v>23</v>
      </c>
      <c r="D254" s="42">
        <v>98</v>
      </c>
      <c r="E254" s="41">
        <v>1.1031067086897793E-2</v>
      </c>
    </row>
    <row r="255" spans="2:5" ht="15" customHeight="1" x14ac:dyDescent="0.35">
      <c r="B255" s="88" t="s">
        <v>132</v>
      </c>
      <c r="C255" s="46" t="s">
        <v>89</v>
      </c>
      <c r="D255" s="45">
        <v>3</v>
      </c>
      <c r="E255" s="44">
        <v>3.3768572714993245E-4</v>
      </c>
    </row>
    <row r="256" spans="2:5" ht="15" customHeight="1" x14ac:dyDescent="0.35">
      <c r="B256" s="89"/>
      <c r="C256" s="46" t="s">
        <v>88</v>
      </c>
      <c r="D256" s="45">
        <v>5</v>
      </c>
      <c r="E256" s="44">
        <v>5.6280954524988739E-4</v>
      </c>
    </row>
    <row r="257" spans="2:5" ht="15" customHeight="1" x14ac:dyDescent="0.35">
      <c r="B257" s="89"/>
      <c r="C257" s="46" t="s">
        <v>85</v>
      </c>
      <c r="D257" s="45">
        <v>3</v>
      </c>
      <c r="E257" s="44">
        <v>3.3768572714993245E-4</v>
      </c>
    </row>
    <row r="258" spans="2:5" ht="15" customHeight="1" x14ac:dyDescent="0.35">
      <c r="B258" s="89"/>
      <c r="C258" s="46" t="s">
        <v>84</v>
      </c>
      <c r="D258" s="45">
        <v>2</v>
      </c>
      <c r="E258" s="44">
        <v>2.2512381809995497E-4</v>
      </c>
    </row>
    <row r="259" spans="2:5" ht="15" customHeight="1" x14ac:dyDescent="0.35">
      <c r="B259" s="89"/>
      <c r="C259" s="46" t="s">
        <v>79</v>
      </c>
      <c r="D259" s="45">
        <v>2</v>
      </c>
      <c r="E259" s="44">
        <v>2.2512381809995497E-4</v>
      </c>
    </row>
    <row r="260" spans="2:5" ht="15" customHeight="1" x14ac:dyDescent="0.35">
      <c r="B260" s="89"/>
      <c r="C260" s="46" t="s">
        <v>78</v>
      </c>
      <c r="D260" s="45">
        <v>2</v>
      </c>
      <c r="E260" s="44">
        <v>2.2512381809995497E-4</v>
      </c>
    </row>
    <row r="261" spans="2:5" ht="15" customHeight="1" x14ac:dyDescent="0.35">
      <c r="B261" s="90"/>
      <c r="C261" s="43" t="s">
        <v>23</v>
      </c>
      <c r="D261" s="42">
        <v>17</v>
      </c>
      <c r="E261" s="41">
        <v>1.9135524538496174E-3</v>
      </c>
    </row>
    <row r="262" spans="2:5" ht="15" customHeight="1" x14ac:dyDescent="0.35">
      <c r="B262" s="88" t="s">
        <v>131</v>
      </c>
      <c r="C262" s="46" t="s">
        <v>99</v>
      </c>
      <c r="D262" s="45">
        <v>6</v>
      </c>
      <c r="E262" s="44">
        <v>6.7537145429986489E-4</v>
      </c>
    </row>
    <row r="263" spans="2:5" ht="15" customHeight="1" x14ac:dyDescent="0.35">
      <c r="B263" s="89"/>
      <c r="C263" s="46" t="s">
        <v>96</v>
      </c>
      <c r="D263" s="45">
        <v>2</v>
      </c>
      <c r="E263" s="44">
        <v>2.2512381809995497E-4</v>
      </c>
    </row>
    <row r="264" spans="2:5" ht="15" customHeight="1" x14ac:dyDescent="0.35">
      <c r="B264" s="89"/>
      <c r="C264" s="46" t="s">
        <v>95</v>
      </c>
      <c r="D264" s="45">
        <v>1</v>
      </c>
      <c r="E264" s="44">
        <v>1.1256190904997749E-4</v>
      </c>
    </row>
    <row r="265" spans="2:5" ht="15" customHeight="1" x14ac:dyDescent="0.35">
      <c r="B265" s="89"/>
      <c r="C265" s="46" t="s">
        <v>94</v>
      </c>
      <c r="D265" s="45">
        <v>4</v>
      </c>
      <c r="E265" s="44">
        <v>4.5024763619990995E-4</v>
      </c>
    </row>
    <row r="266" spans="2:5" ht="15" customHeight="1" x14ac:dyDescent="0.35">
      <c r="B266" s="89"/>
      <c r="C266" s="46" t="s">
        <v>93</v>
      </c>
      <c r="D266" s="45">
        <v>17</v>
      </c>
      <c r="E266" s="44">
        <v>1.9135524538496174E-3</v>
      </c>
    </row>
    <row r="267" spans="2:5" ht="15" customHeight="1" x14ac:dyDescent="0.35">
      <c r="B267" s="89"/>
      <c r="C267" s="46" t="s">
        <v>92</v>
      </c>
      <c r="D267" s="45">
        <v>19</v>
      </c>
      <c r="E267" s="44">
        <v>2.1386762719495722E-3</v>
      </c>
    </row>
    <row r="268" spans="2:5" ht="15" customHeight="1" x14ac:dyDescent="0.35">
      <c r="B268" s="89"/>
      <c r="C268" s="46" t="s">
        <v>91</v>
      </c>
      <c r="D268" s="45">
        <v>3</v>
      </c>
      <c r="E268" s="44">
        <v>3.3768572714993245E-4</v>
      </c>
    </row>
    <row r="269" spans="2:5" ht="15" customHeight="1" x14ac:dyDescent="0.35">
      <c r="B269" s="89"/>
      <c r="C269" s="46" t="s">
        <v>90</v>
      </c>
      <c r="D269" s="45">
        <v>4</v>
      </c>
      <c r="E269" s="44">
        <v>4.5024763619990995E-4</v>
      </c>
    </row>
    <row r="270" spans="2:5" ht="15" customHeight="1" x14ac:dyDescent="0.35">
      <c r="B270" s="89"/>
      <c r="C270" s="46" t="s">
        <v>89</v>
      </c>
      <c r="D270" s="45">
        <v>4</v>
      </c>
      <c r="E270" s="44">
        <v>4.5024763619990995E-4</v>
      </c>
    </row>
    <row r="271" spans="2:5" ht="15" customHeight="1" x14ac:dyDescent="0.35">
      <c r="B271" s="89"/>
      <c r="C271" s="46" t="s">
        <v>88</v>
      </c>
      <c r="D271" s="45">
        <v>48</v>
      </c>
      <c r="E271" s="44">
        <v>5.4029716343989191E-3</v>
      </c>
    </row>
    <row r="272" spans="2:5" ht="15" customHeight="1" x14ac:dyDescent="0.35">
      <c r="B272" s="89"/>
      <c r="C272" s="46" t="s">
        <v>86</v>
      </c>
      <c r="D272" s="45">
        <v>7</v>
      </c>
      <c r="E272" s="44">
        <v>7.8793336334984239E-4</v>
      </c>
    </row>
    <row r="273" spans="2:5" ht="15" customHeight="1" x14ac:dyDescent="0.35">
      <c r="B273" s="89"/>
      <c r="C273" s="46" t="s">
        <v>85</v>
      </c>
      <c r="D273" s="45">
        <v>13</v>
      </c>
      <c r="E273" s="44">
        <v>1.4633048176497074E-3</v>
      </c>
    </row>
    <row r="274" spans="2:5" ht="15" customHeight="1" x14ac:dyDescent="0.35">
      <c r="B274" s="90"/>
      <c r="C274" s="43" t="s">
        <v>23</v>
      </c>
      <c r="D274" s="42">
        <v>128</v>
      </c>
      <c r="E274" s="41">
        <v>1.4407924358397118E-2</v>
      </c>
    </row>
    <row r="275" spans="2:5" ht="15" customHeight="1" x14ac:dyDescent="0.35">
      <c r="B275" s="88" t="s">
        <v>130</v>
      </c>
      <c r="C275" s="46" t="s">
        <v>99</v>
      </c>
      <c r="D275" s="45">
        <v>1</v>
      </c>
      <c r="E275" s="44">
        <v>1.1256190904997749E-4</v>
      </c>
    </row>
    <row r="276" spans="2:5" ht="15" customHeight="1" x14ac:dyDescent="0.35">
      <c r="B276" s="89"/>
      <c r="C276" s="46" t="s">
        <v>98</v>
      </c>
      <c r="D276" s="45">
        <v>1</v>
      </c>
      <c r="E276" s="44">
        <v>1.1256190904997749E-4</v>
      </c>
    </row>
    <row r="277" spans="2:5" ht="15" customHeight="1" x14ac:dyDescent="0.35">
      <c r="B277" s="89"/>
      <c r="C277" s="46" t="s">
        <v>97</v>
      </c>
      <c r="D277" s="45">
        <v>1</v>
      </c>
      <c r="E277" s="44">
        <v>1.1256190904997749E-4</v>
      </c>
    </row>
    <row r="278" spans="2:5" ht="15" customHeight="1" x14ac:dyDescent="0.35">
      <c r="B278" s="89"/>
      <c r="C278" s="46" t="s">
        <v>96</v>
      </c>
      <c r="D278" s="45">
        <v>6</v>
      </c>
      <c r="E278" s="44">
        <v>6.7537145429986489E-4</v>
      </c>
    </row>
    <row r="279" spans="2:5" ht="15" customHeight="1" x14ac:dyDescent="0.35">
      <c r="B279" s="89"/>
      <c r="C279" s="46" t="s">
        <v>95</v>
      </c>
      <c r="D279" s="45">
        <v>2</v>
      </c>
      <c r="E279" s="44">
        <v>2.2512381809995497E-4</v>
      </c>
    </row>
    <row r="280" spans="2:5" ht="15" customHeight="1" x14ac:dyDescent="0.35">
      <c r="B280" s="89"/>
      <c r="C280" s="46" t="s">
        <v>94</v>
      </c>
      <c r="D280" s="45">
        <v>4</v>
      </c>
      <c r="E280" s="44">
        <v>4.5024763619990995E-4</v>
      </c>
    </row>
    <row r="281" spans="2:5" ht="15" customHeight="1" x14ac:dyDescent="0.35">
      <c r="B281" s="89"/>
      <c r="C281" s="46" t="s">
        <v>93</v>
      </c>
      <c r="D281" s="45">
        <v>30</v>
      </c>
      <c r="E281" s="44">
        <v>3.3768572714993248E-3</v>
      </c>
    </row>
    <row r="282" spans="2:5" ht="15" customHeight="1" x14ac:dyDescent="0.35">
      <c r="B282" s="89"/>
      <c r="C282" s="46" t="s">
        <v>92</v>
      </c>
      <c r="D282" s="45">
        <v>68</v>
      </c>
      <c r="E282" s="44">
        <v>7.6542098153984696E-3</v>
      </c>
    </row>
    <row r="283" spans="2:5" ht="15" customHeight="1" x14ac:dyDescent="0.35">
      <c r="B283" s="89"/>
      <c r="C283" s="46" t="s">
        <v>91</v>
      </c>
      <c r="D283" s="45">
        <v>7</v>
      </c>
      <c r="E283" s="44">
        <v>7.8793336334984239E-4</v>
      </c>
    </row>
    <row r="284" spans="2:5" ht="15" customHeight="1" x14ac:dyDescent="0.35">
      <c r="B284" s="89"/>
      <c r="C284" s="46" t="s">
        <v>90</v>
      </c>
      <c r="D284" s="45">
        <v>9</v>
      </c>
      <c r="E284" s="44">
        <v>1.0130571814497974E-3</v>
      </c>
    </row>
    <row r="285" spans="2:5" ht="15" customHeight="1" x14ac:dyDescent="0.35">
      <c r="B285" s="89"/>
      <c r="C285" s="46" t="s">
        <v>89</v>
      </c>
      <c r="D285" s="45">
        <v>20</v>
      </c>
      <c r="E285" s="44">
        <v>2.2512381809995496E-3</v>
      </c>
    </row>
    <row r="286" spans="2:5" ht="15" customHeight="1" x14ac:dyDescent="0.35">
      <c r="B286" s="89"/>
      <c r="C286" s="46" t="s">
        <v>88</v>
      </c>
      <c r="D286" s="45">
        <v>105</v>
      </c>
      <c r="E286" s="44">
        <v>1.1819000450247636E-2</v>
      </c>
    </row>
    <row r="287" spans="2:5" ht="15" customHeight="1" x14ac:dyDescent="0.35">
      <c r="B287" s="89"/>
      <c r="C287" s="46" t="s">
        <v>86</v>
      </c>
      <c r="D287" s="45">
        <v>15</v>
      </c>
      <c r="E287" s="44">
        <v>1.6884286357496624E-3</v>
      </c>
    </row>
    <row r="288" spans="2:5" ht="15" customHeight="1" x14ac:dyDescent="0.35">
      <c r="B288" s="89"/>
      <c r="C288" s="46" t="s">
        <v>85</v>
      </c>
      <c r="D288" s="45">
        <v>40</v>
      </c>
      <c r="E288" s="44">
        <v>4.5024763619990991E-3</v>
      </c>
    </row>
    <row r="289" spans="2:5" ht="15" customHeight="1" x14ac:dyDescent="0.35">
      <c r="B289" s="89"/>
      <c r="C289" s="46" t="s">
        <v>84</v>
      </c>
      <c r="D289" s="45">
        <v>1</v>
      </c>
      <c r="E289" s="44">
        <v>1.1256190904997749E-4</v>
      </c>
    </row>
    <row r="290" spans="2:5" ht="15" customHeight="1" x14ac:dyDescent="0.35">
      <c r="B290" s="89"/>
      <c r="C290" s="46" t="s">
        <v>80</v>
      </c>
      <c r="D290" s="45">
        <v>1</v>
      </c>
      <c r="E290" s="44">
        <v>1.1256190904997749E-4</v>
      </c>
    </row>
    <row r="291" spans="2:5" ht="15" customHeight="1" x14ac:dyDescent="0.35">
      <c r="B291" s="89"/>
      <c r="C291" s="46" t="s">
        <v>79</v>
      </c>
      <c r="D291" s="45">
        <v>2</v>
      </c>
      <c r="E291" s="44">
        <v>2.2512381809995497E-4</v>
      </c>
    </row>
    <row r="292" spans="2:5" ht="15" customHeight="1" x14ac:dyDescent="0.35">
      <c r="B292" s="90"/>
      <c r="C292" s="43" t="s">
        <v>23</v>
      </c>
      <c r="D292" s="42">
        <v>313</v>
      </c>
      <c r="E292" s="41">
        <v>3.5231877532642952E-2</v>
      </c>
    </row>
    <row r="293" spans="2:5" ht="15" customHeight="1" x14ac:dyDescent="0.35">
      <c r="B293" s="88" t="s">
        <v>129</v>
      </c>
      <c r="C293" s="46" t="s">
        <v>99</v>
      </c>
      <c r="D293" s="45">
        <v>7</v>
      </c>
      <c r="E293" s="44">
        <v>7.8793336334984239E-4</v>
      </c>
    </row>
    <row r="294" spans="2:5" ht="15" customHeight="1" x14ac:dyDescent="0.35">
      <c r="B294" s="89"/>
      <c r="C294" s="46" t="s">
        <v>98</v>
      </c>
      <c r="D294" s="45">
        <v>3</v>
      </c>
      <c r="E294" s="44">
        <v>3.3768572714993245E-4</v>
      </c>
    </row>
    <row r="295" spans="2:5" ht="15" customHeight="1" x14ac:dyDescent="0.35">
      <c r="B295" s="89"/>
      <c r="C295" s="46" t="s">
        <v>97</v>
      </c>
      <c r="D295" s="45">
        <v>4</v>
      </c>
      <c r="E295" s="44">
        <v>4.5024763619990995E-4</v>
      </c>
    </row>
    <row r="296" spans="2:5" ht="15" customHeight="1" x14ac:dyDescent="0.35">
      <c r="B296" s="89"/>
      <c r="C296" s="46" t="s">
        <v>96</v>
      </c>
      <c r="D296" s="45">
        <v>3</v>
      </c>
      <c r="E296" s="44">
        <v>3.3768572714993245E-4</v>
      </c>
    </row>
    <row r="297" spans="2:5" ht="15" customHeight="1" x14ac:dyDescent="0.35">
      <c r="B297" s="89"/>
      <c r="C297" s="46" t="s">
        <v>95</v>
      </c>
      <c r="D297" s="45">
        <v>5</v>
      </c>
      <c r="E297" s="44">
        <v>5.6280954524988739E-4</v>
      </c>
    </row>
    <row r="298" spans="2:5" ht="15" customHeight="1" x14ac:dyDescent="0.35">
      <c r="B298" s="89"/>
      <c r="C298" s="46" t="s">
        <v>94</v>
      </c>
      <c r="D298" s="45">
        <v>4</v>
      </c>
      <c r="E298" s="44">
        <v>4.5024763619990995E-4</v>
      </c>
    </row>
    <row r="299" spans="2:5" ht="15" customHeight="1" x14ac:dyDescent="0.35">
      <c r="B299" s="89"/>
      <c r="C299" s="46" t="s">
        <v>93</v>
      </c>
      <c r="D299" s="45">
        <v>24</v>
      </c>
      <c r="E299" s="44">
        <v>2.7014858171994596E-3</v>
      </c>
    </row>
    <row r="300" spans="2:5" ht="15" customHeight="1" x14ac:dyDescent="0.35">
      <c r="B300" s="89"/>
      <c r="C300" s="46" t="s">
        <v>92</v>
      </c>
      <c r="D300" s="45">
        <v>59</v>
      </c>
      <c r="E300" s="44">
        <v>6.6411526339486722E-3</v>
      </c>
    </row>
    <row r="301" spans="2:5" ht="15" customHeight="1" x14ac:dyDescent="0.35">
      <c r="B301" s="89"/>
      <c r="C301" s="46" t="s">
        <v>91</v>
      </c>
      <c r="D301" s="45">
        <v>3</v>
      </c>
      <c r="E301" s="44">
        <v>3.3768572714993245E-4</v>
      </c>
    </row>
    <row r="302" spans="2:5" ht="15" customHeight="1" x14ac:dyDescent="0.35">
      <c r="B302" s="89"/>
      <c r="C302" s="46" t="s">
        <v>90</v>
      </c>
      <c r="D302" s="45">
        <v>7</v>
      </c>
      <c r="E302" s="44">
        <v>7.8793336334984239E-4</v>
      </c>
    </row>
    <row r="303" spans="2:5" ht="15" customHeight="1" x14ac:dyDescent="0.35">
      <c r="B303" s="89"/>
      <c r="C303" s="46" t="s">
        <v>89</v>
      </c>
      <c r="D303" s="45">
        <v>4</v>
      </c>
      <c r="E303" s="44">
        <v>4.5024763619990995E-4</v>
      </c>
    </row>
    <row r="304" spans="2:5" ht="15" customHeight="1" x14ac:dyDescent="0.35">
      <c r="B304" s="89"/>
      <c r="C304" s="46" t="s">
        <v>88</v>
      </c>
      <c r="D304" s="45">
        <v>127</v>
      </c>
      <c r="E304" s="44">
        <v>1.4295362449347142E-2</v>
      </c>
    </row>
    <row r="305" spans="2:5" ht="15" customHeight="1" x14ac:dyDescent="0.35">
      <c r="B305" s="89"/>
      <c r="C305" s="46" t="s">
        <v>87</v>
      </c>
      <c r="D305" s="45">
        <v>6</v>
      </c>
      <c r="E305" s="44">
        <v>6.7537145429986489E-4</v>
      </c>
    </row>
    <row r="306" spans="2:5" ht="15" customHeight="1" x14ac:dyDescent="0.35">
      <c r="B306" s="89"/>
      <c r="C306" s="46" t="s">
        <v>86</v>
      </c>
      <c r="D306" s="45">
        <v>11</v>
      </c>
      <c r="E306" s="44">
        <v>1.2381809995497524E-3</v>
      </c>
    </row>
    <row r="307" spans="2:5" ht="15" customHeight="1" x14ac:dyDescent="0.35">
      <c r="B307" s="89"/>
      <c r="C307" s="46" t="s">
        <v>85</v>
      </c>
      <c r="D307" s="45">
        <v>50</v>
      </c>
      <c r="E307" s="44">
        <v>5.6280954524988748E-3</v>
      </c>
    </row>
    <row r="308" spans="2:5" ht="15" customHeight="1" x14ac:dyDescent="0.35">
      <c r="B308" s="89"/>
      <c r="C308" s="46" t="s">
        <v>80</v>
      </c>
      <c r="D308" s="45">
        <v>3</v>
      </c>
      <c r="E308" s="44">
        <v>3.3768572714993245E-4</v>
      </c>
    </row>
    <row r="309" spans="2:5" ht="15" customHeight="1" x14ac:dyDescent="0.35">
      <c r="B309" s="89"/>
      <c r="C309" s="46" t="s">
        <v>79</v>
      </c>
      <c r="D309" s="45">
        <v>6</v>
      </c>
      <c r="E309" s="44">
        <v>6.7537145429986489E-4</v>
      </c>
    </row>
    <row r="310" spans="2:5" ht="15" customHeight="1" x14ac:dyDescent="0.35">
      <c r="B310" s="90"/>
      <c r="C310" s="43" t="s">
        <v>23</v>
      </c>
      <c r="D310" s="42">
        <v>326</v>
      </c>
      <c r="E310" s="41">
        <v>3.6695182350292663E-2</v>
      </c>
    </row>
    <row r="311" spans="2:5" ht="15" customHeight="1" x14ac:dyDescent="0.35">
      <c r="B311" s="88" t="s">
        <v>128</v>
      </c>
      <c r="C311" s="46" t="s">
        <v>99</v>
      </c>
      <c r="D311" s="45">
        <v>3</v>
      </c>
      <c r="E311" s="44">
        <v>3.3768572714993245E-4</v>
      </c>
    </row>
    <row r="312" spans="2:5" ht="15" customHeight="1" x14ac:dyDescent="0.35">
      <c r="B312" s="89"/>
      <c r="C312" s="46" t="s">
        <v>98</v>
      </c>
      <c r="D312" s="45">
        <v>1</v>
      </c>
      <c r="E312" s="44">
        <v>1.1256190904997749E-4</v>
      </c>
    </row>
    <row r="313" spans="2:5" ht="15" customHeight="1" x14ac:dyDescent="0.35">
      <c r="B313" s="89"/>
      <c r="C313" s="46" t="s">
        <v>97</v>
      </c>
      <c r="D313" s="45">
        <v>2</v>
      </c>
      <c r="E313" s="44">
        <v>2.2512381809995497E-4</v>
      </c>
    </row>
    <row r="314" spans="2:5" ht="15" customHeight="1" x14ac:dyDescent="0.35">
      <c r="B314" s="89"/>
      <c r="C314" s="46" t="s">
        <v>96</v>
      </c>
      <c r="D314" s="45">
        <v>1</v>
      </c>
      <c r="E314" s="44">
        <v>1.1256190904997749E-4</v>
      </c>
    </row>
    <row r="315" spans="2:5" ht="15" customHeight="1" x14ac:dyDescent="0.35">
      <c r="B315" s="89"/>
      <c r="C315" s="46" t="s">
        <v>95</v>
      </c>
      <c r="D315" s="45">
        <v>1</v>
      </c>
      <c r="E315" s="44">
        <v>1.1256190904997749E-4</v>
      </c>
    </row>
    <row r="316" spans="2:5" ht="15" customHeight="1" x14ac:dyDescent="0.35">
      <c r="B316" s="89"/>
      <c r="C316" s="46" t="s">
        <v>94</v>
      </c>
      <c r="D316" s="45">
        <v>2</v>
      </c>
      <c r="E316" s="44">
        <v>2.2512381809995497E-4</v>
      </c>
    </row>
    <row r="317" spans="2:5" ht="15" customHeight="1" x14ac:dyDescent="0.35">
      <c r="B317" s="89"/>
      <c r="C317" s="46" t="s">
        <v>93</v>
      </c>
      <c r="D317" s="45">
        <v>9</v>
      </c>
      <c r="E317" s="44">
        <v>1.0130571814497974E-3</v>
      </c>
    </row>
    <row r="318" spans="2:5" ht="15" customHeight="1" x14ac:dyDescent="0.35">
      <c r="B318" s="89"/>
      <c r="C318" s="46" t="s">
        <v>92</v>
      </c>
      <c r="D318" s="45">
        <v>7</v>
      </c>
      <c r="E318" s="44">
        <v>7.8793336334984239E-4</v>
      </c>
    </row>
    <row r="319" spans="2:5" ht="15" customHeight="1" x14ac:dyDescent="0.35">
      <c r="B319" s="89"/>
      <c r="C319" s="46" t="s">
        <v>91</v>
      </c>
      <c r="D319" s="45">
        <v>1</v>
      </c>
      <c r="E319" s="44">
        <v>1.1256190904997749E-4</v>
      </c>
    </row>
    <row r="320" spans="2:5" ht="15" customHeight="1" x14ac:dyDescent="0.35">
      <c r="B320" s="89"/>
      <c r="C320" s="46" t="s">
        <v>90</v>
      </c>
      <c r="D320" s="45">
        <v>3</v>
      </c>
      <c r="E320" s="44">
        <v>3.3768572714993245E-4</v>
      </c>
    </row>
    <row r="321" spans="2:5" ht="15" customHeight="1" x14ac:dyDescent="0.35">
      <c r="B321" s="89"/>
      <c r="C321" s="46" t="s">
        <v>89</v>
      </c>
      <c r="D321" s="45">
        <v>6</v>
      </c>
      <c r="E321" s="44">
        <v>6.7537145429986489E-4</v>
      </c>
    </row>
    <row r="322" spans="2:5" ht="15" customHeight="1" x14ac:dyDescent="0.35">
      <c r="B322" s="89"/>
      <c r="C322" s="46" t="s">
        <v>88</v>
      </c>
      <c r="D322" s="45">
        <v>23</v>
      </c>
      <c r="E322" s="44">
        <v>2.5889239081494822E-3</v>
      </c>
    </row>
    <row r="323" spans="2:5" ht="15" customHeight="1" x14ac:dyDescent="0.35">
      <c r="B323" s="89"/>
      <c r="C323" s="46" t="s">
        <v>86</v>
      </c>
      <c r="D323" s="45">
        <v>5</v>
      </c>
      <c r="E323" s="44">
        <v>5.6280954524988739E-4</v>
      </c>
    </row>
    <row r="324" spans="2:5" ht="15" customHeight="1" x14ac:dyDescent="0.35">
      <c r="B324" s="89"/>
      <c r="C324" s="46" t="s">
        <v>85</v>
      </c>
      <c r="D324" s="45">
        <v>15</v>
      </c>
      <c r="E324" s="44">
        <v>1.6884286357496624E-3</v>
      </c>
    </row>
    <row r="325" spans="2:5" ht="15" customHeight="1" x14ac:dyDescent="0.35">
      <c r="B325" s="89"/>
      <c r="C325" s="46" t="s">
        <v>81</v>
      </c>
      <c r="D325" s="45">
        <v>1</v>
      </c>
      <c r="E325" s="44">
        <v>1.1256190904997749E-4</v>
      </c>
    </row>
    <row r="326" spans="2:5" ht="15" customHeight="1" x14ac:dyDescent="0.35">
      <c r="B326" s="89"/>
      <c r="C326" s="46" t="s">
        <v>79</v>
      </c>
      <c r="D326" s="45">
        <v>1</v>
      </c>
      <c r="E326" s="44">
        <v>1.1256190904997749E-4</v>
      </c>
    </row>
    <row r="327" spans="2:5" ht="15" customHeight="1" x14ac:dyDescent="0.35">
      <c r="B327" s="90"/>
      <c r="C327" s="43" t="s">
        <v>23</v>
      </c>
      <c r="D327" s="42">
        <v>81</v>
      </c>
      <c r="E327" s="41">
        <v>9.1175146330481766E-3</v>
      </c>
    </row>
    <row r="328" spans="2:5" ht="15" customHeight="1" x14ac:dyDescent="0.35">
      <c r="B328" s="88" t="s">
        <v>127</v>
      </c>
      <c r="C328" s="46" t="s">
        <v>99</v>
      </c>
      <c r="D328" s="45">
        <v>9</v>
      </c>
      <c r="E328" s="44">
        <v>1.0130571814497974E-3</v>
      </c>
    </row>
    <row r="329" spans="2:5" ht="15" customHeight="1" x14ac:dyDescent="0.35">
      <c r="B329" s="89"/>
      <c r="C329" s="46" t="s">
        <v>98</v>
      </c>
      <c r="D329" s="45">
        <v>3</v>
      </c>
      <c r="E329" s="44">
        <v>3.3768572714993245E-4</v>
      </c>
    </row>
    <row r="330" spans="2:5" ht="15" customHeight="1" x14ac:dyDescent="0.35">
      <c r="B330" s="89"/>
      <c r="C330" s="46" t="s">
        <v>97</v>
      </c>
      <c r="D330" s="45">
        <v>5</v>
      </c>
      <c r="E330" s="44">
        <v>5.6280954524988739E-4</v>
      </c>
    </row>
    <row r="331" spans="2:5" ht="15" customHeight="1" x14ac:dyDescent="0.35">
      <c r="B331" s="89"/>
      <c r="C331" s="46" t="s">
        <v>96</v>
      </c>
      <c r="D331" s="45">
        <v>11</v>
      </c>
      <c r="E331" s="44">
        <v>1.2381809995497524E-3</v>
      </c>
    </row>
    <row r="332" spans="2:5" ht="15" customHeight="1" x14ac:dyDescent="0.35">
      <c r="B332" s="89"/>
      <c r="C332" s="46" t="s">
        <v>95</v>
      </c>
      <c r="D332" s="45">
        <v>10</v>
      </c>
      <c r="E332" s="44">
        <v>1.1256190904997748E-3</v>
      </c>
    </row>
    <row r="333" spans="2:5" ht="15" customHeight="1" x14ac:dyDescent="0.35">
      <c r="B333" s="89"/>
      <c r="C333" s="46" t="s">
        <v>94</v>
      </c>
      <c r="D333" s="45">
        <v>9</v>
      </c>
      <c r="E333" s="44">
        <v>1.0130571814497974E-3</v>
      </c>
    </row>
    <row r="334" spans="2:5" ht="15" customHeight="1" x14ac:dyDescent="0.35">
      <c r="B334" s="89"/>
      <c r="C334" s="46" t="s">
        <v>93</v>
      </c>
      <c r="D334" s="45">
        <v>57</v>
      </c>
      <c r="E334" s="44">
        <v>6.4160288158487165E-3</v>
      </c>
    </row>
    <row r="335" spans="2:5" ht="15" customHeight="1" x14ac:dyDescent="0.35">
      <c r="B335" s="89"/>
      <c r="C335" s="46" t="s">
        <v>92</v>
      </c>
      <c r="D335" s="45">
        <v>155</v>
      </c>
      <c r="E335" s="44">
        <v>1.7447095902746512E-2</v>
      </c>
    </row>
    <row r="336" spans="2:5" ht="15" customHeight="1" x14ac:dyDescent="0.35">
      <c r="B336" s="89"/>
      <c r="C336" s="46" t="s">
        <v>91</v>
      </c>
      <c r="D336" s="45">
        <v>7</v>
      </c>
      <c r="E336" s="44">
        <v>7.8793336334984239E-4</v>
      </c>
    </row>
    <row r="337" spans="2:5" ht="15" customHeight="1" x14ac:dyDescent="0.35">
      <c r="B337" s="89"/>
      <c r="C337" s="46" t="s">
        <v>90</v>
      </c>
      <c r="D337" s="45">
        <v>10</v>
      </c>
      <c r="E337" s="44">
        <v>1.1256190904997748E-3</v>
      </c>
    </row>
    <row r="338" spans="2:5" ht="15" customHeight="1" x14ac:dyDescent="0.35">
      <c r="B338" s="89"/>
      <c r="C338" s="46" t="s">
        <v>89</v>
      </c>
      <c r="D338" s="45">
        <v>24</v>
      </c>
      <c r="E338" s="44">
        <v>2.7014858171994596E-3</v>
      </c>
    </row>
    <row r="339" spans="2:5" ht="15" customHeight="1" x14ac:dyDescent="0.35">
      <c r="B339" s="89"/>
      <c r="C339" s="46" t="s">
        <v>88</v>
      </c>
      <c r="D339" s="45">
        <v>145</v>
      </c>
      <c r="E339" s="44">
        <v>1.6321476812246737E-2</v>
      </c>
    </row>
    <row r="340" spans="2:5" ht="15" customHeight="1" x14ac:dyDescent="0.35">
      <c r="B340" s="89"/>
      <c r="C340" s="46" t="s">
        <v>86</v>
      </c>
      <c r="D340" s="45">
        <v>15</v>
      </c>
      <c r="E340" s="44">
        <v>1.6884286357496624E-3</v>
      </c>
    </row>
    <row r="341" spans="2:5" ht="15" customHeight="1" x14ac:dyDescent="0.35">
      <c r="B341" s="89"/>
      <c r="C341" s="46" t="s">
        <v>85</v>
      </c>
      <c r="D341" s="45">
        <v>39</v>
      </c>
      <c r="E341" s="44">
        <v>4.3899144529491218E-3</v>
      </c>
    </row>
    <row r="342" spans="2:5" ht="15" customHeight="1" x14ac:dyDescent="0.35">
      <c r="B342" s="89"/>
      <c r="C342" s="46" t="s">
        <v>80</v>
      </c>
      <c r="D342" s="45">
        <v>3</v>
      </c>
      <c r="E342" s="44">
        <v>3.3768572714993245E-4</v>
      </c>
    </row>
    <row r="343" spans="2:5" ht="15" customHeight="1" x14ac:dyDescent="0.35">
      <c r="B343" s="89"/>
      <c r="C343" s="46" t="s">
        <v>79</v>
      </c>
      <c r="D343" s="45">
        <v>3</v>
      </c>
      <c r="E343" s="44">
        <v>3.3768572714993245E-4</v>
      </c>
    </row>
    <row r="344" spans="2:5" ht="15" customHeight="1" x14ac:dyDescent="0.35">
      <c r="B344" s="90"/>
      <c r="C344" s="43" t="s">
        <v>23</v>
      </c>
      <c r="D344" s="42">
        <v>505</v>
      </c>
      <c r="E344" s="41">
        <v>5.6843764070238632E-2</v>
      </c>
    </row>
    <row r="345" spans="2:5" ht="15" customHeight="1" x14ac:dyDescent="0.35">
      <c r="B345" s="88" t="s">
        <v>126</v>
      </c>
      <c r="C345" s="46" t="s">
        <v>97</v>
      </c>
      <c r="D345" s="45">
        <v>1</v>
      </c>
      <c r="E345" s="44">
        <v>1.1256190904997749E-4</v>
      </c>
    </row>
    <row r="346" spans="2:5" ht="15" customHeight="1" x14ac:dyDescent="0.35">
      <c r="B346" s="89"/>
      <c r="C346" s="46" t="s">
        <v>95</v>
      </c>
      <c r="D346" s="45">
        <v>1</v>
      </c>
      <c r="E346" s="44">
        <v>1.1256190904997749E-4</v>
      </c>
    </row>
    <row r="347" spans="2:5" ht="15" customHeight="1" x14ac:dyDescent="0.35">
      <c r="B347" s="89"/>
      <c r="C347" s="46" t="s">
        <v>93</v>
      </c>
      <c r="D347" s="45">
        <v>7</v>
      </c>
      <c r="E347" s="44">
        <v>7.8793336334984239E-4</v>
      </c>
    </row>
    <row r="348" spans="2:5" ht="15" customHeight="1" x14ac:dyDescent="0.35">
      <c r="B348" s="89"/>
      <c r="C348" s="46" t="s">
        <v>92</v>
      </c>
      <c r="D348" s="45">
        <v>19</v>
      </c>
      <c r="E348" s="44">
        <v>2.1386762719495722E-3</v>
      </c>
    </row>
    <row r="349" spans="2:5" ht="15" customHeight="1" x14ac:dyDescent="0.35">
      <c r="B349" s="89"/>
      <c r="C349" s="46" t="s">
        <v>91</v>
      </c>
      <c r="D349" s="45">
        <v>1</v>
      </c>
      <c r="E349" s="44">
        <v>1.1256190904997749E-4</v>
      </c>
    </row>
    <row r="350" spans="2:5" ht="15" customHeight="1" x14ac:dyDescent="0.35">
      <c r="B350" s="89"/>
      <c r="C350" s="46" t="s">
        <v>90</v>
      </c>
      <c r="D350" s="45">
        <v>1</v>
      </c>
      <c r="E350" s="44">
        <v>1.1256190904997749E-4</v>
      </c>
    </row>
    <row r="351" spans="2:5" ht="15" customHeight="1" x14ac:dyDescent="0.35">
      <c r="B351" s="89"/>
      <c r="C351" s="46" t="s">
        <v>89</v>
      </c>
      <c r="D351" s="45">
        <v>5</v>
      </c>
      <c r="E351" s="44">
        <v>5.6280954524988739E-4</v>
      </c>
    </row>
    <row r="352" spans="2:5" ht="15" customHeight="1" x14ac:dyDescent="0.35">
      <c r="B352" s="89"/>
      <c r="C352" s="46" t="s">
        <v>88</v>
      </c>
      <c r="D352" s="45">
        <v>32</v>
      </c>
      <c r="E352" s="44">
        <v>3.6019810895992796E-3</v>
      </c>
    </row>
    <row r="353" spans="2:5" ht="15" customHeight="1" x14ac:dyDescent="0.35">
      <c r="B353" s="89"/>
      <c r="C353" s="46" t="s">
        <v>86</v>
      </c>
      <c r="D353" s="45">
        <v>4</v>
      </c>
      <c r="E353" s="44">
        <v>4.5024763619990995E-4</v>
      </c>
    </row>
    <row r="354" spans="2:5" ht="15" customHeight="1" x14ac:dyDescent="0.35">
      <c r="B354" s="89"/>
      <c r="C354" s="46" t="s">
        <v>85</v>
      </c>
      <c r="D354" s="45">
        <v>2</v>
      </c>
      <c r="E354" s="44">
        <v>2.2512381809995497E-4</v>
      </c>
    </row>
    <row r="355" spans="2:5" ht="15" customHeight="1" x14ac:dyDescent="0.35">
      <c r="B355" s="90"/>
      <c r="C355" s="43" t="s">
        <v>23</v>
      </c>
      <c r="D355" s="42">
        <v>73</v>
      </c>
      <c r="E355" s="41">
        <v>8.2170193606483574E-3</v>
      </c>
    </row>
    <row r="356" spans="2:5" ht="15" customHeight="1" x14ac:dyDescent="0.35">
      <c r="B356" s="88" t="s">
        <v>125</v>
      </c>
      <c r="C356" s="46" t="s">
        <v>99</v>
      </c>
      <c r="D356" s="45">
        <v>4</v>
      </c>
      <c r="E356" s="44">
        <v>4.5024763619990995E-4</v>
      </c>
    </row>
    <row r="357" spans="2:5" ht="15" customHeight="1" x14ac:dyDescent="0.35">
      <c r="B357" s="89"/>
      <c r="C357" s="46" t="s">
        <v>98</v>
      </c>
      <c r="D357" s="45">
        <v>1</v>
      </c>
      <c r="E357" s="44">
        <v>1.1256190904997749E-4</v>
      </c>
    </row>
    <row r="358" spans="2:5" ht="15" customHeight="1" x14ac:dyDescent="0.35">
      <c r="B358" s="89"/>
      <c r="C358" s="46" t="s">
        <v>97</v>
      </c>
      <c r="D358" s="45">
        <v>2</v>
      </c>
      <c r="E358" s="44">
        <v>2.2512381809995497E-4</v>
      </c>
    </row>
    <row r="359" spans="2:5" ht="15" customHeight="1" x14ac:dyDescent="0.35">
      <c r="B359" s="89"/>
      <c r="C359" s="46" t="s">
        <v>96</v>
      </c>
      <c r="D359" s="45">
        <v>4</v>
      </c>
      <c r="E359" s="44">
        <v>4.5024763619990995E-4</v>
      </c>
    </row>
    <row r="360" spans="2:5" ht="15" customHeight="1" x14ac:dyDescent="0.35">
      <c r="B360" s="89"/>
      <c r="C360" s="46" t="s">
        <v>95</v>
      </c>
      <c r="D360" s="45">
        <v>3</v>
      </c>
      <c r="E360" s="44">
        <v>3.3768572714993245E-4</v>
      </c>
    </row>
    <row r="361" spans="2:5" ht="15" customHeight="1" x14ac:dyDescent="0.35">
      <c r="B361" s="89"/>
      <c r="C361" s="46" t="s">
        <v>94</v>
      </c>
      <c r="D361" s="45">
        <v>2</v>
      </c>
      <c r="E361" s="44">
        <v>2.2512381809995497E-4</v>
      </c>
    </row>
    <row r="362" spans="2:5" ht="15" customHeight="1" x14ac:dyDescent="0.35">
      <c r="B362" s="89"/>
      <c r="C362" s="46" t="s">
        <v>93</v>
      </c>
      <c r="D362" s="45">
        <v>26</v>
      </c>
      <c r="E362" s="44">
        <v>2.9266096352994148E-3</v>
      </c>
    </row>
    <row r="363" spans="2:5" ht="15" customHeight="1" x14ac:dyDescent="0.35">
      <c r="B363" s="89"/>
      <c r="C363" s="46" t="s">
        <v>92</v>
      </c>
      <c r="D363" s="45">
        <v>42</v>
      </c>
      <c r="E363" s="44">
        <v>4.7276001800990548E-3</v>
      </c>
    </row>
    <row r="364" spans="2:5" ht="15" customHeight="1" x14ac:dyDescent="0.35">
      <c r="B364" s="89"/>
      <c r="C364" s="46" t="s">
        <v>91</v>
      </c>
      <c r="D364" s="45">
        <v>3</v>
      </c>
      <c r="E364" s="44">
        <v>3.3768572714993245E-4</v>
      </c>
    </row>
    <row r="365" spans="2:5" ht="15" customHeight="1" x14ac:dyDescent="0.35">
      <c r="B365" s="89"/>
      <c r="C365" s="46" t="s">
        <v>90</v>
      </c>
      <c r="D365" s="45">
        <v>4</v>
      </c>
      <c r="E365" s="44">
        <v>4.5024763619990995E-4</v>
      </c>
    </row>
    <row r="366" spans="2:5" ht="15" customHeight="1" x14ac:dyDescent="0.35">
      <c r="B366" s="89"/>
      <c r="C366" s="46" t="s">
        <v>89</v>
      </c>
      <c r="D366" s="45">
        <v>5</v>
      </c>
      <c r="E366" s="44">
        <v>5.6280954524988739E-4</v>
      </c>
    </row>
    <row r="367" spans="2:5" ht="15" customHeight="1" x14ac:dyDescent="0.35">
      <c r="B367" s="89"/>
      <c r="C367" s="46" t="s">
        <v>88</v>
      </c>
      <c r="D367" s="45">
        <v>54</v>
      </c>
      <c r="E367" s="44">
        <v>6.0783430886987844E-3</v>
      </c>
    </row>
    <row r="368" spans="2:5" ht="15" customHeight="1" x14ac:dyDescent="0.35">
      <c r="B368" s="89"/>
      <c r="C368" s="46" t="s">
        <v>86</v>
      </c>
      <c r="D368" s="45">
        <v>3</v>
      </c>
      <c r="E368" s="44">
        <v>3.3768572714993245E-4</v>
      </c>
    </row>
    <row r="369" spans="2:5" ht="15" customHeight="1" x14ac:dyDescent="0.35">
      <c r="B369" s="89"/>
      <c r="C369" s="46" t="s">
        <v>85</v>
      </c>
      <c r="D369" s="45">
        <v>14</v>
      </c>
      <c r="E369" s="44">
        <v>1.5758667266996848E-3</v>
      </c>
    </row>
    <row r="370" spans="2:5" ht="15" customHeight="1" x14ac:dyDescent="0.35">
      <c r="B370" s="89"/>
      <c r="C370" s="46" t="s">
        <v>80</v>
      </c>
      <c r="D370" s="45">
        <v>3</v>
      </c>
      <c r="E370" s="44">
        <v>3.3768572714993245E-4</v>
      </c>
    </row>
    <row r="371" spans="2:5" ht="15" customHeight="1" x14ac:dyDescent="0.35">
      <c r="B371" s="89"/>
      <c r="C371" s="46" t="s">
        <v>79</v>
      </c>
      <c r="D371" s="45">
        <v>1</v>
      </c>
      <c r="E371" s="44">
        <v>1.1256190904997749E-4</v>
      </c>
    </row>
    <row r="372" spans="2:5" ht="15" customHeight="1" x14ac:dyDescent="0.35">
      <c r="B372" s="90"/>
      <c r="C372" s="43" t="s">
        <v>23</v>
      </c>
      <c r="D372" s="42">
        <v>171</v>
      </c>
      <c r="E372" s="41">
        <v>1.9248086447546151E-2</v>
      </c>
    </row>
    <row r="373" spans="2:5" ht="15" customHeight="1" x14ac:dyDescent="0.35">
      <c r="B373" s="88" t="s">
        <v>124</v>
      </c>
      <c r="C373" s="46" t="s">
        <v>99</v>
      </c>
      <c r="D373" s="45">
        <v>1</v>
      </c>
      <c r="E373" s="44">
        <v>1.1256190904997749E-4</v>
      </c>
    </row>
    <row r="374" spans="2:5" ht="15" customHeight="1" x14ac:dyDescent="0.35">
      <c r="B374" s="89"/>
      <c r="C374" s="46" t="s">
        <v>97</v>
      </c>
      <c r="D374" s="45">
        <v>2</v>
      </c>
      <c r="E374" s="44">
        <v>2.2512381809995497E-4</v>
      </c>
    </row>
    <row r="375" spans="2:5" ht="15" customHeight="1" x14ac:dyDescent="0.35">
      <c r="B375" s="89"/>
      <c r="C375" s="46" t="s">
        <v>96</v>
      </c>
      <c r="D375" s="45">
        <v>2</v>
      </c>
      <c r="E375" s="44">
        <v>2.2512381809995497E-4</v>
      </c>
    </row>
    <row r="376" spans="2:5" ht="15" customHeight="1" x14ac:dyDescent="0.35">
      <c r="B376" s="89"/>
      <c r="C376" s="46" t="s">
        <v>95</v>
      </c>
      <c r="D376" s="45">
        <v>2</v>
      </c>
      <c r="E376" s="44">
        <v>2.2512381809995497E-4</v>
      </c>
    </row>
    <row r="377" spans="2:5" ht="15" customHeight="1" x14ac:dyDescent="0.35">
      <c r="B377" s="89"/>
      <c r="C377" s="46" t="s">
        <v>93</v>
      </c>
      <c r="D377" s="45">
        <v>5</v>
      </c>
      <c r="E377" s="44">
        <v>5.6280954524988739E-4</v>
      </c>
    </row>
    <row r="378" spans="2:5" ht="15" customHeight="1" x14ac:dyDescent="0.35">
      <c r="B378" s="89"/>
      <c r="C378" s="46" t="s">
        <v>92</v>
      </c>
      <c r="D378" s="45">
        <v>18</v>
      </c>
      <c r="E378" s="44">
        <v>2.0261143628995948E-3</v>
      </c>
    </row>
    <row r="379" spans="2:5" ht="15" customHeight="1" x14ac:dyDescent="0.35">
      <c r="B379" s="89"/>
      <c r="C379" s="46" t="s">
        <v>91</v>
      </c>
      <c r="D379" s="45">
        <v>1</v>
      </c>
      <c r="E379" s="44">
        <v>1.1256190904997749E-4</v>
      </c>
    </row>
    <row r="380" spans="2:5" ht="15" customHeight="1" x14ac:dyDescent="0.35">
      <c r="B380" s="89"/>
      <c r="C380" s="46" t="s">
        <v>89</v>
      </c>
      <c r="D380" s="45">
        <v>2</v>
      </c>
      <c r="E380" s="44">
        <v>2.2512381809995497E-4</v>
      </c>
    </row>
    <row r="381" spans="2:5" ht="15" customHeight="1" x14ac:dyDescent="0.35">
      <c r="B381" s="89"/>
      <c r="C381" s="46" t="s">
        <v>88</v>
      </c>
      <c r="D381" s="45">
        <v>34</v>
      </c>
      <c r="E381" s="44">
        <v>3.8271049076992348E-3</v>
      </c>
    </row>
    <row r="382" spans="2:5" ht="15" customHeight="1" x14ac:dyDescent="0.35">
      <c r="B382" s="89"/>
      <c r="C382" s="46" t="s">
        <v>86</v>
      </c>
      <c r="D382" s="45">
        <v>5</v>
      </c>
      <c r="E382" s="44">
        <v>5.6280954524988739E-4</v>
      </c>
    </row>
    <row r="383" spans="2:5" ht="15" customHeight="1" x14ac:dyDescent="0.35">
      <c r="B383" s="89"/>
      <c r="C383" s="46" t="s">
        <v>85</v>
      </c>
      <c r="D383" s="45">
        <v>6</v>
      </c>
      <c r="E383" s="44">
        <v>6.7537145429986489E-4</v>
      </c>
    </row>
    <row r="384" spans="2:5" ht="15" customHeight="1" x14ac:dyDescent="0.35">
      <c r="B384" s="89"/>
      <c r="C384" s="46" t="s">
        <v>79</v>
      </c>
      <c r="D384" s="45">
        <v>2</v>
      </c>
      <c r="E384" s="44">
        <v>2.2512381809995497E-4</v>
      </c>
    </row>
    <row r="385" spans="2:5" ht="15" customHeight="1" x14ac:dyDescent="0.35">
      <c r="B385" s="90"/>
      <c r="C385" s="43" t="s">
        <v>23</v>
      </c>
      <c r="D385" s="42">
        <v>80</v>
      </c>
      <c r="E385" s="41">
        <v>9.0049527239981983E-3</v>
      </c>
    </row>
    <row r="386" spans="2:5" ht="15" customHeight="1" x14ac:dyDescent="0.35">
      <c r="B386" s="88" t="s">
        <v>123</v>
      </c>
      <c r="C386" s="46" t="s">
        <v>97</v>
      </c>
      <c r="D386" s="45">
        <v>2</v>
      </c>
      <c r="E386" s="44">
        <v>2.2512381809995497E-4</v>
      </c>
    </row>
    <row r="387" spans="2:5" ht="15" customHeight="1" x14ac:dyDescent="0.35">
      <c r="B387" s="89"/>
      <c r="C387" s="46" t="s">
        <v>96</v>
      </c>
      <c r="D387" s="45">
        <v>2</v>
      </c>
      <c r="E387" s="44">
        <v>2.2512381809995497E-4</v>
      </c>
    </row>
    <row r="388" spans="2:5" ht="15" customHeight="1" x14ac:dyDescent="0.35">
      <c r="B388" s="89"/>
      <c r="C388" s="46" t="s">
        <v>95</v>
      </c>
      <c r="D388" s="45">
        <v>2</v>
      </c>
      <c r="E388" s="44">
        <v>2.2512381809995497E-4</v>
      </c>
    </row>
    <row r="389" spans="2:5" ht="15" customHeight="1" x14ac:dyDescent="0.35">
      <c r="B389" s="89"/>
      <c r="C389" s="46" t="s">
        <v>94</v>
      </c>
      <c r="D389" s="45">
        <v>1</v>
      </c>
      <c r="E389" s="44">
        <v>1.1256190904997749E-4</v>
      </c>
    </row>
    <row r="390" spans="2:5" ht="15" customHeight="1" x14ac:dyDescent="0.35">
      <c r="B390" s="89"/>
      <c r="C390" s="46" t="s">
        <v>93</v>
      </c>
      <c r="D390" s="45">
        <v>9</v>
      </c>
      <c r="E390" s="44">
        <v>1.0130571814497974E-3</v>
      </c>
    </row>
    <row r="391" spans="2:5" ht="15" customHeight="1" x14ac:dyDescent="0.35">
      <c r="B391" s="89"/>
      <c r="C391" s="46" t="s">
        <v>92</v>
      </c>
      <c r="D391" s="45">
        <v>19</v>
      </c>
      <c r="E391" s="44">
        <v>2.1386762719495722E-3</v>
      </c>
    </row>
    <row r="392" spans="2:5" ht="15" customHeight="1" x14ac:dyDescent="0.35">
      <c r="B392" s="89"/>
      <c r="C392" s="46" t="s">
        <v>91</v>
      </c>
      <c r="D392" s="45">
        <v>2</v>
      </c>
      <c r="E392" s="44">
        <v>2.2512381809995497E-4</v>
      </c>
    </row>
    <row r="393" spans="2:5" ht="15" customHeight="1" x14ac:dyDescent="0.35">
      <c r="B393" s="89"/>
      <c r="C393" s="46" t="s">
        <v>90</v>
      </c>
      <c r="D393" s="45">
        <v>5</v>
      </c>
      <c r="E393" s="44">
        <v>5.6280954524988739E-4</v>
      </c>
    </row>
    <row r="394" spans="2:5" ht="15" customHeight="1" x14ac:dyDescent="0.35">
      <c r="B394" s="89"/>
      <c r="C394" s="46" t="s">
        <v>89</v>
      </c>
      <c r="D394" s="45">
        <v>7</v>
      </c>
      <c r="E394" s="44">
        <v>7.8793336334984239E-4</v>
      </c>
    </row>
    <row r="395" spans="2:5" ht="15" customHeight="1" x14ac:dyDescent="0.35">
      <c r="B395" s="89"/>
      <c r="C395" s="46" t="s">
        <v>88</v>
      </c>
      <c r="D395" s="45">
        <v>54</v>
      </c>
      <c r="E395" s="44">
        <v>6.0783430886987844E-3</v>
      </c>
    </row>
    <row r="396" spans="2:5" ht="15" customHeight="1" x14ac:dyDescent="0.35">
      <c r="B396" s="89"/>
      <c r="C396" s="46" t="s">
        <v>87</v>
      </c>
      <c r="D396" s="45">
        <v>3</v>
      </c>
      <c r="E396" s="44">
        <v>3.3768572714993245E-4</v>
      </c>
    </row>
    <row r="397" spans="2:5" ht="15" customHeight="1" x14ac:dyDescent="0.35">
      <c r="B397" s="89"/>
      <c r="C397" s="46" t="s">
        <v>86</v>
      </c>
      <c r="D397" s="45">
        <v>8</v>
      </c>
      <c r="E397" s="44">
        <v>9.0049527239981989E-4</v>
      </c>
    </row>
    <row r="398" spans="2:5" ht="15" customHeight="1" x14ac:dyDescent="0.35">
      <c r="B398" s="89"/>
      <c r="C398" s="46" t="s">
        <v>85</v>
      </c>
      <c r="D398" s="45">
        <v>15</v>
      </c>
      <c r="E398" s="44">
        <v>1.6884286357496624E-3</v>
      </c>
    </row>
    <row r="399" spans="2:5" ht="15" customHeight="1" x14ac:dyDescent="0.35">
      <c r="B399" s="89"/>
      <c r="C399" s="46" t="s">
        <v>84</v>
      </c>
      <c r="D399" s="45">
        <v>1</v>
      </c>
      <c r="E399" s="44">
        <v>1.1256190904997749E-4</v>
      </c>
    </row>
    <row r="400" spans="2:5" ht="15" customHeight="1" x14ac:dyDescent="0.35">
      <c r="B400" s="89"/>
      <c r="C400" s="46" t="s">
        <v>83</v>
      </c>
      <c r="D400" s="45">
        <v>1</v>
      </c>
      <c r="E400" s="44">
        <v>1.1256190904997749E-4</v>
      </c>
    </row>
    <row r="401" spans="2:5" ht="15" customHeight="1" x14ac:dyDescent="0.35">
      <c r="B401" s="89"/>
      <c r="C401" s="46" t="s">
        <v>82</v>
      </c>
      <c r="D401" s="45">
        <v>1</v>
      </c>
      <c r="E401" s="44">
        <v>1.1256190904997749E-4</v>
      </c>
    </row>
    <row r="402" spans="2:5" ht="15" customHeight="1" x14ac:dyDescent="0.35">
      <c r="B402" s="89"/>
      <c r="C402" s="46" t="s">
        <v>80</v>
      </c>
      <c r="D402" s="45">
        <v>1</v>
      </c>
      <c r="E402" s="44">
        <v>1.1256190904997749E-4</v>
      </c>
    </row>
    <row r="403" spans="2:5" ht="15" customHeight="1" x14ac:dyDescent="0.35">
      <c r="B403" s="89"/>
      <c r="C403" s="46" t="s">
        <v>79</v>
      </c>
      <c r="D403" s="45">
        <v>1</v>
      </c>
      <c r="E403" s="44">
        <v>1.1256190904997749E-4</v>
      </c>
    </row>
    <row r="404" spans="2:5" ht="15" customHeight="1" x14ac:dyDescent="0.35">
      <c r="B404" s="90"/>
      <c r="C404" s="43" t="s">
        <v>23</v>
      </c>
      <c r="D404" s="42">
        <v>134</v>
      </c>
      <c r="E404" s="41">
        <v>1.5083295812696983E-2</v>
      </c>
    </row>
    <row r="405" spans="2:5" ht="15" customHeight="1" x14ac:dyDescent="0.35">
      <c r="B405" s="88" t="s">
        <v>122</v>
      </c>
      <c r="C405" s="46" t="s">
        <v>99</v>
      </c>
      <c r="D405" s="45">
        <v>8</v>
      </c>
      <c r="E405" s="44">
        <v>9.0049527239981989E-4</v>
      </c>
    </row>
    <row r="406" spans="2:5" ht="15" customHeight="1" x14ac:dyDescent="0.35">
      <c r="B406" s="89"/>
      <c r="C406" s="46" t="s">
        <v>98</v>
      </c>
      <c r="D406" s="45">
        <v>2</v>
      </c>
      <c r="E406" s="44">
        <v>2.2512381809995497E-4</v>
      </c>
    </row>
    <row r="407" spans="2:5" ht="15" customHeight="1" x14ac:dyDescent="0.35">
      <c r="B407" s="89"/>
      <c r="C407" s="46" t="s">
        <v>97</v>
      </c>
      <c r="D407" s="45">
        <v>7</v>
      </c>
      <c r="E407" s="44">
        <v>7.8793336334984239E-4</v>
      </c>
    </row>
    <row r="408" spans="2:5" ht="15" customHeight="1" x14ac:dyDescent="0.35">
      <c r="B408" s="89"/>
      <c r="C408" s="46" t="s">
        <v>96</v>
      </c>
      <c r="D408" s="45">
        <v>8</v>
      </c>
      <c r="E408" s="44">
        <v>9.0049527239981989E-4</v>
      </c>
    </row>
    <row r="409" spans="2:5" ht="15" customHeight="1" x14ac:dyDescent="0.35">
      <c r="B409" s="89"/>
      <c r="C409" s="46" t="s">
        <v>95</v>
      </c>
      <c r="D409" s="45">
        <v>5</v>
      </c>
      <c r="E409" s="44">
        <v>5.6280954524988739E-4</v>
      </c>
    </row>
    <row r="410" spans="2:5" ht="15" customHeight="1" x14ac:dyDescent="0.35">
      <c r="B410" s="89"/>
      <c r="C410" s="46" t="s">
        <v>94</v>
      </c>
      <c r="D410" s="45">
        <v>5</v>
      </c>
      <c r="E410" s="44">
        <v>5.6280954524988739E-4</v>
      </c>
    </row>
    <row r="411" spans="2:5" ht="15" customHeight="1" x14ac:dyDescent="0.35">
      <c r="B411" s="89"/>
      <c r="C411" s="46" t="s">
        <v>93</v>
      </c>
      <c r="D411" s="45">
        <v>45</v>
      </c>
      <c r="E411" s="44">
        <v>5.065285907248987E-3</v>
      </c>
    </row>
    <row r="412" spans="2:5" ht="15" customHeight="1" x14ac:dyDescent="0.35">
      <c r="B412" s="89"/>
      <c r="C412" s="46" t="s">
        <v>92</v>
      </c>
      <c r="D412" s="45">
        <v>87</v>
      </c>
      <c r="E412" s="44">
        <v>9.7928860873480409E-3</v>
      </c>
    </row>
    <row r="413" spans="2:5" ht="15" customHeight="1" x14ac:dyDescent="0.35">
      <c r="B413" s="89"/>
      <c r="C413" s="46" t="s">
        <v>91</v>
      </c>
      <c r="D413" s="45">
        <v>8</v>
      </c>
      <c r="E413" s="44">
        <v>9.0049527239981989E-4</v>
      </c>
    </row>
    <row r="414" spans="2:5" ht="15" customHeight="1" x14ac:dyDescent="0.35">
      <c r="B414" s="89"/>
      <c r="C414" s="46" t="s">
        <v>90</v>
      </c>
      <c r="D414" s="45">
        <v>7</v>
      </c>
      <c r="E414" s="44">
        <v>7.8793336334984239E-4</v>
      </c>
    </row>
    <row r="415" spans="2:5" ht="15" customHeight="1" x14ac:dyDescent="0.35">
      <c r="B415" s="89"/>
      <c r="C415" s="46" t="s">
        <v>89</v>
      </c>
      <c r="D415" s="45">
        <v>18</v>
      </c>
      <c r="E415" s="44">
        <v>2.0261143628995948E-3</v>
      </c>
    </row>
    <row r="416" spans="2:5" ht="15" customHeight="1" x14ac:dyDescent="0.35">
      <c r="B416" s="89"/>
      <c r="C416" s="46" t="s">
        <v>88</v>
      </c>
      <c r="D416" s="45">
        <v>127</v>
      </c>
      <c r="E416" s="44">
        <v>1.4295362449347142E-2</v>
      </c>
    </row>
    <row r="417" spans="2:5" ht="15" customHeight="1" x14ac:dyDescent="0.35">
      <c r="B417" s="89"/>
      <c r="C417" s="46" t="s">
        <v>87</v>
      </c>
      <c r="D417" s="45">
        <v>7</v>
      </c>
      <c r="E417" s="44">
        <v>7.8793336334984239E-4</v>
      </c>
    </row>
    <row r="418" spans="2:5" ht="15" customHeight="1" x14ac:dyDescent="0.35">
      <c r="B418" s="89"/>
      <c r="C418" s="46" t="s">
        <v>86</v>
      </c>
      <c r="D418" s="45">
        <v>18</v>
      </c>
      <c r="E418" s="44">
        <v>2.0261143628995948E-3</v>
      </c>
    </row>
    <row r="419" spans="2:5" ht="15" customHeight="1" x14ac:dyDescent="0.35">
      <c r="B419" s="89"/>
      <c r="C419" s="46" t="s">
        <v>85</v>
      </c>
      <c r="D419" s="45">
        <v>32</v>
      </c>
      <c r="E419" s="44">
        <v>3.6019810895992796E-3</v>
      </c>
    </row>
    <row r="420" spans="2:5" ht="15" customHeight="1" x14ac:dyDescent="0.35">
      <c r="B420" s="89"/>
      <c r="C420" s="46" t="s">
        <v>83</v>
      </c>
      <c r="D420" s="45">
        <v>1</v>
      </c>
      <c r="E420" s="44">
        <v>1.1256190904997749E-4</v>
      </c>
    </row>
    <row r="421" spans="2:5" ht="15" customHeight="1" x14ac:dyDescent="0.35">
      <c r="B421" s="89"/>
      <c r="C421" s="46" t="s">
        <v>80</v>
      </c>
      <c r="D421" s="45">
        <v>2</v>
      </c>
      <c r="E421" s="44">
        <v>2.2512381809995497E-4</v>
      </c>
    </row>
    <row r="422" spans="2:5" ht="15" customHeight="1" x14ac:dyDescent="0.35">
      <c r="B422" s="90"/>
      <c r="C422" s="43" t="s">
        <v>23</v>
      </c>
      <c r="D422" s="42">
        <v>387</v>
      </c>
      <c r="E422" s="41">
        <v>4.3561458802341288E-2</v>
      </c>
    </row>
    <row r="423" spans="2:5" ht="15" customHeight="1" x14ac:dyDescent="0.35">
      <c r="B423" s="88" t="s">
        <v>121</v>
      </c>
      <c r="C423" s="46" t="s">
        <v>99</v>
      </c>
      <c r="D423" s="45">
        <v>1</v>
      </c>
      <c r="E423" s="44">
        <v>1.1256190904997749E-4</v>
      </c>
    </row>
    <row r="424" spans="2:5" ht="15" customHeight="1" x14ac:dyDescent="0.35">
      <c r="B424" s="89"/>
      <c r="C424" s="46" t="s">
        <v>98</v>
      </c>
      <c r="D424" s="45">
        <v>1</v>
      </c>
      <c r="E424" s="44">
        <v>1.1256190904997749E-4</v>
      </c>
    </row>
    <row r="425" spans="2:5" ht="15" customHeight="1" x14ac:dyDescent="0.35">
      <c r="B425" s="89"/>
      <c r="C425" s="46" t="s">
        <v>97</v>
      </c>
      <c r="D425" s="45">
        <v>1</v>
      </c>
      <c r="E425" s="44">
        <v>1.1256190904997749E-4</v>
      </c>
    </row>
    <row r="426" spans="2:5" ht="15" customHeight="1" x14ac:dyDescent="0.35">
      <c r="B426" s="89"/>
      <c r="C426" s="46" t="s">
        <v>96</v>
      </c>
      <c r="D426" s="45">
        <v>1</v>
      </c>
      <c r="E426" s="44">
        <v>1.1256190904997749E-4</v>
      </c>
    </row>
    <row r="427" spans="2:5" ht="15" customHeight="1" x14ac:dyDescent="0.35">
      <c r="B427" s="89"/>
      <c r="C427" s="46" t="s">
        <v>95</v>
      </c>
      <c r="D427" s="45">
        <v>2</v>
      </c>
      <c r="E427" s="44">
        <v>2.2512381809995497E-4</v>
      </c>
    </row>
    <row r="428" spans="2:5" ht="15" customHeight="1" x14ac:dyDescent="0.35">
      <c r="B428" s="89"/>
      <c r="C428" s="46" t="s">
        <v>93</v>
      </c>
      <c r="D428" s="45">
        <v>2</v>
      </c>
      <c r="E428" s="44">
        <v>2.2512381809995497E-4</v>
      </c>
    </row>
    <row r="429" spans="2:5" ht="15" customHeight="1" x14ac:dyDescent="0.35">
      <c r="B429" s="89"/>
      <c r="C429" s="46" t="s">
        <v>92</v>
      </c>
      <c r="D429" s="45">
        <v>5</v>
      </c>
      <c r="E429" s="44">
        <v>5.6280954524988739E-4</v>
      </c>
    </row>
    <row r="430" spans="2:5" ht="15" customHeight="1" x14ac:dyDescent="0.35">
      <c r="B430" s="89"/>
      <c r="C430" s="46" t="s">
        <v>89</v>
      </c>
      <c r="D430" s="45">
        <v>3</v>
      </c>
      <c r="E430" s="44">
        <v>3.3768572714993245E-4</v>
      </c>
    </row>
    <row r="431" spans="2:5" ht="15" customHeight="1" x14ac:dyDescent="0.35">
      <c r="B431" s="89"/>
      <c r="C431" s="46" t="s">
        <v>88</v>
      </c>
      <c r="D431" s="45">
        <v>13</v>
      </c>
      <c r="E431" s="44">
        <v>1.4633048176497074E-3</v>
      </c>
    </row>
    <row r="432" spans="2:5" ht="15" customHeight="1" x14ac:dyDescent="0.35">
      <c r="B432" s="89"/>
      <c r="C432" s="46" t="s">
        <v>86</v>
      </c>
      <c r="D432" s="45">
        <v>2</v>
      </c>
      <c r="E432" s="44">
        <v>2.2512381809995497E-4</v>
      </c>
    </row>
    <row r="433" spans="2:5" ht="15" customHeight="1" x14ac:dyDescent="0.35">
      <c r="B433" s="89"/>
      <c r="C433" s="46" t="s">
        <v>85</v>
      </c>
      <c r="D433" s="45">
        <v>4</v>
      </c>
      <c r="E433" s="44">
        <v>4.5024763619990995E-4</v>
      </c>
    </row>
    <row r="434" spans="2:5" ht="15" customHeight="1" x14ac:dyDescent="0.35">
      <c r="B434" s="89"/>
      <c r="C434" s="46" t="s">
        <v>79</v>
      </c>
      <c r="D434" s="45">
        <v>1</v>
      </c>
      <c r="E434" s="44">
        <v>1.1256190904997749E-4</v>
      </c>
    </row>
    <row r="435" spans="2:5" ht="15" customHeight="1" x14ac:dyDescent="0.35">
      <c r="B435" s="90"/>
      <c r="C435" s="43" t="s">
        <v>23</v>
      </c>
      <c r="D435" s="42">
        <v>36</v>
      </c>
      <c r="E435" s="41">
        <v>4.0522287257991896E-3</v>
      </c>
    </row>
    <row r="436" spans="2:5" ht="15" customHeight="1" x14ac:dyDescent="0.35">
      <c r="B436" s="88" t="s">
        <v>120</v>
      </c>
      <c r="C436" s="46" t="s">
        <v>96</v>
      </c>
      <c r="D436" s="45">
        <v>3</v>
      </c>
      <c r="E436" s="44">
        <v>3.3768572714993245E-4</v>
      </c>
    </row>
    <row r="437" spans="2:5" ht="15" customHeight="1" x14ac:dyDescent="0.35">
      <c r="B437" s="89"/>
      <c r="C437" s="46" t="s">
        <v>95</v>
      </c>
      <c r="D437" s="45">
        <v>1</v>
      </c>
      <c r="E437" s="44">
        <v>1.1256190904997749E-4</v>
      </c>
    </row>
    <row r="438" spans="2:5" ht="15" customHeight="1" x14ac:dyDescent="0.35">
      <c r="B438" s="89"/>
      <c r="C438" s="46" t="s">
        <v>93</v>
      </c>
      <c r="D438" s="45">
        <v>5</v>
      </c>
      <c r="E438" s="44">
        <v>5.6280954524988739E-4</v>
      </c>
    </row>
    <row r="439" spans="2:5" ht="15" customHeight="1" x14ac:dyDescent="0.35">
      <c r="B439" s="89"/>
      <c r="C439" s="46" t="s">
        <v>92</v>
      </c>
      <c r="D439" s="45">
        <v>6</v>
      </c>
      <c r="E439" s="44">
        <v>6.7537145429986489E-4</v>
      </c>
    </row>
    <row r="440" spans="2:5" ht="15" customHeight="1" x14ac:dyDescent="0.35">
      <c r="B440" s="89"/>
      <c r="C440" s="46" t="s">
        <v>91</v>
      </c>
      <c r="D440" s="45">
        <v>1</v>
      </c>
      <c r="E440" s="44">
        <v>1.1256190904997749E-4</v>
      </c>
    </row>
    <row r="441" spans="2:5" ht="15" customHeight="1" x14ac:dyDescent="0.35">
      <c r="B441" s="89"/>
      <c r="C441" s="46" t="s">
        <v>90</v>
      </c>
      <c r="D441" s="45">
        <v>1</v>
      </c>
      <c r="E441" s="44">
        <v>1.1256190904997749E-4</v>
      </c>
    </row>
    <row r="442" spans="2:5" ht="15" customHeight="1" x14ac:dyDescent="0.35">
      <c r="B442" s="89"/>
      <c r="C442" s="46" t="s">
        <v>88</v>
      </c>
      <c r="D442" s="45">
        <v>19</v>
      </c>
      <c r="E442" s="44">
        <v>2.1386762719495722E-3</v>
      </c>
    </row>
    <row r="443" spans="2:5" ht="15" customHeight="1" x14ac:dyDescent="0.35">
      <c r="B443" s="89"/>
      <c r="C443" s="46" t="s">
        <v>86</v>
      </c>
      <c r="D443" s="45">
        <v>2</v>
      </c>
      <c r="E443" s="44">
        <v>2.2512381809995497E-4</v>
      </c>
    </row>
    <row r="444" spans="2:5" ht="15" customHeight="1" x14ac:dyDescent="0.35">
      <c r="B444" s="89"/>
      <c r="C444" s="46" t="s">
        <v>85</v>
      </c>
      <c r="D444" s="45">
        <v>4</v>
      </c>
      <c r="E444" s="44">
        <v>4.5024763619990995E-4</v>
      </c>
    </row>
    <row r="445" spans="2:5" ht="15" customHeight="1" x14ac:dyDescent="0.35">
      <c r="B445" s="89"/>
      <c r="C445" s="46" t="s">
        <v>79</v>
      </c>
      <c r="D445" s="45">
        <v>1</v>
      </c>
      <c r="E445" s="44">
        <v>1.1256190904997749E-4</v>
      </c>
    </row>
    <row r="446" spans="2:5" ht="15" customHeight="1" x14ac:dyDescent="0.35">
      <c r="B446" s="89"/>
      <c r="C446" s="46" t="s">
        <v>78</v>
      </c>
      <c r="D446" s="45">
        <v>1</v>
      </c>
      <c r="E446" s="44">
        <v>1.1256190904997749E-4</v>
      </c>
    </row>
    <row r="447" spans="2:5" ht="15" customHeight="1" x14ac:dyDescent="0.35">
      <c r="B447" s="90"/>
      <c r="C447" s="43" t="s">
        <v>23</v>
      </c>
      <c r="D447" s="42">
        <v>44</v>
      </c>
      <c r="E447" s="41">
        <v>4.9527239981990096E-3</v>
      </c>
    </row>
    <row r="448" spans="2:5" ht="15" customHeight="1" x14ac:dyDescent="0.35">
      <c r="B448" s="88" t="s">
        <v>119</v>
      </c>
      <c r="C448" s="46" t="s">
        <v>99</v>
      </c>
      <c r="D448" s="45">
        <v>3</v>
      </c>
      <c r="E448" s="44">
        <v>3.3768572714993245E-4</v>
      </c>
    </row>
    <row r="449" spans="2:5" ht="15" customHeight="1" x14ac:dyDescent="0.35">
      <c r="B449" s="89"/>
      <c r="C449" s="46" t="s">
        <v>94</v>
      </c>
      <c r="D449" s="45">
        <v>1</v>
      </c>
      <c r="E449" s="44">
        <v>1.1256190904997749E-4</v>
      </c>
    </row>
    <row r="450" spans="2:5" ht="15" customHeight="1" x14ac:dyDescent="0.35">
      <c r="B450" s="89"/>
      <c r="C450" s="46" t="s">
        <v>93</v>
      </c>
      <c r="D450" s="45">
        <v>13</v>
      </c>
      <c r="E450" s="44">
        <v>1.4633048176497074E-3</v>
      </c>
    </row>
    <row r="451" spans="2:5" ht="15" customHeight="1" x14ac:dyDescent="0.35">
      <c r="B451" s="89"/>
      <c r="C451" s="46" t="s">
        <v>92</v>
      </c>
      <c r="D451" s="45">
        <v>19</v>
      </c>
      <c r="E451" s="44">
        <v>2.1386762719495722E-3</v>
      </c>
    </row>
    <row r="452" spans="2:5" ht="15" customHeight="1" x14ac:dyDescent="0.35">
      <c r="B452" s="89"/>
      <c r="C452" s="46" t="s">
        <v>91</v>
      </c>
      <c r="D452" s="45">
        <v>1</v>
      </c>
      <c r="E452" s="44">
        <v>1.1256190904997749E-4</v>
      </c>
    </row>
    <row r="453" spans="2:5" ht="15" customHeight="1" x14ac:dyDescent="0.35">
      <c r="B453" s="89"/>
      <c r="C453" s="46" t="s">
        <v>90</v>
      </c>
      <c r="D453" s="45">
        <v>4</v>
      </c>
      <c r="E453" s="44">
        <v>4.5024763619990995E-4</v>
      </c>
    </row>
    <row r="454" spans="2:5" ht="15" customHeight="1" x14ac:dyDescent="0.35">
      <c r="B454" s="89"/>
      <c r="C454" s="46" t="s">
        <v>89</v>
      </c>
      <c r="D454" s="45">
        <v>6</v>
      </c>
      <c r="E454" s="44">
        <v>6.7537145429986489E-4</v>
      </c>
    </row>
    <row r="455" spans="2:5" ht="15" customHeight="1" x14ac:dyDescent="0.35">
      <c r="B455" s="89"/>
      <c r="C455" s="46" t="s">
        <v>88</v>
      </c>
      <c r="D455" s="45">
        <v>33</v>
      </c>
      <c r="E455" s="44">
        <v>3.714542998649257E-3</v>
      </c>
    </row>
    <row r="456" spans="2:5" ht="15" customHeight="1" x14ac:dyDescent="0.35">
      <c r="B456" s="89"/>
      <c r="C456" s="46" t="s">
        <v>86</v>
      </c>
      <c r="D456" s="45">
        <v>9</v>
      </c>
      <c r="E456" s="44">
        <v>1.0130571814497974E-3</v>
      </c>
    </row>
    <row r="457" spans="2:5" ht="15" customHeight="1" x14ac:dyDescent="0.35">
      <c r="B457" s="89"/>
      <c r="C457" s="46" t="s">
        <v>85</v>
      </c>
      <c r="D457" s="45">
        <v>19</v>
      </c>
      <c r="E457" s="44">
        <v>2.1386762719495722E-3</v>
      </c>
    </row>
    <row r="458" spans="2:5" ht="15" customHeight="1" x14ac:dyDescent="0.35">
      <c r="B458" s="89"/>
      <c r="C458" s="46" t="s">
        <v>84</v>
      </c>
      <c r="D458" s="45">
        <v>1</v>
      </c>
      <c r="E458" s="44">
        <v>1.1256190904997749E-4</v>
      </c>
    </row>
    <row r="459" spans="2:5" ht="15" customHeight="1" x14ac:dyDescent="0.35">
      <c r="B459" s="89"/>
      <c r="C459" s="46" t="s">
        <v>81</v>
      </c>
      <c r="D459" s="45">
        <v>1</v>
      </c>
      <c r="E459" s="44">
        <v>1.1256190904997749E-4</v>
      </c>
    </row>
    <row r="460" spans="2:5" ht="15" customHeight="1" x14ac:dyDescent="0.35">
      <c r="B460" s="89"/>
      <c r="C460" s="46" t="s">
        <v>80</v>
      </c>
      <c r="D460" s="45">
        <v>2</v>
      </c>
      <c r="E460" s="44">
        <v>2.2512381809995497E-4</v>
      </c>
    </row>
    <row r="461" spans="2:5" ht="15" customHeight="1" x14ac:dyDescent="0.35">
      <c r="B461" s="90"/>
      <c r="C461" s="43" t="s">
        <v>23</v>
      </c>
      <c r="D461" s="42">
        <v>112</v>
      </c>
      <c r="E461" s="41">
        <v>1.2606933813597478E-2</v>
      </c>
    </row>
    <row r="462" spans="2:5" ht="15" customHeight="1" x14ac:dyDescent="0.35">
      <c r="B462" s="88" t="s">
        <v>118</v>
      </c>
      <c r="C462" s="46" t="s">
        <v>93</v>
      </c>
      <c r="D462" s="45">
        <v>3</v>
      </c>
      <c r="E462" s="44">
        <v>3.3768572714993245E-4</v>
      </c>
    </row>
    <row r="463" spans="2:5" ht="15" customHeight="1" x14ac:dyDescent="0.35">
      <c r="B463" s="89"/>
      <c r="C463" s="46" t="s">
        <v>92</v>
      </c>
      <c r="D463" s="45">
        <v>2</v>
      </c>
      <c r="E463" s="44">
        <v>2.2512381809995497E-4</v>
      </c>
    </row>
    <row r="464" spans="2:5" ht="15" customHeight="1" x14ac:dyDescent="0.35">
      <c r="B464" s="89"/>
      <c r="C464" s="46" t="s">
        <v>90</v>
      </c>
      <c r="D464" s="45">
        <v>1</v>
      </c>
      <c r="E464" s="44">
        <v>1.1256190904997749E-4</v>
      </c>
    </row>
    <row r="465" spans="2:5" ht="15" customHeight="1" x14ac:dyDescent="0.35">
      <c r="B465" s="89"/>
      <c r="C465" s="46" t="s">
        <v>89</v>
      </c>
      <c r="D465" s="45">
        <v>1</v>
      </c>
      <c r="E465" s="44">
        <v>1.1256190904997749E-4</v>
      </c>
    </row>
    <row r="466" spans="2:5" ht="15" customHeight="1" x14ac:dyDescent="0.35">
      <c r="B466" s="89"/>
      <c r="C466" s="46" t="s">
        <v>88</v>
      </c>
      <c r="D466" s="45">
        <v>7</v>
      </c>
      <c r="E466" s="44">
        <v>7.8793336334984239E-4</v>
      </c>
    </row>
    <row r="467" spans="2:5" ht="15" customHeight="1" x14ac:dyDescent="0.35">
      <c r="B467" s="89"/>
      <c r="C467" s="46" t="s">
        <v>86</v>
      </c>
      <c r="D467" s="45">
        <v>1</v>
      </c>
      <c r="E467" s="44">
        <v>1.1256190904997749E-4</v>
      </c>
    </row>
    <row r="468" spans="2:5" ht="15" customHeight="1" x14ac:dyDescent="0.35">
      <c r="B468" s="89"/>
      <c r="C468" s="46" t="s">
        <v>85</v>
      </c>
      <c r="D468" s="45">
        <v>1</v>
      </c>
      <c r="E468" s="44">
        <v>1.1256190904997749E-4</v>
      </c>
    </row>
    <row r="469" spans="2:5" ht="15" customHeight="1" x14ac:dyDescent="0.35">
      <c r="B469" s="89"/>
      <c r="C469" s="46" t="s">
        <v>79</v>
      </c>
      <c r="D469" s="45">
        <v>1</v>
      </c>
      <c r="E469" s="44">
        <v>1.1256190904997749E-4</v>
      </c>
    </row>
    <row r="470" spans="2:5" ht="15" customHeight="1" x14ac:dyDescent="0.35">
      <c r="B470" s="90"/>
      <c r="C470" s="43" t="s">
        <v>23</v>
      </c>
      <c r="D470" s="42">
        <v>17</v>
      </c>
      <c r="E470" s="41">
        <v>1.9135524538496174E-3</v>
      </c>
    </row>
    <row r="471" spans="2:5" ht="15" customHeight="1" x14ac:dyDescent="0.35">
      <c r="B471" s="88" t="s">
        <v>117</v>
      </c>
      <c r="C471" s="46" t="s">
        <v>99</v>
      </c>
      <c r="D471" s="45">
        <v>13</v>
      </c>
      <c r="E471" s="44">
        <v>1.4633048176497074E-3</v>
      </c>
    </row>
    <row r="472" spans="2:5" ht="15" customHeight="1" x14ac:dyDescent="0.35">
      <c r="B472" s="89"/>
      <c r="C472" s="46" t="s">
        <v>98</v>
      </c>
      <c r="D472" s="45">
        <v>3</v>
      </c>
      <c r="E472" s="44">
        <v>3.3768572714993245E-4</v>
      </c>
    </row>
    <row r="473" spans="2:5" ht="15" customHeight="1" x14ac:dyDescent="0.35">
      <c r="B473" s="89"/>
      <c r="C473" s="46" t="s">
        <v>97</v>
      </c>
      <c r="D473" s="45">
        <v>4</v>
      </c>
      <c r="E473" s="44">
        <v>4.5024763619990995E-4</v>
      </c>
    </row>
    <row r="474" spans="2:5" ht="15" customHeight="1" x14ac:dyDescent="0.35">
      <c r="B474" s="89"/>
      <c r="C474" s="46" t="s">
        <v>96</v>
      </c>
      <c r="D474" s="45">
        <v>14</v>
      </c>
      <c r="E474" s="44">
        <v>1.5758667266996848E-3</v>
      </c>
    </row>
    <row r="475" spans="2:5" ht="15" customHeight="1" x14ac:dyDescent="0.35">
      <c r="B475" s="89"/>
      <c r="C475" s="46" t="s">
        <v>95</v>
      </c>
      <c r="D475" s="45">
        <v>7</v>
      </c>
      <c r="E475" s="44">
        <v>7.8793336334984239E-4</v>
      </c>
    </row>
    <row r="476" spans="2:5" ht="15" customHeight="1" x14ac:dyDescent="0.35">
      <c r="B476" s="89"/>
      <c r="C476" s="46" t="s">
        <v>94</v>
      </c>
      <c r="D476" s="45">
        <v>5</v>
      </c>
      <c r="E476" s="44">
        <v>5.6280954524988739E-4</v>
      </c>
    </row>
    <row r="477" spans="2:5" ht="15" customHeight="1" x14ac:dyDescent="0.35">
      <c r="B477" s="89"/>
      <c r="C477" s="46" t="s">
        <v>93</v>
      </c>
      <c r="D477" s="45">
        <v>40</v>
      </c>
      <c r="E477" s="44">
        <v>4.5024763619990991E-3</v>
      </c>
    </row>
    <row r="478" spans="2:5" ht="15" customHeight="1" x14ac:dyDescent="0.35">
      <c r="B478" s="89"/>
      <c r="C478" s="46" t="s">
        <v>92</v>
      </c>
      <c r="D478" s="45">
        <v>143</v>
      </c>
      <c r="E478" s="44">
        <v>1.609635299414678E-2</v>
      </c>
    </row>
    <row r="479" spans="2:5" ht="15" customHeight="1" x14ac:dyDescent="0.35">
      <c r="B479" s="89"/>
      <c r="C479" s="46" t="s">
        <v>91</v>
      </c>
      <c r="D479" s="45">
        <v>3</v>
      </c>
      <c r="E479" s="44">
        <v>3.3768572714993245E-4</v>
      </c>
    </row>
    <row r="480" spans="2:5" ht="15" customHeight="1" x14ac:dyDescent="0.35">
      <c r="B480" s="89"/>
      <c r="C480" s="46" t="s">
        <v>90</v>
      </c>
      <c r="D480" s="45">
        <v>17</v>
      </c>
      <c r="E480" s="44">
        <v>1.9135524538496174E-3</v>
      </c>
    </row>
    <row r="481" spans="2:5" ht="15" customHeight="1" x14ac:dyDescent="0.35">
      <c r="B481" s="89"/>
      <c r="C481" s="46" t="s">
        <v>89</v>
      </c>
      <c r="D481" s="45">
        <v>24</v>
      </c>
      <c r="E481" s="44">
        <v>2.7014858171994596E-3</v>
      </c>
    </row>
    <row r="482" spans="2:5" ht="15" customHeight="1" x14ac:dyDescent="0.35">
      <c r="B482" s="89"/>
      <c r="C482" s="46" t="s">
        <v>88</v>
      </c>
      <c r="D482" s="45">
        <v>221</v>
      </c>
      <c r="E482" s="44">
        <v>2.4876181900045025E-2</v>
      </c>
    </row>
    <row r="483" spans="2:5" ht="15" customHeight="1" x14ac:dyDescent="0.35">
      <c r="B483" s="89"/>
      <c r="C483" s="46" t="s">
        <v>86</v>
      </c>
      <c r="D483" s="45">
        <v>25</v>
      </c>
      <c r="E483" s="44">
        <v>2.8140477262494374E-3</v>
      </c>
    </row>
    <row r="484" spans="2:5" ht="15" customHeight="1" x14ac:dyDescent="0.35">
      <c r="B484" s="89"/>
      <c r="C484" s="46" t="s">
        <v>85</v>
      </c>
      <c r="D484" s="45">
        <v>46</v>
      </c>
      <c r="E484" s="44">
        <v>5.1778478162989644E-3</v>
      </c>
    </row>
    <row r="485" spans="2:5" ht="15" customHeight="1" x14ac:dyDescent="0.35">
      <c r="B485" s="89"/>
      <c r="C485" s="46" t="s">
        <v>80</v>
      </c>
      <c r="D485" s="45">
        <v>2</v>
      </c>
      <c r="E485" s="44">
        <v>2.2512381809995497E-4</v>
      </c>
    </row>
    <row r="486" spans="2:5" ht="15" customHeight="1" x14ac:dyDescent="0.35">
      <c r="B486" s="89"/>
      <c r="C486" s="46" t="s">
        <v>79</v>
      </c>
      <c r="D486" s="45">
        <v>6</v>
      </c>
      <c r="E486" s="44">
        <v>6.7537145429986489E-4</v>
      </c>
    </row>
    <row r="487" spans="2:5" ht="15" customHeight="1" x14ac:dyDescent="0.35">
      <c r="B487" s="90"/>
      <c r="C487" s="43" t="s">
        <v>23</v>
      </c>
      <c r="D487" s="42">
        <v>573</v>
      </c>
      <c r="E487" s="41">
        <v>6.4497973885637105E-2</v>
      </c>
    </row>
    <row r="488" spans="2:5" ht="15" customHeight="1" x14ac:dyDescent="0.35">
      <c r="B488" s="88" t="s">
        <v>116</v>
      </c>
      <c r="C488" s="46" t="s">
        <v>109</v>
      </c>
      <c r="D488" s="45">
        <v>1</v>
      </c>
      <c r="E488" s="44">
        <v>1.1256190904997749E-4</v>
      </c>
    </row>
    <row r="489" spans="2:5" ht="15" customHeight="1" x14ac:dyDescent="0.35">
      <c r="B489" s="89"/>
      <c r="C489" s="46" t="s">
        <v>99</v>
      </c>
      <c r="D489" s="45">
        <v>1</v>
      </c>
      <c r="E489" s="44">
        <v>1.1256190904997749E-4</v>
      </c>
    </row>
    <row r="490" spans="2:5" ht="15" customHeight="1" x14ac:dyDescent="0.35">
      <c r="B490" s="89"/>
      <c r="C490" s="46" t="s">
        <v>96</v>
      </c>
      <c r="D490" s="45">
        <v>1</v>
      </c>
      <c r="E490" s="44">
        <v>1.1256190904997749E-4</v>
      </c>
    </row>
    <row r="491" spans="2:5" ht="15" customHeight="1" x14ac:dyDescent="0.35">
      <c r="B491" s="89"/>
      <c r="C491" s="46" t="s">
        <v>93</v>
      </c>
      <c r="D491" s="45">
        <v>7</v>
      </c>
      <c r="E491" s="44">
        <v>7.8793336334984239E-4</v>
      </c>
    </row>
    <row r="492" spans="2:5" ht="15" customHeight="1" x14ac:dyDescent="0.35">
      <c r="B492" s="89"/>
      <c r="C492" s="46" t="s">
        <v>92</v>
      </c>
      <c r="D492" s="45">
        <v>26</v>
      </c>
      <c r="E492" s="44">
        <v>2.9266096352994148E-3</v>
      </c>
    </row>
    <row r="493" spans="2:5" ht="15" customHeight="1" x14ac:dyDescent="0.35">
      <c r="B493" s="89"/>
      <c r="C493" s="46" t="s">
        <v>91</v>
      </c>
      <c r="D493" s="45">
        <v>1</v>
      </c>
      <c r="E493" s="44">
        <v>1.1256190904997749E-4</v>
      </c>
    </row>
    <row r="494" spans="2:5" ht="15" customHeight="1" x14ac:dyDescent="0.35">
      <c r="B494" s="89"/>
      <c r="C494" s="46" t="s">
        <v>90</v>
      </c>
      <c r="D494" s="45">
        <v>2</v>
      </c>
      <c r="E494" s="44">
        <v>2.2512381809995497E-4</v>
      </c>
    </row>
    <row r="495" spans="2:5" ht="15" customHeight="1" x14ac:dyDescent="0.35">
      <c r="B495" s="89"/>
      <c r="C495" s="46" t="s">
        <v>89</v>
      </c>
      <c r="D495" s="45">
        <v>4</v>
      </c>
      <c r="E495" s="44">
        <v>4.5024763619990995E-4</v>
      </c>
    </row>
    <row r="496" spans="2:5" ht="15" customHeight="1" x14ac:dyDescent="0.35">
      <c r="B496" s="89"/>
      <c r="C496" s="46" t="s">
        <v>88</v>
      </c>
      <c r="D496" s="45">
        <v>32</v>
      </c>
      <c r="E496" s="44">
        <v>3.6019810895992796E-3</v>
      </c>
    </row>
    <row r="497" spans="2:5" ht="15" customHeight="1" x14ac:dyDescent="0.35">
      <c r="B497" s="89"/>
      <c r="C497" s="46" t="s">
        <v>87</v>
      </c>
      <c r="D497" s="45">
        <v>2</v>
      </c>
      <c r="E497" s="44">
        <v>2.2512381809995497E-4</v>
      </c>
    </row>
    <row r="498" spans="2:5" ht="15" customHeight="1" x14ac:dyDescent="0.35">
      <c r="B498" s="89"/>
      <c r="C498" s="46" t="s">
        <v>86</v>
      </c>
      <c r="D498" s="45">
        <v>6</v>
      </c>
      <c r="E498" s="44">
        <v>6.7537145429986489E-4</v>
      </c>
    </row>
    <row r="499" spans="2:5" ht="15" customHeight="1" x14ac:dyDescent="0.35">
      <c r="B499" s="89"/>
      <c r="C499" s="46" t="s">
        <v>85</v>
      </c>
      <c r="D499" s="45">
        <v>12</v>
      </c>
      <c r="E499" s="44">
        <v>1.3507429085997298E-3</v>
      </c>
    </row>
    <row r="500" spans="2:5" ht="15" customHeight="1" x14ac:dyDescent="0.35">
      <c r="B500" s="89"/>
      <c r="C500" s="46" t="s">
        <v>84</v>
      </c>
      <c r="D500" s="45">
        <v>1</v>
      </c>
      <c r="E500" s="44">
        <v>1.1256190904997749E-4</v>
      </c>
    </row>
    <row r="501" spans="2:5" ht="15" customHeight="1" x14ac:dyDescent="0.35">
      <c r="B501" s="89"/>
      <c r="C501" s="46" t="s">
        <v>80</v>
      </c>
      <c r="D501" s="45">
        <v>1</v>
      </c>
      <c r="E501" s="44">
        <v>1.1256190904997749E-4</v>
      </c>
    </row>
    <row r="502" spans="2:5" ht="15" customHeight="1" x14ac:dyDescent="0.35">
      <c r="B502" s="89"/>
      <c r="C502" s="46" t="s">
        <v>79</v>
      </c>
      <c r="D502" s="45">
        <v>1</v>
      </c>
      <c r="E502" s="44">
        <v>1.1256190904997749E-4</v>
      </c>
    </row>
    <row r="503" spans="2:5" ht="15" customHeight="1" x14ac:dyDescent="0.35">
      <c r="B503" s="90"/>
      <c r="C503" s="43" t="s">
        <v>23</v>
      </c>
      <c r="D503" s="42">
        <v>98</v>
      </c>
      <c r="E503" s="41">
        <v>1.1031067086897793E-2</v>
      </c>
    </row>
    <row r="504" spans="2:5" ht="15" customHeight="1" x14ac:dyDescent="0.35">
      <c r="B504" s="88" t="s">
        <v>115</v>
      </c>
      <c r="C504" s="46" t="s">
        <v>92</v>
      </c>
      <c r="D504" s="45">
        <v>9</v>
      </c>
      <c r="E504" s="44">
        <v>1.0130571814497974E-3</v>
      </c>
    </row>
    <row r="505" spans="2:5" ht="15" customHeight="1" x14ac:dyDescent="0.35">
      <c r="B505" s="89"/>
      <c r="C505" s="46" t="s">
        <v>88</v>
      </c>
      <c r="D505" s="45">
        <v>12</v>
      </c>
      <c r="E505" s="44">
        <v>1.3507429085997298E-3</v>
      </c>
    </row>
    <row r="506" spans="2:5" ht="15" customHeight="1" x14ac:dyDescent="0.35">
      <c r="B506" s="89"/>
      <c r="C506" s="46" t="s">
        <v>86</v>
      </c>
      <c r="D506" s="45">
        <v>1</v>
      </c>
      <c r="E506" s="44">
        <v>1.1256190904997749E-4</v>
      </c>
    </row>
    <row r="507" spans="2:5" ht="15" customHeight="1" x14ac:dyDescent="0.35">
      <c r="B507" s="89"/>
      <c r="C507" s="46" t="s">
        <v>85</v>
      </c>
      <c r="D507" s="45">
        <v>2</v>
      </c>
      <c r="E507" s="44">
        <v>2.2512381809995497E-4</v>
      </c>
    </row>
    <row r="508" spans="2:5" ht="15" customHeight="1" x14ac:dyDescent="0.35">
      <c r="B508" s="90"/>
      <c r="C508" s="43" t="s">
        <v>23</v>
      </c>
      <c r="D508" s="42">
        <v>24</v>
      </c>
      <c r="E508" s="41">
        <v>2.7014858171994596E-3</v>
      </c>
    </row>
    <row r="509" spans="2:5" ht="15" customHeight="1" x14ac:dyDescent="0.35">
      <c r="B509" s="88" t="s">
        <v>114</v>
      </c>
      <c r="C509" s="46" t="s">
        <v>97</v>
      </c>
      <c r="D509" s="45">
        <v>1</v>
      </c>
      <c r="E509" s="44">
        <v>1.1256190904997749E-4</v>
      </c>
    </row>
    <row r="510" spans="2:5" ht="15" customHeight="1" x14ac:dyDescent="0.35">
      <c r="B510" s="89"/>
      <c r="C510" s="46" t="s">
        <v>93</v>
      </c>
      <c r="D510" s="45">
        <v>8</v>
      </c>
      <c r="E510" s="44">
        <v>9.0049527239981989E-4</v>
      </c>
    </row>
    <row r="511" spans="2:5" ht="15" customHeight="1" x14ac:dyDescent="0.35">
      <c r="B511" s="89"/>
      <c r="C511" s="46" t="s">
        <v>92</v>
      </c>
      <c r="D511" s="45">
        <v>12</v>
      </c>
      <c r="E511" s="44">
        <v>1.3507429085997298E-3</v>
      </c>
    </row>
    <row r="512" spans="2:5" ht="15" customHeight="1" x14ac:dyDescent="0.35">
      <c r="B512" s="89"/>
      <c r="C512" s="46" t="s">
        <v>90</v>
      </c>
      <c r="D512" s="45">
        <v>3</v>
      </c>
      <c r="E512" s="44">
        <v>3.3768572714993245E-4</v>
      </c>
    </row>
    <row r="513" spans="2:5" ht="15" customHeight="1" x14ac:dyDescent="0.35">
      <c r="B513" s="89"/>
      <c r="C513" s="46" t="s">
        <v>89</v>
      </c>
      <c r="D513" s="45">
        <v>8</v>
      </c>
      <c r="E513" s="44">
        <v>9.0049527239981989E-4</v>
      </c>
    </row>
    <row r="514" spans="2:5" ht="15" customHeight="1" x14ac:dyDescent="0.35">
      <c r="B514" s="89"/>
      <c r="C514" s="46" t="s">
        <v>88</v>
      </c>
      <c r="D514" s="45">
        <v>31</v>
      </c>
      <c r="E514" s="44">
        <v>3.4894191805493022E-3</v>
      </c>
    </row>
    <row r="515" spans="2:5" ht="15" customHeight="1" x14ac:dyDescent="0.35">
      <c r="B515" s="89"/>
      <c r="C515" s="46" t="s">
        <v>86</v>
      </c>
      <c r="D515" s="45">
        <v>3</v>
      </c>
      <c r="E515" s="44">
        <v>3.3768572714993245E-4</v>
      </c>
    </row>
    <row r="516" spans="2:5" ht="15" customHeight="1" x14ac:dyDescent="0.35">
      <c r="B516" s="89"/>
      <c r="C516" s="46" t="s">
        <v>85</v>
      </c>
      <c r="D516" s="45">
        <v>12</v>
      </c>
      <c r="E516" s="44">
        <v>1.3507429085997298E-3</v>
      </c>
    </row>
    <row r="517" spans="2:5" ht="15" customHeight="1" x14ac:dyDescent="0.35">
      <c r="B517" s="89"/>
      <c r="C517" s="46" t="s">
        <v>80</v>
      </c>
      <c r="D517" s="45">
        <v>1</v>
      </c>
      <c r="E517" s="44">
        <v>1.1256190904997749E-4</v>
      </c>
    </row>
    <row r="518" spans="2:5" ht="15" customHeight="1" x14ac:dyDescent="0.35">
      <c r="B518" s="90"/>
      <c r="C518" s="43" t="s">
        <v>23</v>
      </c>
      <c r="D518" s="42">
        <v>79</v>
      </c>
      <c r="E518" s="41">
        <v>8.8923908149482218E-3</v>
      </c>
    </row>
    <row r="519" spans="2:5" ht="15" customHeight="1" x14ac:dyDescent="0.35">
      <c r="B519" s="88" t="s">
        <v>113</v>
      </c>
      <c r="C519" s="46" t="s">
        <v>99</v>
      </c>
      <c r="D519" s="45">
        <v>6</v>
      </c>
      <c r="E519" s="44">
        <v>6.7537145429986489E-4</v>
      </c>
    </row>
    <row r="520" spans="2:5" ht="15" customHeight="1" x14ac:dyDescent="0.35">
      <c r="B520" s="89"/>
      <c r="C520" s="46" t="s">
        <v>98</v>
      </c>
      <c r="D520" s="45">
        <v>4</v>
      </c>
      <c r="E520" s="44">
        <v>4.5024763619990995E-4</v>
      </c>
    </row>
    <row r="521" spans="2:5" ht="15" customHeight="1" x14ac:dyDescent="0.35">
      <c r="B521" s="89"/>
      <c r="C521" s="46" t="s">
        <v>97</v>
      </c>
      <c r="D521" s="45">
        <v>2</v>
      </c>
      <c r="E521" s="44">
        <v>2.2512381809995497E-4</v>
      </c>
    </row>
    <row r="522" spans="2:5" ht="15" customHeight="1" x14ac:dyDescent="0.35">
      <c r="B522" s="89"/>
      <c r="C522" s="46" t="s">
        <v>96</v>
      </c>
      <c r="D522" s="45">
        <v>11</v>
      </c>
      <c r="E522" s="44">
        <v>1.2381809995497524E-3</v>
      </c>
    </row>
    <row r="523" spans="2:5" ht="15" customHeight="1" x14ac:dyDescent="0.35">
      <c r="B523" s="89"/>
      <c r="C523" s="46" t="s">
        <v>95</v>
      </c>
      <c r="D523" s="45">
        <v>2</v>
      </c>
      <c r="E523" s="44">
        <v>2.2512381809995497E-4</v>
      </c>
    </row>
    <row r="524" spans="2:5" ht="15" customHeight="1" x14ac:dyDescent="0.35">
      <c r="B524" s="89"/>
      <c r="C524" s="46" t="s">
        <v>94</v>
      </c>
      <c r="D524" s="45">
        <v>9</v>
      </c>
      <c r="E524" s="44">
        <v>1.0130571814497974E-3</v>
      </c>
    </row>
    <row r="525" spans="2:5" ht="15" customHeight="1" x14ac:dyDescent="0.35">
      <c r="B525" s="89"/>
      <c r="C525" s="46" t="s">
        <v>93</v>
      </c>
      <c r="D525" s="45">
        <v>34</v>
      </c>
      <c r="E525" s="44">
        <v>3.8271049076992348E-3</v>
      </c>
    </row>
    <row r="526" spans="2:5" ht="15" customHeight="1" x14ac:dyDescent="0.35">
      <c r="B526" s="89"/>
      <c r="C526" s="46" t="s">
        <v>92</v>
      </c>
      <c r="D526" s="45">
        <v>31</v>
      </c>
      <c r="E526" s="44">
        <v>3.4894191805493022E-3</v>
      </c>
    </row>
    <row r="527" spans="2:5" ht="15" customHeight="1" x14ac:dyDescent="0.35">
      <c r="B527" s="89"/>
      <c r="C527" s="46" t="s">
        <v>91</v>
      </c>
      <c r="D527" s="45">
        <v>2</v>
      </c>
      <c r="E527" s="44">
        <v>2.2512381809995497E-4</v>
      </c>
    </row>
    <row r="528" spans="2:5" ht="15" customHeight="1" x14ac:dyDescent="0.35">
      <c r="B528" s="89"/>
      <c r="C528" s="46" t="s">
        <v>90</v>
      </c>
      <c r="D528" s="45">
        <v>6</v>
      </c>
      <c r="E528" s="44">
        <v>6.7537145429986489E-4</v>
      </c>
    </row>
    <row r="529" spans="2:5" ht="15" customHeight="1" x14ac:dyDescent="0.35">
      <c r="B529" s="89"/>
      <c r="C529" s="46" t="s">
        <v>89</v>
      </c>
      <c r="D529" s="45">
        <v>8</v>
      </c>
      <c r="E529" s="44">
        <v>9.0049527239981989E-4</v>
      </c>
    </row>
    <row r="530" spans="2:5" ht="15" customHeight="1" x14ac:dyDescent="0.35">
      <c r="B530" s="89"/>
      <c r="C530" s="46" t="s">
        <v>88</v>
      </c>
      <c r="D530" s="45">
        <v>70</v>
      </c>
      <c r="E530" s="44">
        <v>7.8793336334984244E-3</v>
      </c>
    </row>
    <row r="531" spans="2:5" ht="15" customHeight="1" x14ac:dyDescent="0.35">
      <c r="B531" s="89"/>
      <c r="C531" s="46" t="s">
        <v>87</v>
      </c>
      <c r="D531" s="45">
        <v>2</v>
      </c>
      <c r="E531" s="44">
        <v>2.2512381809995497E-4</v>
      </c>
    </row>
    <row r="532" spans="2:5" ht="15" customHeight="1" x14ac:dyDescent="0.35">
      <c r="B532" s="89"/>
      <c r="C532" s="46" t="s">
        <v>86</v>
      </c>
      <c r="D532" s="45">
        <v>10</v>
      </c>
      <c r="E532" s="44">
        <v>1.1256190904997748E-3</v>
      </c>
    </row>
    <row r="533" spans="2:5" ht="15" customHeight="1" x14ac:dyDescent="0.35">
      <c r="B533" s="89"/>
      <c r="C533" s="46" t="s">
        <v>85</v>
      </c>
      <c r="D533" s="45">
        <v>22</v>
      </c>
      <c r="E533" s="44">
        <v>2.4763619990995048E-3</v>
      </c>
    </row>
    <row r="534" spans="2:5" ht="15" customHeight="1" x14ac:dyDescent="0.35">
      <c r="B534" s="89"/>
      <c r="C534" s="46" t="s">
        <v>82</v>
      </c>
      <c r="D534" s="45">
        <v>1</v>
      </c>
      <c r="E534" s="44">
        <v>1.1256190904997749E-4</v>
      </c>
    </row>
    <row r="535" spans="2:5" ht="15" customHeight="1" x14ac:dyDescent="0.35">
      <c r="B535" s="89"/>
      <c r="C535" s="46" t="s">
        <v>80</v>
      </c>
      <c r="D535" s="45">
        <v>4</v>
      </c>
      <c r="E535" s="44">
        <v>4.5024763619990995E-4</v>
      </c>
    </row>
    <row r="536" spans="2:5" ht="15" customHeight="1" x14ac:dyDescent="0.35">
      <c r="B536" s="89"/>
      <c r="C536" s="46" t="s">
        <v>79</v>
      </c>
      <c r="D536" s="45">
        <v>6</v>
      </c>
      <c r="E536" s="44">
        <v>6.7537145429986489E-4</v>
      </c>
    </row>
    <row r="537" spans="2:5" ht="15" customHeight="1" x14ac:dyDescent="0.35">
      <c r="B537" s="90"/>
      <c r="C537" s="43" t="s">
        <v>23</v>
      </c>
      <c r="D537" s="42">
        <v>230</v>
      </c>
      <c r="E537" s="41">
        <v>2.5889239081494823E-2</v>
      </c>
    </row>
    <row r="538" spans="2:5" ht="15" customHeight="1" x14ac:dyDescent="0.35">
      <c r="B538" s="88" t="s">
        <v>112</v>
      </c>
      <c r="C538" s="46" t="s">
        <v>99</v>
      </c>
      <c r="D538" s="45">
        <v>2</v>
      </c>
      <c r="E538" s="44">
        <v>2.2512381809995497E-4</v>
      </c>
    </row>
    <row r="539" spans="2:5" ht="15" customHeight="1" x14ac:dyDescent="0.35">
      <c r="B539" s="89"/>
      <c r="C539" s="46" t="s">
        <v>98</v>
      </c>
      <c r="D539" s="45">
        <v>1</v>
      </c>
      <c r="E539" s="44">
        <v>1.1256190904997749E-4</v>
      </c>
    </row>
    <row r="540" spans="2:5" ht="15" customHeight="1" x14ac:dyDescent="0.35">
      <c r="B540" s="89"/>
      <c r="C540" s="46" t="s">
        <v>97</v>
      </c>
      <c r="D540" s="45">
        <v>1</v>
      </c>
      <c r="E540" s="44">
        <v>1.1256190904997749E-4</v>
      </c>
    </row>
    <row r="541" spans="2:5" ht="15" customHeight="1" x14ac:dyDescent="0.35">
      <c r="B541" s="89"/>
      <c r="C541" s="46" t="s">
        <v>96</v>
      </c>
      <c r="D541" s="45">
        <v>4</v>
      </c>
      <c r="E541" s="44">
        <v>4.5024763619990995E-4</v>
      </c>
    </row>
    <row r="542" spans="2:5" ht="15" customHeight="1" x14ac:dyDescent="0.35">
      <c r="B542" s="89"/>
      <c r="C542" s="46" t="s">
        <v>95</v>
      </c>
      <c r="D542" s="45">
        <v>3</v>
      </c>
      <c r="E542" s="44">
        <v>3.3768572714993245E-4</v>
      </c>
    </row>
    <row r="543" spans="2:5" ht="15" customHeight="1" x14ac:dyDescent="0.35">
      <c r="B543" s="89"/>
      <c r="C543" s="46" t="s">
        <v>94</v>
      </c>
      <c r="D543" s="45">
        <v>3</v>
      </c>
      <c r="E543" s="44">
        <v>3.3768572714993245E-4</v>
      </c>
    </row>
    <row r="544" spans="2:5" ht="15" customHeight="1" x14ac:dyDescent="0.35">
      <c r="B544" s="89"/>
      <c r="C544" s="46" t="s">
        <v>93</v>
      </c>
      <c r="D544" s="45">
        <v>35</v>
      </c>
      <c r="E544" s="44">
        <v>3.9396668167492122E-3</v>
      </c>
    </row>
    <row r="545" spans="2:5" ht="15" customHeight="1" x14ac:dyDescent="0.35">
      <c r="B545" s="89"/>
      <c r="C545" s="46" t="s">
        <v>92</v>
      </c>
      <c r="D545" s="45">
        <v>35</v>
      </c>
      <c r="E545" s="44">
        <v>3.9396668167492122E-3</v>
      </c>
    </row>
    <row r="546" spans="2:5" ht="15" customHeight="1" x14ac:dyDescent="0.35">
      <c r="B546" s="89"/>
      <c r="C546" s="46" t="s">
        <v>91</v>
      </c>
      <c r="D546" s="45">
        <v>2</v>
      </c>
      <c r="E546" s="44">
        <v>2.2512381809995497E-4</v>
      </c>
    </row>
    <row r="547" spans="2:5" ht="15" customHeight="1" x14ac:dyDescent="0.35">
      <c r="B547" s="89"/>
      <c r="C547" s="46" t="s">
        <v>90</v>
      </c>
      <c r="D547" s="45">
        <v>2</v>
      </c>
      <c r="E547" s="44">
        <v>2.2512381809995497E-4</v>
      </c>
    </row>
    <row r="548" spans="2:5" ht="15" customHeight="1" x14ac:dyDescent="0.35">
      <c r="B548" s="89"/>
      <c r="C548" s="46" t="s">
        <v>89</v>
      </c>
      <c r="D548" s="45">
        <v>19</v>
      </c>
      <c r="E548" s="44">
        <v>2.1386762719495722E-3</v>
      </c>
    </row>
    <row r="549" spans="2:5" ht="15" customHeight="1" x14ac:dyDescent="0.35">
      <c r="B549" s="89"/>
      <c r="C549" s="46" t="s">
        <v>88</v>
      </c>
      <c r="D549" s="45">
        <v>58</v>
      </c>
      <c r="E549" s="44">
        <v>6.5285907248986939E-3</v>
      </c>
    </row>
    <row r="550" spans="2:5" ht="15" customHeight="1" x14ac:dyDescent="0.35">
      <c r="B550" s="89"/>
      <c r="C550" s="46" t="s">
        <v>87</v>
      </c>
      <c r="D550" s="45">
        <v>4</v>
      </c>
      <c r="E550" s="44">
        <v>4.5024763619990995E-4</v>
      </c>
    </row>
    <row r="551" spans="2:5" ht="15" customHeight="1" x14ac:dyDescent="0.35">
      <c r="B551" s="89"/>
      <c r="C551" s="46" t="s">
        <v>86</v>
      </c>
      <c r="D551" s="45">
        <v>12</v>
      </c>
      <c r="E551" s="44">
        <v>1.3507429085997298E-3</v>
      </c>
    </row>
    <row r="552" spans="2:5" ht="15" customHeight="1" x14ac:dyDescent="0.35">
      <c r="B552" s="89"/>
      <c r="C552" s="46" t="s">
        <v>85</v>
      </c>
      <c r="D552" s="45">
        <v>24</v>
      </c>
      <c r="E552" s="44">
        <v>2.7014858171994596E-3</v>
      </c>
    </row>
    <row r="553" spans="2:5" ht="15" customHeight="1" x14ac:dyDescent="0.35">
      <c r="B553" s="89"/>
      <c r="C553" s="46" t="s">
        <v>84</v>
      </c>
      <c r="D553" s="45">
        <v>2</v>
      </c>
      <c r="E553" s="44">
        <v>2.2512381809995497E-4</v>
      </c>
    </row>
    <row r="554" spans="2:5" ht="15" customHeight="1" x14ac:dyDescent="0.35">
      <c r="B554" s="89"/>
      <c r="C554" s="46" t="s">
        <v>82</v>
      </c>
      <c r="D554" s="45">
        <v>1</v>
      </c>
      <c r="E554" s="44">
        <v>1.1256190904997749E-4</v>
      </c>
    </row>
    <row r="555" spans="2:5" ht="15" customHeight="1" x14ac:dyDescent="0.35">
      <c r="B555" s="89"/>
      <c r="C555" s="46" t="s">
        <v>80</v>
      </c>
      <c r="D555" s="45">
        <v>5</v>
      </c>
      <c r="E555" s="44">
        <v>5.6280954524988739E-4</v>
      </c>
    </row>
    <row r="556" spans="2:5" ht="15" customHeight="1" x14ac:dyDescent="0.35">
      <c r="B556" s="89"/>
      <c r="C556" s="46" t="s">
        <v>79</v>
      </c>
      <c r="D556" s="45">
        <v>3</v>
      </c>
      <c r="E556" s="44">
        <v>3.3768572714993245E-4</v>
      </c>
    </row>
    <row r="557" spans="2:5" ht="15" customHeight="1" x14ac:dyDescent="0.35">
      <c r="B557" s="90"/>
      <c r="C557" s="43" t="s">
        <v>23</v>
      </c>
      <c r="D557" s="42">
        <v>216</v>
      </c>
      <c r="E557" s="41">
        <v>2.4313372354795137E-2</v>
      </c>
    </row>
    <row r="558" spans="2:5" ht="15" customHeight="1" x14ac:dyDescent="0.35">
      <c r="B558" s="88" t="s">
        <v>111</v>
      </c>
      <c r="C558" s="46" t="s">
        <v>99</v>
      </c>
      <c r="D558" s="45">
        <v>7</v>
      </c>
      <c r="E558" s="44">
        <v>7.8793336334984239E-4</v>
      </c>
    </row>
    <row r="559" spans="2:5" ht="15" customHeight="1" x14ac:dyDescent="0.35">
      <c r="B559" s="89"/>
      <c r="C559" s="46" t="s">
        <v>98</v>
      </c>
      <c r="D559" s="45">
        <v>4</v>
      </c>
      <c r="E559" s="44">
        <v>4.5024763619990995E-4</v>
      </c>
    </row>
    <row r="560" spans="2:5" ht="15" customHeight="1" x14ac:dyDescent="0.35">
      <c r="B560" s="89"/>
      <c r="C560" s="46" t="s">
        <v>97</v>
      </c>
      <c r="D560" s="45">
        <v>4</v>
      </c>
      <c r="E560" s="44">
        <v>4.5024763619990995E-4</v>
      </c>
    </row>
    <row r="561" spans="2:5" ht="15" customHeight="1" x14ac:dyDescent="0.35">
      <c r="B561" s="89"/>
      <c r="C561" s="46" t="s">
        <v>96</v>
      </c>
      <c r="D561" s="45">
        <v>11</v>
      </c>
      <c r="E561" s="44">
        <v>1.2381809995497524E-3</v>
      </c>
    </row>
    <row r="562" spans="2:5" ht="15" customHeight="1" x14ac:dyDescent="0.35">
      <c r="B562" s="89"/>
      <c r="C562" s="46" t="s">
        <v>95</v>
      </c>
      <c r="D562" s="45">
        <v>5</v>
      </c>
      <c r="E562" s="44">
        <v>5.6280954524988739E-4</v>
      </c>
    </row>
    <row r="563" spans="2:5" ht="15" customHeight="1" x14ac:dyDescent="0.35">
      <c r="B563" s="89"/>
      <c r="C563" s="46" t="s">
        <v>94</v>
      </c>
      <c r="D563" s="45">
        <v>8</v>
      </c>
      <c r="E563" s="44">
        <v>9.0049527239981989E-4</v>
      </c>
    </row>
    <row r="564" spans="2:5" ht="15" customHeight="1" x14ac:dyDescent="0.35">
      <c r="B564" s="89"/>
      <c r="C564" s="46" t="s">
        <v>93</v>
      </c>
      <c r="D564" s="45">
        <v>20</v>
      </c>
      <c r="E564" s="44">
        <v>2.2512381809995496E-3</v>
      </c>
    </row>
    <row r="565" spans="2:5" ht="15" customHeight="1" x14ac:dyDescent="0.35">
      <c r="B565" s="89"/>
      <c r="C565" s="46" t="s">
        <v>92</v>
      </c>
      <c r="D565" s="45">
        <v>116</v>
      </c>
      <c r="E565" s="44">
        <v>1.3057181449797388E-2</v>
      </c>
    </row>
    <row r="566" spans="2:5" ht="15" customHeight="1" x14ac:dyDescent="0.35">
      <c r="B566" s="89"/>
      <c r="C566" s="46" t="s">
        <v>91</v>
      </c>
      <c r="D566" s="45">
        <v>2</v>
      </c>
      <c r="E566" s="44">
        <v>2.2512381809995497E-4</v>
      </c>
    </row>
    <row r="567" spans="2:5" ht="15" customHeight="1" x14ac:dyDescent="0.35">
      <c r="B567" s="89"/>
      <c r="C567" s="46" t="s">
        <v>90</v>
      </c>
      <c r="D567" s="45">
        <v>8</v>
      </c>
      <c r="E567" s="44">
        <v>9.0049527239981989E-4</v>
      </c>
    </row>
    <row r="568" spans="2:5" ht="15" customHeight="1" x14ac:dyDescent="0.35">
      <c r="B568" s="89"/>
      <c r="C568" s="46" t="s">
        <v>89</v>
      </c>
      <c r="D568" s="45">
        <v>1</v>
      </c>
      <c r="E568" s="44">
        <v>1.1256190904997749E-4</v>
      </c>
    </row>
    <row r="569" spans="2:5" ht="15" customHeight="1" x14ac:dyDescent="0.35">
      <c r="B569" s="89"/>
      <c r="C569" s="46" t="s">
        <v>88</v>
      </c>
      <c r="D569" s="45">
        <v>114</v>
      </c>
      <c r="E569" s="44">
        <v>1.2832057631697433E-2</v>
      </c>
    </row>
    <row r="570" spans="2:5" ht="15" customHeight="1" x14ac:dyDescent="0.35">
      <c r="B570" s="89"/>
      <c r="C570" s="46" t="s">
        <v>87</v>
      </c>
      <c r="D570" s="45">
        <v>3</v>
      </c>
      <c r="E570" s="44">
        <v>3.3768572714993245E-4</v>
      </c>
    </row>
    <row r="571" spans="2:5" ht="15" customHeight="1" x14ac:dyDescent="0.35">
      <c r="B571" s="89"/>
      <c r="C571" s="46" t="s">
        <v>86</v>
      </c>
      <c r="D571" s="45">
        <v>14</v>
      </c>
      <c r="E571" s="44">
        <v>1.5758667266996848E-3</v>
      </c>
    </row>
    <row r="572" spans="2:5" ht="15" customHeight="1" x14ac:dyDescent="0.35">
      <c r="B572" s="89"/>
      <c r="C572" s="46" t="s">
        <v>85</v>
      </c>
      <c r="D572" s="45">
        <v>35</v>
      </c>
      <c r="E572" s="44">
        <v>3.9396668167492122E-3</v>
      </c>
    </row>
    <row r="573" spans="2:5" ht="15" customHeight="1" x14ac:dyDescent="0.35">
      <c r="B573" s="89"/>
      <c r="C573" s="46" t="s">
        <v>84</v>
      </c>
      <c r="D573" s="45">
        <v>2</v>
      </c>
      <c r="E573" s="44">
        <v>2.2512381809995497E-4</v>
      </c>
    </row>
    <row r="574" spans="2:5" ht="15" customHeight="1" x14ac:dyDescent="0.35">
      <c r="B574" s="89"/>
      <c r="C574" s="46" t="s">
        <v>79</v>
      </c>
      <c r="D574" s="45">
        <v>2</v>
      </c>
      <c r="E574" s="44">
        <v>2.2512381809995497E-4</v>
      </c>
    </row>
    <row r="575" spans="2:5" ht="15" customHeight="1" x14ac:dyDescent="0.35">
      <c r="B575" s="90"/>
      <c r="C575" s="43" t="s">
        <v>23</v>
      </c>
      <c r="D575" s="42">
        <v>356</v>
      </c>
      <c r="E575" s="41">
        <v>4.0072039621791983E-2</v>
      </c>
    </row>
    <row r="576" spans="2:5" ht="15" customHeight="1" x14ac:dyDescent="0.35">
      <c r="B576" s="88" t="s">
        <v>110</v>
      </c>
      <c r="C576" s="46" t="s">
        <v>109</v>
      </c>
      <c r="D576" s="45">
        <v>1</v>
      </c>
      <c r="E576" s="44">
        <v>1.1256190904997749E-4</v>
      </c>
    </row>
    <row r="577" spans="2:5" ht="15" customHeight="1" x14ac:dyDescent="0.35">
      <c r="B577" s="89"/>
      <c r="C577" s="46" t="s">
        <v>99</v>
      </c>
      <c r="D577" s="45">
        <v>2</v>
      </c>
      <c r="E577" s="44">
        <v>2.2512381809995497E-4</v>
      </c>
    </row>
    <row r="578" spans="2:5" ht="15" customHeight="1" x14ac:dyDescent="0.35">
      <c r="B578" s="89"/>
      <c r="C578" s="46" t="s">
        <v>98</v>
      </c>
      <c r="D578" s="45">
        <v>1</v>
      </c>
      <c r="E578" s="44">
        <v>1.1256190904997749E-4</v>
      </c>
    </row>
    <row r="579" spans="2:5" ht="15" customHeight="1" x14ac:dyDescent="0.35">
      <c r="B579" s="89"/>
      <c r="C579" s="46" t="s">
        <v>95</v>
      </c>
      <c r="D579" s="45">
        <v>1</v>
      </c>
      <c r="E579" s="44">
        <v>1.1256190904997749E-4</v>
      </c>
    </row>
    <row r="580" spans="2:5" ht="15" customHeight="1" x14ac:dyDescent="0.35">
      <c r="B580" s="89"/>
      <c r="C580" s="46" t="s">
        <v>94</v>
      </c>
      <c r="D580" s="45">
        <v>2</v>
      </c>
      <c r="E580" s="44">
        <v>2.2512381809995497E-4</v>
      </c>
    </row>
    <row r="581" spans="2:5" ht="15" customHeight="1" x14ac:dyDescent="0.35">
      <c r="B581" s="89"/>
      <c r="C581" s="46" t="s">
        <v>93</v>
      </c>
      <c r="D581" s="45">
        <v>8</v>
      </c>
      <c r="E581" s="44">
        <v>9.0049527239981989E-4</v>
      </c>
    </row>
    <row r="582" spans="2:5" ht="15" customHeight="1" x14ac:dyDescent="0.35">
      <c r="B582" s="89"/>
      <c r="C582" s="46" t="s">
        <v>92</v>
      </c>
      <c r="D582" s="45">
        <v>10</v>
      </c>
      <c r="E582" s="44">
        <v>1.1256190904997748E-3</v>
      </c>
    </row>
    <row r="583" spans="2:5" ht="15" customHeight="1" x14ac:dyDescent="0.35">
      <c r="B583" s="89"/>
      <c r="C583" s="46" t="s">
        <v>91</v>
      </c>
      <c r="D583" s="45">
        <v>2</v>
      </c>
      <c r="E583" s="44">
        <v>2.2512381809995497E-4</v>
      </c>
    </row>
    <row r="584" spans="2:5" ht="15" customHeight="1" x14ac:dyDescent="0.35">
      <c r="B584" s="89"/>
      <c r="C584" s="46" t="s">
        <v>90</v>
      </c>
      <c r="D584" s="45">
        <v>1</v>
      </c>
      <c r="E584" s="44">
        <v>1.1256190904997749E-4</v>
      </c>
    </row>
    <row r="585" spans="2:5" ht="15" customHeight="1" x14ac:dyDescent="0.35">
      <c r="B585" s="89"/>
      <c r="C585" s="46" t="s">
        <v>89</v>
      </c>
      <c r="D585" s="45">
        <v>4</v>
      </c>
      <c r="E585" s="44">
        <v>4.5024763619990995E-4</v>
      </c>
    </row>
    <row r="586" spans="2:5" ht="15" customHeight="1" x14ac:dyDescent="0.35">
      <c r="B586" s="89"/>
      <c r="C586" s="46" t="s">
        <v>88</v>
      </c>
      <c r="D586" s="45">
        <v>45</v>
      </c>
      <c r="E586" s="44">
        <v>5.065285907248987E-3</v>
      </c>
    </row>
    <row r="587" spans="2:5" ht="15" customHeight="1" x14ac:dyDescent="0.35">
      <c r="B587" s="89"/>
      <c r="C587" s="46" t="s">
        <v>86</v>
      </c>
      <c r="D587" s="45">
        <v>5</v>
      </c>
      <c r="E587" s="44">
        <v>5.6280954524988739E-4</v>
      </c>
    </row>
    <row r="588" spans="2:5" ht="15" customHeight="1" x14ac:dyDescent="0.35">
      <c r="B588" s="89"/>
      <c r="C588" s="46" t="s">
        <v>85</v>
      </c>
      <c r="D588" s="45">
        <v>7</v>
      </c>
      <c r="E588" s="44">
        <v>7.8793336334984239E-4</v>
      </c>
    </row>
    <row r="589" spans="2:5" ht="15" customHeight="1" x14ac:dyDescent="0.35">
      <c r="B589" s="89"/>
      <c r="C589" s="46" t="s">
        <v>80</v>
      </c>
      <c r="D589" s="45">
        <v>1</v>
      </c>
      <c r="E589" s="44">
        <v>1.1256190904997749E-4</v>
      </c>
    </row>
    <row r="590" spans="2:5" ht="15" customHeight="1" x14ac:dyDescent="0.35">
      <c r="B590" s="89"/>
      <c r="C590" s="46" t="s">
        <v>79</v>
      </c>
      <c r="D590" s="45">
        <v>4</v>
      </c>
      <c r="E590" s="44">
        <v>4.5024763619990995E-4</v>
      </c>
    </row>
    <row r="591" spans="2:5" ht="15" customHeight="1" x14ac:dyDescent="0.35">
      <c r="B591" s="89"/>
      <c r="C591" s="46" t="s">
        <v>78</v>
      </c>
      <c r="D591" s="45">
        <v>1</v>
      </c>
      <c r="E591" s="44">
        <v>1.1256190904997749E-4</v>
      </c>
    </row>
    <row r="592" spans="2:5" ht="15" customHeight="1" x14ac:dyDescent="0.35">
      <c r="B592" s="90"/>
      <c r="C592" s="43" t="s">
        <v>23</v>
      </c>
      <c r="D592" s="42">
        <v>95</v>
      </c>
      <c r="E592" s="41">
        <v>1.0693381359747862E-2</v>
      </c>
    </row>
    <row r="593" spans="2:5" ht="15" customHeight="1" x14ac:dyDescent="0.35">
      <c r="B593" s="88" t="s">
        <v>108</v>
      </c>
      <c r="C593" s="46" t="s">
        <v>99</v>
      </c>
      <c r="D593" s="45">
        <v>1</v>
      </c>
      <c r="E593" s="44">
        <v>1.1256190904997749E-4</v>
      </c>
    </row>
    <row r="594" spans="2:5" ht="15" customHeight="1" x14ac:dyDescent="0.35">
      <c r="B594" s="89"/>
      <c r="C594" s="46" t="s">
        <v>98</v>
      </c>
      <c r="D594" s="45">
        <v>3</v>
      </c>
      <c r="E594" s="44">
        <v>3.3768572714993245E-4</v>
      </c>
    </row>
    <row r="595" spans="2:5" ht="15" customHeight="1" x14ac:dyDescent="0.35">
      <c r="B595" s="89"/>
      <c r="C595" s="46" t="s">
        <v>97</v>
      </c>
      <c r="D595" s="45">
        <v>2</v>
      </c>
      <c r="E595" s="44">
        <v>2.2512381809995497E-4</v>
      </c>
    </row>
    <row r="596" spans="2:5" ht="15" customHeight="1" x14ac:dyDescent="0.35">
      <c r="B596" s="89"/>
      <c r="C596" s="46" t="s">
        <v>96</v>
      </c>
      <c r="D596" s="45">
        <v>1</v>
      </c>
      <c r="E596" s="44">
        <v>1.1256190904997749E-4</v>
      </c>
    </row>
    <row r="597" spans="2:5" ht="15" customHeight="1" x14ac:dyDescent="0.35">
      <c r="B597" s="89"/>
      <c r="C597" s="46" t="s">
        <v>94</v>
      </c>
      <c r="D597" s="45">
        <v>2</v>
      </c>
      <c r="E597" s="44">
        <v>2.2512381809995497E-4</v>
      </c>
    </row>
    <row r="598" spans="2:5" ht="15" customHeight="1" x14ac:dyDescent="0.35">
      <c r="B598" s="89"/>
      <c r="C598" s="46" t="s">
        <v>93</v>
      </c>
      <c r="D598" s="45">
        <v>19</v>
      </c>
      <c r="E598" s="44">
        <v>2.1386762719495722E-3</v>
      </c>
    </row>
    <row r="599" spans="2:5" ht="15" customHeight="1" x14ac:dyDescent="0.35">
      <c r="B599" s="89"/>
      <c r="C599" s="46" t="s">
        <v>92</v>
      </c>
      <c r="D599" s="45">
        <v>24</v>
      </c>
      <c r="E599" s="44">
        <v>2.7014858171994596E-3</v>
      </c>
    </row>
    <row r="600" spans="2:5" ht="15" customHeight="1" x14ac:dyDescent="0.35">
      <c r="B600" s="89"/>
      <c r="C600" s="46" t="s">
        <v>90</v>
      </c>
      <c r="D600" s="45">
        <v>4</v>
      </c>
      <c r="E600" s="44">
        <v>4.5024763619990995E-4</v>
      </c>
    </row>
    <row r="601" spans="2:5" ht="15" customHeight="1" x14ac:dyDescent="0.35">
      <c r="B601" s="89"/>
      <c r="C601" s="46" t="s">
        <v>89</v>
      </c>
      <c r="D601" s="45">
        <v>2</v>
      </c>
      <c r="E601" s="44">
        <v>2.2512381809995497E-4</v>
      </c>
    </row>
    <row r="602" spans="2:5" ht="15" customHeight="1" x14ac:dyDescent="0.35">
      <c r="B602" s="89"/>
      <c r="C602" s="46" t="s">
        <v>88</v>
      </c>
      <c r="D602" s="45">
        <v>40</v>
      </c>
      <c r="E602" s="44">
        <v>4.5024763619990991E-3</v>
      </c>
    </row>
    <row r="603" spans="2:5" ht="15" customHeight="1" x14ac:dyDescent="0.35">
      <c r="B603" s="89"/>
      <c r="C603" s="46" t="s">
        <v>87</v>
      </c>
      <c r="D603" s="45">
        <v>1</v>
      </c>
      <c r="E603" s="44">
        <v>1.1256190904997749E-4</v>
      </c>
    </row>
    <row r="604" spans="2:5" ht="15" customHeight="1" x14ac:dyDescent="0.35">
      <c r="B604" s="89"/>
      <c r="C604" s="46" t="s">
        <v>86</v>
      </c>
      <c r="D604" s="45">
        <v>7</v>
      </c>
      <c r="E604" s="44">
        <v>7.8793336334984239E-4</v>
      </c>
    </row>
    <row r="605" spans="2:5" ht="15" customHeight="1" x14ac:dyDescent="0.35">
      <c r="B605" s="89"/>
      <c r="C605" s="46" t="s">
        <v>85</v>
      </c>
      <c r="D605" s="45">
        <v>16</v>
      </c>
      <c r="E605" s="44">
        <v>1.8009905447996398E-3</v>
      </c>
    </row>
    <row r="606" spans="2:5" ht="15" customHeight="1" x14ac:dyDescent="0.35">
      <c r="B606" s="89"/>
      <c r="C606" s="46" t="s">
        <v>83</v>
      </c>
      <c r="D606" s="45">
        <v>1</v>
      </c>
      <c r="E606" s="44">
        <v>1.1256190904997749E-4</v>
      </c>
    </row>
    <row r="607" spans="2:5" ht="15" customHeight="1" x14ac:dyDescent="0.35">
      <c r="B607" s="89"/>
      <c r="C607" s="46" t="s">
        <v>80</v>
      </c>
      <c r="D607" s="45">
        <v>1</v>
      </c>
      <c r="E607" s="44">
        <v>1.1256190904997749E-4</v>
      </c>
    </row>
    <row r="608" spans="2:5" ht="15" customHeight="1" x14ac:dyDescent="0.35">
      <c r="B608" s="89"/>
      <c r="C608" s="46" t="s">
        <v>78</v>
      </c>
      <c r="D608" s="45">
        <v>1</v>
      </c>
      <c r="E608" s="44">
        <v>1.1256190904997749E-4</v>
      </c>
    </row>
    <row r="609" spans="2:5" ht="15" customHeight="1" x14ac:dyDescent="0.35">
      <c r="B609" s="90"/>
      <c r="C609" s="43" t="s">
        <v>23</v>
      </c>
      <c r="D609" s="42">
        <v>125</v>
      </c>
      <c r="E609" s="41">
        <v>1.4070238631247185E-2</v>
      </c>
    </row>
    <row r="610" spans="2:5" ht="15" customHeight="1" x14ac:dyDescent="0.35">
      <c r="B610" s="88" t="s">
        <v>107</v>
      </c>
      <c r="C610" s="46" t="s">
        <v>99</v>
      </c>
      <c r="D610" s="45">
        <v>13</v>
      </c>
      <c r="E610" s="44">
        <v>1.4633048176497074E-3</v>
      </c>
    </row>
    <row r="611" spans="2:5" ht="15" customHeight="1" x14ac:dyDescent="0.35">
      <c r="B611" s="89"/>
      <c r="C611" s="46" t="s">
        <v>98</v>
      </c>
      <c r="D611" s="45">
        <v>1</v>
      </c>
      <c r="E611" s="44">
        <v>1.1256190904997749E-4</v>
      </c>
    </row>
    <row r="612" spans="2:5" ht="15" customHeight="1" x14ac:dyDescent="0.35">
      <c r="B612" s="89"/>
      <c r="C612" s="46" t="s">
        <v>97</v>
      </c>
      <c r="D612" s="45">
        <v>2</v>
      </c>
      <c r="E612" s="44">
        <v>2.2512381809995497E-4</v>
      </c>
    </row>
    <row r="613" spans="2:5" ht="15" customHeight="1" x14ac:dyDescent="0.35">
      <c r="B613" s="89"/>
      <c r="C613" s="46" t="s">
        <v>96</v>
      </c>
      <c r="D613" s="45">
        <v>6</v>
      </c>
      <c r="E613" s="44">
        <v>6.7537145429986489E-4</v>
      </c>
    </row>
    <row r="614" spans="2:5" ht="15" customHeight="1" x14ac:dyDescent="0.35">
      <c r="B614" s="89"/>
      <c r="C614" s="46" t="s">
        <v>95</v>
      </c>
      <c r="D614" s="45">
        <v>4</v>
      </c>
      <c r="E614" s="44">
        <v>4.5024763619990995E-4</v>
      </c>
    </row>
    <row r="615" spans="2:5" ht="15" customHeight="1" x14ac:dyDescent="0.35">
      <c r="B615" s="89"/>
      <c r="C615" s="46" t="s">
        <v>94</v>
      </c>
      <c r="D615" s="45">
        <v>6</v>
      </c>
      <c r="E615" s="44">
        <v>6.7537145429986489E-4</v>
      </c>
    </row>
    <row r="616" spans="2:5" ht="15" customHeight="1" x14ac:dyDescent="0.35">
      <c r="B616" s="89"/>
      <c r="C616" s="46" t="s">
        <v>93</v>
      </c>
      <c r="D616" s="45">
        <v>43</v>
      </c>
      <c r="E616" s="44">
        <v>4.8401620891490322E-3</v>
      </c>
    </row>
    <row r="617" spans="2:5" ht="15" customHeight="1" x14ac:dyDescent="0.35">
      <c r="B617" s="89"/>
      <c r="C617" s="46" t="s">
        <v>92</v>
      </c>
      <c r="D617" s="45">
        <v>69</v>
      </c>
      <c r="E617" s="44">
        <v>7.766771724448447E-3</v>
      </c>
    </row>
    <row r="618" spans="2:5" ht="15" customHeight="1" x14ac:dyDescent="0.35">
      <c r="B618" s="89"/>
      <c r="C618" s="46" t="s">
        <v>91</v>
      </c>
      <c r="D618" s="45">
        <v>4</v>
      </c>
      <c r="E618" s="44">
        <v>4.5024763619990995E-4</v>
      </c>
    </row>
    <row r="619" spans="2:5" ht="15" customHeight="1" x14ac:dyDescent="0.35">
      <c r="B619" s="89"/>
      <c r="C619" s="46" t="s">
        <v>90</v>
      </c>
      <c r="D619" s="45">
        <v>6</v>
      </c>
      <c r="E619" s="44">
        <v>6.7537145429986489E-4</v>
      </c>
    </row>
    <row r="620" spans="2:5" ht="15" customHeight="1" x14ac:dyDescent="0.35">
      <c r="B620" s="89"/>
      <c r="C620" s="46" t="s">
        <v>89</v>
      </c>
      <c r="D620" s="45">
        <v>8</v>
      </c>
      <c r="E620" s="44">
        <v>9.0049527239981989E-4</v>
      </c>
    </row>
    <row r="621" spans="2:5" ht="15" customHeight="1" x14ac:dyDescent="0.35">
      <c r="B621" s="89"/>
      <c r="C621" s="46" t="s">
        <v>88</v>
      </c>
      <c r="D621" s="45">
        <v>121</v>
      </c>
      <c r="E621" s="44">
        <v>1.3619990995047276E-2</v>
      </c>
    </row>
    <row r="622" spans="2:5" ht="15" customHeight="1" x14ac:dyDescent="0.35">
      <c r="B622" s="89"/>
      <c r="C622" s="46" t="s">
        <v>87</v>
      </c>
      <c r="D622" s="45">
        <v>5</v>
      </c>
      <c r="E622" s="44">
        <v>5.6280954524988739E-4</v>
      </c>
    </row>
    <row r="623" spans="2:5" ht="15" customHeight="1" x14ac:dyDescent="0.35">
      <c r="B623" s="89"/>
      <c r="C623" s="46" t="s">
        <v>86</v>
      </c>
      <c r="D623" s="45">
        <v>16</v>
      </c>
      <c r="E623" s="44">
        <v>1.8009905447996398E-3</v>
      </c>
    </row>
    <row r="624" spans="2:5" ht="15" customHeight="1" x14ac:dyDescent="0.35">
      <c r="B624" s="89"/>
      <c r="C624" s="46" t="s">
        <v>85</v>
      </c>
      <c r="D624" s="45">
        <v>31</v>
      </c>
      <c r="E624" s="44">
        <v>3.4894191805493022E-3</v>
      </c>
    </row>
    <row r="625" spans="2:5" ht="15" customHeight="1" x14ac:dyDescent="0.35">
      <c r="B625" s="89"/>
      <c r="C625" s="46" t="s">
        <v>84</v>
      </c>
      <c r="D625" s="45">
        <v>1</v>
      </c>
      <c r="E625" s="44">
        <v>1.1256190904997749E-4</v>
      </c>
    </row>
    <row r="626" spans="2:5" ht="15" customHeight="1" x14ac:dyDescent="0.35">
      <c r="B626" s="89"/>
      <c r="C626" s="46" t="s">
        <v>83</v>
      </c>
      <c r="D626" s="45">
        <v>1</v>
      </c>
      <c r="E626" s="44">
        <v>1.1256190904997749E-4</v>
      </c>
    </row>
    <row r="627" spans="2:5" ht="15" customHeight="1" x14ac:dyDescent="0.35">
      <c r="B627" s="89"/>
      <c r="C627" s="46" t="s">
        <v>80</v>
      </c>
      <c r="D627" s="45">
        <v>2</v>
      </c>
      <c r="E627" s="44">
        <v>2.2512381809995497E-4</v>
      </c>
    </row>
    <row r="628" spans="2:5" ht="15" customHeight="1" x14ac:dyDescent="0.35">
      <c r="B628" s="89"/>
      <c r="C628" s="46" t="s">
        <v>79</v>
      </c>
      <c r="D628" s="45">
        <v>4</v>
      </c>
      <c r="E628" s="44">
        <v>4.5024763619990995E-4</v>
      </c>
    </row>
    <row r="629" spans="2:5" ht="15" customHeight="1" x14ac:dyDescent="0.35">
      <c r="B629" s="89"/>
      <c r="C629" s="46" t="s">
        <v>78</v>
      </c>
      <c r="D629" s="45">
        <v>2</v>
      </c>
      <c r="E629" s="44">
        <v>2.2512381809995497E-4</v>
      </c>
    </row>
    <row r="630" spans="2:5" ht="15" customHeight="1" x14ac:dyDescent="0.35">
      <c r="B630" s="90"/>
      <c r="C630" s="43" t="s">
        <v>23</v>
      </c>
      <c r="D630" s="42">
        <v>345</v>
      </c>
      <c r="E630" s="41">
        <v>3.8833858622242236E-2</v>
      </c>
    </row>
    <row r="631" spans="2:5" ht="15" customHeight="1" x14ac:dyDescent="0.35">
      <c r="B631" s="88" t="s">
        <v>106</v>
      </c>
      <c r="C631" s="46" t="s">
        <v>97</v>
      </c>
      <c r="D631" s="45">
        <v>3</v>
      </c>
      <c r="E631" s="44">
        <v>3.3768572714993245E-4</v>
      </c>
    </row>
    <row r="632" spans="2:5" ht="15" customHeight="1" x14ac:dyDescent="0.35">
      <c r="B632" s="89"/>
      <c r="C632" s="46" t="s">
        <v>96</v>
      </c>
      <c r="D632" s="45">
        <v>2</v>
      </c>
      <c r="E632" s="44">
        <v>2.2512381809995497E-4</v>
      </c>
    </row>
    <row r="633" spans="2:5" ht="15" customHeight="1" x14ac:dyDescent="0.35">
      <c r="B633" s="89"/>
      <c r="C633" s="46" t="s">
        <v>95</v>
      </c>
      <c r="D633" s="45">
        <v>1</v>
      </c>
      <c r="E633" s="44">
        <v>1.1256190904997749E-4</v>
      </c>
    </row>
    <row r="634" spans="2:5" ht="15" customHeight="1" x14ac:dyDescent="0.35">
      <c r="B634" s="89"/>
      <c r="C634" s="46" t="s">
        <v>93</v>
      </c>
      <c r="D634" s="45">
        <v>9</v>
      </c>
      <c r="E634" s="44">
        <v>1.0130571814497974E-3</v>
      </c>
    </row>
    <row r="635" spans="2:5" ht="15" customHeight="1" x14ac:dyDescent="0.35">
      <c r="B635" s="89"/>
      <c r="C635" s="46" t="s">
        <v>92</v>
      </c>
      <c r="D635" s="45">
        <v>13</v>
      </c>
      <c r="E635" s="44">
        <v>1.4633048176497074E-3</v>
      </c>
    </row>
    <row r="636" spans="2:5" ht="15" customHeight="1" x14ac:dyDescent="0.35">
      <c r="B636" s="89"/>
      <c r="C636" s="46" t="s">
        <v>91</v>
      </c>
      <c r="D636" s="45">
        <v>1</v>
      </c>
      <c r="E636" s="44">
        <v>1.1256190904997749E-4</v>
      </c>
    </row>
    <row r="637" spans="2:5" ht="15" customHeight="1" x14ac:dyDescent="0.35">
      <c r="B637" s="89"/>
      <c r="C637" s="46" t="s">
        <v>90</v>
      </c>
      <c r="D637" s="45">
        <v>6</v>
      </c>
      <c r="E637" s="44">
        <v>6.7537145429986489E-4</v>
      </c>
    </row>
    <row r="638" spans="2:5" ht="15" customHeight="1" x14ac:dyDescent="0.35">
      <c r="B638" s="89"/>
      <c r="C638" s="46" t="s">
        <v>89</v>
      </c>
      <c r="D638" s="45">
        <v>1</v>
      </c>
      <c r="E638" s="44">
        <v>1.1256190904997749E-4</v>
      </c>
    </row>
    <row r="639" spans="2:5" ht="15" customHeight="1" x14ac:dyDescent="0.35">
      <c r="B639" s="89"/>
      <c r="C639" s="46" t="s">
        <v>88</v>
      </c>
      <c r="D639" s="45">
        <v>35</v>
      </c>
      <c r="E639" s="44">
        <v>3.9396668167492122E-3</v>
      </c>
    </row>
    <row r="640" spans="2:5" ht="15" customHeight="1" x14ac:dyDescent="0.35">
      <c r="B640" s="89"/>
      <c r="C640" s="46" t="s">
        <v>86</v>
      </c>
      <c r="D640" s="45">
        <v>4</v>
      </c>
      <c r="E640" s="44">
        <v>4.5024763619990995E-4</v>
      </c>
    </row>
    <row r="641" spans="2:5" ht="15" customHeight="1" x14ac:dyDescent="0.35">
      <c r="B641" s="89"/>
      <c r="C641" s="46" t="s">
        <v>85</v>
      </c>
      <c r="D641" s="45">
        <v>14</v>
      </c>
      <c r="E641" s="44">
        <v>1.5758667266996848E-3</v>
      </c>
    </row>
    <row r="642" spans="2:5" ht="15" customHeight="1" x14ac:dyDescent="0.35">
      <c r="B642" s="89"/>
      <c r="C642" s="46" t="s">
        <v>82</v>
      </c>
      <c r="D642" s="45">
        <v>1</v>
      </c>
      <c r="E642" s="44">
        <v>1.1256190904997749E-4</v>
      </c>
    </row>
    <row r="643" spans="2:5" ht="15" customHeight="1" x14ac:dyDescent="0.35">
      <c r="B643" s="89"/>
      <c r="C643" s="46" t="s">
        <v>80</v>
      </c>
      <c r="D643" s="45">
        <v>2</v>
      </c>
      <c r="E643" s="44">
        <v>2.2512381809995497E-4</v>
      </c>
    </row>
    <row r="644" spans="2:5" ht="15" customHeight="1" x14ac:dyDescent="0.35">
      <c r="B644" s="89"/>
      <c r="C644" s="46" t="s">
        <v>78</v>
      </c>
      <c r="D644" s="45">
        <v>1</v>
      </c>
      <c r="E644" s="44">
        <v>1.1256190904997749E-4</v>
      </c>
    </row>
    <row r="645" spans="2:5" ht="15" customHeight="1" x14ac:dyDescent="0.35">
      <c r="B645" s="90"/>
      <c r="C645" s="43" t="s">
        <v>23</v>
      </c>
      <c r="D645" s="42">
        <v>93</v>
      </c>
      <c r="E645" s="41">
        <v>1.0468257541647907E-2</v>
      </c>
    </row>
    <row r="646" spans="2:5" ht="15" customHeight="1" x14ac:dyDescent="0.35">
      <c r="B646" s="88" t="s">
        <v>105</v>
      </c>
      <c r="C646" s="46" t="s">
        <v>96</v>
      </c>
      <c r="D646" s="45">
        <v>1</v>
      </c>
      <c r="E646" s="44">
        <v>1.1256190904997749E-4</v>
      </c>
    </row>
    <row r="647" spans="2:5" ht="15" customHeight="1" x14ac:dyDescent="0.35">
      <c r="B647" s="89"/>
      <c r="C647" s="46" t="s">
        <v>92</v>
      </c>
      <c r="D647" s="45">
        <v>1</v>
      </c>
      <c r="E647" s="44">
        <v>1.1256190904997749E-4</v>
      </c>
    </row>
    <row r="648" spans="2:5" ht="15" customHeight="1" x14ac:dyDescent="0.35">
      <c r="B648" s="89"/>
      <c r="C648" s="46" t="s">
        <v>89</v>
      </c>
      <c r="D648" s="45">
        <v>1</v>
      </c>
      <c r="E648" s="44">
        <v>1.1256190904997749E-4</v>
      </c>
    </row>
    <row r="649" spans="2:5" ht="15" customHeight="1" x14ac:dyDescent="0.35">
      <c r="B649" s="89"/>
      <c r="C649" s="46" t="s">
        <v>86</v>
      </c>
      <c r="D649" s="45">
        <v>1</v>
      </c>
      <c r="E649" s="44">
        <v>1.1256190904997749E-4</v>
      </c>
    </row>
    <row r="650" spans="2:5" ht="15" customHeight="1" x14ac:dyDescent="0.35">
      <c r="B650" s="89"/>
      <c r="C650" s="46" t="s">
        <v>79</v>
      </c>
      <c r="D650" s="45">
        <v>1</v>
      </c>
      <c r="E650" s="44">
        <v>1.1256190904997749E-4</v>
      </c>
    </row>
    <row r="651" spans="2:5" ht="15" customHeight="1" x14ac:dyDescent="0.35">
      <c r="B651" s="90"/>
      <c r="C651" s="43" t="s">
        <v>23</v>
      </c>
      <c r="D651" s="42">
        <v>5</v>
      </c>
      <c r="E651" s="41">
        <v>5.6280954524988739E-4</v>
      </c>
    </row>
    <row r="652" spans="2:5" ht="15" customHeight="1" x14ac:dyDescent="0.35">
      <c r="B652" s="88" t="s">
        <v>60</v>
      </c>
      <c r="C652" s="46" t="s">
        <v>96</v>
      </c>
      <c r="D652" s="45">
        <v>5</v>
      </c>
      <c r="E652" s="44">
        <v>5.6280954524988739E-4</v>
      </c>
    </row>
    <row r="653" spans="2:5" ht="15" customHeight="1" x14ac:dyDescent="0.35">
      <c r="B653" s="89"/>
      <c r="C653" s="46" t="s">
        <v>95</v>
      </c>
      <c r="D653" s="45">
        <v>3</v>
      </c>
      <c r="E653" s="44">
        <v>3.3768572714993245E-4</v>
      </c>
    </row>
    <row r="654" spans="2:5" ht="15" customHeight="1" x14ac:dyDescent="0.35">
      <c r="B654" s="89"/>
      <c r="C654" s="46" t="s">
        <v>94</v>
      </c>
      <c r="D654" s="45">
        <v>1</v>
      </c>
      <c r="E654" s="44">
        <v>1.1256190904997749E-4</v>
      </c>
    </row>
    <row r="655" spans="2:5" ht="15" customHeight="1" x14ac:dyDescent="0.35">
      <c r="B655" s="89"/>
      <c r="C655" s="46" t="s">
        <v>93</v>
      </c>
      <c r="D655" s="45">
        <v>23</v>
      </c>
      <c r="E655" s="44">
        <v>2.5889239081494822E-3</v>
      </c>
    </row>
    <row r="656" spans="2:5" ht="15" customHeight="1" x14ac:dyDescent="0.35">
      <c r="B656" s="89"/>
      <c r="C656" s="46" t="s">
        <v>92</v>
      </c>
      <c r="D656" s="45">
        <v>36</v>
      </c>
      <c r="E656" s="44">
        <v>4.0522287257991896E-3</v>
      </c>
    </row>
    <row r="657" spans="2:5" ht="15" customHeight="1" x14ac:dyDescent="0.35">
      <c r="B657" s="89"/>
      <c r="C657" s="46" t="s">
        <v>91</v>
      </c>
      <c r="D657" s="45">
        <v>2</v>
      </c>
      <c r="E657" s="44">
        <v>2.2512381809995497E-4</v>
      </c>
    </row>
    <row r="658" spans="2:5" ht="15" customHeight="1" x14ac:dyDescent="0.35">
      <c r="B658" s="89"/>
      <c r="C658" s="46" t="s">
        <v>90</v>
      </c>
      <c r="D658" s="45">
        <v>1</v>
      </c>
      <c r="E658" s="44">
        <v>1.1256190904997749E-4</v>
      </c>
    </row>
    <row r="659" spans="2:5" ht="15" customHeight="1" x14ac:dyDescent="0.35">
      <c r="B659" s="89"/>
      <c r="C659" s="46" t="s">
        <v>89</v>
      </c>
      <c r="D659" s="45">
        <v>4</v>
      </c>
      <c r="E659" s="44">
        <v>4.5024763619990995E-4</v>
      </c>
    </row>
    <row r="660" spans="2:5" ht="15" customHeight="1" x14ac:dyDescent="0.35">
      <c r="B660" s="89"/>
      <c r="C660" s="46" t="s">
        <v>88</v>
      </c>
      <c r="D660" s="45">
        <v>50</v>
      </c>
      <c r="E660" s="44">
        <v>5.6280954524988748E-3</v>
      </c>
    </row>
    <row r="661" spans="2:5" ht="15" customHeight="1" x14ac:dyDescent="0.35">
      <c r="B661" s="89"/>
      <c r="C661" s="46" t="s">
        <v>86</v>
      </c>
      <c r="D661" s="45">
        <v>5</v>
      </c>
      <c r="E661" s="44">
        <v>5.6280954524988739E-4</v>
      </c>
    </row>
    <row r="662" spans="2:5" ht="15" customHeight="1" x14ac:dyDescent="0.35">
      <c r="B662" s="89"/>
      <c r="C662" s="46" t="s">
        <v>85</v>
      </c>
      <c r="D662" s="45">
        <v>18</v>
      </c>
      <c r="E662" s="44">
        <v>2.0261143628995948E-3</v>
      </c>
    </row>
    <row r="663" spans="2:5" ht="15" customHeight="1" x14ac:dyDescent="0.35">
      <c r="B663" s="89"/>
      <c r="C663" s="46" t="s">
        <v>79</v>
      </c>
      <c r="D663" s="45">
        <v>1</v>
      </c>
      <c r="E663" s="44">
        <v>1.1256190904997749E-4</v>
      </c>
    </row>
    <row r="664" spans="2:5" ht="15" customHeight="1" x14ac:dyDescent="0.35">
      <c r="B664" s="89"/>
      <c r="C664" s="46" t="s">
        <v>78</v>
      </c>
      <c r="D664" s="45">
        <v>1</v>
      </c>
      <c r="E664" s="44">
        <v>1.1256190904997749E-4</v>
      </c>
    </row>
    <row r="665" spans="2:5" ht="15" customHeight="1" x14ac:dyDescent="0.35">
      <c r="B665" s="90"/>
      <c r="C665" s="43" t="s">
        <v>23</v>
      </c>
      <c r="D665" s="42">
        <v>150</v>
      </c>
      <c r="E665" s="41">
        <v>1.6884286357496624E-2</v>
      </c>
    </row>
    <row r="666" spans="2:5" ht="15" customHeight="1" x14ac:dyDescent="0.35">
      <c r="B666" s="88" t="s">
        <v>104</v>
      </c>
      <c r="C666" s="46" t="s">
        <v>88</v>
      </c>
      <c r="D666" s="45">
        <v>1</v>
      </c>
      <c r="E666" s="44">
        <v>1.1256190904997749E-4</v>
      </c>
    </row>
    <row r="667" spans="2:5" ht="15" customHeight="1" x14ac:dyDescent="0.35">
      <c r="B667" s="90"/>
      <c r="C667" s="43" t="s">
        <v>23</v>
      </c>
      <c r="D667" s="42">
        <v>1</v>
      </c>
      <c r="E667" s="41">
        <v>1.1256190904997749E-4</v>
      </c>
    </row>
    <row r="668" spans="2:5" ht="15" customHeight="1" x14ac:dyDescent="0.4">
      <c r="B668" s="92" t="s">
        <v>23</v>
      </c>
      <c r="C668" s="93"/>
      <c r="D668" s="40">
        <v>8884</v>
      </c>
      <c r="E668" s="39">
        <v>1</v>
      </c>
    </row>
    <row r="670" spans="2:5" ht="15" customHeight="1" x14ac:dyDescent="0.35">
      <c r="B670" s="19" t="s">
        <v>22</v>
      </c>
    </row>
    <row r="671" spans="2:5" ht="15" customHeight="1" x14ac:dyDescent="0.35">
      <c r="B671" s="21" t="s">
        <v>21</v>
      </c>
    </row>
    <row r="672" spans="2:5" ht="15" customHeight="1" x14ac:dyDescent="0.35">
      <c r="B672" s="20" t="s">
        <v>20</v>
      </c>
    </row>
    <row r="673" spans="2:2" ht="15" customHeight="1" x14ac:dyDescent="0.35">
      <c r="B673" s="19" t="s">
        <v>19</v>
      </c>
    </row>
    <row r="674" spans="2:2" ht="15" customHeight="1" x14ac:dyDescent="0.35">
      <c r="B674" s="19" t="s">
        <v>18</v>
      </c>
    </row>
  </sheetData>
  <mergeCells count="48">
    <mergeCell ref="B652:B665"/>
    <mergeCell ref="B666:B667"/>
    <mergeCell ref="B668:C668"/>
    <mergeCell ref="B576:B592"/>
    <mergeCell ref="B593:B609"/>
    <mergeCell ref="B610:B630"/>
    <mergeCell ref="B631:B645"/>
    <mergeCell ref="B646:B651"/>
    <mergeCell ref="B436:B447"/>
    <mergeCell ref="B448:B461"/>
    <mergeCell ref="B462:B470"/>
    <mergeCell ref="B471:B487"/>
    <mergeCell ref="B488:B503"/>
    <mergeCell ref="B504:B508"/>
    <mergeCell ref="B509:B518"/>
    <mergeCell ref="B519:B537"/>
    <mergeCell ref="B538:B557"/>
    <mergeCell ref="B558:B575"/>
    <mergeCell ref="B275:B292"/>
    <mergeCell ref="B293:B310"/>
    <mergeCell ref="B311:B327"/>
    <mergeCell ref="B328:B344"/>
    <mergeCell ref="B345:B355"/>
    <mergeCell ref="B356:B372"/>
    <mergeCell ref="B373:B385"/>
    <mergeCell ref="B386:B404"/>
    <mergeCell ref="B405:B422"/>
    <mergeCell ref="B423:B435"/>
    <mergeCell ref="B140:B153"/>
    <mergeCell ref="B154:B164"/>
    <mergeCell ref="B165:B172"/>
    <mergeCell ref="B173:B187"/>
    <mergeCell ref="B188:B204"/>
    <mergeCell ref="B205:B224"/>
    <mergeCell ref="B225:B241"/>
    <mergeCell ref="B242:B254"/>
    <mergeCell ref="B255:B261"/>
    <mergeCell ref="B262:B274"/>
    <mergeCell ref="B7:E8"/>
    <mergeCell ref="B10:B17"/>
    <mergeCell ref="B18:B37"/>
    <mergeCell ref="B38:B56"/>
    <mergeCell ref="B57:B69"/>
    <mergeCell ref="B70:B77"/>
    <mergeCell ref="B78:B94"/>
    <mergeCell ref="B95:B113"/>
    <mergeCell ref="B114:B134"/>
    <mergeCell ref="B135:B13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portrait" r:id="rId1"/>
  <rowBreaks count="18" manualBreakCount="18">
    <brk id="37" max="4" man="1"/>
    <brk id="77" max="4" man="1"/>
    <brk id="113" max="4" man="1"/>
    <brk id="153" max="4" man="1"/>
    <brk id="187" max="4" man="1"/>
    <brk id="224" max="4" man="1"/>
    <brk id="261" max="4" man="1"/>
    <brk id="292" max="4" man="1"/>
    <brk id="327" max="4" man="1"/>
    <brk id="355" max="4" man="1"/>
    <brk id="385" max="4" man="1"/>
    <brk id="422" max="4" man="1"/>
    <brk id="461" max="4" man="1"/>
    <brk id="503" max="4" man="1"/>
    <brk id="537" max="4" man="1"/>
    <brk id="575" max="4" man="1"/>
    <brk id="609" max="4" man="1"/>
    <brk id="651" max="4" man="1"/>
  </rowBreaks>
  <colBreaks count="1" manualBreakCount="1">
    <brk id="5" max="18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0"/>
  <sheetViews>
    <sheetView showGridLines="0" zoomScaleNormal="100" zoomScaleSheetLayoutView="115" workbookViewId="0">
      <selection activeCell="I11" sqref="I11"/>
    </sheetView>
  </sheetViews>
  <sheetFormatPr baseColWidth="10" defaultColWidth="11.453125" defaultRowHeight="14.5" x14ac:dyDescent="0.35"/>
  <cols>
    <col min="1" max="1" width="9.26953125" style="17" customWidth="1"/>
    <col min="2" max="2" width="21.7265625" style="17" customWidth="1"/>
    <col min="3" max="3" width="17.7265625" style="18" customWidth="1"/>
    <col min="4" max="4" width="17.7265625" style="17" customWidth="1"/>
    <col min="5" max="5" width="9.26953125" style="17" customWidth="1"/>
    <col min="6" max="6" width="5.7265625" style="17" customWidth="1"/>
    <col min="7" max="16384" width="11.453125" style="17"/>
  </cols>
  <sheetData>
    <row r="1" spans="1:4" s="29" customFormat="1" ht="15" customHeight="1" x14ac:dyDescent="0.2">
      <c r="C1" s="35"/>
    </row>
    <row r="2" spans="1:4" s="29" customFormat="1" ht="15" customHeight="1" x14ac:dyDescent="0.2">
      <c r="C2" s="35"/>
    </row>
    <row r="3" spans="1:4" s="29" customFormat="1" ht="15" customHeight="1" x14ac:dyDescent="0.2">
      <c r="A3" s="29" t="s">
        <v>75</v>
      </c>
      <c r="C3" s="35"/>
    </row>
    <row r="4" spans="1:4" s="29" customFormat="1" ht="30" customHeight="1" x14ac:dyDescent="0.2">
      <c r="C4" s="35"/>
      <c r="D4" s="34"/>
    </row>
    <row r="5" spans="1:4" s="29" customFormat="1" ht="15" customHeight="1" x14ac:dyDescent="0.2">
      <c r="C5" s="35"/>
      <c r="D5" s="34"/>
    </row>
    <row r="6" spans="1:4" s="29" customFormat="1" ht="15" customHeight="1" x14ac:dyDescent="0.2">
      <c r="C6" s="35"/>
      <c r="D6" s="34"/>
    </row>
    <row r="7" spans="1:4" s="29" customFormat="1" ht="15" customHeight="1" x14ac:dyDescent="0.2">
      <c r="B7" s="94" t="s">
        <v>171</v>
      </c>
      <c r="C7" s="94"/>
      <c r="D7" s="94"/>
    </row>
    <row r="8" spans="1:4" s="29" customFormat="1" ht="15" customHeight="1" x14ac:dyDescent="0.2">
      <c r="B8" s="94"/>
      <c r="C8" s="94"/>
      <c r="D8" s="94"/>
    </row>
    <row r="9" spans="1:4" s="29" customFormat="1" ht="33" customHeight="1" x14ac:dyDescent="0.2">
      <c r="B9" s="94"/>
      <c r="C9" s="94"/>
      <c r="D9" s="94"/>
    </row>
    <row r="10" spans="1:4" s="29" customFormat="1" ht="4.5" customHeight="1" x14ac:dyDescent="0.2">
      <c r="B10" s="33"/>
      <c r="C10" s="33"/>
      <c r="D10" s="33"/>
    </row>
    <row r="11" spans="1:4" s="29" customFormat="1" ht="33" customHeight="1" x14ac:dyDescent="0.2">
      <c r="B11" s="32" t="s">
        <v>166</v>
      </c>
      <c r="C11" s="31" t="s">
        <v>72</v>
      </c>
      <c r="D11" s="30" t="s">
        <v>71</v>
      </c>
    </row>
    <row r="12" spans="1:4" ht="15" customHeight="1" x14ac:dyDescent="0.35">
      <c r="B12" s="27" t="s">
        <v>170</v>
      </c>
      <c r="C12" s="26">
        <v>6301</v>
      </c>
      <c r="D12" s="25">
        <v>0.70925258892390819</v>
      </c>
    </row>
    <row r="13" spans="1:4" ht="15" customHeight="1" x14ac:dyDescent="0.35">
      <c r="B13" s="27" t="s">
        <v>169</v>
      </c>
      <c r="C13" s="26">
        <v>2583</v>
      </c>
      <c r="D13" s="25">
        <v>0.29074741107609187</v>
      </c>
    </row>
    <row r="14" spans="1:4" x14ac:dyDescent="0.35">
      <c r="B14" s="24" t="s">
        <v>168</v>
      </c>
      <c r="C14" s="23">
        <v>8884</v>
      </c>
      <c r="D14" s="22">
        <v>1</v>
      </c>
    </row>
    <row r="15" spans="1:4" s="28" customFormat="1" ht="15" x14ac:dyDescent="0.35">
      <c r="A15" s="17"/>
      <c r="C15" s="74"/>
      <c r="D15" s="74"/>
    </row>
    <row r="16" spans="1:4" s="28" customFormat="1" ht="15" x14ac:dyDescent="0.35">
      <c r="A16" s="17"/>
      <c r="B16" s="19" t="s">
        <v>22</v>
      </c>
      <c r="C16" s="74"/>
      <c r="D16" s="74"/>
    </row>
    <row r="17" spans="2:4" x14ac:dyDescent="0.35">
      <c r="B17" s="21" t="s">
        <v>21</v>
      </c>
      <c r="C17" s="73"/>
      <c r="D17" s="73"/>
    </row>
    <row r="18" spans="2:4" x14ac:dyDescent="0.35">
      <c r="B18" s="20" t="s">
        <v>20</v>
      </c>
      <c r="C18" s="72"/>
      <c r="D18" s="72"/>
    </row>
    <row r="19" spans="2:4" x14ac:dyDescent="0.35">
      <c r="B19" s="19" t="s">
        <v>19</v>
      </c>
    </row>
    <row r="20" spans="2:4" x14ac:dyDescent="0.35">
      <c r="B20" s="19" t="s">
        <v>18</v>
      </c>
    </row>
  </sheetData>
  <mergeCells count="1">
    <mergeCell ref="B7:D9"/>
  </mergeCells>
  <printOptions horizontalCentered="1"/>
  <pageMargins left="0.74803149606299213" right="0.74803149606299213" top="0.98425196850393704" bottom="0.98425196850393704" header="0.51181102362204722" footer="0.51181102362204722"/>
  <pageSetup scale="90" fitToWidth="0" fitToHeight="0" orientation="portrait" horizontalDpi="1200" verticalDpi="1200" r:id="rId1"/>
  <headerFooter>
    <oddFooter>&amp;C&amp;P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5"/>
  <sheetViews>
    <sheetView showGridLines="0" view="pageBreakPreview" zoomScaleNormal="175" zoomScaleSheetLayoutView="100" workbookViewId="0">
      <selection activeCell="F8" sqref="F8"/>
    </sheetView>
  </sheetViews>
  <sheetFormatPr baseColWidth="10" defaultColWidth="11.453125" defaultRowHeight="10" x14ac:dyDescent="0.2"/>
  <cols>
    <col min="1" max="1" width="5.7265625" style="29" customWidth="1"/>
    <col min="2" max="2" width="19" style="51" customWidth="1"/>
    <col min="3" max="3" width="14.7265625" style="51" customWidth="1"/>
    <col min="4" max="4" width="23.54296875" style="59" customWidth="1"/>
    <col min="5" max="5" width="15.1796875" style="51" bestFit="1" customWidth="1"/>
    <col min="6" max="6" width="5.7265625" style="29" customWidth="1"/>
    <col min="7" max="16384" width="11.453125" style="29"/>
  </cols>
  <sheetData>
    <row r="1" spans="1:6" s="66" customFormat="1" ht="14.5" x14ac:dyDescent="0.35">
      <c r="B1" s="54"/>
      <c r="C1" s="51"/>
    </row>
    <row r="2" spans="1:6" s="51" customFormat="1" x14ac:dyDescent="0.2">
      <c r="B2" s="70"/>
    </row>
    <row r="3" spans="1:6" ht="15" customHeight="1" x14ac:dyDescent="0.2">
      <c r="B3" s="71"/>
      <c r="C3" s="35"/>
      <c r="D3" s="29"/>
      <c r="F3" s="51"/>
    </row>
    <row r="4" spans="1:6" ht="30" customHeight="1" x14ac:dyDescent="0.2">
      <c r="B4" s="71"/>
      <c r="C4" s="35"/>
      <c r="D4" s="29"/>
      <c r="F4" s="51"/>
    </row>
    <row r="5" spans="1:6" ht="15" customHeight="1" x14ac:dyDescent="0.2">
      <c r="B5" s="71"/>
      <c r="C5" s="35"/>
      <c r="D5" s="29"/>
      <c r="F5" s="51"/>
    </row>
    <row r="6" spans="1:6" s="51" customFormat="1" ht="10.5" x14ac:dyDescent="0.25">
      <c r="B6" s="58"/>
      <c r="C6" s="47"/>
    </row>
    <row r="7" spans="1:6" s="51" customFormat="1" x14ac:dyDescent="0.2">
      <c r="A7" s="54"/>
      <c r="B7" s="70"/>
      <c r="C7" s="54"/>
    </row>
    <row r="8" spans="1:6" s="66" customFormat="1" ht="15" customHeight="1" x14ac:dyDescent="0.35">
      <c r="B8" s="98" t="s">
        <v>182</v>
      </c>
      <c r="C8" s="98"/>
      <c r="D8" s="98"/>
      <c r="E8" s="98"/>
    </row>
    <row r="9" spans="1:6" s="66" customFormat="1" ht="15" customHeight="1" x14ac:dyDescent="0.35">
      <c r="A9" s="68"/>
      <c r="B9" s="98"/>
      <c r="C9" s="98"/>
      <c r="D9" s="98"/>
      <c r="E9" s="98"/>
      <c r="F9" s="69"/>
    </row>
    <row r="10" spans="1:6" s="66" customFormat="1" ht="15" customHeight="1" x14ac:dyDescent="0.35">
      <c r="A10" s="68"/>
      <c r="B10" s="99"/>
      <c r="C10" s="99"/>
      <c r="D10" s="99"/>
      <c r="E10" s="99"/>
      <c r="F10" s="68"/>
    </row>
    <row r="11" spans="1:6" s="66" customFormat="1" ht="37" customHeight="1" x14ac:dyDescent="0.35">
      <c r="B11" s="67" t="s">
        <v>150</v>
      </c>
      <c r="C11" s="67" t="s">
        <v>166</v>
      </c>
      <c r="D11" s="67" t="s">
        <v>72</v>
      </c>
      <c r="E11" s="67" t="s">
        <v>71</v>
      </c>
    </row>
    <row r="12" spans="1:6" ht="15" customHeight="1" x14ac:dyDescent="0.2">
      <c r="B12" s="95" t="s">
        <v>149</v>
      </c>
      <c r="C12" s="64" t="s">
        <v>162</v>
      </c>
      <c r="D12" s="26">
        <v>19</v>
      </c>
      <c r="E12" s="25">
        <v>2.1386762719495722E-3</v>
      </c>
    </row>
    <row r="13" spans="1:6" ht="15" customHeight="1" x14ac:dyDescent="0.2">
      <c r="B13" s="96"/>
      <c r="C13" s="64" t="s">
        <v>161</v>
      </c>
      <c r="D13" s="26">
        <v>3</v>
      </c>
      <c r="E13" s="25">
        <v>3.3768572714993245E-4</v>
      </c>
    </row>
    <row r="14" spans="1:6" ht="15" customHeight="1" x14ac:dyDescent="0.2">
      <c r="B14" s="97"/>
      <c r="C14" s="77" t="s">
        <v>23</v>
      </c>
      <c r="D14" s="76">
        <v>22</v>
      </c>
      <c r="E14" s="75">
        <v>2.4763619990995048E-3</v>
      </c>
    </row>
    <row r="15" spans="1:6" ht="15" customHeight="1" x14ac:dyDescent="0.2">
      <c r="B15" s="95" t="s">
        <v>148</v>
      </c>
      <c r="C15" s="64" t="s">
        <v>162</v>
      </c>
      <c r="D15" s="26">
        <v>483</v>
      </c>
      <c r="E15" s="25">
        <v>5.4367402071139125E-2</v>
      </c>
    </row>
    <row r="16" spans="1:6" ht="15" customHeight="1" x14ac:dyDescent="0.2">
      <c r="B16" s="96"/>
      <c r="C16" s="64" t="s">
        <v>161</v>
      </c>
      <c r="D16" s="26">
        <v>195</v>
      </c>
      <c r="E16" s="25">
        <v>2.1949572264745611E-2</v>
      </c>
    </row>
    <row r="17" spans="1:6" s="51" customFormat="1" ht="15" customHeight="1" x14ac:dyDescent="0.2">
      <c r="A17" s="29"/>
      <c r="B17" s="97"/>
      <c r="C17" s="77" t="s">
        <v>23</v>
      </c>
      <c r="D17" s="76">
        <v>678</v>
      </c>
      <c r="E17" s="75">
        <v>7.6316974335884732E-2</v>
      </c>
      <c r="F17" s="29"/>
    </row>
    <row r="18" spans="1:6" s="51" customFormat="1" ht="15" customHeight="1" x14ac:dyDescent="0.2">
      <c r="A18" s="29"/>
      <c r="B18" s="95" t="s">
        <v>147</v>
      </c>
      <c r="C18" s="64" t="s">
        <v>162</v>
      </c>
      <c r="D18" s="26">
        <v>366</v>
      </c>
      <c r="E18" s="25">
        <v>4.1197658712291758E-2</v>
      </c>
      <c r="F18" s="29"/>
    </row>
    <row r="19" spans="1:6" s="51" customFormat="1" ht="15" customHeight="1" x14ac:dyDescent="0.2">
      <c r="A19" s="29"/>
      <c r="B19" s="96"/>
      <c r="C19" s="64" t="s">
        <v>161</v>
      </c>
      <c r="D19" s="26">
        <v>130</v>
      </c>
      <c r="E19" s="25">
        <v>1.4633048176497073E-2</v>
      </c>
      <c r="F19" s="29"/>
    </row>
    <row r="20" spans="1:6" s="51" customFormat="1" ht="15" customHeight="1" x14ac:dyDescent="0.2">
      <c r="A20" s="29"/>
      <c r="B20" s="97"/>
      <c r="C20" s="77" t="s">
        <v>23</v>
      </c>
      <c r="D20" s="76">
        <v>496</v>
      </c>
      <c r="E20" s="75">
        <v>5.5830706888788835E-2</v>
      </c>
      <c r="F20" s="29"/>
    </row>
    <row r="21" spans="1:6" s="51" customFormat="1" ht="15" customHeight="1" x14ac:dyDescent="0.2">
      <c r="A21" s="29"/>
      <c r="B21" s="95" t="s">
        <v>146</v>
      </c>
      <c r="C21" s="64" t="s">
        <v>162</v>
      </c>
      <c r="D21" s="26">
        <v>37</v>
      </c>
      <c r="E21" s="25">
        <v>4.164790634849167E-3</v>
      </c>
      <c r="F21" s="29"/>
    </row>
    <row r="22" spans="1:6" ht="14" x14ac:dyDescent="0.2">
      <c r="B22" s="96"/>
      <c r="C22" s="64" t="s">
        <v>161</v>
      </c>
      <c r="D22" s="26">
        <v>12</v>
      </c>
      <c r="E22" s="25">
        <v>1.3507429085997298E-3</v>
      </c>
    </row>
    <row r="23" spans="1:6" ht="14" x14ac:dyDescent="0.2">
      <c r="B23" s="97"/>
      <c r="C23" s="77" t="s">
        <v>23</v>
      </c>
      <c r="D23" s="76">
        <v>49</v>
      </c>
      <c r="E23" s="75">
        <v>5.5155335434488965E-3</v>
      </c>
    </row>
    <row r="24" spans="1:6" ht="14" x14ac:dyDescent="0.2">
      <c r="B24" s="95" t="s">
        <v>145</v>
      </c>
      <c r="C24" s="64" t="s">
        <v>162</v>
      </c>
      <c r="D24" s="26">
        <v>15</v>
      </c>
      <c r="E24" s="25">
        <v>1.6884286357496624E-3</v>
      </c>
    </row>
    <row r="25" spans="1:6" ht="14" x14ac:dyDescent="0.2">
      <c r="B25" s="96"/>
      <c r="C25" s="64" t="s">
        <v>161</v>
      </c>
      <c r="D25" s="26">
        <v>2</v>
      </c>
      <c r="E25" s="25">
        <v>2.2512381809995497E-4</v>
      </c>
    </row>
    <row r="26" spans="1:6" ht="14" x14ac:dyDescent="0.2">
      <c r="B26" s="97"/>
      <c r="C26" s="77" t="s">
        <v>23</v>
      </c>
      <c r="D26" s="76">
        <v>17</v>
      </c>
      <c r="E26" s="75">
        <v>1.9135524538496174E-3</v>
      </c>
    </row>
    <row r="27" spans="1:6" ht="14" x14ac:dyDescent="0.2">
      <c r="B27" s="95" t="s">
        <v>144</v>
      </c>
      <c r="C27" s="64" t="s">
        <v>162</v>
      </c>
      <c r="D27" s="26">
        <v>10</v>
      </c>
      <c r="E27" s="25">
        <v>1.1256190904997748E-3</v>
      </c>
    </row>
    <row r="28" spans="1:6" ht="14" x14ac:dyDescent="0.2">
      <c r="B28" s="96"/>
      <c r="C28" s="64" t="s">
        <v>161</v>
      </c>
      <c r="D28" s="26">
        <v>36</v>
      </c>
      <c r="E28" s="25">
        <v>4.0522287257991896E-3</v>
      </c>
    </row>
    <row r="29" spans="1:6" ht="14" x14ac:dyDescent="0.2">
      <c r="B29" s="97"/>
      <c r="C29" s="77" t="s">
        <v>23</v>
      </c>
      <c r="D29" s="76">
        <v>46</v>
      </c>
      <c r="E29" s="75">
        <v>5.1778478162989644E-3</v>
      </c>
    </row>
    <row r="30" spans="1:6" ht="14" x14ac:dyDescent="0.2">
      <c r="B30" s="95" t="s">
        <v>143</v>
      </c>
      <c r="C30" s="64" t="s">
        <v>162</v>
      </c>
      <c r="D30" s="26">
        <v>173</v>
      </c>
      <c r="E30" s="25">
        <v>1.9473210265646107E-2</v>
      </c>
    </row>
    <row r="31" spans="1:6" ht="14" x14ac:dyDescent="0.2">
      <c r="B31" s="96"/>
      <c r="C31" s="64" t="s">
        <v>161</v>
      </c>
      <c r="D31" s="26">
        <v>72</v>
      </c>
      <c r="E31" s="25">
        <v>8.1044574515983792E-3</v>
      </c>
    </row>
    <row r="32" spans="1:6" ht="14" x14ac:dyDescent="0.2">
      <c r="B32" s="97"/>
      <c r="C32" s="77" t="s">
        <v>23</v>
      </c>
      <c r="D32" s="76">
        <v>245</v>
      </c>
      <c r="E32" s="75">
        <v>2.7577667717244486E-2</v>
      </c>
    </row>
    <row r="33" spans="2:5" ht="14" x14ac:dyDescent="0.2">
      <c r="B33" s="95" t="s">
        <v>142</v>
      </c>
      <c r="C33" s="64" t="s">
        <v>162</v>
      </c>
      <c r="D33" s="26">
        <v>724</v>
      </c>
      <c r="E33" s="25">
        <v>8.1494822152183705E-2</v>
      </c>
    </row>
    <row r="34" spans="2:5" ht="14" x14ac:dyDescent="0.2">
      <c r="B34" s="96"/>
      <c r="C34" s="64" t="s">
        <v>161</v>
      </c>
      <c r="D34" s="26">
        <v>329</v>
      </c>
      <c r="E34" s="25">
        <v>3.7032868077442591E-2</v>
      </c>
    </row>
    <row r="35" spans="2:5" ht="14" x14ac:dyDescent="0.2">
      <c r="B35" s="97"/>
      <c r="C35" s="77" t="s">
        <v>23</v>
      </c>
      <c r="D35" s="76">
        <v>1053</v>
      </c>
      <c r="E35" s="75">
        <v>0.1185276902296263</v>
      </c>
    </row>
    <row r="36" spans="2:5" ht="14" x14ac:dyDescent="0.2">
      <c r="B36" s="95" t="s">
        <v>141</v>
      </c>
      <c r="C36" s="64" t="s">
        <v>162</v>
      </c>
      <c r="D36" s="26">
        <v>3</v>
      </c>
      <c r="E36" s="25">
        <v>3.3768572714993245E-4</v>
      </c>
    </row>
    <row r="37" spans="2:5" ht="14" x14ac:dyDescent="0.2">
      <c r="B37" s="96"/>
      <c r="C37" s="64" t="s">
        <v>161</v>
      </c>
      <c r="D37" s="26">
        <v>1</v>
      </c>
      <c r="E37" s="25">
        <v>1.1256190904997749E-4</v>
      </c>
    </row>
    <row r="38" spans="2:5" ht="14" x14ac:dyDescent="0.2">
      <c r="B38" s="97"/>
      <c r="C38" s="77" t="s">
        <v>23</v>
      </c>
      <c r="D38" s="76">
        <v>4</v>
      </c>
      <c r="E38" s="75">
        <v>4.5024763619990995E-4</v>
      </c>
    </row>
    <row r="39" spans="2:5" ht="14" x14ac:dyDescent="0.2">
      <c r="B39" s="95" t="s">
        <v>140</v>
      </c>
      <c r="C39" s="64" t="s">
        <v>162</v>
      </c>
      <c r="D39" s="26">
        <v>71</v>
      </c>
      <c r="E39" s="25">
        <v>7.9918955425484009E-3</v>
      </c>
    </row>
    <row r="40" spans="2:5" ht="14" x14ac:dyDescent="0.2">
      <c r="B40" s="96"/>
      <c r="C40" s="64" t="s">
        <v>161</v>
      </c>
      <c r="D40" s="26">
        <v>11</v>
      </c>
      <c r="E40" s="25">
        <v>1.2381809995497524E-3</v>
      </c>
    </row>
    <row r="41" spans="2:5" ht="14" x14ac:dyDescent="0.2">
      <c r="B41" s="97"/>
      <c r="C41" s="77" t="s">
        <v>23</v>
      </c>
      <c r="D41" s="76">
        <v>82</v>
      </c>
      <c r="E41" s="75">
        <v>9.2300765420981548E-3</v>
      </c>
    </row>
    <row r="42" spans="2:5" ht="14" x14ac:dyDescent="0.2">
      <c r="B42" s="95" t="s">
        <v>139</v>
      </c>
      <c r="C42" s="64" t="s">
        <v>162</v>
      </c>
      <c r="D42" s="26">
        <v>34</v>
      </c>
      <c r="E42" s="25">
        <v>3.8271049076992348E-3</v>
      </c>
    </row>
    <row r="43" spans="2:5" ht="14" x14ac:dyDescent="0.2">
      <c r="B43" s="96"/>
      <c r="C43" s="64" t="s">
        <v>161</v>
      </c>
      <c r="D43" s="26">
        <v>11</v>
      </c>
      <c r="E43" s="25">
        <v>1.2381809995497524E-3</v>
      </c>
    </row>
    <row r="44" spans="2:5" ht="14" x14ac:dyDescent="0.2">
      <c r="B44" s="97"/>
      <c r="C44" s="77" t="s">
        <v>23</v>
      </c>
      <c r="D44" s="76">
        <v>45</v>
      </c>
      <c r="E44" s="75">
        <v>5.065285907248987E-3</v>
      </c>
    </row>
    <row r="45" spans="2:5" ht="14" x14ac:dyDescent="0.2">
      <c r="B45" s="95" t="s">
        <v>138</v>
      </c>
      <c r="C45" s="64" t="s">
        <v>162</v>
      </c>
      <c r="D45" s="26">
        <v>5</v>
      </c>
      <c r="E45" s="25">
        <v>5.6280954524988739E-4</v>
      </c>
    </row>
    <row r="46" spans="2:5" ht="14" x14ac:dyDescent="0.2">
      <c r="B46" s="96"/>
      <c r="C46" s="64" t="s">
        <v>161</v>
      </c>
      <c r="D46" s="26">
        <v>4</v>
      </c>
      <c r="E46" s="25">
        <v>4.5024763619990995E-4</v>
      </c>
    </row>
    <row r="47" spans="2:5" ht="14" x14ac:dyDescent="0.2">
      <c r="B47" s="97"/>
      <c r="C47" s="77" t="s">
        <v>23</v>
      </c>
      <c r="D47" s="76">
        <v>9</v>
      </c>
      <c r="E47" s="75">
        <v>1.0130571814497974E-3</v>
      </c>
    </row>
    <row r="48" spans="2:5" ht="14" x14ac:dyDescent="0.2">
      <c r="B48" s="95" t="s">
        <v>137</v>
      </c>
      <c r="C48" s="64" t="s">
        <v>162</v>
      </c>
      <c r="D48" s="26">
        <v>85</v>
      </c>
      <c r="E48" s="25">
        <v>9.5677622692480861E-3</v>
      </c>
    </row>
    <row r="49" spans="2:5" ht="14" x14ac:dyDescent="0.2">
      <c r="B49" s="96"/>
      <c r="C49" s="64" t="s">
        <v>161</v>
      </c>
      <c r="D49" s="26">
        <v>28</v>
      </c>
      <c r="E49" s="25">
        <v>3.1517334533993696E-3</v>
      </c>
    </row>
    <row r="50" spans="2:5" ht="14" x14ac:dyDescent="0.2">
      <c r="B50" s="97"/>
      <c r="C50" s="77" t="s">
        <v>23</v>
      </c>
      <c r="D50" s="76">
        <v>113</v>
      </c>
      <c r="E50" s="75">
        <v>1.2719495722647457E-2</v>
      </c>
    </row>
    <row r="51" spans="2:5" ht="14" x14ac:dyDescent="0.2">
      <c r="B51" s="95" t="s">
        <v>136</v>
      </c>
      <c r="C51" s="64" t="s">
        <v>162</v>
      </c>
      <c r="D51" s="26">
        <v>58</v>
      </c>
      <c r="E51" s="25">
        <v>6.5285907248986939E-3</v>
      </c>
    </row>
    <row r="52" spans="2:5" ht="14" x14ac:dyDescent="0.2">
      <c r="B52" s="96"/>
      <c r="C52" s="64" t="s">
        <v>161</v>
      </c>
      <c r="D52" s="26">
        <v>19</v>
      </c>
      <c r="E52" s="25">
        <v>2.1386762719495722E-3</v>
      </c>
    </row>
    <row r="53" spans="2:5" ht="14" x14ac:dyDescent="0.2">
      <c r="B53" s="97"/>
      <c r="C53" s="77" t="s">
        <v>23</v>
      </c>
      <c r="D53" s="76">
        <v>77</v>
      </c>
      <c r="E53" s="75">
        <v>8.667266996848267E-3</v>
      </c>
    </row>
    <row r="54" spans="2:5" ht="14" x14ac:dyDescent="0.2">
      <c r="B54" s="95" t="s">
        <v>135</v>
      </c>
      <c r="C54" s="64" t="s">
        <v>162</v>
      </c>
      <c r="D54" s="26">
        <v>626</v>
      </c>
      <c r="E54" s="25">
        <v>7.0463755065285905E-2</v>
      </c>
    </row>
    <row r="55" spans="2:5" ht="14" x14ac:dyDescent="0.2">
      <c r="B55" s="96"/>
      <c r="C55" s="64" t="s">
        <v>161</v>
      </c>
      <c r="D55" s="26">
        <v>252</v>
      </c>
      <c r="E55" s="25">
        <v>2.8365601080594327E-2</v>
      </c>
    </row>
    <row r="56" spans="2:5" ht="14" x14ac:dyDescent="0.2">
      <c r="B56" s="97"/>
      <c r="C56" s="77" t="s">
        <v>23</v>
      </c>
      <c r="D56" s="76">
        <v>878</v>
      </c>
      <c r="E56" s="75">
        <v>9.8829356145880232E-2</v>
      </c>
    </row>
    <row r="57" spans="2:5" ht="14" x14ac:dyDescent="0.2">
      <c r="B57" s="95" t="s">
        <v>134</v>
      </c>
      <c r="C57" s="64" t="s">
        <v>162</v>
      </c>
      <c r="D57" s="26">
        <v>105</v>
      </c>
      <c r="E57" s="25">
        <v>1.1819000450247636E-2</v>
      </c>
    </row>
    <row r="58" spans="2:5" ht="14" x14ac:dyDescent="0.2">
      <c r="B58" s="96"/>
      <c r="C58" s="64" t="s">
        <v>161</v>
      </c>
      <c r="D58" s="26">
        <v>53</v>
      </c>
      <c r="E58" s="25">
        <v>5.965781179648807E-3</v>
      </c>
    </row>
    <row r="59" spans="2:5" ht="14" x14ac:dyDescent="0.2">
      <c r="B59" s="97"/>
      <c r="C59" s="77" t="s">
        <v>23</v>
      </c>
      <c r="D59" s="76">
        <v>158</v>
      </c>
      <c r="E59" s="75">
        <v>1.7784781629896444E-2</v>
      </c>
    </row>
    <row r="60" spans="2:5" ht="14" x14ac:dyDescent="0.2">
      <c r="B60" s="95" t="s">
        <v>133</v>
      </c>
      <c r="C60" s="64" t="s">
        <v>162</v>
      </c>
      <c r="D60" s="26">
        <v>68</v>
      </c>
      <c r="E60" s="25">
        <v>7.6542098153984696E-3</v>
      </c>
    </row>
    <row r="61" spans="2:5" ht="14" x14ac:dyDescent="0.2">
      <c r="B61" s="96"/>
      <c r="C61" s="64" t="s">
        <v>161</v>
      </c>
      <c r="D61" s="26">
        <v>30</v>
      </c>
      <c r="E61" s="25">
        <v>3.3768572714993248E-3</v>
      </c>
    </row>
    <row r="62" spans="2:5" ht="14" x14ac:dyDescent="0.2">
      <c r="B62" s="97"/>
      <c r="C62" s="77" t="s">
        <v>23</v>
      </c>
      <c r="D62" s="76">
        <v>98</v>
      </c>
      <c r="E62" s="75">
        <v>1.1031067086897793E-2</v>
      </c>
    </row>
    <row r="63" spans="2:5" ht="14" x14ac:dyDescent="0.2">
      <c r="B63" s="95" t="s">
        <v>132</v>
      </c>
      <c r="C63" s="64" t="s">
        <v>162</v>
      </c>
      <c r="D63" s="26">
        <v>7</v>
      </c>
      <c r="E63" s="25">
        <v>7.8793336334984239E-4</v>
      </c>
    </row>
    <row r="64" spans="2:5" ht="14" x14ac:dyDescent="0.2">
      <c r="B64" s="96"/>
      <c r="C64" s="64" t="s">
        <v>161</v>
      </c>
      <c r="D64" s="26">
        <v>10</v>
      </c>
      <c r="E64" s="25">
        <v>1.1256190904997748E-3</v>
      </c>
    </row>
    <row r="65" spans="2:5" ht="14" x14ac:dyDescent="0.2">
      <c r="B65" s="97"/>
      <c r="C65" s="77" t="s">
        <v>23</v>
      </c>
      <c r="D65" s="76">
        <v>17</v>
      </c>
      <c r="E65" s="75">
        <v>1.9135524538496174E-3</v>
      </c>
    </row>
    <row r="66" spans="2:5" ht="14" x14ac:dyDescent="0.2">
      <c r="B66" s="95" t="s">
        <v>131</v>
      </c>
      <c r="C66" s="64" t="s">
        <v>162</v>
      </c>
      <c r="D66" s="26">
        <v>100</v>
      </c>
      <c r="E66" s="25">
        <v>1.125619090499775E-2</v>
      </c>
    </row>
    <row r="67" spans="2:5" ht="14" x14ac:dyDescent="0.2">
      <c r="B67" s="96"/>
      <c r="C67" s="64" t="s">
        <v>161</v>
      </c>
      <c r="D67" s="26">
        <v>28</v>
      </c>
      <c r="E67" s="25">
        <v>3.1517334533993696E-3</v>
      </c>
    </row>
    <row r="68" spans="2:5" ht="14" x14ac:dyDescent="0.2">
      <c r="B68" s="97"/>
      <c r="C68" s="77" t="s">
        <v>23</v>
      </c>
      <c r="D68" s="76">
        <v>128</v>
      </c>
      <c r="E68" s="75">
        <v>1.4407924358397118E-2</v>
      </c>
    </row>
    <row r="69" spans="2:5" ht="14" x14ac:dyDescent="0.2">
      <c r="B69" s="95" t="s">
        <v>130</v>
      </c>
      <c r="C69" s="64" t="s">
        <v>162</v>
      </c>
      <c r="D69" s="26">
        <v>220</v>
      </c>
      <c r="E69" s="25">
        <v>2.4763619990995047E-2</v>
      </c>
    </row>
    <row r="70" spans="2:5" ht="14" x14ac:dyDescent="0.2">
      <c r="B70" s="96"/>
      <c r="C70" s="64" t="s">
        <v>161</v>
      </c>
      <c r="D70" s="26">
        <v>93</v>
      </c>
      <c r="E70" s="25">
        <v>1.0468257541647907E-2</v>
      </c>
    </row>
    <row r="71" spans="2:5" ht="14" x14ac:dyDescent="0.2">
      <c r="B71" s="97"/>
      <c r="C71" s="77" t="s">
        <v>23</v>
      </c>
      <c r="D71" s="76">
        <v>313</v>
      </c>
      <c r="E71" s="75">
        <v>3.5231877532642952E-2</v>
      </c>
    </row>
    <row r="72" spans="2:5" ht="14" x14ac:dyDescent="0.2">
      <c r="B72" s="95" t="s">
        <v>129</v>
      </c>
      <c r="C72" s="64" t="s">
        <v>162</v>
      </c>
      <c r="D72" s="26">
        <v>216</v>
      </c>
      <c r="E72" s="25">
        <v>2.4313372354795137E-2</v>
      </c>
    </row>
    <row r="73" spans="2:5" ht="14" x14ac:dyDescent="0.2">
      <c r="B73" s="96"/>
      <c r="C73" s="64" t="s">
        <v>161</v>
      </c>
      <c r="D73" s="26">
        <v>110</v>
      </c>
      <c r="E73" s="25">
        <v>1.2381809995497524E-2</v>
      </c>
    </row>
    <row r="74" spans="2:5" ht="14" x14ac:dyDescent="0.2">
      <c r="B74" s="97"/>
      <c r="C74" s="77" t="s">
        <v>23</v>
      </c>
      <c r="D74" s="76">
        <v>326</v>
      </c>
      <c r="E74" s="75">
        <v>3.6695182350292663E-2</v>
      </c>
    </row>
    <row r="75" spans="2:5" ht="14" x14ac:dyDescent="0.2">
      <c r="B75" s="95" t="s">
        <v>128</v>
      </c>
      <c r="C75" s="64" t="s">
        <v>162</v>
      </c>
      <c r="D75" s="26">
        <v>42</v>
      </c>
      <c r="E75" s="25">
        <v>4.7276001800990548E-3</v>
      </c>
    </row>
    <row r="76" spans="2:5" ht="14" x14ac:dyDescent="0.2">
      <c r="B76" s="96"/>
      <c r="C76" s="64" t="s">
        <v>161</v>
      </c>
      <c r="D76" s="26">
        <v>39</v>
      </c>
      <c r="E76" s="25">
        <v>4.3899144529491218E-3</v>
      </c>
    </row>
    <row r="77" spans="2:5" ht="14" x14ac:dyDescent="0.2">
      <c r="B77" s="97"/>
      <c r="C77" s="77" t="s">
        <v>23</v>
      </c>
      <c r="D77" s="76">
        <v>81</v>
      </c>
      <c r="E77" s="75">
        <v>9.1175146330481766E-3</v>
      </c>
    </row>
    <row r="78" spans="2:5" ht="14" x14ac:dyDescent="0.2">
      <c r="B78" s="95" t="s">
        <v>127</v>
      </c>
      <c r="C78" s="64" t="s">
        <v>162</v>
      </c>
      <c r="D78" s="26">
        <v>368</v>
      </c>
      <c r="E78" s="25">
        <v>4.1422782530391715E-2</v>
      </c>
    </row>
    <row r="79" spans="2:5" ht="14" x14ac:dyDescent="0.2">
      <c r="B79" s="96"/>
      <c r="C79" s="64" t="s">
        <v>161</v>
      </c>
      <c r="D79" s="26">
        <v>137</v>
      </c>
      <c r="E79" s="25">
        <v>1.5420981539846916E-2</v>
      </c>
    </row>
    <row r="80" spans="2:5" ht="14" x14ac:dyDescent="0.2">
      <c r="B80" s="97"/>
      <c r="C80" s="77" t="s">
        <v>23</v>
      </c>
      <c r="D80" s="76">
        <v>505</v>
      </c>
      <c r="E80" s="75">
        <v>5.6843764070238632E-2</v>
      </c>
    </row>
    <row r="81" spans="2:5" ht="14" x14ac:dyDescent="0.2">
      <c r="B81" s="95" t="s">
        <v>126</v>
      </c>
      <c r="C81" s="64" t="s">
        <v>162</v>
      </c>
      <c r="D81" s="26">
        <v>57</v>
      </c>
      <c r="E81" s="25">
        <v>6.4160288158487165E-3</v>
      </c>
    </row>
    <row r="82" spans="2:5" ht="14" x14ac:dyDescent="0.2">
      <c r="B82" s="96"/>
      <c r="C82" s="64" t="s">
        <v>161</v>
      </c>
      <c r="D82" s="26">
        <v>16</v>
      </c>
      <c r="E82" s="25">
        <v>1.8009905447996398E-3</v>
      </c>
    </row>
    <row r="83" spans="2:5" ht="14" x14ac:dyDescent="0.2">
      <c r="B83" s="97"/>
      <c r="C83" s="77" t="s">
        <v>23</v>
      </c>
      <c r="D83" s="76">
        <v>73</v>
      </c>
      <c r="E83" s="75">
        <v>8.2170193606483574E-3</v>
      </c>
    </row>
    <row r="84" spans="2:5" ht="14" x14ac:dyDescent="0.2">
      <c r="B84" s="95" t="s">
        <v>125</v>
      </c>
      <c r="C84" s="64" t="s">
        <v>162</v>
      </c>
      <c r="D84" s="26">
        <v>139</v>
      </c>
      <c r="E84" s="25">
        <v>1.564610535794687E-2</v>
      </c>
    </row>
    <row r="85" spans="2:5" ht="14" x14ac:dyDescent="0.2">
      <c r="B85" s="96"/>
      <c r="C85" s="64" t="s">
        <v>161</v>
      </c>
      <c r="D85" s="26">
        <v>32</v>
      </c>
      <c r="E85" s="25">
        <v>3.6019810895992796E-3</v>
      </c>
    </row>
    <row r="86" spans="2:5" ht="14" x14ac:dyDescent="0.2">
      <c r="B86" s="97"/>
      <c r="C86" s="77" t="s">
        <v>23</v>
      </c>
      <c r="D86" s="76">
        <v>171</v>
      </c>
      <c r="E86" s="75">
        <v>1.9248086447546151E-2</v>
      </c>
    </row>
    <row r="87" spans="2:5" ht="14" x14ac:dyDescent="0.2">
      <c r="B87" s="95" t="s">
        <v>124</v>
      </c>
      <c r="C87" s="64" t="s">
        <v>162</v>
      </c>
      <c r="D87" s="26">
        <v>62</v>
      </c>
      <c r="E87" s="25">
        <v>6.9788383610986044E-3</v>
      </c>
    </row>
    <row r="88" spans="2:5" ht="14" x14ac:dyDescent="0.2">
      <c r="B88" s="96"/>
      <c r="C88" s="64" t="s">
        <v>161</v>
      </c>
      <c r="D88" s="26">
        <v>18</v>
      </c>
      <c r="E88" s="25">
        <v>2.0261143628995948E-3</v>
      </c>
    </row>
    <row r="89" spans="2:5" ht="14" x14ac:dyDescent="0.2">
      <c r="B89" s="97"/>
      <c r="C89" s="77" t="s">
        <v>23</v>
      </c>
      <c r="D89" s="76">
        <v>80</v>
      </c>
      <c r="E89" s="75">
        <v>9.0049527239981983E-3</v>
      </c>
    </row>
    <row r="90" spans="2:5" ht="14" x14ac:dyDescent="0.2">
      <c r="B90" s="95" t="s">
        <v>123</v>
      </c>
      <c r="C90" s="64" t="s">
        <v>162</v>
      </c>
      <c r="D90" s="26">
        <v>94</v>
      </c>
      <c r="E90" s="25">
        <v>1.0580819450697884E-2</v>
      </c>
    </row>
    <row r="91" spans="2:5" ht="14" x14ac:dyDescent="0.2">
      <c r="B91" s="96"/>
      <c r="C91" s="64" t="s">
        <v>161</v>
      </c>
      <c r="D91" s="26">
        <v>40</v>
      </c>
      <c r="E91" s="25">
        <v>4.5024763619990991E-3</v>
      </c>
    </row>
    <row r="92" spans="2:5" ht="14" x14ac:dyDescent="0.2">
      <c r="B92" s="97"/>
      <c r="C92" s="77" t="s">
        <v>23</v>
      </c>
      <c r="D92" s="76">
        <v>134</v>
      </c>
      <c r="E92" s="75">
        <v>1.5083295812696983E-2</v>
      </c>
    </row>
    <row r="93" spans="2:5" ht="14" x14ac:dyDescent="0.2">
      <c r="B93" s="95" t="s">
        <v>122</v>
      </c>
      <c r="C93" s="64" t="s">
        <v>162</v>
      </c>
      <c r="D93" s="26">
        <v>301</v>
      </c>
      <c r="E93" s="25">
        <v>3.3881134624043227E-2</v>
      </c>
    </row>
    <row r="94" spans="2:5" ht="14" x14ac:dyDescent="0.2">
      <c r="B94" s="96"/>
      <c r="C94" s="64" t="s">
        <v>161</v>
      </c>
      <c r="D94" s="26">
        <v>86</v>
      </c>
      <c r="E94" s="25">
        <v>9.6803241782980644E-3</v>
      </c>
    </row>
    <row r="95" spans="2:5" ht="14" x14ac:dyDescent="0.2">
      <c r="B95" s="97"/>
      <c r="C95" s="77" t="s">
        <v>23</v>
      </c>
      <c r="D95" s="76">
        <v>387</v>
      </c>
      <c r="E95" s="75">
        <v>4.3561458802341288E-2</v>
      </c>
    </row>
    <row r="96" spans="2:5" ht="14" x14ac:dyDescent="0.2">
      <c r="B96" s="95" t="s">
        <v>121</v>
      </c>
      <c r="C96" s="64" t="s">
        <v>162</v>
      </c>
      <c r="D96" s="26">
        <v>27</v>
      </c>
      <c r="E96" s="25">
        <v>3.0391715443493922E-3</v>
      </c>
    </row>
    <row r="97" spans="2:5" ht="14" x14ac:dyDescent="0.2">
      <c r="B97" s="96"/>
      <c r="C97" s="64" t="s">
        <v>161</v>
      </c>
      <c r="D97" s="26">
        <v>9</v>
      </c>
      <c r="E97" s="25">
        <v>1.0130571814497974E-3</v>
      </c>
    </row>
    <row r="98" spans="2:5" ht="14" x14ac:dyDescent="0.2">
      <c r="B98" s="97"/>
      <c r="C98" s="77" t="s">
        <v>23</v>
      </c>
      <c r="D98" s="76">
        <v>36</v>
      </c>
      <c r="E98" s="75">
        <v>4.0522287257991896E-3</v>
      </c>
    </row>
    <row r="99" spans="2:5" ht="14" x14ac:dyDescent="0.2">
      <c r="B99" s="95" t="s">
        <v>120</v>
      </c>
      <c r="C99" s="64" t="s">
        <v>162</v>
      </c>
      <c r="D99" s="26">
        <v>28</v>
      </c>
      <c r="E99" s="25">
        <v>3.1517334533993696E-3</v>
      </c>
    </row>
    <row r="100" spans="2:5" ht="14" x14ac:dyDescent="0.2">
      <c r="B100" s="96"/>
      <c r="C100" s="64" t="s">
        <v>161</v>
      </c>
      <c r="D100" s="26">
        <v>16</v>
      </c>
      <c r="E100" s="25">
        <v>1.8009905447996398E-3</v>
      </c>
    </row>
    <row r="101" spans="2:5" ht="14" x14ac:dyDescent="0.2">
      <c r="B101" s="97"/>
      <c r="C101" s="77" t="s">
        <v>23</v>
      </c>
      <c r="D101" s="76">
        <v>44</v>
      </c>
      <c r="E101" s="75">
        <v>4.9527239981990096E-3</v>
      </c>
    </row>
    <row r="102" spans="2:5" ht="14" x14ac:dyDescent="0.2">
      <c r="B102" s="95" t="s">
        <v>119</v>
      </c>
      <c r="C102" s="64" t="s">
        <v>162</v>
      </c>
      <c r="D102" s="26">
        <v>85</v>
      </c>
      <c r="E102" s="25">
        <v>9.5677622692480861E-3</v>
      </c>
    </row>
    <row r="103" spans="2:5" ht="14" x14ac:dyDescent="0.2">
      <c r="B103" s="96"/>
      <c r="C103" s="64" t="s">
        <v>161</v>
      </c>
      <c r="D103" s="26">
        <v>27</v>
      </c>
      <c r="E103" s="25">
        <v>3.0391715443493922E-3</v>
      </c>
    </row>
    <row r="104" spans="2:5" ht="14" x14ac:dyDescent="0.2">
      <c r="B104" s="97"/>
      <c r="C104" s="77" t="s">
        <v>23</v>
      </c>
      <c r="D104" s="76">
        <v>112</v>
      </c>
      <c r="E104" s="75">
        <v>1.2606933813597478E-2</v>
      </c>
    </row>
    <row r="105" spans="2:5" ht="14" x14ac:dyDescent="0.2">
      <c r="B105" s="95" t="s">
        <v>118</v>
      </c>
      <c r="C105" s="64" t="s">
        <v>162</v>
      </c>
      <c r="D105" s="26">
        <v>15</v>
      </c>
      <c r="E105" s="25">
        <v>1.6884286357496624E-3</v>
      </c>
    </row>
    <row r="106" spans="2:5" ht="14" x14ac:dyDescent="0.2">
      <c r="B106" s="96"/>
      <c r="C106" s="64" t="s">
        <v>161</v>
      </c>
      <c r="D106" s="26">
        <v>2</v>
      </c>
      <c r="E106" s="25">
        <v>2.2512381809995497E-4</v>
      </c>
    </row>
    <row r="107" spans="2:5" ht="14" x14ac:dyDescent="0.2">
      <c r="B107" s="97"/>
      <c r="C107" s="77" t="s">
        <v>23</v>
      </c>
      <c r="D107" s="76">
        <v>17</v>
      </c>
      <c r="E107" s="75">
        <v>1.9135524538496174E-3</v>
      </c>
    </row>
    <row r="108" spans="2:5" ht="14" x14ac:dyDescent="0.2">
      <c r="B108" s="95" t="s">
        <v>117</v>
      </c>
      <c r="C108" s="64" t="s">
        <v>162</v>
      </c>
      <c r="D108" s="26">
        <v>421</v>
      </c>
      <c r="E108" s="25">
        <v>4.7388563710040521E-2</v>
      </c>
    </row>
    <row r="109" spans="2:5" ht="14" x14ac:dyDescent="0.2">
      <c r="B109" s="96"/>
      <c r="C109" s="64" t="s">
        <v>161</v>
      </c>
      <c r="D109" s="26">
        <v>152</v>
      </c>
      <c r="E109" s="25">
        <v>1.7109410175596577E-2</v>
      </c>
    </row>
    <row r="110" spans="2:5" ht="14" x14ac:dyDescent="0.2">
      <c r="B110" s="97"/>
      <c r="C110" s="77" t="s">
        <v>23</v>
      </c>
      <c r="D110" s="76">
        <v>573</v>
      </c>
      <c r="E110" s="75">
        <v>6.4497973885637105E-2</v>
      </c>
    </row>
    <row r="111" spans="2:5" ht="14" x14ac:dyDescent="0.2">
      <c r="B111" s="95" t="s">
        <v>116</v>
      </c>
      <c r="C111" s="64" t="s">
        <v>162</v>
      </c>
      <c r="D111" s="26">
        <v>71</v>
      </c>
      <c r="E111" s="25">
        <v>7.9918955425484009E-3</v>
      </c>
    </row>
    <row r="112" spans="2:5" ht="14" x14ac:dyDescent="0.2">
      <c r="B112" s="96"/>
      <c r="C112" s="64" t="s">
        <v>161</v>
      </c>
      <c r="D112" s="26">
        <v>27</v>
      </c>
      <c r="E112" s="25">
        <v>3.0391715443493922E-3</v>
      </c>
    </row>
    <row r="113" spans="2:5" ht="14" x14ac:dyDescent="0.2">
      <c r="B113" s="97"/>
      <c r="C113" s="77" t="s">
        <v>23</v>
      </c>
      <c r="D113" s="76">
        <v>98</v>
      </c>
      <c r="E113" s="75">
        <v>1.1031067086897793E-2</v>
      </c>
    </row>
    <row r="114" spans="2:5" ht="14" x14ac:dyDescent="0.2">
      <c r="B114" s="95" t="s">
        <v>115</v>
      </c>
      <c r="C114" s="64" t="s">
        <v>162</v>
      </c>
      <c r="D114" s="26">
        <v>19</v>
      </c>
      <c r="E114" s="25">
        <v>2.1386762719495722E-3</v>
      </c>
    </row>
    <row r="115" spans="2:5" ht="14" x14ac:dyDescent="0.2">
      <c r="B115" s="96"/>
      <c r="C115" s="64" t="s">
        <v>161</v>
      </c>
      <c r="D115" s="26">
        <v>5</v>
      </c>
      <c r="E115" s="25">
        <v>5.6280954524988739E-4</v>
      </c>
    </row>
    <row r="116" spans="2:5" ht="14" x14ac:dyDescent="0.2">
      <c r="B116" s="97"/>
      <c r="C116" s="77" t="s">
        <v>23</v>
      </c>
      <c r="D116" s="76">
        <v>24</v>
      </c>
      <c r="E116" s="75">
        <v>2.7014858171994596E-3</v>
      </c>
    </row>
    <row r="117" spans="2:5" ht="14" x14ac:dyDescent="0.2">
      <c r="B117" s="95" t="s">
        <v>114</v>
      </c>
      <c r="C117" s="64" t="s">
        <v>162</v>
      </c>
      <c r="D117" s="26">
        <v>68</v>
      </c>
      <c r="E117" s="25">
        <v>7.6542098153984696E-3</v>
      </c>
    </row>
    <row r="118" spans="2:5" ht="14" x14ac:dyDescent="0.2">
      <c r="B118" s="96"/>
      <c r="C118" s="64" t="s">
        <v>161</v>
      </c>
      <c r="D118" s="26">
        <v>11</v>
      </c>
      <c r="E118" s="25">
        <v>1.2381809995497524E-3</v>
      </c>
    </row>
    <row r="119" spans="2:5" ht="14" x14ac:dyDescent="0.2">
      <c r="B119" s="97"/>
      <c r="C119" s="77" t="s">
        <v>23</v>
      </c>
      <c r="D119" s="76">
        <v>79</v>
      </c>
      <c r="E119" s="75">
        <v>8.8923908149482218E-3</v>
      </c>
    </row>
    <row r="120" spans="2:5" ht="14" x14ac:dyDescent="0.2">
      <c r="B120" s="95" t="s">
        <v>113</v>
      </c>
      <c r="C120" s="64" t="s">
        <v>162</v>
      </c>
      <c r="D120" s="26">
        <v>155</v>
      </c>
      <c r="E120" s="25">
        <v>1.7447095902746512E-2</v>
      </c>
    </row>
    <row r="121" spans="2:5" ht="14" x14ac:dyDescent="0.2">
      <c r="B121" s="96"/>
      <c r="C121" s="64" t="s">
        <v>161</v>
      </c>
      <c r="D121" s="26">
        <v>75</v>
      </c>
      <c r="E121" s="25">
        <v>8.4421431787483122E-3</v>
      </c>
    </row>
    <row r="122" spans="2:5" ht="14" x14ac:dyDescent="0.2">
      <c r="B122" s="97"/>
      <c r="C122" s="77" t="s">
        <v>23</v>
      </c>
      <c r="D122" s="76">
        <v>230</v>
      </c>
      <c r="E122" s="75">
        <v>2.5889239081494823E-2</v>
      </c>
    </row>
    <row r="123" spans="2:5" ht="14" x14ac:dyDescent="0.2">
      <c r="B123" s="95" t="s">
        <v>112</v>
      </c>
      <c r="C123" s="64" t="s">
        <v>162</v>
      </c>
      <c r="D123" s="26">
        <v>136</v>
      </c>
      <c r="E123" s="25">
        <v>1.5308419630796939E-2</v>
      </c>
    </row>
    <row r="124" spans="2:5" ht="14" x14ac:dyDescent="0.2">
      <c r="B124" s="96"/>
      <c r="C124" s="64" t="s">
        <v>161</v>
      </c>
      <c r="D124" s="26">
        <v>80</v>
      </c>
      <c r="E124" s="25">
        <v>9.0049527239981983E-3</v>
      </c>
    </row>
    <row r="125" spans="2:5" ht="14" x14ac:dyDescent="0.2">
      <c r="B125" s="97"/>
      <c r="C125" s="77" t="s">
        <v>23</v>
      </c>
      <c r="D125" s="76">
        <v>216</v>
      </c>
      <c r="E125" s="75">
        <v>2.4313372354795137E-2</v>
      </c>
    </row>
    <row r="126" spans="2:5" ht="14" x14ac:dyDescent="0.2">
      <c r="B126" s="95" t="s">
        <v>111</v>
      </c>
      <c r="C126" s="64" t="s">
        <v>162</v>
      </c>
      <c r="D126" s="26">
        <v>200</v>
      </c>
      <c r="E126" s="25">
        <v>2.2512381809995499E-2</v>
      </c>
    </row>
    <row r="127" spans="2:5" ht="14" x14ac:dyDescent="0.2">
      <c r="B127" s="96"/>
      <c r="C127" s="64" t="s">
        <v>161</v>
      </c>
      <c r="D127" s="26">
        <v>156</v>
      </c>
      <c r="E127" s="25">
        <v>1.7559657811796487E-2</v>
      </c>
    </row>
    <row r="128" spans="2:5" ht="14" x14ac:dyDescent="0.2">
      <c r="B128" s="97"/>
      <c r="C128" s="77" t="s">
        <v>23</v>
      </c>
      <c r="D128" s="76">
        <v>356</v>
      </c>
      <c r="E128" s="75">
        <v>4.0072039621791983E-2</v>
      </c>
    </row>
    <row r="129" spans="2:5" ht="14" x14ac:dyDescent="0.2">
      <c r="B129" s="95" t="s">
        <v>110</v>
      </c>
      <c r="C129" s="64" t="s">
        <v>162</v>
      </c>
      <c r="D129" s="26">
        <v>61</v>
      </c>
      <c r="E129" s="25">
        <v>6.866276452048627E-3</v>
      </c>
    </row>
    <row r="130" spans="2:5" ht="14" x14ac:dyDescent="0.2">
      <c r="B130" s="96"/>
      <c r="C130" s="64" t="s">
        <v>161</v>
      </c>
      <c r="D130" s="26">
        <v>34</v>
      </c>
      <c r="E130" s="25">
        <v>3.8271049076992348E-3</v>
      </c>
    </row>
    <row r="131" spans="2:5" ht="14" x14ac:dyDescent="0.2">
      <c r="B131" s="97"/>
      <c r="C131" s="77" t="s">
        <v>23</v>
      </c>
      <c r="D131" s="76">
        <v>95</v>
      </c>
      <c r="E131" s="75">
        <v>1.0693381359747862E-2</v>
      </c>
    </row>
    <row r="132" spans="2:5" ht="14" x14ac:dyDescent="0.2">
      <c r="B132" s="95" t="s">
        <v>108</v>
      </c>
      <c r="C132" s="64" t="s">
        <v>162</v>
      </c>
      <c r="D132" s="26">
        <v>88</v>
      </c>
      <c r="E132" s="25">
        <v>9.9054479963980192E-3</v>
      </c>
    </row>
    <row r="133" spans="2:5" ht="14" x14ac:dyDescent="0.2">
      <c r="B133" s="96"/>
      <c r="C133" s="64" t="s">
        <v>161</v>
      </c>
      <c r="D133" s="26">
        <v>37</v>
      </c>
      <c r="E133" s="25">
        <v>4.164790634849167E-3</v>
      </c>
    </row>
    <row r="134" spans="2:5" ht="14" x14ac:dyDescent="0.2">
      <c r="B134" s="97"/>
      <c r="C134" s="77" t="s">
        <v>23</v>
      </c>
      <c r="D134" s="76">
        <v>125</v>
      </c>
      <c r="E134" s="75">
        <v>1.4070238631247185E-2</v>
      </c>
    </row>
    <row r="135" spans="2:5" ht="14" x14ac:dyDescent="0.2">
      <c r="B135" s="95" t="s">
        <v>107</v>
      </c>
      <c r="C135" s="64" t="s">
        <v>162</v>
      </c>
      <c r="D135" s="26">
        <v>242</v>
      </c>
      <c r="E135" s="25">
        <v>2.7239981990094551E-2</v>
      </c>
    </row>
    <row r="136" spans="2:5" ht="14" x14ac:dyDescent="0.2">
      <c r="B136" s="96"/>
      <c r="C136" s="64" t="s">
        <v>161</v>
      </c>
      <c r="D136" s="26">
        <v>103</v>
      </c>
      <c r="E136" s="25">
        <v>1.1593876632147681E-2</v>
      </c>
    </row>
    <row r="137" spans="2:5" ht="14" x14ac:dyDescent="0.2">
      <c r="B137" s="97"/>
      <c r="C137" s="77" t="s">
        <v>23</v>
      </c>
      <c r="D137" s="76">
        <v>345</v>
      </c>
      <c r="E137" s="75">
        <v>3.8833858622242236E-2</v>
      </c>
    </row>
    <row r="138" spans="2:5" ht="14" x14ac:dyDescent="0.2">
      <c r="B138" s="95" t="s">
        <v>106</v>
      </c>
      <c r="C138" s="64" t="s">
        <v>162</v>
      </c>
      <c r="D138" s="26">
        <v>77</v>
      </c>
      <c r="E138" s="25">
        <v>8.667266996848267E-3</v>
      </c>
    </row>
    <row r="139" spans="2:5" ht="14" x14ac:dyDescent="0.2">
      <c r="B139" s="96"/>
      <c r="C139" s="64" t="s">
        <v>161</v>
      </c>
      <c r="D139" s="26">
        <v>16</v>
      </c>
      <c r="E139" s="25">
        <v>1.8009905447996398E-3</v>
      </c>
    </row>
    <row r="140" spans="2:5" ht="14" x14ac:dyDescent="0.2">
      <c r="B140" s="97"/>
      <c r="C140" s="77" t="s">
        <v>23</v>
      </c>
      <c r="D140" s="76">
        <v>93</v>
      </c>
      <c r="E140" s="75">
        <v>1.0468257541647907E-2</v>
      </c>
    </row>
    <row r="141" spans="2:5" ht="14" x14ac:dyDescent="0.2">
      <c r="B141" s="95" t="s">
        <v>105</v>
      </c>
      <c r="C141" s="64" t="s">
        <v>162</v>
      </c>
      <c r="D141" s="26">
        <v>3</v>
      </c>
      <c r="E141" s="25">
        <v>3.3768572714993245E-4</v>
      </c>
    </row>
    <row r="142" spans="2:5" ht="14" x14ac:dyDescent="0.2">
      <c r="B142" s="96"/>
      <c r="C142" s="64" t="s">
        <v>161</v>
      </c>
      <c r="D142" s="26">
        <v>2</v>
      </c>
      <c r="E142" s="25">
        <v>2.2512381809995497E-4</v>
      </c>
    </row>
    <row r="143" spans="2:5" ht="14" x14ac:dyDescent="0.2">
      <c r="B143" s="97"/>
      <c r="C143" s="77" t="s">
        <v>23</v>
      </c>
      <c r="D143" s="76">
        <v>5</v>
      </c>
      <c r="E143" s="75">
        <v>5.6280954524988739E-4</v>
      </c>
    </row>
    <row r="144" spans="2:5" ht="14" x14ac:dyDescent="0.2">
      <c r="B144" s="95" t="s">
        <v>60</v>
      </c>
      <c r="C144" s="64" t="s">
        <v>162</v>
      </c>
      <c r="D144" s="26">
        <v>116</v>
      </c>
      <c r="E144" s="25">
        <v>1.3057181449797388E-2</v>
      </c>
    </row>
    <row r="145" spans="2:5" ht="14" x14ac:dyDescent="0.2">
      <c r="B145" s="96"/>
      <c r="C145" s="64" t="s">
        <v>161</v>
      </c>
      <c r="D145" s="26">
        <v>34</v>
      </c>
      <c r="E145" s="25">
        <v>3.8271049076992348E-3</v>
      </c>
    </row>
    <row r="146" spans="2:5" ht="14" x14ac:dyDescent="0.2">
      <c r="B146" s="97"/>
      <c r="C146" s="77" t="s">
        <v>23</v>
      </c>
      <c r="D146" s="76">
        <v>150</v>
      </c>
      <c r="E146" s="75">
        <v>1.6884286357496624E-2</v>
      </c>
    </row>
    <row r="147" spans="2:5" ht="14" x14ac:dyDescent="0.2">
      <c r="B147" s="95" t="s">
        <v>104</v>
      </c>
      <c r="C147" s="64" t="s">
        <v>162</v>
      </c>
      <c r="D147" s="26">
        <v>1</v>
      </c>
      <c r="E147" s="25">
        <v>1.1256190904997749E-4</v>
      </c>
    </row>
    <row r="148" spans="2:5" ht="14" x14ac:dyDescent="0.2">
      <c r="B148" s="97"/>
      <c r="C148" s="77" t="s">
        <v>23</v>
      </c>
      <c r="D148" s="76">
        <v>1</v>
      </c>
      <c r="E148" s="75">
        <v>1.1256190904997749E-4</v>
      </c>
    </row>
    <row r="149" spans="2:5" ht="14" x14ac:dyDescent="0.2">
      <c r="B149" s="92" t="s">
        <v>168</v>
      </c>
      <c r="C149" s="93"/>
      <c r="D149" s="61">
        <v>8884</v>
      </c>
      <c r="E149" s="60">
        <v>1</v>
      </c>
    </row>
    <row r="151" spans="2:5" x14ac:dyDescent="0.2">
      <c r="B151" s="19" t="s">
        <v>22</v>
      </c>
    </row>
    <row r="152" spans="2:5" x14ac:dyDescent="0.2">
      <c r="B152" s="21" t="s">
        <v>21</v>
      </c>
    </row>
    <row r="153" spans="2:5" x14ac:dyDescent="0.2">
      <c r="B153" s="20" t="s">
        <v>20</v>
      </c>
    </row>
    <row r="154" spans="2:5" x14ac:dyDescent="0.2">
      <c r="B154" s="19" t="s">
        <v>19</v>
      </c>
    </row>
    <row r="155" spans="2:5" x14ac:dyDescent="0.2">
      <c r="B155" s="19" t="s">
        <v>18</v>
      </c>
    </row>
  </sheetData>
  <mergeCells count="48">
    <mergeCell ref="B144:B146"/>
    <mergeCell ref="B147:B148"/>
    <mergeCell ref="B149:C149"/>
    <mergeCell ref="B129:B131"/>
    <mergeCell ref="B132:B134"/>
    <mergeCell ref="B135:B137"/>
    <mergeCell ref="B138:B140"/>
    <mergeCell ref="B141:B143"/>
    <mergeCell ref="B99:B101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8:E10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</mergeCells>
  <printOptions horizontalCentered="1"/>
  <pageMargins left="0.74803149606299213" right="0.74803149606299213" top="0.98425196850393704" bottom="0.98425196850393704" header="0.51181102362204722" footer="0.51181102362204722"/>
  <pageSetup scale="64" orientation="portrait" r:id="rId1"/>
  <headerFooter>
    <oddFooter>&amp;C&amp;P de &amp;N</oddFooter>
  </headerFooter>
  <rowBreaks count="2" manualBreakCount="2">
    <brk id="59" max="16383" man="1"/>
    <brk id="10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4"/>
  <sheetViews>
    <sheetView showGridLines="0" view="pageBreakPreview" zoomScaleNormal="175" zoomScaleSheetLayoutView="100" workbookViewId="0">
      <selection activeCell="G8" sqref="G8"/>
    </sheetView>
  </sheetViews>
  <sheetFormatPr baseColWidth="10" defaultColWidth="11.453125" defaultRowHeight="10" x14ac:dyDescent="0.2"/>
  <cols>
    <col min="1" max="1" width="5.7265625" style="29" customWidth="1"/>
    <col min="2" max="2" width="19" style="51" customWidth="1"/>
    <col min="3" max="3" width="17.26953125" style="51" customWidth="1"/>
    <col min="4" max="4" width="17.26953125" style="59" customWidth="1"/>
    <col min="5" max="5" width="16.7265625" style="59" customWidth="1"/>
    <col min="6" max="6" width="16.7265625" style="51" customWidth="1"/>
    <col min="7" max="7" width="5.7265625" style="29" customWidth="1"/>
    <col min="8" max="16384" width="11.453125" style="29"/>
  </cols>
  <sheetData>
    <row r="1" spans="1:7" s="66" customFormat="1" ht="14.5" x14ac:dyDescent="0.35">
      <c r="B1" s="54"/>
      <c r="C1" s="51"/>
    </row>
    <row r="2" spans="1:7" s="51" customFormat="1" x14ac:dyDescent="0.2">
      <c r="B2" s="70"/>
    </row>
    <row r="3" spans="1:7" ht="15" customHeight="1" x14ac:dyDescent="0.2">
      <c r="B3" s="71"/>
      <c r="C3" s="35"/>
      <c r="D3" s="29"/>
      <c r="E3" s="29"/>
      <c r="G3" s="51"/>
    </row>
    <row r="4" spans="1:7" ht="30" customHeight="1" x14ac:dyDescent="0.2">
      <c r="B4" s="71"/>
      <c r="C4" s="35"/>
      <c r="D4" s="29"/>
      <c r="E4" s="29"/>
      <c r="G4" s="51"/>
    </row>
    <row r="5" spans="1:7" ht="15" customHeight="1" x14ac:dyDescent="0.2">
      <c r="B5" s="71"/>
      <c r="C5" s="35"/>
      <c r="D5" s="29"/>
      <c r="E5" s="29"/>
      <c r="G5" s="51"/>
    </row>
    <row r="6" spans="1:7" s="51" customFormat="1" ht="10.5" x14ac:dyDescent="0.25">
      <c r="B6" s="58"/>
      <c r="C6" s="47"/>
    </row>
    <row r="7" spans="1:7" s="51" customFormat="1" x14ac:dyDescent="0.2">
      <c r="A7" s="54"/>
      <c r="B7" s="70"/>
      <c r="C7" s="54"/>
    </row>
    <row r="8" spans="1:7" s="66" customFormat="1" ht="15" customHeight="1" x14ac:dyDescent="0.35">
      <c r="B8" s="98" t="s">
        <v>167</v>
      </c>
      <c r="C8" s="98"/>
      <c r="D8" s="98"/>
      <c r="E8" s="98"/>
      <c r="F8" s="98"/>
    </row>
    <row r="9" spans="1:7" s="66" customFormat="1" ht="15" customHeight="1" x14ac:dyDescent="0.35">
      <c r="A9" s="68"/>
      <c r="B9" s="98"/>
      <c r="C9" s="98"/>
      <c r="D9" s="98"/>
      <c r="E9" s="98"/>
      <c r="F9" s="98"/>
      <c r="G9" s="69"/>
    </row>
    <row r="10" spans="1:7" s="66" customFormat="1" ht="15" customHeight="1" x14ac:dyDescent="0.35">
      <c r="A10" s="68"/>
      <c r="B10" s="99"/>
      <c r="C10" s="99"/>
      <c r="D10" s="99"/>
      <c r="E10" s="99"/>
      <c r="F10" s="99"/>
      <c r="G10" s="68"/>
    </row>
    <row r="11" spans="1:7" s="66" customFormat="1" ht="37" customHeight="1" x14ac:dyDescent="0.35">
      <c r="B11" s="67" t="s">
        <v>166</v>
      </c>
      <c r="C11" s="67" t="s">
        <v>165</v>
      </c>
      <c r="D11" s="67" t="s">
        <v>72</v>
      </c>
      <c r="E11" s="67" t="s">
        <v>164</v>
      </c>
      <c r="F11" s="67" t="s">
        <v>163</v>
      </c>
    </row>
    <row r="12" spans="1:7" ht="15" customHeight="1" x14ac:dyDescent="0.2">
      <c r="B12" s="95" t="s">
        <v>162</v>
      </c>
      <c r="C12" s="64" t="s">
        <v>160</v>
      </c>
      <c r="D12" s="26">
        <v>7</v>
      </c>
      <c r="E12" s="65">
        <v>1.1109347722583717E-3</v>
      </c>
      <c r="F12" s="25">
        <f t="shared" ref="F12:F28" si="0">D12/$D$28</f>
        <v>7.8793336334984239E-4</v>
      </c>
    </row>
    <row r="13" spans="1:7" ht="15" customHeight="1" x14ac:dyDescent="0.2">
      <c r="B13" s="96"/>
      <c r="C13" s="64" t="s">
        <v>159</v>
      </c>
      <c r="D13" s="26">
        <v>55</v>
      </c>
      <c r="E13" s="65">
        <v>8.7287732106014915E-3</v>
      </c>
      <c r="F13" s="25">
        <f t="shared" si="0"/>
        <v>6.1909049977487618E-3</v>
      </c>
    </row>
    <row r="14" spans="1:7" ht="15" customHeight="1" x14ac:dyDescent="0.2">
      <c r="B14" s="96"/>
      <c r="C14" s="64" t="s">
        <v>158</v>
      </c>
      <c r="D14" s="26">
        <v>1479</v>
      </c>
      <c r="E14" s="65">
        <v>0.2347246468814474</v>
      </c>
      <c r="F14" s="25">
        <f t="shared" si="0"/>
        <v>0.1664790634849167</v>
      </c>
    </row>
    <row r="15" spans="1:7" ht="15" customHeight="1" x14ac:dyDescent="0.2">
      <c r="B15" s="96"/>
      <c r="C15" s="64" t="s">
        <v>157</v>
      </c>
      <c r="D15" s="26">
        <v>2714</v>
      </c>
      <c r="E15" s="65">
        <v>0.43072528170131724</v>
      </c>
      <c r="F15" s="25">
        <f t="shared" si="0"/>
        <v>0.3054930211616389</v>
      </c>
    </row>
    <row r="16" spans="1:7" ht="15" customHeight="1" x14ac:dyDescent="0.2">
      <c r="B16" s="96"/>
      <c r="C16" s="64" t="s">
        <v>156</v>
      </c>
      <c r="D16" s="26">
        <v>1443</v>
      </c>
      <c r="E16" s="65">
        <v>0.22901126805269004</v>
      </c>
      <c r="F16" s="25">
        <f t="shared" si="0"/>
        <v>0.16242683475911751</v>
      </c>
    </row>
    <row r="17" spans="1:7" s="51" customFormat="1" ht="15" customHeight="1" x14ac:dyDescent="0.2">
      <c r="A17" s="29"/>
      <c r="B17" s="96"/>
      <c r="C17" s="64" t="s">
        <v>155</v>
      </c>
      <c r="D17" s="26">
        <v>555</v>
      </c>
      <c r="E17" s="65">
        <v>8.8081256943342331E-2</v>
      </c>
      <c r="F17" s="25">
        <f t="shared" si="0"/>
        <v>6.2471859522737504E-2</v>
      </c>
      <c r="G17" s="29"/>
    </row>
    <row r="18" spans="1:7" s="51" customFormat="1" ht="15" customHeight="1" x14ac:dyDescent="0.2">
      <c r="A18" s="29"/>
      <c r="B18" s="96"/>
      <c r="C18" s="64" t="s">
        <v>154</v>
      </c>
      <c r="D18" s="26">
        <v>34</v>
      </c>
      <c r="E18" s="65">
        <v>5.3959688938263767E-3</v>
      </c>
      <c r="F18" s="25">
        <f t="shared" si="0"/>
        <v>3.8271049076992348E-3</v>
      </c>
      <c r="G18" s="29"/>
    </row>
    <row r="19" spans="1:7" s="51" customFormat="1" ht="15" customHeight="1" x14ac:dyDescent="0.2">
      <c r="A19" s="29"/>
      <c r="B19" s="97"/>
      <c r="C19" s="64" t="s">
        <v>153</v>
      </c>
      <c r="D19" s="26">
        <v>14</v>
      </c>
      <c r="E19" s="65">
        <v>2.2218695445167433E-3</v>
      </c>
      <c r="F19" s="25">
        <f t="shared" si="0"/>
        <v>1.5758667266996848E-3</v>
      </c>
      <c r="G19" s="29"/>
    </row>
    <row r="20" spans="1:7" s="51" customFormat="1" ht="15" customHeight="1" x14ac:dyDescent="0.2">
      <c r="A20" s="29"/>
      <c r="B20" s="95" t="s">
        <v>161</v>
      </c>
      <c r="C20" s="64" t="s">
        <v>160</v>
      </c>
      <c r="D20" s="26">
        <v>3</v>
      </c>
      <c r="E20" s="63">
        <v>1.1614401858304297E-3</v>
      </c>
      <c r="F20" s="25">
        <f t="shared" si="0"/>
        <v>3.3768572714993245E-4</v>
      </c>
      <c r="G20" s="29"/>
    </row>
    <row r="21" spans="1:7" s="51" customFormat="1" ht="15" customHeight="1" x14ac:dyDescent="0.2">
      <c r="A21" s="29"/>
      <c r="B21" s="96"/>
      <c r="C21" s="64" t="s">
        <v>159</v>
      </c>
      <c r="D21" s="26">
        <v>56</v>
      </c>
      <c r="E21" s="63">
        <v>2.1680216802168022E-2</v>
      </c>
      <c r="F21" s="25">
        <f t="shared" si="0"/>
        <v>6.3034669067987392E-3</v>
      </c>
      <c r="G21" s="29"/>
    </row>
    <row r="22" spans="1:7" ht="14" x14ac:dyDescent="0.2">
      <c r="B22" s="96"/>
      <c r="C22" s="64" t="s">
        <v>158</v>
      </c>
      <c r="D22" s="26">
        <v>350</v>
      </c>
      <c r="E22" s="63">
        <v>0.13550135501355012</v>
      </c>
      <c r="F22" s="25">
        <f t="shared" si="0"/>
        <v>3.939666816749212E-2</v>
      </c>
    </row>
    <row r="23" spans="1:7" ht="14" x14ac:dyDescent="0.2">
      <c r="B23" s="96"/>
      <c r="C23" s="64" t="s">
        <v>157</v>
      </c>
      <c r="D23" s="26">
        <v>1059</v>
      </c>
      <c r="E23" s="63">
        <v>0.40998838559814171</v>
      </c>
      <c r="F23" s="25">
        <f t="shared" si="0"/>
        <v>0.11920306168392616</v>
      </c>
    </row>
    <row r="24" spans="1:7" ht="14" x14ac:dyDescent="0.2">
      <c r="B24" s="96"/>
      <c r="C24" s="64" t="s">
        <v>156</v>
      </c>
      <c r="D24" s="26">
        <v>789</v>
      </c>
      <c r="E24" s="63">
        <v>0.30545876887340301</v>
      </c>
      <c r="F24" s="25">
        <f t="shared" si="0"/>
        <v>8.8811346240432243E-2</v>
      </c>
    </row>
    <row r="25" spans="1:7" ht="14" x14ac:dyDescent="0.2">
      <c r="B25" s="96"/>
      <c r="C25" s="64" t="s">
        <v>155</v>
      </c>
      <c r="D25" s="26">
        <v>291</v>
      </c>
      <c r="E25" s="63">
        <v>0.11265969802555169</v>
      </c>
      <c r="F25" s="25">
        <f t="shared" si="0"/>
        <v>3.2755515533543451E-2</v>
      </c>
    </row>
    <row r="26" spans="1:7" ht="14" x14ac:dyDescent="0.2">
      <c r="B26" s="96"/>
      <c r="C26" s="64" t="s">
        <v>154</v>
      </c>
      <c r="D26" s="26">
        <v>24</v>
      </c>
      <c r="E26" s="63">
        <v>9.2915214866434379E-3</v>
      </c>
      <c r="F26" s="25">
        <f t="shared" si="0"/>
        <v>2.7014858171994596E-3</v>
      </c>
    </row>
    <row r="27" spans="1:7" ht="14" x14ac:dyDescent="0.2">
      <c r="B27" s="97"/>
      <c r="C27" s="64" t="s">
        <v>153</v>
      </c>
      <c r="D27" s="26">
        <v>11</v>
      </c>
      <c r="E27" s="63">
        <v>4.2586140147115757E-3</v>
      </c>
      <c r="F27" s="25">
        <f t="shared" si="0"/>
        <v>1.2381809995497524E-3</v>
      </c>
    </row>
    <row r="28" spans="1:7" ht="14" x14ac:dyDescent="0.2">
      <c r="B28" s="62" t="s">
        <v>23</v>
      </c>
      <c r="C28" s="62"/>
      <c r="D28" s="61">
        <v>8884</v>
      </c>
      <c r="E28" s="60"/>
      <c r="F28" s="60">
        <f t="shared" si="0"/>
        <v>1</v>
      </c>
    </row>
    <row r="30" spans="1:7" x14ac:dyDescent="0.2">
      <c r="B30" s="19" t="s">
        <v>22</v>
      </c>
    </row>
    <row r="31" spans="1:7" x14ac:dyDescent="0.2">
      <c r="B31" s="21" t="s">
        <v>21</v>
      </c>
    </row>
    <row r="32" spans="1:7" x14ac:dyDescent="0.2">
      <c r="B32" s="20" t="s">
        <v>20</v>
      </c>
    </row>
    <row r="33" spans="2:2" x14ac:dyDescent="0.2">
      <c r="B33" s="19" t="s">
        <v>19</v>
      </c>
    </row>
    <row r="34" spans="2:2" x14ac:dyDescent="0.2">
      <c r="B34" s="19" t="s">
        <v>18</v>
      </c>
    </row>
  </sheetData>
  <mergeCells count="3">
    <mergeCell ref="B8:F10"/>
    <mergeCell ref="B12:B19"/>
    <mergeCell ref="B20:B27"/>
  </mergeCells>
  <printOptions horizontalCentered="1"/>
  <pageMargins left="0.74803149606299213" right="0.74803149606299213" top="0.98425196850393704" bottom="0.98425196850393704" header="0.51181102362204722" footer="0.51181102362204722"/>
  <pageSetup scale="80" orientation="portrait" r:id="rId1"/>
  <headerFooter>
    <oddFooter>&amp;C&amp;P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42"/>
  <sheetViews>
    <sheetView showGridLines="0" zoomScaleNormal="100" zoomScaleSheetLayoutView="115" workbookViewId="0">
      <selection activeCell="H11" sqref="H11"/>
    </sheetView>
  </sheetViews>
  <sheetFormatPr baseColWidth="10" defaultColWidth="11.453125" defaultRowHeight="14.5" x14ac:dyDescent="0.35"/>
  <cols>
    <col min="1" max="1" width="9.26953125" style="17" customWidth="1"/>
    <col min="2" max="2" width="21.7265625" style="17" customWidth="1"/>
    <col min="3" max="3" width="17.7265625" style="18" customWidth="1"/>
    <col min="4" max="4" width="17.7265625" style="17" customWidth="1"/>
    <col min="5" max="5" width="9.26953125" style="17" customWidth="1"/>
    <col min="6" max="6" width="5.7265625" style="17" customWidth="1"/>
    <col min="7" max="16384" width="11.453125" style="17"/>
  </cols>
  <sheetData>
    <row r="1" spans="1:4" s="29" customFormat="1" ht="15" customHeight="1" x14ac:dyDescent="0.2">
      <c r="C1" s="35"/>
    </row>
    <row r="2" spans="1:4" s="29" customFormat="1" ht="15" customHeight="1" x14ac:dyDescent="0.2">
      <c r="C2" s="35"/>
    </row>
    <row r="3" spans="1:4" s="29" customFormat="1" ht="15" customHeight="1" x14ac:dyDescent="0.2">
      <c r="A3" s="29" t="s">
        <v>75</v>
      </c>
      <c r="C3" s="35"/>
    </row>
    <row r="4" spans="1:4" s="29" customFormat="1" ht="30" customHeight="1" x14ac:dyDescent="0.2">
      <c r="C4" s="35"/>
      <c r="D4" s="34"/>
    </row>
    <row r="5" spans="1:4" s="29" customFormat="1" ht="15" customHeight="1" x14ac:dyDescent="0.2">
      <c r="C5" s="35"/>
      <c r="D5" s="34"/>
    </row>
    <row r="6" spans="1:4" s="29" customFormat="1" ht="15" customHeight="1" x14ac:dyDescent="0.2">
      <c r="C6" s="35"/>
      <c r="D6" s="34"/>
    </row>
    <row r="7" spans="1:4" s="29" customFormat="1" ht="15" customHeight="1" x14ac:dyDescent="0.2">
      <c r="B7" s="87" t="s">
        <v>227</v>
      </c>
      <c r="C7" s="87"/>
      <c r="D7" s="87"/>
    </row>
    <row r="8" spans="1:4" s="29" customFormat="1" ht="15" customHeight="1" x14ac:dyDescent="0.2">
      <c r="B8" s="87"/>
      <c r="C8" s="87"/>
      <c r="D8" s="87"/>
    </row>
    <row r="9" spans="1:4" s="29" customFormat="1" ht="33" customHeight="1" x14ac:dyDescent="0.2">
      <c r="B9" s="87"/>
      <c r="C9" s="87"/>
      <c r="D9" s="87"/>
    </row>
    <row r="10" spans="1:4" s="29" customFormat="1" ht="4.5" customHeight="1" x14ac:dyDescent="0.2">
      <c r="B10" s="33"/>
      <c r="C10" s="33"/>
      <c r="D10" s="33"/>
    </row>
    <row r="11" spans="1:4" s="29" customFormat="1" ht="33" customHeight="1" x14ac:dyDescent="0.2">
      <c r="B11" s="32" t="s">
        <v>226</v>
      </c>
      <c r="C11" s="31" t="s">
        <v>72</v>
      </c>
      <c r="D11" s="30" t="s">
        <v>71</v>
      </c>
    </row>
    <row r="12" spans="1:4" ht="15" customHeight="1" x14ac:dyDescent="0.35">
      <c r="B12" s="27" t="s">
        <v>225</v>
      </c>
      <c r="C12" s="26">
        <v>5044</v>
      </c>
      <c r="D12" s="25">
        <f t="shared" ref="D12:D34" si="0">C12/$C$34</f>
        <v>0.56776226924808648</v>
      </c>
    </row>
    <row r="13" spans="1:4" x14ac:dyDescent="0.35">
      <c r="B13" s="27" t="s">
        <v>224</v>
      </c>
      <c r="C13" s="26">
        <v>1483</v>
      </c>
      <c r="D13" s="25">
        <f t="shared" si="0"/>
        <v>0.16692931112111661</v>
      </c>
    </row>
    <row r="14" spans="1:4" s="28" customFormat="1" ht="15" x14ac:dyDescent="0.35">
      <c r="A14" s="17"/>
      <c r="B14" s="27" t="s">
        <v>223</v>
      </c>
      <c r="C14" s="26">
        <v>699</v>
      </c>
      <c r="D14" s="25">
        <f t="shared" si="0"/>
        <v>7.8680774425934269E-2</v>
      </c>
    </row>
    <row r="15" spans="1:4" s="28" customFormat="1" ht="15" x14ac:dyDescent="0.35">
      <c r="A15" s="17"/>
      <c r="B15" s="27" t="s">
        <v>222</v>
      </c>
      <c r="C15" s="26">
        <v>332</v>
      </c>
      <c r="D15" s="25">
        <f t="shared" si="0"/>
        <v>3.7370553804592525E-2</v>
      </c>
    </row>
    <row r="16" spans="1:4" x14ac:dyDescent="0.35">
      <c r="B16" s="27" t="s">
        <v>221</v>
      </c>
      <c r="C16" s="26">
        <v>299</v>
      </c>
      <c r="D16" s="25">
        <f t="shared" si="0"/>
        <v>3.3656010805943271E-2</v>
      </c>
    </row>
    <row r="17" spans="2:4" x14ac:dyDescent="0.35">
      <c r="B17" s="27" t="s">
        <v>220</v>
      </c>
      <c r="C17" s="26">
        <v>216</v>
      </c>
      <c r="D17" s="25">
        <f t="shared" si="0"/>
        <v>2.4313372354795137E-2</v>
      </c>
    </row>
    <row r="18" spans="2:4" x14ac:dyDescent="0.35">
      <c r="B18" s="27" t="s">
        <v>219</v>
      </c>
      <c r="C18" s="26">
        <v>190</v>
      </c>
      <c r="D18" s="25">
        <f t="shared" si="0"/>
        <v>2.1386762719495724E-2</v>
      </c>
    </row>
    <row r="19" spans="2:4" x14ac:dyDescent="0.35">
      <c r="B19" s="27" t="s">
        <v>218</v>
      </c>
      <c r="C19" s="26">
        <v>183</v>
      </c>
      <c r="D19" s="25">
        <f t="shared" si="0"/>
        <v>2.0598829356145879E-2</v>
      </c>
    </row>
    <row r="20" spans="2:4" x14ac:dyDescent="0.35">
      <c r="B20" s="27" t="s">
        <v>217</v>
      </c>
      <c r="C20" s="26">
        <v>181</v>
      </c>
      <c r="D20" s="25">
        <f t="shared" si="0"/>
        <v>2.0373705538045926E-2</v>
      </c>
    </row>
    <row r="21" spans="2:4" x14ac:dyDescent="0.35">
      <c r="B21" s="27" t="s">
        <v>216</v>
      </c>
      <c r="C21" s="26">
        <v>104</v>
      </c>
      <c r="D21" s="25">
        <f t="shared" si="0"/>
        <v>1.1706438541197659E-2</v>
      </c>
    </row>
    <row r="22" spans="2:4" x14ac:dyDescent="0.35">
      <c r="B22" s="27" t="s">
        <v>215</v>
      </c>
      <c r="C22" s="26">
        <v>47</v>
      </c>
      <c r="D22" s="25">
        <f t="shared" si="0"/>
        <v>5.2904097253489418E-3</v>
      </c>
    </row>
    <row r="23" spans="2:4" x14ac:dyDescent="0.35">
      <c r="B23" s="27" t="s">
        <v>214</v>
      </c>
      <c r="C23" s="26">
        <v>21</v>
      </c>
      <c r="D23" s="25">
        <f t="shared" si="0"/>
        <v>2.3638000900495274E-3</v>
      </c>
    </row>
    <row r="24" spans="2:4" x14ac:dyDescent="0.35">
      <c r="B24" s="27" t="s">
        <v>213</v>
      </c>
      <c r="C24" s="26">
        <v>20</v>
      </c>
      <c r="D24" s="25">
        <f t="shared" si="0"/>
        <v>2.2512381809995496E-3</v>
      </c>
    </row>
    <row r="25" spans="2:4" x14ac:dyDescent="0.35">
      <c r="B25" s="27" t="s">
        <v>212</v>
      </c>
      <c r="C25" s="26">
        <v>17</v>
      </c>
      <c r="D25" s="25">
        <f t="shared" si="0"/>
        <v>1.9135524538496174E-3</v>
      </c>
    </row>
    <row r="26" spans="2:4" x14ac:dyDescent="0.35">
      <c r="B26" s="27" t="s">
        <v>211</v>
      </c>
      <c r="C26" s="26">
        <v>13</v>
      </c>
      <c r="D26" s="25">
        <f t="shared" si="0"/>
        <v>1.4633048176497074E-3</v>
      </c>
    </row>
    <row r="27" spans="2:4" x14ac:dyDescent="0.35">
      <c r="B27" s="27" t="s">
        <v>210</v>
      </c>
      <c r="C27" s="26">
        <v>11</v>
      </c>
      <c r="D27" s="25">
        <f t="shared" si="0"/>
        <v>1.2381809995497524E-3</v>
      </c>
    </row>
    <row r="28" spans="2:4" x14ac:dyDescent="0.35">
      <c r="B28" s="27" t="s">
        <v>209</v>
      </c>
      <c r="C28" s="26">
        <v>11</v>
      </c>
      <c r="D28" s="25">
        <f t="shared" si="0"/>
        <v>1.2381809995497524E-3</v>
      </c>
    </row>
    <row r="29" spans="2:4" x14ac:dyDescent="0.35">
      <c r="B29" s="27" t="s">
        <v>208</v>
      </c>
      <c r="C29" s="26">
        <v>6</v>
      </c>
      <c r="D29" s="25">
        <f t="shared" si="0"/>
        <v>6.7537145429986489E-4</v>
      </c>
    </row>
    <row r="30" spans="2:4" x14ac:dyDescent="0.35">
      <c r="B30" s="27" t="s">
        <v>207</v>
      </c>
      <c r="C30" s="26">
        <v>4</v>
      </c>
      <c r="D30" s="25">
        <f t="shared" si="0"/>
        <v>4.5024763619990995E-4</v>
      </c>
    </row>
    <row r="31" spans="2:4" x14ac:dyDescent="0.35">
      <c r="B31" s="27" t="s">
        <v>206</v>
      </c>
      <c r="C31" s="26">
        <v>1</v>
      </c>
      <c r="D31" s="25">
        <f t="shared" si="0"/>
        <v>1.1256190904997749E-4</v>
      </c>
    </row>
    <row r="32" spans="2:4" x14ac:dyDescent="0.35">
      <c r="B32" s="27" t="s">
        <v>205</v>
      </c>
      <c r="C32" s="26">
        <v>1</v>
      </c>
      <c r="D32" s="25">
        <f t="shared" si="0"/>
        <v>1.1256190904997749E-4</v>
      </c>
    </row>
    <row r="33" spans="1:4" x14ac:dyDescent="0.35">
      <c r="B33" s="27" t="s">
        <v>204</v>
      </c>
      <c r="C33" s="26">
        <v>1</v>
      </c>
      <c r="D33" s="25">
        <f t="shared" si="0"/>
        <v>1.1256190904997749E-4</v>
      </c>
    </row>
    <row r="34" spans="1:4" x14ac:dyDescent="0.35">
      <c r="B34" s="24" t="s">
        <v>23</v>
      </c>
      <c r="C34" s="23">
        <v>8884</v>
      </c>
      <c r="D34" s="22">
        <f t="shared" si="0"/>
        <v>1</v>
      </c>
    </row>
    <row r="36" spans="1:4" x14ac:dyDescent="0.35">
      <c r="A36" s="36" t="s">
        <v>203</v>
      </c>
    </row>
    <row r="37" spans="1:4" x14ac:dyDescent="0.35">
      <c r="A37" s="36" t="s">
        <v>21</v>
      </c>
    </row>
    <row r="38" spans="1:4" x14ac:dyDescent="0.35">
      <c r="A38" s="36" t="s">
        <v>20</v>
      </c>
    </row>
    <row r="39" spans="1:4" x14ac:dyDescent="0.35">
      <c r="A39" s="36" t="s">
        <v>19</v>
      </c>
    </row>
    <row r="40" spans="1:4" x14ac:dyDescent="0.35">
      <c r="A40" s="36" t="s">
        <v>18</v>
      </c>
    </row>
    <row r="41" spans="1:4" x14ac:dyDescent="0.35">
      <c r="A41" s="36"/>
    </row>
    <row r="42" spans="1:4" x14ac:dyDescent="0.35">
      <c r="A42" s="36"/>
    </row>
  </sheetData>
  <mergeCells count="1">
    <mergeCell ref="B7:D9"/>
  </mergeCells>
  <printOptions horizontalCentered="1"/>
  <pageMargins left="0.74803149606299213" right="0.74803149606299213" top="0.98425196850393704" bottom="0.98425196850393704" header="0.51181102362204722" footer="0.51181102362204722"/>
  <pageSetup scale="90" fitToWidth="0" fitToHeight="0" orientation="portrait" horizontalDpi="1200" verticalDpi="1200" r:id="rId1"/>
  <headerFooter>
    <oddFooter>&amp;C&amp;P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9"/>
  <sheetViews>
    <sheetView showGridLines="0" zoomScaleNormal="100" zoomScaleSheetLayoutView="115" workbookViewId="0">
      <selection activeCell="E11" sqref="E11"/>
    </sheetView>
  </sheetViews>
  <sheetFormatPr baseColWidth="10" defaultColWidth="11.453125" defaultRowHeight="14.5" x14ac:dyDescent="0.35"/>
  <cols>
    <col min="1" max="1" width="9.26953125" style="17" customWidth="1"/>
    <col min="2" max="2" width="21.7265625" style="17" customWidth="1"/>
    <col min="3" max="3" width="17.7265625" style="18" customWidth="1"/>
    <col min="4" max="4" width="17.7265625" style="17" customWidth="1"/>
    <col min="5" max="5" width="9.26953125" style="17" customWidth="1"/>
    <col min="6" max="6" width="5.7265625" style="17" customWidth="1"/>
    <col min="7" max="16384" width="11.453125" style="17"/>
  </cols>
  <sheetData>
    <row r="1" spans="1:4" s="29" customFormat="1" ht="15" customHeight="1" x14ac:dyDescent="0.2">
      <c r="C1" s="35"/>
    </row>
    <row r="2" spans="1:4" s="29" customFormat="1" ht="15" customHeight="1" x14ac:dyDescent="0.2">
      <c r="C2" s="35"/>
    </row>
    <row r="3" spans="1:4" s="29" customFormat="1" ht="15" customHeight="1" x14ac:dyDescent="0.2">
      <c r="A3" s="29" t="s">
        <v>75</v>
      </c>
      <c r="C3" s="35"/>
    </row>
    <row r="4" spans="1:4" s="29" customFormat="1" ht="30" customHeight="1" x14ac:dyDescent="0.2">
      <c r="C4" s="35"/>
      <c r="D4" s="34"/>
    </row>
    <row r="5" spans="1:4" s="29" customFormat="1" ht="15" customHeight="1" x14ac:dyDescent="0.2">
      <c r="C5" s="35"/>
      <c r="D5" s="34"/>
    </row>
    <row r="6" spans="1:4" s="29" customFormat="1" ht="15" customHeight="1" x14ac:dyDescent="0.2">
      <c r="C6" s="35"/>
      <c r="D6" s="34"/>
    </row>
    <row r="7" spans="1:4" s="29" customFormat="1" ht="15" customHeight="1" x14ac:dyDescent="0.2">
      <c r="B7" s="87" t="s">
        <v>74</v>
      </c>
      <c r="C7" s="87"/>
      <c r="D7" s="87"/>
    </row>
    <row r="8" spans="1:4" s="29" customFormat="1" ht="15" customHeight="1" x14ac:dyDescent="0.2">
      <c r="B8" s="87"/>
      <c r="C8" s="87"/>
      <c r="D8" s="87"/>
    </row>
    <row r="9" spans="1:4" s="29" customFormat="1" ht="33" customHeight="1" x14ac:dyDescent="0.2">
      <c r="B9" s="87"/>
      <c r="C9" s="87"/>
      <c r="D9" s="87"/>
    </row>
    <row r="10" spans="1:4" s="29" customFormat="1" ht="4.5" customHeight="1" x14ac:dyDescent="0.2">
      <c r="B10" s="33"/>
      <c r="C10" s="33"/>
      <c r="D10" s="33"/>
    </row>
    <row r="11" spans="1:4" s="29" customFormat="1" ht="33" customHeight="1" x14ac:dyDescent="0.2">
      <c r="B11" s="32" t="s">
        <v>73</v>
      </c>
      <c r="C11" s="31" t="s">
        <v>72</v>
      </c>
      <c r="D11" s="30" t="s">
        <v>71</v>
      </c>
    </row>
    <row r="12" spans="1:4" x14ac:dyDescent="0.35">
      <c r="B12" s="27" t="s">
        <v>70</v>
      </c>
      <c r="C12" s="26">
        <v>2821</v>
      </c>
      <c r="D12" s="25">
        <v>0.31753714542998651</v>
      </c>
    </row>
    <row r="13" spans="1:4" s="28" customFormat="1" ht="15" x14ac:dyDescent="0.35">
      <c r="A13" s="17"/>
      <c r="B13" s="27" t="s">
        <v>69</v>
      </c>
      <c r="C13" s="26">
        <v>1673</v>
      </c>
      <c r="D13" s="25">
        <v>0.18831607384061233</v>
      </c>
    </row>
    <row r="14" spans="1:4" s="28" customFormat="1" ht="15" x14ac:dyDescent="0.35">
      <c r="A14" s="17"/>
      <c r="B14" s="27" t="s">
        <v>68</v>
      </c>
      <c r="C14" s="26">
        <v>895</v>
      </c>
      <c r="D14" s="25">
        <v>0.10074290859972986</v>
      </c>
    </row>
    <row r="15" spans="1:4" x14ac:dyDescent="0.35">
      <c r="B15" s="27" t="s">
        <v>67</v>
      </c>
      <c r="C15" s="26">
        <v>426</v>
      </c>
      <c r="D15" s="25">
        <v>4.7951373255290412E-2</v>
      </c>
    </row>
    <row r="16" spans="1:4" x14ac:dyDescent="0.35">
      <c r="B16" s="27" t="s">
        <v>66</v>
      </c>
      <c r="C16" s="26">
        <v>383</v>
      </c>
      <c r="D16" s="25">
        <v>4.3111211166141375E-2</v>
      </c>
    </row>
    <row r="17" spans="2:4" x14ac:dyDescent="0.35">
      <c r="B17" s="27" t="s">
        <v>65</v>
      </c>
      <c r="C17" s="26">
        <v>218</v>
      </c>
      <c r="D17" s="25">
        <v>2.4538496172895094E-2</v>
      </c>
    </row>
    <row r="18" spans="2:4" x14ac:dyDescent="0.35">
      <c r="B18" s="27" t="s">
        <v>64</v>
      </c>
      <c r="C18" s="26">
        <v>209</v>
      </c>
      <c r="D18" s="25">
        <v>2.3525438991445297E-2</v>
      </c>
    </row>
    <row r="19" spans="2:4" x14ac:dyDescent="0.35">
      <c r="B19" s="27" t="s">
        <v>63</v>
      </c>
      <c r="C19" s="26">
        <v>192</v>
      </c>
      <c r="D19" s="25">
        <v>2.1611886537595677E-2</v>
      </c>
    </row>
    <row r="20" spans="2:4" x14ac:dyDescent="0.35">
      <c r="B20" s="27" t="s">
        <v>62</v>
      </c>
      <c r="C20" s="26">
        <v>144</v>
      </c>
      <c r="D20" s="25">
        <v>1.6208914903196758E-2</v>
      </c>
    </row>
    <row r="21" spans="2:4" x14ac:dyDescent="0.35">
      <c r="B21" s="27" t="s">
        <v>61</v>
      </c>
      <c r="C21" s="26">
        <v>128</v>
      </c>
      <c r="D21" s="25">
        <v>1.4407924358397118E-2</v>
      </c>
    </row>
    <row r="22" spans="2:4" x14ac:dyDescent="0.35">
      <c r="B22" s="27" t="s">
        <v>60</v>
      </c>
      <c r="C22" s="26">
        <v>125</v>
      </c>
      <c r="D22" s="25">
        <v>1.4070238631247185E-2</v>
      </c>
    </row>
    <row r="23" spans="2:4" x14ac:dyDescent="0.35">
      <c r="B23" s="27" t="s">
        <v>59</v>
      </c>
      <c r="C23" s="26">
        <v>123</v>
      </c>
      <c r="D23" s="25">
        <v>1.384511481314723E-2</v>
      </c>
    </row>
    <row r="24" spans="2:4" x14ac:dyDescent="0.35">
      <c r="B24" s="27" t="s">
        <v>58</v>
      </c>
      <c r="C24" s="26">
        <v>123</v>
      </c>
      <c r="D24" s="25">
        <v>1.384511481314723E-2</v>
      </c>
    </row>
    <row r="25" spans="2:4" x14ac:dyDescent="0.35">
      <c r="B25" s="27" t="s">
        <v>57</v>
      </c>
      <c r="C25" s="26">
        <v>113</v>
      </c>
      <c r="D25" s="25">
        <v>1.2719495722647457E-2</v>
      </c>
    </row>
    <row r="26" spans="2:4" x14ac:dyDescent="0.35">
      <c r="B26" s="27" t="s">
        <v>56</v>
      </c>
      <c r="C26" s="26">
        <v>108</v>
      </c>
      <c r="D26" s="25">
        <v>1.2156686177397569E-2</v>
      </c>
    </row>
    <row r="27" spans="2:4" x14ac:dyDescent="0.35">
      <c r="B27" s="27" t="s">
        <v>55</v>
      </c>
      <c r="C27" s="26">
        <v>106</v>
      </c>
      <c r="D27" s="25">
        <v>1.1931562359297614E-2</v>
      </c>
    </row>
    <row r="28" spans="2:4" x14ac:dyDescent="0.35">
      <c r="B28" s="27" t="s">
        <v>54</v>
      </c>
      <c r="C28" s="26">
        <v>100</v>
      </c>
      <c r="D28" s="25">
        <v>1.125619090499775E-2</v>
      </c>
    </row>
    <row r="29" spans="2:4" x14ac:dyDescent="0.35">
      <c r="B29" s="27" t="s">
        <v>53</v>
      </c>
      <c r="C29" s="26">
        <v>92</v>
      </c>
      <c r="D29" s="25">
        <v>1.0355695632597929E-2</v>
      </c>
    </row>
    <row r="30" spans="2:4" x14ac:dyDescent="0.35">
      <c r="B30" s="27" t="s">
        <v>52</v>
      </c>
      <c r="C30" s="26">
        <v>83</v>
      </c>
      <c r="D30" s="25">
        <v>9.3426384511481313E-3</v>
      </c>
    </row>
    <row r="31" spans="2:4" x14ac:dyDescent="0.35">
      <c r="B31" s="27" t="s">
        <v>51</v>
      </c>
      <c r="C31" s="26">
        <v>79</v>
      </c>
      <c r="D31" s="25">
        <v>8.8923908149482218E-3</v>
      </c>
    </row>
    <row r="32" spans="2:4" x14ac:dyDescent="0.35">
      <c r="B32" s="27" t="s">
        <v>50</v>
      </c>
      <c r="C32" s="26">
        <v>77</v>
      </c>
      <c r="D32" s="25">
        <v>8.667266996848267E-3</v>
      </c>
    </row>
    <row r="33" spans="2:4" x14ac:dyDescent="0.35">
      <c r="B33" s="27" t="s">
        <v>49</v>
      </c>
      <c r="C33" s="26">
        <v>73</v>
      </c>
      <c r="D33" s="25">
        <v>8.2170193606483574E-3</v>
      </c>
    </row>
    <row r="34" spans="2:4" x14ac:dyDescent="0.35">
      <c r="B34" s="27" t="s">
        <v>48</v>
      </c>
      <c r="C34" s="26">
        <v>59</v>
      </c>
      <c r="D34" s="25">
        <v>6.6411526339486722E-3</v>
      </c>
    </row>
    <row r="35" spans="2:4" x14ac:dyDescent="0.35">
      <c r="B35" s="27" t="s">
        <v>47</v>
      </c>
      <c r="C35" s="26">
        <v>50</v>
      </c>
      <c r="D35" s="25">
        <v>5.6280954524988748E-3</v>
      </c>
    </row>
    <row r="36" spans="2:4" x14ac:dyDescent="0.35">
      <c r="B36" s="27" t="s">
        <v>46</v>
      </c>
      <c r="C36" s="26">
        <v>50</v>
      </c>
      <c r="D36" s="25">
        <v>5.6280954524988748E-3</v>
      </c>
    </row>
    <row r="37" spans="2:4" x14ac:dyDescent="0.35">
      <c r="B37" s="27" t="s">
        <v>45</v>
      </c>
      <c r="C37" s="26">
        <v>46</v>
      </c>
      <c r="D37" s="25">
        <v>5.1778478162989644E-3</v>
      </c>
    </row>
    <row r="38" spans="2:4" x14ac:dyDescent="0.35">
      <c r="B38" s="27" t="s">
        <v>44</v>
      </c>
      <c r="C38" s="26">
        <v>46</v>
      </c>
      <c r="D38" s="25">
        <v>5.1778478162989644E-3</v>
      </c>
    </row>
    <row r="39" spans="2:4" x14ac:dyDescent="0.35">
      <c r="B39" s="27" t="s">
        <v>43</v>
      </c>
      <c r="C39" s="26">
        <v>45</v>
      </c>
      <c r="D39" s="25">
        <v>5.065285907248987E-3</v>
      </c>
    </row>
    <row r="40" spans="2:4" x14ac:dyDescent="0.35">
      <c r="B40" s="27" t="s">
        <v>42</v>
      </c>
      <c r="C40" s="26">
        <v>43</v>
      </c>
      <c r="D40" s="25">
        <v>4.8401620891490322E-3</v>
      </c>
    </row>
    <row r="41" spans="2:4" x14ac:dyDescent="0.35">
      <c r="B41" s="27" t="s">
        <v>41</v>
      </c>
      <c r="C41" s="26">
        <v>42</v>
      </c>
      <c r="D41" s="25">
        <v>4.7276001800990548E-3</v>
      </c>
    </row>
    <row r="42" spans="2:4" x14ac:dyDescent="0.35">
      <c r="B42" s="27" t="s">
        <v>40</v>
      </c>
      <c r="C42" s="26">
        <v>35</v>
      </c>
      <c r="D42" s="25">
        <v>3.9396668167492122E-3</v>
      </c>
    </row>
    <row r="43" spans="2:4" x14ac:dyDescent="0.35">
      <c r="B43" s="27" t="s">
        <v>39</v>
      </c>
      <c r="C43" s="26">
        <v>35</v>
      </c>
      <c r="D43" s="25">
        <v>3.9396668167492122E-3</v>
      </c>
    </row>
    <row r="44" spans="2:4" x14ac:dyDescent="0.35">
      <c r="B44" s="27" t="s">
        <v>38</v>
      </c>
      <c r="C44" s="26">
        <v>26</v>
      </c>
      <c r="D44" s="25">
        <v>2.9266096352994148E-3</v>
      </c>
    </row>
    <row r="45" spans="2:4" x14ac:dyDescent="0.35">
      <c r="B45" s="27" t="s">
        <v>37</v>
      </c>
      <c r="C45" s="26">
        <v>26</v>
      </c>
      <c r="D45" s="25">
        <v>2.9266096352994148E-3</v>
      </c>
    </row>
    <row r="46" spans="2:4" x14ac:dyDescent="0.35">
      <c r="B46" s="27" t="s">
        <v>36</v>
      </c>
      <c r="C46" s="26">
        <v>22</v>
      </c>
      <c r="D46" s="25">
        <v>2.4763619990995048E-3</v>
      </c>
    </row>
    <row r="47" spans="2:4" x14ac:dyDescent="0.35">
      <c r="B47" s="27" t="s">
        <v>35</v>
      </c>
      <c r="C47" s="26">
        <v>20</v>
      </c>
      <c r="D47" s="25">
        <v>2.2512381809995496E-3</v>
      </c>
    </row>
    <row r="48" spans="2:4" x14ac:dyDescent="0.35">
      <c r="B48" s="27" t="s">
        <v>34</v>
      </c>
      <c r="C48" s="26">
        <v>9</v>
      </c>
      <c r="D48" s="25">
        <v>1.0130571814497974E-3</v>
      </c>
    </row>
    <row r="49" spans="2:4" x14ac:dyDescent="0.35">
      <c r="B49" s="27" t="s">
        <v>33</v>
      </c>
      <c r="C49" s="26">
        <v>9</v>
      </c>
      <c r="D49" s="25">
        <v>1.0130571814497974E-3</v>
      </c>
    </row>
    <row r="50" spans="2:4" x14ac:dyDescent="0.35">
      <c r="B50" s="27" t="s">
        <v>32</v>
      </c>
      <c r="C50" s="26">
        <v>7</v>
      </c>
      <c r="D50" s="25">
        <v>7.8793336334984239E-4</v>
      </c>
    </row>
    <row r="51" spans="2:4" x14ac:dyDescent="0.35">
      <c r="B51" s="27" t="s">
        <v>31</v>
      </c>
      <c r="C51" s="26">
        <v>7</v>
      </c>
      <c r="D51" s="25">
        <v>7.8793336334984239E-4</v>
      </c>
    </row>
    <row r="52" spans="2:4" x14ac:dyDescent="0.35">
      <c r="B52" s="27" t="s">
        <v>30</v>
      </c>
      <c r="C52" s="26">
        <v>4</v>
      </c>
      <c r="D52" s="25">
        <v>4.5024763619990995E-4</v>
      </c>
    </row>
    <row r="53" spans="2:4" x14ac:dyDescent="0.35">
      <c r="B53" s="27" t="s">
        <v>29</v>
      </c>
      <c r="C53" s="26">
        <v>4</v>
      </c>
      <c r="D53" s="25">
        <v>4.5024763619990995E-4</v>
      </c>
    </row>
    <row r="54" spans="2:4" x14ac:dyDescent="0.35">
      <c r="B54" s="27" t="s">
        <v>28</v>
      </c>
      <c r="C54" s="26">
        <v>3</v>
      </c>
      <c r="D54" s="25">
        <v>3.3768572714993245E-4</v>
      </c>
    </row>
    <row r="55" spans="2:4" x14ac:dyDescent="0.35">
      <c r="B55" s="27" t="s">
        <v>27</v>
      </c>
      <c r="C55" s="26">
        <v>2</v>
      </c>
      <c r="D55" s="25">
        <v>2.2512381809995497E-4</v>
      </c>
    </row>
    <row r="56" spans="2:4" x14ac:dyDescent="0.35">
      <c r="B56" s="27" t="s">
        <v>26</v>
      </c>
      <c r="C56" s="26">
        <v>1</v>
      </c>
      <c r="D56" s="25">
        <v>1.1256190904997749E-4</v>
      </c>
    </row>
    <row r="57" spans="2:4" x14ac:dyDescent="0.35">
      <c r="B57" s="27" t="s">
        <v>25</v>
      </c>
      <c r="C57" s="26">
        <v>1</v>
      </c>
      <c r="D57" s="25">
        <v>1.1256190904997749E-4</v>
      </c>
    </row>
    <row r="58" spans="2:4" x14ac:dyDescent="0.35">
      <c r="B58" s="27" t="s">
        <v>24</v>
      </c>
      <c r="C58" s="26">
        <v>1</v>
      </c>
      <c r="D58" s="25">
        <v>1.1256190904997749E-4</v>
      </c>
    </row>
    <row r="59" spans="2:4" ht="15" customHeight="1" x14ac:dyDescent="0.35">
      <c r="B59" s="24" t="s">
        <v>23</v>
      </c>
      <c r="C59" s="23">
        <v>8884</v>
      </c>
      <c r="D59" s="22">
        <v>1</v>
      </c>
    </row>
    <row r="65" spans="2:2" x14ac:dyDescent="0.35">
      <c r="B65" s="19" t="s">
        <v>22</v>
      </c>
    </row>
    <row r="66" spans="2:2" x14ac:dyDescent="0.35">
      <c r="B66" s="21" t="s">
        <v>21</v>
      </c>
    </row>
    <row r="67" spans="2:2" x14ac:dyDescent="0.35">
      <c r="B67" s="20" t="s">
        <v>20</v>
      </c>
    </row>
    <row r="68" spans="2:2" x14ac:dyDescent="0.35">
      <c r="B68" s="19" t="s">
        <v>19</v>
      </c>
    </row>
    <row r="69" spans="2:2" x14ac:dyDescent="0.35">
      <c r="B69" s="19" t="s">
        <v>18</v>
      </c>
    </row>
  </sheetData>
  <mergeCells count="1">
    <mergeCell ref="B7:D9"/>
  </mergeCells>
  <printOptions horizontalCentered="1"/>
  <pageMargins left="0.74803149606299213" right="0.74803149606299213" top="0.98425196850393704" bottom="0.98425196850393704" header="0.51181102362204722" footer="0.51181102362204722"/>
  <pageSetup scale="90" fitToWidth="0" fitToHeight="0" orientation="portrait" horizontalDpi="1200" verticalDpi="1200" r:id="rId1"/>
  <headerFooter>
    <oddFooter>&amp;C&amp;P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68"/>
  <sheetViews>
    <sheetView showGridLines="0" zoomScaleNormal="100" zoomScaleSheetLayoutView="115" workbookViewId="0">
      <selection activeCell="E9" sqref="E9"/>
    </sheetView>
  </sheetViews>
  <sheetFormatPr baseColWidth="10" defaultColWidth="11.453125" defaultRowHeight="14.5" x14ac:dyDescent="0.35"/>
  <cols>
    <col min="1" max="1" width="9.26953125" style="17" customWidth="1"/>
    <col min="2" max="2" width="21.7265625" style="17" customWidth="1"/>
    <col min="3" max="3" width="17.7265625" style="18" customWidth="1"/>
    <col min="4" max="4" width="17.7265625" style="17" customWidth="1"/>
    <col min="5" max="5" width="9.26953125" style="17" customWidth="1"/>
    <col min="6" max="6" width="5.7265625" style="17" customWidth="1"/>
    <col min="7" max="16384" width="11.453125" style="17"/>
  </cols>
  <sheetData>
    <row r="1" spans="1:4" s="29" customFormat="1" ht="15" customHeight="1" x14ac:dyDescent="0.2">
      <c r="C1" s="35"/>
    </row>
    <row r="2" spans="1:4" s="29" customFormat="1" ht="15" customHeight="1" x14ac:dyDescent="0.2">
      <c r="C2" s="35"/>
    </row>
    <row r="3" spans="1:4" s="29" customFormat="1" ht="15" customHeight="1" x14ac:dyDescent="0.2">
      <c r="A3" s="29" t="s">
        <v>75</v>
      </c>
      <c r="C3" s="35"/>
    </row>
    <row r="4" spans="1:4" s="29" customFormat="1" ht="30" customHeight="1" x14ac:dyDescent="0.2">
      <c r="C4" s="35"/>
      <c r="D4" s="34"/>
    </row>
    <row r="5" spans="1:4" s="29" customFormat="1" ht="15" customHeight="1" x14ac:dyDescent="0.2">
      <c r="C5" s="35"/>
      <c r="D5" s="34"/>
    </row>
    <row r="6" spans="1:4" s="29" customFormat="1" ht="15" customHeight="1" x14ac:dyDescent="0.2">
      <c r="C6" s="35"/>
      <c r="D6" s="34"/>
    </row>
    <row r="7" spans="1:4" s="29" customFormat="1" ht="15" customHeight="1" x14ac:dyDescent="0.2">
      <c r="B7" s="87" t="s">
        <v>181</v>
      </c>
      <c r="C7" s="87"/>
      <c r="D7" s="87"/>
    </row>
    <row r="8" spans="1:4" s="29" customFormat="1" ht="15" customHeight="1" x14ac:dyDescent="0.2">
      <c r="B8" s="87"/>
      <c r="C8" s="87"/>
      <c r="D8" s="87"/>
    </row>
    <row r="9" spans="1:4" s="29" customFormat="1" ht="33" customHeight="1" x14ac:dyDescent="0.2">
      <c r="B9" s="87"/>
      <c r="C9" s="87"/>
      <c r="D9" s="87"/>
    </row>
    <row r="10" spans="1:4" s="29" customFormat="1" ht="4.5" customHeight="1" x14ac:dyDescent="0.2">
      <c r="B10" s="33"/>
      <c r="C10" s="33"/>
      <c r="D10" s="33"/>
    </row>
    <row r="11" spans="1:4" s="29" customFormat="1" ht="33" customHeight="1" x14ac:dyDescent="0.2">
      <c r="B11" s="32" t="s">
        <v>150</v>
      </c>
      <c r="C11" s="31" t="s">
        <v>72</v>
      </c>
      <c r="D11" s="30" t="s">
        <v>71</v>
      </c>
    </row>
    <row r="12" spans="1:4" ht="15" customHeight="1" x14ac:dyDescent="0.35">
      <c r="B12" s="27" t="s">
        <v>142</v>
      </c>
      <c r="C12" s="26">
        <v>1053</v>
      </c>
      <c r="D12" s="25">
        <f t="shared" ref="D12:D43" si="0">C12/$C$62</f>
        <v>0.1185276902296263</v>
      </c>
    </row>
    <row r="13" spans="1:4" x14ac:dyDescent="0.35">
      <c r="B13" s="27" t="s">
        <v>135</v>
      </c>
      <c r="C13" s="26">
        <v>878</v>
      </c>
      <c r="D13" s="25">
        <f t="shared" si="0"/>
        <v>9.8829356145880232E-2</v>
      </c>
    </row>
    <row r="14" spans="1:4" s="28" customFormat="1" ht="15" x14ac:dyDescent="0.35">
      <c r="A14" s="17"/>
      <c r="B14" s="27" t="s">
        <v>148</v>
      </c>
      <c r="C14" s="26">
        <v>678</v>
      </c>
      <c r="D14" s="25">
        <f t="shared" si="0"/>
        <v>7.6316974335884732E-2</v>
      </c>
    </row>
    <row r="15" spans="1:4" s="28" customFormat="1" ht="15" x14ac:dyDescent="0.35">
      <c r="A15" s="17"/>
      <c r="B15" s="27" t="s">
        <v>117</v>
      </c>
      <c r="C15" s="26">
        <v>573</v>
      </c>
      <c r="D15" s="25">
        <f t="shared" si="0"/>
        <v>6.4497973885637105E-2</v>
      </c>
    </row>
    <row r="16" spans="1:4" x14ac:dyDescent="0.35">
      <c r="B16" s="27" t="s">
        <v>127</v>
      </c>
      <c r="C16" s="26">
        <v>505</v>
      </c>
      <c r="D16" s="25">
        <f t="shared" si="0"/>
        <v>5.6843764070238632E-2</v>
      </c>
    </row>
    <row r="17" spans="2:4" x14ac:dyDescent="0.35">
      <c r="B17" s="27" t="s">
        <v>147</v>
      </c>
      <c r="C17" s="26">
        <v>496</v>
      </c>
      <c r="D17" s="25">
        <f t="shared" si="0"/>
        <v>5.5830706888788835E-2</v>
      </c>
    </row>
    <row r="18" spans="2:4" x14ac:dyDescent="0.35">
      <c r="B18" s="27" t="s">
        <v>122</v>
      </c>
      <c r="C18" s="26">
        <v>387</v>
      </c>
      <c r="D18" s="25">
        <f t="shared" si="0"/>
        <v>4.3561458802341288E-2</v>
      </c>
    </row>
    <row r="19" spans="2:4" x14ac:dyDescent="0.35">
      <c r="B19" s="27" t="s">
        <v>111</v>
      </c>
      <c r="C19" s="26">
        <v>356</v>
      </c>
      <c r="D19" s="25">
        <f t="shared" si="0"/>
        <v>4.0072039621791983E-2</v>
      </c>
    </row>
    <row r="20" spans="2:4" x14ac:dyDescent="0.35">
      <c r="B20" s="27" t="s">
        <v>107</v>
      </c>
      <c r="C20" s="26">
        <v>345</v>
      </c>
      <c r="D20" s="25">
        <f t="shared" si="0"/>
        <v>3.8833858622242236E-2</v>
      </c>
    </row>
    <row r="21" spans="2:4" x14ac:dyDescent="0.35">
      <c r="B21" s="27" t="s">
        <v>180</v>
      </c>
      <c r="C21" s="26">
        <v>326</v>
      </c>
      <c r="D21" s="25">
        <f t="shared" si="0"/>
        <v>3.6695182350292663E-2</v>
      </c>
    </row>
    <row r="22" spans="2:4" x14ac:dyDescent="0.35">
      <c r="B22" s="27" t="s">
        <v>130</v>
      </c>
      <c r="C22" s="26">
        <v>313</v>
      </c>
      <c r="D22" s="25">
        <f t="shared" si="0"/>
        <v>3.5231877532642952E-2</v>
      </c>
    </row>
    <row r="23" spans="2:4" x14ac:dyDescent="0.35">
      <c r="B23" s="27" t="s">
        <v>143</v>
      </c>
      <c r="C23" s="26">
        <v>245</v>
      </c>
      <c r="D23" s="25">
        <f t="shared" si="0"/>
        <v>2.7577667717244486E-2</v>
      </c>
    </row>
    <row r="24" spans="2:4" x14ac:dyDescent="0.35">
      <c r="B24" s="27" t="s">
        <v>113</v>
      </c>
      <c r="C24" s="26">
        <v>230</v>
      </c>
      <c r="D24" s="25">
        <f t="shared" si="0"/>
        <v>2.5889239081494823E-2</v>
      </c>
    </row>
    <row r="25" spans="2:4" x14ac:dyDescent="0.35">
      <c r="B25" s="27" t="s">
        <v>112</v>
      </c>
      <c r="C25" s="26">
        <v>216</v>
      </c>
      <c r="D25" s="25">
        <f t="shared" si="0"/>
        <v>2.4313372354795137E-2</v>
      </c>
    </row>
    <row r="26" spans="2:4" x14ac:dyDescent="0.35">
      <c r="B26" s="27" t="s">
        <v>125</v>
      </c>
      <c r="C26" s="26">
        <v>171</v>
      </c>
      <c r="D26" s="25">
        <f t="shared" si="0"/>
        <v>1.9248086447546151E-2</v>
      </c>
    </row>
    <row r="27" spans="2:4" x14ac:dyDescent="0.35">
      <c r="B27" s="27" t="s">
        <v>179</v>
      </c>
      <c r="C27" s="26">
        <v>158</v>
      </c>
      <c r="D27" s="25">
        <f t="shared" si="0"/>
        <v>1.7784781629896444E-2</v>
      </c>
    </row>
    <row r="28" spans="2:4" x14ac:dyDescent="0.35">
      <c r="B28" s="27" t="s">
        <v>60</v>
      </c>
      <c r="C28" s="26">
        <v>150</v>
      </c>
      <c r="D28" s="25">
        <f t="shared" si="0"/>
        <v>1.6884286357496624E-2</v>
      </c>
    </row>
    <row r="29" spans="2:4" x14ac:dyDescent="0.35">
      <c r="B29" s="27" t="s">
        <v>123</v>
      </c>
      <c r="C29" s="26">
        <v>134</v>
      </c>
      <c r="D29" s="25">
        <f t="shared" si="0"/>
        <v>1.5083295812696983E-2</v>
      </c>
    </row>
    <row r="30" spans="2:4" x14ac:dyDescent="0.35">
      <c r="B30" s="27" t="s">
        <v>131</v>
      </c>
      <c r="C30" s="26">
        <v>128</v>
      </c>
      <c r="D30" s="25">
        <f t="shared" si="0"/>
        <v>1.4407924358397118E-2</v>
      </c>
    </row>
    <row r="31" spans="2:4" x14ac:dyDescent="0.35">
      <c r="B31" s="27" t="s">
        <v>178</v>
      </c>
      <c r="C31" s="26">
        <v>125</v>
      </c>
      <c r="D31" s="25">
        <f t="shared" si="0"/>
        <v>1.4070238631247185E-2</v>
      </c>
    </row>
    <row r="32" spans="2:4" x14ac:dyDescent="0.35">
      <c r="B32" s="27" t="s">
        <v>137</v>
      </c>
      <c r="C32" s="26">
        <v>113</v>
      </c>
      <c r="D32" s="25">
        <f t="shared" si="0"/>
        <v>1.2719495722647457E-2</v>
      </c>
    </row>
    <row r="33" spans="2:4" x14ac:dyDescent="0.35">
      <c r="B33" s="27" t="s">
        <v>119</v>
      </c>
      <c r="C33" s="26">
        <v>112</v>
      </c>
      <c r="D33" s="25">
        <f t="shared" si="0"/>
        <v>1.2606933813597478E-2</v>
      </c>
    </row>
    <row r="34" spans="2:4" x14ac:dyDescent="0.35">
      <c r="B34" s="27" t="s">
        <v>133</v>
      </c>
      <c r="C34" s="26">
        <v>98</v>
      </c>
      <c r="D34" s="25">
        <f t="shared" si="0"/>
        <v>1.1031067086897793E-2</v>
      </c>
    </row>
    <row r="35" spans="2:4" x14ac:dyDescent="0.35">
      <c r="B35" s="27" t="s">
        <v>116</v>
      </c>
      <c r="C35" s="26">
        <v>98</v>
      </c>
      <c r="D35" s="25">
        <f t="shared" si="0"/>
        <v>1.1031067086897793E-2</v>
      </c>
    </row>
    <row r="36" spans="2:4" x14ac:dyDescent="0.35">
      <c r="B36" s="27" t="s">
        <v>110</v>
      </c>
      <c r="C36" s="26">
        <v>95</v>
      </c>
      <c r="D36" s="25">
        <f t="shared" si="0"/>
        <v>1.0693381359747862E-2</v>
      </c>
    </row>
    <row r="37" spans="2:4" x14ac:dyDescent="0.35">
      <c r="B37" s="27" t="s">
        <v>106</v>
      </c>
      <c r="C37" s="26">
        <v>93</v>
      </c>
      <c r="D37" s="25">
        <f t="shared" si="0"/>
        <v>1.0468257541647907E-2</v>
      </c>
    </row>
    <row r="38" spans="2:4" x14ac:dyDescent="0.35">
      <c r="B38" s="27" t="s">
        <v>140</v>
      </c>
      <c r="C38" s="26">
        <v>82</v>
      </c>
      <c r="D38" s="25">
        <f t="shared" si="0"/>
        <v>9.2300765420981548E-3</v>
      </c>
    </row>
    <row r="39" spans="2:4" x14ac:dyDescent="0.35">
      <c r="B39" s="27" t="s">
        <v>177</v>
      </c>
      <c r="C39" s="26">
        <v>81</v>
      </c>
      <c r="D39" s="25">
        <f t="shared" si="0"/>
        <v>9.1175146330481766E-3</v>
      </c>
    </row>
    <row r="40" spans="2:4" x14ac:dyDescent="0.35">
      <c r="B40" s="27" t="s">
        <v>124</v>
      </c>
      <c r="C40" s="26">
        <v>80</v>
      </c>
      <c r="D40" s="25">
        <f t="shared" si="0"/>
        <v>9.0049527239981983E-3</v>
      </c>
    </row>
    <row r="41" spans="2:4" x14ac:dyDescent="0.35">
      <c r="B41" s="27" t="s">
        <v>114</v>
      </c>
      <c r="C41" s="26">
        <v>79</v>
      </c>
      <c r="D41" s="25">
        <f t="shared" si="0"/>
        <v>8.8923908149482218E-3</v>
      </c>
    </row>
    <row r="42" spans="2:4" x14ac:dyDescent="0.35">
      <c r="B42" s="27" t="s">
        <v>136</v>
      </c>
      <c r="C42" s="26">
        <v>77</v>
      </c>
      <c r="D42" s="25">
        <f t="shared" si="0"/>
        <v>8.667266996848267E-3</v>
      </c>
    </row>
    <row r="43" spans="2:4" x14ac:dyDescent="0.35">
      <c r="B43" s="27" t="s">
        <v>126</v>
      </c>
      <c r="C43" s="26">
        <v>73</v>
      </c>
      <c r="D43" s="25">
        <f t="shared" si="0"/>
        <v>8.2170193606483574E-3</v>
      </c>
    </row>
    <row r="44" spans="2:4" x14ac:dyDescent="0.35">
      <c r="B44" s="27" t="s">
        <v>146</v>
      </c>
      <c r="C44" s="26">
        <v>49</v>
      </c>
      <c r="D44" s="25">
        <f t="shared" ref="D44:D62" si="1">C44/$C$62</f>
        <v>5.5155335434488965E-3</v>
      </c>
    </row>
    <row r="45" spans="2:4" x14ac:dyDescent="0.35">
      <c r="B45" s="27" t="s">
        <v>144</v>
      </c>
      <c r="C45" s="26">
        <v>46</v>
      </c>
      <c r="D45" s="25">
        <f t="shared" si="1"/>
        <v>5.1778478162989644E-3</v>
      </c>
    </row>
    <row r="46" spans="2:4" x14ac:dyDescent="0.35">
      <c r="B46" s="27" t="s">
        <v>139</v>
      </c>
      <c r="C46" s="26">
        <v>45</v>
      </c>
      <c r="D46" s="25">
        <f t="shared" si="1"/>
        <v>5.065285907248987E-3</v>
      </c>
    </row>
    <row r="47" spans="2:4" x14ac:dyDescent="0.35">
      <c r="B47" s="27" t="s">
        <v>120</v>
      </c>
      <c r="C47" s="26">
        <v>44</v>
      </c>
      <c r="D47" s="25">
        <f t="shared" si="1"/>
        <v>4.9527239981990096E-3</v>
      </c>
    </row>
    <row r="48" spans="2:4" x14ac:dyDescent="0.35">
      <c r="B48" s="27" t="s">
        <v>121</v>
      </c>
      <c r="C48" s="26">
        <v>36</v>
      </c>
      <c r="D48" s="25">
        <f t="shared" si="1"/>
        <v>4.0522287257991896E-3</v>
      </c>
    </row>
    <row r="49" spans="2:4" x14ac:dyDescent="0.35">
      <c r="B49" s="27" t="s">
        <v>115</v>
      </c>
      <c r="C49" s="26">
        <v>24</v>
      </c>
      <c r="D49" s="25">
        <f t="shared" si="1"/>
        <v>2.7014858171994596E-3</v>
      </c>
    </row>
    <row r="50" spans="2:4" x14ac:dyDescent="0.35">
      <c r="B50" s="27" t="s">
        <v>149</v>
      </c>
      <c r="C50" s="26">
        <v>22</v>
      </c>
      <c r="D50" s="25">
        <f t="shared" si="1"/>
        <v>2.4763619990995048E-3</v>
      </c>
    </row>
    <row r="51" spans="2:4" x14ac:dyDescent="0.35">
      <c r="B51" s="27" t="s">
        <v>145</v>
      </c>
      <c r="C51" s="26">
        <v>17</v>
      </c>
      <c r="D51" s="25">
        <f t="shared" si="1"/>
        <v>1.9135524538496174E-3</v>
      </c>
    </row>
    <row r="52" spans="2:4" x14ac:dyDescent="0.35">
      <c r="B52" s="27" t="s">
        <v>132</v>
      </c>
      <c r="C52" s="26">
        <v>17</v>
      </c>
      <c r="D52" s="25">
        <f t="shared" si="1"/>
        <v>1.9135524538496174E-3</v>
      </c>
    </row>
    <row r="53" spans="2:4" x14ac:dyDescent="0.35">
      <c r="B53" s="27" t="s">
        <v>118</v>
      </c>
      <c r="C53" s="26">
        <v>17</v>
      </c>
      <c r="D53" s="25">
        <f t="shared" si="1"/>
        <v>1.9135524538496174E-3</v>
      </c>
    </row>
    <row r="54" spans="2:4" x14ac:dyDescent="0.35">
      <c r="B54" s="27" t="s">
        <v>138</v>
      </c>
      <c r="C54" s="26">
        <v>9</v>
      </c>
      <c r="D54" s="25">
        <f t="shared" si="1"/>
        <v>1.0130571814497974E-3</v>
      </c>
    </row>
    <row r="55" spans="2:4" x14ac:dyDescent="0.35">
      <c r="B55" s="27" t="s">
        <v>105</v>
      </c>
      <c r="C55" s="26">
        <v>5</v>
      </c>
      <c r="D55" s="25">
        <f t="shared" si="1"/>
        <v>5.6280954524988739E-4</v>
      </c>
    </row>
    <row r="56" spans="2:4" x14ac:dyDescent="0.35">
      <c r="B56" s="27" t="s">
        <v>176</v>
      </c>
      <c r="C56" s="26">
        <v>4</v>
      </c>
      <c r="D56" s="25">
        <f t="shared" si="1"/>
        <v>4.5024763619990995E-4</v>
      </c>
    </row>
    <row r="57" spans="2:4" x14ac:dyDescent="0.35">
      <c r="B57" s="27" t="s">
        <v>104</v>
      </c>
      <c r="C57" s="26">
        <v>1</v>
      </c>
      <c r="D57" s="25">
        <f t="shared" si="1"/>
        <v>1.1256190904997749E-4</v>
      </c>
    </row>
    <row r="58" spans="2:4" x14ac:dyDescent="0.35">
      <c r="B58" s="27" t="s">
        <v>175</v>
      </c>
      <c r="C58" s="26">
        <v>0</v>
      </c>
      <c r="D58" s="25">
        <f t="shared" si="1"/>
        <v>0</v>
      </c>
    </row>
    <row r="59" spans="2:4" x14ac:dyDescent="0.35">
      <c r="B59" s="27" t="s">
        <v>174</v>
      </c>
      <c r="C59" s="26">
        <v>0</v>
      </c>
      <c r="D59" s="25">
        <f t="shared" si="1"/>
        <v>0</v>
      </c>
    </row>
    <row r="60" spans="2:4" x14ac:dyDescent="0.35">
      <c r="B60" s="27" t="s">
        <v>173</v>
      </c>
      <c r="C60" s="26">
        <v>0</v>
      </c>
      <c r="D60" s="25">
        <f t="shared" si="1"/>
        <v>0</v>
      </c>
    </row>
    <row r="61" spans="2:4" x14ac:dyDescent="0.35">
      <c r="B61" s="27" t="s">
        <v>172</v>
      </c>
      <c r="C61" s="26">
        <v>0</v>
      </c>
      <c r="D61" s="25">
        <f t="shared" si="1"/>
        <v>0</v>
      </c>
    </row>
    <row r="62" spans="2:4" x14ac:dyDescent="0.35">
      <c r="B62" s="24" t="s">
        <v>23</v>
      </c>
      <c r="C62" s="23">
        <v>8884</v>
      </c>
      <c r="D62" s="22">
        <f t="shared" si="1"/>
        <v>1</v>
      </c>
    </row>
    <row r="64" spans="2:4" x14ac:dyDescent="0.35">
      <c r="B64" s="19" t="s">
        <v>22</v>
      </c>
    </row>
    <row r="65" spans="2:2" x14ac:dyDescent="0.35">
      <c r="B65" s="21" t="s">
        <v>21</v>
      </c>
    </row>
    <row r="66" spans="2:2" x14ac:dyDescent="0.35">
      <c r="B66" s="20" t="s">
        <v>20</v>
      </c>
    </row>
    <row r="67" spans="2:2" x14ac:dyDescent="0.35">
      <c r="B67" s="19" t="s">
        <v>19</v>
      </c>
    </row>
    <row r="68" spans="2:2" x14ac:dyDescent="0.35">
      <c r="B68" s="19" t="s">
        <v>18</v>
      </c>
    </row>
  </sheetData>
  <mergeCells count="1">
    <mergeCell ref="B7:D9"/>
  </mergeCells>
  <printOptions horizontalCentered="1"/>
  <pageMargins left="0.74803149606299213" right="0.74803149606299213" top="0.98425196850393704" bottom="0.98425196850393704" header="0.51181102362204722" footer="0.51181102362204722"/>
  <pageSetup scale="90" fitToWidth="0" fitToHeight="0" orientation="portrait" horizontalDpi="1200" verticalDpi="1200" r:id="rId1"/>
  <headerFooter>
    <oddFooter>&amp;C&amp;P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8"/>
  <sheetViews>
    <sheetView showGridLines="0" zoomScaleNormal="100" zoomScaleSheetLayoutView="115" workbookViewId="0">
      <selection activeCell="E9" sqref="E9"/>
    </sheetView>
  </sheetViews>
  <sheetFormatPr baseColWidth="10" defaultColWidth="11.453125" defaultRowHeight="14.5" x14ac:dyDescent="0.35"/>
  <cols>
    <col min="1" max="1" width="9.26953125" style="17" customWidth="1"/>
    <col min="2" max="2" width="21.7265625" style="17" customWidth="1"/>
    <col min="3" max="3" width="17.7265625" style="18" customWidth="1"/>
    <col min="4" max="4" width="17.7265625" style="17" customWidth="1"/>
    <col min="5" max="5" width="9.26953125" style="17" customWidth="1"/>
    <col min="6" max="6" width="5.7265625" style="17" customWidth="1"/>
    <col min="7" max="16384" width="11.453125" style="17"/>
  </cols>
  <sheetData>
    <row r="1" spans="1:4" s="29" customFormat="1" ht="15" customHeight="1" x14ac:dyDescent="0.2">
      <c r="C1" s="35"/>
    </row>
    <row r="2" spans="1:4" s="29" customFormat="1" ht="15" customHeight="1" x14ac:dyDescent="0.2">
      <c r="C2" s="35"/>
    </row>
    <row r="3" spans="1:4" s="29" customFormat="1" ht="15" customHeight="1" x14ac:dyDescent="0.2">
      <c r="A3" s="29" t="s">
        <v>75</v>
      </c>
      <c r="C3" s="35"/>
    </row>
    <row r="4" spans="1:4" s="29" customFormat="1" ht="30" customHeight="1" x14ac:dyDescent="0.2">
      <c r="C4" s="35"/>
      <c r="D4" s="34"/>
    </row>
    <row r="5" spans="1:4" s="29" customFormat="1" ht="15" customHeight="1" x14ac:dyDescent="0.2">
      <c r="C5" s="35"/>
      <c r="D5" s="34"/>
    </row>
    <row r="6" spans="1:4" s="29" customFormat="1" ht="15" customHeight="1" x14ac:dyDescent="0.2">
      <c r="C6" s="35"/>
      <c r="D6" s="34"/>
    </row>
    <row r="7" spans="1:4" s="29" customFormat="1" ht="15" customHeight="1" x14ac:dyDescent="0.2">
      <c r="B7" s="87" t="s">
        <v>181</v>
      </c>
      <c r="C7" s="87"/>
      <c r="D7" s="87"/>
    </row>
    <row r="8" spans="1:4" s="29" customFormat="1" ht="15" customHeight="1" x14ac:dyDescent="0.2">
      <c r="B8" s="87"/>
      <c r="C8" s="87"/>
      <c r="D8" s="87"/>
    </row>
    <row r="9" spans="1:4" s="29" customFormat="1" ht="33" customHeight="1" x14ac:dyDescent="0.2">
      <c r="B9" s="87"/>
      <c r="C9" s="87"/>
      <c r="D9" s="87"/>
    </row>
    <row r="10" spans="1:4" s="29" customFormat="1" ht="4.5" customHeight="1" x14ac:dyDescent="0.2">
      <c r="B10" s="33"/>
      <c r="C10" s="33"/>
      <c r="D10" s="33"/>
    </row>
    <row r="11" spans="1:4" s="29" customFormat="1" ht="33" customHeight="1" x14ac:dyDescent="0.2">
      <c r="B11" s="32" t="s">
        <v>150</v>
      </c>
      <c r="C11" s="31" t="s">
        <v>72</v>
      </c>
      <c r="D11" s="30" t="s">
        <v>71</v>
      </c>
    </row>
    <row r="12" spans="1:4" ht="15" customHeight="1" x14ac:dyDescent="0.35">
      <c r="B12" s="27" t="s">
        <v>142</v>
      </c>
      <c r="C12" s="26">
        <v>1053</v>
      </c>
      <c r="D12" s="25">
        <f t="shared" ref="D12:D22" si="0">C12/$C$22</f>
        <v>0.18813650169733787</v>
      </c>
    </row>
    <row r="13" spans="1:4" x14ac:dyDescent="0.35">
      <c r="B13" s="27" t="s">
        <v>135</v>
      </c>
      <c r="C13" s="26">
        <v>878</v>
      </c>
      <c r="D13" s="25">
        <f t="shared" si="0"/>
        <v>0.15686975165267109</v>
      </c>
    </row>
    <row r="14" spans="1:4" s="28" customFormat="1" ht="15" x14ac:dyDescent="0.35">
      <c r="A14" s="17"/>
      <c r="B14" s="27" t="s">
        <v>148</v>
      </c>
      <c r="C14" s="26">
        <v>678</v>
      </c>
      <c r="D14" s="25">
        <f t="shared" si="0"/>
        <v>0.12113632303019475</v>
      </c>
    </row>
    <row r="15" spans="1:4" s="28" customFormat="1" ht="15" x14ac:dyDescent="0.35">
      <c r="A15" s="17"/>
      <c r="B15" s="27" t="s">
        <v>117</v>
      </c>
      <c r="C15" s="26">
        <v>573</v>
      </c>
      <c r="D15" s="25">
        <f t="shared" si="0"/>
        <v>0.10237627300339468</v>
      </c>
    </row>
    <row r="16" spans="1:4" x14ac:dyDescent="0.35">
      <c r="B16" s="27" t="s">
        <v>127</v>
      </c>
      <c r="C16" s="26">
        <v>505</v>
      </c>
      <c r="D16" s="25">
        <f t="shared" si="0"/>
        <v>9.0226907271752727E-2</v>
      </c>
    </row>
    <row r="17" spans="2:4" x14ac:dyDescent="0.35">
      <c r="B17" s="27" t="s">
        <v>147</v>
      </c>
      <c r="C17" s="26">
        <v>496</v>
      </c>
      <c r="D17" s="25">
        <f t="shared" si="0"/>
        <v>8.8618902983741296E-2</v>
      </c>
    </row>
    <row r="18" spans="2:4" x14ac:dyDescent="0.35">
      <c r="B18" s="27" t="s">
        <v>122</v>
      </c>
      <c r="C18" s="26">
        <v>387</v>
      </c>
      <c r="D18" s="25">
        <f t="shared" si="0"/>
        <v>6.9144184384491686E-2</v>
      </c>
    </row>
    <row r="19" spans="2:4" x14ac:dyDescent="0.35">
      <c r="B19" s="27" t="s">
        <v>111</v>
      </c>
      <c r="C19" s="26">
        <v>356</v>
      </c>
      <c r="D19" s="25">
        <f t="shared" si="0"/>
        <v>6.3605502948007861E-2</v>
      </c>
    </row>
    <row r="20" spans="2:4" x14ac:dyDescent="0.35">
      <c r="B20" s="27" t="s">
        <v>107</v>
      </c>
      <c r="C20" s="26">
        <v>345</v>
      </c>
      <c r="D20" s="25">
        <f t="shared" si="0"/>
        <v>6.1640164373771664E-2</v>
      </c>
    </row>
    <row r="21" spans="2:4" x14ac:dyDescent="0.35">
      <c r="B21" s="27" t="s">
        <v>180</v>
      </c>
      <c r="C21" s="26">
        <v>326</v>
      </c>
      <c r="D21" s="25">
        <f t="shared" si="0"/>
        <v>5.8245488654636413E-2</v>
      </c>
    </row>
    <row r="22" spans="2:4" x14ac:dyDescent="0.35">
      <c r="B22" s="24" t="s">
        <v>23</v>
      </c>
      <c r="C22" s="23">
        <f>SUM(C12:C21)</f>
        <v>5597</v>
      </c>
      <c r="D22" s="22">
        <f t="shared" si="0"/>
        <v>1</v>
      </c>
    </row>
    <row r="24" spans="2:4" x14ac:dyDescent="0.35">
      <c r="B24" s="19" t="s">
        <v>22</v>
      </c>
    </row>
    <row r="25" spans="2:4" x14ac:dyDescent="0.35">
      <c r="B25" s="21" t="s">
        <v>21</v>
      </c>
    </row>
    <row r="26" spans="2:4" x14ac:dyDescent="0.35">
      <c r="B26" s="20" t="s">
        <v>20</v>
      </c>
    </row>
    <row r="27" spans="2:4" x14ac:dyDescent="0.35">
      <c r="B27" s="19" t="s">
        <v>19</v>
      </c>
    </row>
    <row r="28" spans="2:4" x14ac:dyDescent="0.35">
      <c r="B28" s="19" t="s">
        <v>18</v>
      </c>
    </row>
  </sheetData>
  <mergeCells count="1">
    <mergeCell ref="B7:D9"/>
  </mergeCells>
  <printOptions horizontalCentered="1"/>
  <pageMargins left="0.74803149606299213" right="0.74803149606299213" top="0.98425196850393704" bottom="0.98425196850393704" header="0.51181102362204722" footer="0.51181102362204722"/>
  <pageSetup scale="90" fitToWidth="0" fitToHeight="0" orientation="portrait" horizontalDpi="1200" verticalDpi="1200" r:id="rId1"/>
  <headerFooter>
    <oddFooter>&amp;C&amp;P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6"/>
  <sheetViews>
    <sheetView showGridLines="0" zoomScaleNormal="100" zoomScaleSheetLayoutView="115" workbookViewId="0">
      <selection activeCell="E9" sqref="E9"/>
    </sheetView>
  </sheetViews>
  <sheetFormatPr baseColWidth="10" defaultColWidth="11.453125" defaultRowHeight="14.5" x14ac:dyDescent="0.35"/>
  <cols>
    <col min="1" max="1" width="9.26953125" style="17" customWidth="1"/>
    <col min="2" max="2" width="21.7265625" style="17" customWidth="1"/>
    <col min="3" max="3" width="17.7265625" style="18" customWidth="1"/>
    <col min="4" max="4" width="17.7265625" style="17" customWidth="1"/>
    <col min="5" max="5" width="9.26953125" style="17" customWidth="1"/>
    <col min="6" max="6" width="5.7265625" style="17" customWidth="1"/>
    <col min="7" max="16384" width="11.453125" style="17"/>
  </cols>
  <sheetData>
    <row r="1" spans="1:4" s="29" customFormat="1" ht="15" customHeight="1" x14ac:dyDescent="0.2">
      <c r="C1" s="35"/>
    </row>
    <row r="2" spans="1:4" s="29" customFormat="1" ht="15" customHeight="1" x14ac:dyDescent="0.2">
      <c r="C2" s="35"/>
    </row>
    <row r="3" spans="1:4" s="29" customFormat="1" ht="15" customHeight="1" x14ac:dyDescent="0.2">
      <c r="A3" s="29" t="s">
        <v>75</v>
      </c>
      <c r="C3" s="35"/>
    </row>
    <row r="4" spans="1:4" s="29" customFormat="1" ht="30" customHeight="1" x14ac:dyDescent="0.2">
      <c r="C4" s="35"/>
      <c r="D4" s="34"/>
    </row>
    <row r="5" spans="1:4" s="29" customFormat="1" ht="15" customHeight="1" x14ac:dyDescent="0.2">
      <c r="C5" s="35"/>
      <c r="D5" s="34"/>
    </row>
    <row r="6" spans="1:4" s="29" customFormat="1" ht="15" customHeight="1" x14ac:dyDescent="0.2">
      <c r="C6" s="35"/>
      <c r="D6" s="34"/>
    </row>
    <row r="7" spans="1:4" s="29" customFormat="1" ht="15" customHeight="1" x14ac:dyDescent="0.2">
      <c r="B7" s="87" t="s">
        <v>202</v>
      </c>
      <c r="C7" s="87"/>
      <c r="D7" s="87"/>
    </row>
    <row r="8" spans="1:4" s="29" customFormat="1" ht="15" customHeight="1" x14ac:dyDescent="0.2">
      <c r="B8" s="87"/>
      <c r="C8" s="87"/>
      <c r="D8" s="87"/>
    </row>
    <row r="9" spans="1:4" s="29" customFormat="1" ht="33" customHeight="1" x14ac:dyDescent="0.2">
      <c r="B9" s="87"/>
      <c r="C9" s="87"/>
      <c r="D9" s="87"/>
    </row>
    <row r="10" spans="1:4" s="29" customFormat="1" ht="4.5" customHeight="1" x14ac:dyDescent="0.2">
      <c r="B10" s="33"/>
      <c r="C10" s="33"/>
      <c r="D10" s="33"/>
    </row>
    <row r="11" spans="1:4" s="29" customFormat="1" ht="33" customHeight="1" x14ac:dyDescent="0.2">
      <c r="B11" s="32" t="s">
        <v>201</v>
      </c>
      <c r="C11" s="31" t="s">
        <v>72</v>
      </c>
      <c r="D11" s="30" t="s">
        <v>71</v>
      </c>
    </row>
    <row r="12" spans="1:4" ht="15" customHeight="1" x14ac:dyDescent="0.35">
      <c r="B12" s="27" t="s">
        <v>200</v>
      </c>
      <c r="C12" s="26">
        <v>2226</v>
      </c>
      <c r="D12" s="25">
        <v>0.2505628095452499</v>
      </c>
    </row>
    <row r="13" spans="1:4" x14ac:dyDescent="0.35">
      <c r="B13" s="27" t="s">
        <v>199</v>
      </c>
      <c r="C13" s="26">
        <v>916</v>
      </c>
      <c r="D13" s="25">
        <v>0.10310670868977938</v>
      </c>
    </row>
    <row r="14" spans="1:4" s="28" customFormat="1" ht="15" x14ac:dyDescent="0.35">
      <c r="A14" s="17"/>
      <c r="B14" s="27" t="s">
        <v>198</v>
      </c>
      <c r="C14" s="26">
        <v>829</v>
      </c>
      <c r="D14" s="25">
        <v>9.3313822602431332E-2</v>
      </c>
    </row>
    <row r="15" spans="1:4" s="28" customFormat="1" ht="15" x14ac:dyDescent="0.35">
      <c r="A15" s="17"/>
      <c r="B15" s="27" t="s">
        <v>197</v>
      </c>
      <c r="C15" s="26">
        <v>729</v>
      </c>
      <c r="D15" s="25">
        <v>8.2057631697433589E-2</v>
      </c>
    </row>
    <row r="16" spans="1:4" x14ac:dyDescent="0.35">
      <c r="B16" s="27" t="s">
        <v>196</v>
      </c>
      <c r="C16" s="26">
        <v>711</v>
      </c>
      <c r="D16" s="25">
        <v>8.0031517334533994E-2</v>
      </c>
    </row>
    <row r="17" spans="2:4" x14ac:dyDescent="0.35">
      <c r="B17" s="27" t="s">
        <v>195</v>
      </c>
      <c r="C17" s="26">
        <v>596</v>
      </c>
      <c r="D17" s="25">
        <v>6.7086897793786585E-2</v>
      </c>
    </row>
    <row r="18" spans="2:4" x14ac:dyDescent="0.35">
      <c r="B18" s="27" t="s">
        <v>194</v>
      </c>
      <c r="C18" s="26">
        <v>556</v>
      </c>
      <c r="D18" s="25">
        <v>6.2584421431787482E-2</v>
      </c>
    </row>
    <row r="19" spans="2:4" x14ac:dyDescent="0.35">
      <c r="B19" s="27" t="s">
        <v>193</v>
      </c>
      <c r="C19" s="26">
        <v>471</v>
      </c>
      <c r="D19" s="25">
        <v>5.3016659162539399E-2</v>
      </c>
    </row>
    <row r="20" spans="2:4" x14ac:dyDescent="0.35">
      <c r="B20" s="27" t="s">
        <v>192</v>
      </c>
      <c r="C20" s="26">
        <v>418</v>
      </c>
      <c r="D20" s="25">
        <v>4.7050877982890593E-2</v>
      </c>
    </row>
    <row r="21" spans="2:4" x14ac:dyDescent="0.35">
      <c r="B21" s="27" t="s">
        <v>191</v>
      </c>
      <c r="C21" s="26">
        <v>228</v>
      </c>
      <c r="D21" s="25">
        <v>2.5664115263394866E-2</v>
      </c>
    </row>
    <row r="22" spans="2:4" x14ac:dyDescent="0.35">
      <c r="B22" s="27" t="s">
        <v>190</v>
      </c>
      <c r="C22" s="26">
        <v>192</v>
      </c>
      <c r="D22" s="25">
        <v>2.1611886537595677E-2</v>
      </c>
    </row>
    <row r="23" spans="2:4" x14ac:dyDescent="0.35">
      <c r="B23" s="27" t="s">
        <v>189</v>
      </c>
      <c r="C23" s="26">
        <v>184</v>
      </c>
      <c r="D23" s="25">
        <v>2.0711391265195857E-2</v>
      </c>
    </row>
    <row r="24" spans="2:4" x14ac:dyDescent="0.35">
      <c r="B24" s="27" t="s">
        <v>188</v>
      </c>
      <c r="C24" s="26">
        <v>166</v>
      </c>
      <c r="D24" s="25">
        <v>1.8685276902296263E-2</v>
      </c>
    </row>
    <row r="25" spans="2:4" x14ac:dyDescent="0.35">
      <c r="B25" s="27" t="s">
        <v>187</v>
      </c>
      <c r="C25" s="26">
        <v>145</v>
      </c>
      <c r="D25" s="25">
        <v>1.6321476812246737E-2</v>
      </c>
    </row>
    <row r="26" spans="2:4" x14ac:dyDescent="0.35">
      <c r="B26" s="27" t="s">
        <v>186</v>
      </c>
      <c r="C26" s="26">
        <v>140</v>
      </c>
      <c r="D26" s="25">
        <v>1.5758667266996849E-2</v>
      </c>
    </row>
    <row r="27" spans="2:4" x14ac:dyDescent="0.35">
      <c r="B27" s="27" t="s">
        <v>185</v>
      </c>
      <c r="C27" s="26">
        <v>127</v>
      </c>
      <c r="D27" s="25">
        <v>1.4295362449347142E-2</v>
      </c>
    </row>
    <row r="28" spans="2:4" x14ac:dyDescent="0.35">
      <c r="B28" s="27" t="s">
        <v>184</v>
      </c>
      <c r="C28" s="26">
        <v>126</v>
      </c>
      <c r="D28" s="25">
        <v>1.4182800540297164E-2</v>
      </c>
    </row>
    <row r="29" spans="2:4" x14ac:dyDescent="0.35">
      <c r="B29" s="27" t="s">
        <v>183</v>
      </c>
      <c r="C29" s="26">
        <v>124</v>
      </c>
      <c r="D29" s="25">
        <v>1.3957676722197209E-2</v>
      </c>
    </row>
    <row r="30" spans="2:4" x14ac:dyDescent="0.35">
      <c r="B30" s="24" t="s">
        <v>23</v>
      </c>
      <c r="C30" s="23">
        <v>8884</v>
      </c>
      <c r="D30" s="22">
        <v>1</v>
      </c>
    </row>
    <row r="32" spans="2:4" x14ac:dyDescent="0.35">
      <c r="B32" s="19" t="s">
        <v>22</v>
      </c>
    </row>
    <row r="33" spans="2:2" x14ac:dyDescent="0.35">
      <c r="B33" s="21" t="s">
        <v>21</v>
      </c>
    </row>
    <row r="34" spans="2:2" x14ac:dyDescent="0.35">
      <c r="B34" s="20" t="s">
        <v>20</v>
      </c>
    </row>
    <row r="35" spans="2:2" x14ac:dyDescent="0.35">
      <c r="B35" s="19" t="s">
        <v>19</v>
      </c>
    </row>
    <row r="36" spans="2:2" x14ac:dyDescent="0.35">
      <c r="B36" s="19" t="s">
        <v>18</v>
      </c>
    </row>
  </sheetData>
  <mergeCells count="1">
    <mergeCell ref="B7:D9"/>
  </mergeCells>
  <printOptions horizontalCentered="1"/>
  <pageMargins left="0.74803149606299213" right="0.74803149606299213" top="0.98425196850393704" bottom="0.98425196850393704" header="0.51181102362204722" footer="0.51181102362204722"/>
  <pageSetup scale="90" fitToWidth="0" fitToHeight="0" orientation="portrait" horizontalDpi="1200" verticalDpi="1200" r:id="rId1"/>
  <headerFoot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65"/>
  <sheetViews>
    <sheetView topLeftCell="D1" zoomScale="145" zoomScaleNormal="145" zoomScaleSheetLayoutView="85" workbookViewId="0">
      <selection activeCell="F6" sqref="F6"/>
    </sheetView>
  </sheetViews>
  <sheetFormatPr baseColWidth="10" defaultColWidth="35" defaultRowHeight="15" customHeight="1" x14ac:dyDescent="0.35"/>
  <cols>
    <col min="1" max="1" width="1" style="37" customWidth="1"/>
    <col min="2" max="2" width="22.81640625" style="38" customWidth="1"/>
    <col min="3" max="3" width="31.453125" style="38" customWidth="1"/>
    <col min="4" max="4" width="14.26953125" style="38" customWidth="1"/>
    <col min="5" max="5" width="16.81640625" style="38" customWidth="1"/>
    <col min="6" max="16384" width="35" style="37"/>
  </cols>
  <sheetData>
    <row r="1" spans="1:5" s="54" customFormat="1" ht="12" customHeight="1" x14ac:dyDescent="0.25">
      <c r="B1" s="58"/>
      <c r="C1" s="57"/>
      <c r="D1" s="57"/>
      <c r="E1" s="57"/>
    </row>
    <row r="2" spans="1:5" s="54" customFormat="1" ht="15" customHeight="1" x14ac:dyDescent="0.2">
      <c r="C2" s="56"/>
    </row>
    <row r="3" spans="1:5" s="54" customFormat="1" ht="15" customHeight="1" x14ac:dyDescent="0.2">
      <c r="C3" s="56"/>
    </row>
    <row r="4" spans="1:5" s="54" customFormat="1" ht="30" customHeight="1" x14ac:dyDescent="0.2">
      <c r="C4" s="56"/>
      <c r="D4" s="55"/>
    </row>
    <row r="5" spans="1:5" s="54" customFormat="1" ht="15" customHeight="1" x14ac:dyDescent="0.2">
      <c r="C5" s="56"/>
      <c r="D5" s="55"/>
    </row>
    <row r="6" spans="1:5" s="51" customFormat="1" ht="24" customHeight="1" x14ac:dyDescent="0.25">
      <c r="B6" s="53"/>
      <c r="C6" s="47"/>
      <c r="D6" s="47"/>
      <c r="E6" s="47"/>
    </row>
    <row r="7" spans="1:5" s="51" customFormat="1" ht="26.25" customHeight="1" x14ac:dyDescent="0.3">
      <c r="A7" s="52"/>
      <c r="B7" s="91"/>
      <c r="C7" s="91"/>
      <c r="D7" s="91"/>
      <c r="E7" s="91"/>
    </row>
    <row r="8" spans="1:5" s="51" customFormat="1" ht="33" customHeight="1" x14ac:dyDescent="0.3">
      <c r="A8" s="52"/>
      <c r="B8" s="91"/>
      <c r="C8" s="91"/>
      <c r="D8" s="91"/>
      <c r="E8" s="91"/>
    </row>
    <row r="9" spans="1:5" s="29" customFormat="1" ht="40.5" customHeight="1" x14ac:dyDescent="0.2">
      <c r="B9" s="48" t="s">
        <v>151</v>
      </c>
      <c r="C9" s="50" t="s">
        <v>228</v>
      </c>
      <c r="D9" s="49" t="s">
        <v>72</v>
      </c>
      <c r="E9" s="48" t="s">
        <v>71</v>
      </c>
    </row>
    <row r="10" spans="1:5" ht="15" customHeight="1" x14ac:dyDescent="0.35">
      <c r="B10" s="88" t="s">
        <v>54</v>
      </c>
      <c r="C10" s="46" t="s">
        <v>196</v>
      </c>
      <c r="D10" s="45">
        <v>2</v>
      </c>
      <c r="E10" s="44">
        <v>2.2512381809995497E-4</v>
      </c>
    </row>
    <row r="11" spans="1:5" ht="15" customHeight="1" x14ac:dyDescent="0.35">
      <c r="B11" s="89"/>
      <c r="C11" s="46" t="s">
        <v>192</v>
      </c>
      <c r="D11" s="45">
        <v>3</v>
      </c>
      <c r="E11" s="44">
        <v>3.3768572714993245E-4</v>
      </c>
    </row>
    <row r="12" spans="1:5" ht="15" customHeight="1" x14ac:dyDescent="0.35">
      <c r="B12" s="89"/>
      <c r="C12" s="46" t="s">
        <v>198</v>
      </c>
      <c r="D12" s="45">
        <v>29</v>
      </c>
      <c r="E12" s="44">
        <v>3.264295362449347E-3</v>
      </c>
    </row>
    <row r="13" spans="1:5" ht="15" customHeight="1" x14ac:dyDescent="0.35">
      <c r="B13" s="89"/>
      <c r="C13" s="46" t="s">
        <v>184</v>
      </c>
      <c r="D13" s="45">
        <v>1</v>
      </c>
      <c r="E13" s="44">
        <v>1.1256190904997749E-4</v>
      </c>
    </row>
    <row r="14" spans="1:5" s="47" customFormat="1" ht="15" customHeight="1" x14ac:dyDescent="0.35">
      <c r="A14" s="37"/>
      <c r="B14" s="89"/>
      <c r="C14" s="46" t="s">
        <v>193</v>
      </c>
      <c r="D14" s="45">
        <v>5</v>
      </c>
      <c r="E14" s="44">
        <v>5.6280954524988739E-4</v>
      </c>
    </row>
    <row r="15" spans="1:5" s="47" customFormat="1" ht="15" customHeight="1" x14ac:dyDescent="0.35">
      <c r="A15" s="37"/>
      <c r="B15" s="89"/>
      <c r="C15" s="46" t="s">
        <v>197</v>
      </c>
      <c r="D15" s="45">
        <v>9</v>
      </c>
      <c r="E15" s="44">
        <v>1.0130571814497974E-3</v>
      </c>
    </row>
    <row r="16" spans="1:5" s="47" customFormat="1" ht="15" customHeight="1" x14ac:dyDescent="0.35">
      <c r="A16" s="37"/>
      <c r="B16" s="89"/>
      <c r="C16" s="46" t="s">
        <v>194</v>
      </c>
      <c r="D16" s="45">
        <v>5</v>
      </c>
      <c r="E16" s="44">
        <v>5.6280954524988739E-4</v>
      </c>
    </row>
    <row r="17" spans="2:5" ht="15" customHeight="1" x14ac:dyDescent="0.35">
      <c r="B17" s="89"/>
      <c r="C17" s="46" t="s">
        <v>188</v>
      </c>
      <c r="D17" s="45">
        <v>5</v>
      </c>
      <c r="E17" s="44">
        <v>5.6280954524988739E-4</v>
      </c>
    </row>
    <row r="18" spans="2:5" ht="15" customHeight="1" x14ac:dyDescent="0.35">
      <c r="B18" s="89"/>
      <c r="C18" s="46" t="s">
        <v>183</v>
      </c>
      <c r="D18" s="45">
        <v>2</v>
      </c>
      <c r="E18" s="44">
        <v>2.2512381809995497E-4</v>
      </c>
    </row>
    <row r="19" spans="2:5" ht="15" customHeight="1" x14ac:dyDescent="0.35">
      <c r="B19" s="89"/>
      <c r="C19" s="46" t="s">
        <v>195</v>
      </c>
      <c r="D19" s="45">
        <v>2</v>
      </c>
      <c r="E19" s="44">
        <v>2.2512381809995497E-4</v>
      </c>
    </row>
    <row r="20" spans="2:5" ht="15" customHeight="1" x14ac:dyDescent="0.35">
      <c r="B20" s="89"/>
      <c r="C20" s="46" t="s">
        <v>200</v>
      </c>
      <c r="D20" s="45">
        <v>20</v>
      </c>
      <c r="E20" s="44">
        <v>2.2512381809995496E-3</v>
      </c>
    </row>
    <row r="21" spans="2:5" ht="15" customHeight="1" x14ac:dyDescent="0.35">
      <c r="B21" s="89"/>
      <c r="C21" s="46" t="s">
        <v>189</v>
      </c>
      <c r="D21" s="45">
        <v>11</v>
      </c>
      <c r="E21" s="44">
        <v>1.2381809995497524E-3</v>
      </c>
    </row>
    <row r="22" spans="2:5" ht="15" customHeight="1" x14ac:dyDescent="0.35">
      <c r="B22" s="89"/>
      <c r="C22" s="46" t="s">
        <v>199</v>
      </c>
      <c r="D22" s="45">
        <v>6</v>
      </c>
      <c r="E22" s="44">
        <v>6.7537145429986489E-4</v>
      </c>
    </row>
    <row r="23" spans="2:5" ht="15" customHeight="1" x14ac:dyDescent="0.35">
      <c r="B23" s="90"/>
      <c r="C23" s="43" t="s">
        <v>23</v>
      </c>
      <c r="D23" s="42">
        <v>100</v>
      </c>
      <c r="E23" s="41">
        <v>1.125619090499775E-2</v>
      </c>
    </row>
    <row r="24" spans="2:5" ht="15" customHeight="1" x14ac:dyDescent="0.35">
      <c r="B24" s="88" t="s">
        <v>47</v>
      </c>
      <c r="C24" s="46" t="s">
        <v>196</v>
      </c>
      <c r="D24" s="45">
        <v>5</v>
      </c>
      <c r="E24" s="44">
        <v>5.6280954524988739E-4</v>
      </c>
    </row>
    <row r="25" spans="2:5" ht="15" customHeight="1" x14ac:dyDescent="0.35">
      <c r="B25" s="89"/>
      <c r="C25" s="46" t="s">
        <v>192</v>
      </c>
      <c r="D25" s="45">
        <v>1</v>
      </c>
      <c r="E25" s="44">
        <v>1.1256190904997749E-4</v>
      </c>
    </row>
    <row r="26" spans="2:5" ht="15" customHeight="1" x14ac:dyDescent="0.35">
      <c r="B26" s="89"/>
      <c r="C26" s="46" t="s">
        <v>198</v>
      </c>
      <c r="D26" s="45">
        <v>2</v>
      </c>
      <c r="E26" s="44">
        <v>2.2512381809995497E-4</v>
      </c>
    </row>
    <row r="27" spans="2:5" ht="15" customHeight="1" x14ac:dyDescent="0.35">
      <c r="B27" s="89"/>
      <c r="C27" s="46" t="s">
        <v>184</v>
      </c>
      <c r="D27" s="45">
        <v>2</v>
      </c>
      <c r="E27" s="44">
        <v>2.2512381809995497E-4</v>
      </c>
    </row>
    <row r="28" spans="2:5" ht="15" customHeight="1" x14ac:dyDescent="0.35">
      <c r="B28" s="89"/>
      <c r="C28" s="46" t="s">
        <v>187</v>
      </c>
      <c r="D28" s="45">
        <v>2</v>
      </c>
      <c r="E28" s="44">
        <v>2.2512381809995497E-4</v>
      </c>
    </row>
    <row r="29" spans="2:5" ht="15" customHeight="1" x14ac:dyDescent="0.35">
      <c r="B29" s="89"/>
      <c r="C29" s="46" t="s">
        <v>190</v>
      </c>
      <c r="D29" s="45">
        <v>2</v>
      </c>
      <c r="E29" s="44">
        <v>2.2512381809995497E-4</v>
      </c>
    </row>
    <row r="30" spans="2:5" ht="15" customHeight="1" x14ac:dyDescent="0.35">
      <c r="B30" s="89"/>
      <c r="C30" s="46" t="s">
        <v>197</v>
      </c>
      <c r="D30" s="45">
        <v>2</v>
      </c>
      <c r="E30" s="44">
        <v>2.2512381809995497E-4</v>
      </c>
    </row>
    <row r="31" spans="2:5" ht="15" customHeight="1" x14ac:dyDescent="0.35">
      <c r="B31" s="89"/>
      <c r="C31" s="46" t="s">
        <v>194</v>
      </c>
      <c r="D31" s="45">
        <v>4</v>
      </c>
      <c r="E31" s="44">
        <v>4.5024763619990995E-4</v>
      </c>
    </row>
    <row r="32" spans="2:5" ht="15" customHeight="1" x14ac:dyDescent="0.35">
      <c r="B32" s="89"/>
      <c r="C32" s="46" t="s">
        <v>188</v>
      </c>
      <c r="D32" s="45">
        <v>2</v>
      </c>
      <c r="E32" s="44">
        <v>2.2512381809995497E-4</v>
      </c>
    </row>
    <row r="33" spans="2:5" ht="15" customHeight="1" x14ac:dyDescent="0.35">
      <c r="B33" s="89"/>
      <c r="C33" s="46" t="s">
        <v>183</v>
      </c>
      <c r="D33" s="45">
        <v>3</v>
      </c>
      <c r="E33" s="44">
        <v>3.3768572714993245E-4</v>
      </c>
    </row>
    <row r="34" spans="2:5" ht="15" customHeight="1" x14ac:dyDescent="0.35">
      <c r="B34" s="89"/>
      <c r="C34" s="46" t="s">
        <v>195</v>
      </c>
      <c r="D34" s="45">
        <v>2</v>
      </c>
      <c r="E34" s="44">
        <v>2.2512381809995497E-4</v>
      </c>
    </row>
    <row r="35" spans="2:5" ht="15" customHeight="1" x14ac:dyDescent="0.35">
      <c r="B35" s="89"/>
      <c r="C35" s="46" t="s">
        <v>200</v>
      </c>
      <c r="D35" s="45">
        <v>12</v>
      </c>
      <c r="E35" s="44">
        <v>1.3507429085997298E-3</v>
      </c>
    </row>
    <row r="36" spans="2:5" ht="15" customHeight="1" x14ac:dyDescent="0.35">
      <c r="B36" s="89"/>
      <c r="C36" s="46" t="s">
        <v>189</v>
      </c>
      <c r="D36" s="45">
        <v>1</v>
      </c>
      <c r="E36" s="44">
        <v>1.1256190904997749E-4</v>
      </c>
    </row>
    <row r="37" spans="2:5" ht="15" customHeight="1" x14ac:dyDescent="0.35">
      <c r="B37" s="89"/>
      <c r="C37" s="46" t="s">
        <v>199</v>
      </c>
      <c r="D37" s="45">
        <v>7</v>
      </c>
      <c r="E37" s="44">
        <v>7.8793336334984239E-4</v>
      </c>
    </row>
    <row r="38" spans="2:5" ht="15" customHeight="1" x14ac:dyDescent="0.35">
      <c r="B38" s="89"/>
      <c r="C38" s="46" t="s">
        <v>191</v>
      </c>
      <c r="D38" s="45">
        <v>1</v>
      </c>
      <c r="E38" s="44">
        <v>1.1256190904997749E-4</v>
      </c>
    </row>
    <row r="39" spans="2:5" ht="15" customHeight="1" x14ac:dyDescent="0.35">
      <c r="B39" s="89"/>
      <c r="C39" s="46" t="s">
        <v>186</v>
      </c>
      <c r="D39" s="45">
        <v>2</v>
      </c>
      <c r="E39" s="44">
        <v>2.2512381809995497E-4</v>
      </c>
    </row>
    <row r="40" spans="2:5" ht="15" customHeight="1" x14ac:dyDescent="0.35">
      <c r="B40" s="90"/>
      <c r="C40" s="43" t="s">
        <v>23</v>
      </c>
      <c r="D40" s="42">
        <v>50</v>
      </c>
      <c r="E40" s="41">
        <v>5.6280954524988748E-3</v>
      </c>
    </row>
    <row r="41" spans="2:5" ht="15" customHeight="1" x14ac:dyDescent="0.35">
      <c r="B41" s="88" t="s">
        <v>62</v>
      </c>
      <c r="C41" s="46" t="s">
        <v>196</v>
      </c>
      <c r="D41" s="45">
        <v>3</v>
      </c>
      <c r="E41" s="44">
        <v>3.3768572714993245E-4</v>
      </c>
    </row>
    <row r="42" spans="2:5" ht="15" customHeight="1" x14ac:dyDescent="0.35">
      <c r="B42" s="89"/>
      <c r="C42" s="46" t="s">
        <v>192</v>
      </c>
      <c r="D42" s="45">
        <v>3</v>
      </c>
      <c r="E42" s="44">
        <v>3.3768572714993245E-4</v>
      </c>
    </row>
    <row r="43" spans="2:5" ht="15" customHeight="1" x14ac:dyDescent="0.35">
      <c r="B43" s="89"/>
      <c r="C43" s="46" t="s">
        <v>184</v>
      </c>
      <c r="D43" s="45">
        <v>4</v>
      </c>
      <c r="E43" s="44">
        <v>4.5024763619990995E-4</v>
      </c>
    </row>
    <row r="44" spans="2:5" ht="15" customHeight="1" x14ac:dyDescent="0.35">
      <c r="B44" s="89"/>
      <c r="C44" s="46" t="s">
        <v>190</v>
      </c>
      <c r="D44" s="45">
        <v>1</v>
      </c>
      <c r="E44" s="44">
        <v>1.1256190904997749E-4</v>
      </c>
    </row>
    <row r="45" spans="2:5" ht="15" customHeight="1" x14ac:dyDescent="0.35">
      <c r="B45" s="89"/>
      <c r="C45" s="46" t="s">
        <v>193</v>
      </c>
      <c r="D45" s="45">
        <v>49</v>
      </c>
      <c r="E45" s="44">
        <v>5.5155335434488965E-3</v>
      </c>
    </row>
    <row r="46" spans="2:5" ht="15" customHeight="1" x14ac:dyDescent="0.35">
      <c r="B46" s="89"/>
      <c r="C46" s="46" t="s">
        <v>197</v>
      </c>
      <c r="D46" s="45">
        <v>15</v>
      </c>
      <c r="E46" s="44">
        <v>1.6884286357496624E-3</v>
      </c>
    </row>
    <row r="47" spans="2:5" ht="15" customHeight="1" x14ac:dyDescent="0.35">
      <c r="B47" s="89"/>
      <c r="C47" s="46" t="s">
        <v>194</v>
      </c>
      <c r="D47" s="45">
        <v>8</v>
      </c>
      <c r="E47" s="44">
        <v>9.0049527239981989E-4</v>
      </c>
    </row>
    <row r="48" spans="2:5" ht="15" customHeight="1" x14ac:dyDescent="0.35">
      <c r="B48" s="89"/>
      <c r="C48" s="46" t="s">
        <v>188</v>
      </c>
      <c r="D48" s="45">
        <v>1</v>
      </c>
      <c r="E48" s="44">
        <v>1.1256190904997749E-4</v>
      </c>
    </row>
    <row r="49" spans="2:5" ht="15" customHeight="1" x14ac:dyDescent="0.35">
      <c r="B49" s="89"/>
      <c r="C49" s="46" t="s">
        <v>183</v>
      </c>
      <c r="D49" s="45">
        <v>2</v>
      </c>
      <c r="E49" s="44">
        <v>2.2512381809995497E-4</v>
      </c>
    </row>
    <row r="50" spans="2:5" ht="15" customHeight="1" x14ac:dyDescent="0.35">
      <c r="B50" s="89"/>
      <c r="C50" s="46" t="s">
        <v>195</v>
      </c>
      <c r="D50" s="45">
        <v>4</v>
      </c>
      <c r="E50" s="44">
        <v>4.5024763619990995E-4</v>
      </c>
    </row>
    <row r="51" spans="2:5" ht="15" customHeight="1" x14ac:dyDescent="0.35">
      <c r="B51" s="89"/>
      <c r="C51" s="46" t="s">
        <v>200</v>
      </c>
      <c r="D51" s="45">
        <v>36</v>
      </c>
      <c r="E51" s="44">
        <v>4.0522287257991896E-3</v>
      </c>
    </row>
    <row r="52" spans="2:5" ht="15" customHeight="1" x14ac:dyDescent="0.35">
      <c r="B52" s="89"/>
      <c r="C52" s="46" t="s">
        <v>199</v>
      </c>
      <c r="D52" s="45">
        <v>18</v>
      </c>
      <c r="E52" s="44">
        <v>2.0261143628995948E-3</v>
      </c>
    </row>
    <row r="53" spans="2:5" ht="15" customHeight="1" x14ac:dyDescent="0.35">
      <c r="B53" s="90"/>
      <c r="C53" s="43" t="s">
        <v>23</v>
      </c>
      <c r="D53" s="42">
        <v>144</v>
      </c>
      <c r="E53" s="41">
        <v>1.6208914903196758E-2</v>
      </c>
    </row>
    <row r="54" spans="2:5" ht="15" customHeight="1" x14ac:dyDescent="0.35">
      <c r="B54" s="88" t="s">
        <v>69</v>
      </c>
      <c r="C54" s="46" t="s">
        <v>196</v>
      </c>
      <c r="D54" s="45">
        <v>220</v>
      </c>
      <c r="E54" s="44">
        <v>2.4763619990995047E-2</v>
      </c>
    </row>
    <row r="55" spans="2:5" ht="15" customHeight="1" x14ac:dyDescent="0.35">
      <c r="B55" s="89"/>
      <c r="C55" s="46" t="s">
        <v>192</v>
      </c>
      <c r="D55" s="45">
        <v>18</v>
      </c>
      <c r="E55" s="44">
        <v>2.0261143628995948E-3</v>
      </c>
    </row>
    <row r="56" spans="2:5" ht="15" customHeight="1" x14ac:dyDescent="0.35">
      <c r="B56" s="89"/>
      <c r="C56" s="46" t="s">
        <v>198</v>
      </c>
      <c r="D56" s="45">
        <v>175</v>
      </c>
      <c r="E56" s="44">
        <v>1.969833408374606E-2</v>
      </c>
    </row>
    <row r="57" spans="2:5" ht="15" customHeight="1" x14ac:dyDescent="0.35">
      <c r="B57" s="89"/>
      <c r="C57" s="46" t="s">
        <v>185</v>
      </c>
      <c r="D57" s="45">
        <v>50</v>
      </c>
      <c r="E57" s="44">
        <v>5.6280954524988748E-3</v>
      </c>
    </row>
    <row r="58" spans="2:5" ht="15" customHeight="1" x14ac:dyDescent="0.35">
      <c r="B58" s="89"/>
      <c r="C58" s="46" t="s">
        <v>184</v>
      </c>
      <c r="D58" s="45">
        <v>15</v>
      </c>
      <c r="E58" s="44">
        <v>1.6884286357496624E-3</v>
      </c>
    </row>
    <row r="59" spans="2:5" ht="15" customHeight="1" x14ac:dyDescent="0.35">
      <c r="B59" s="89"/>
      <c r="C59" s="46" t="s">
        <v>187</v>
      </c>
      <c r="D59" s="45">
        <v>20</v>
      </c>
      <c r="E59" s="44">
        <v>2.2512381809995496E-3</v>
      </c>
    </row>
    <row r="60" spans="2:5" ht="15" customHeight="1" x14ac:dyDescent="0.35">
      <c r="B60" s="89"/>
      <c r="C60" s="46" t="s">
        <v>190</v>
      </c>
      <c r="D60" s="45">
        <v>135</v>
      </c>
      <c r="E60" s="44">
        <v>1.5195857721746961E-2</v>
      </c>
    </row>
    <row r="61" spans="2:5" ht="15" customHeight="1" x14ac:dyDescent="0.35">
      <c r="B61" s="89"/>
      <c r="C61" s="46" t="s">
        <v>193</v>
      </c>
      <c r="D61" s="45">
        <v>9</v>
      </c>
      <c r="E61" s="44">
        <v>1.0130571814497974E-3</v>
      </c>
    </row>
    <row r="62" spans="2:5" ht="15" customHeight="1" x14ac:dyDescent="0.35">
      <c r="B62" s="89"/>
      <c r="C62" s="46" t="s">
        <v>197</v>
      </c>
      <c r="D62" s="45">
        <v>18</v>
      </c>
      <c r="E62" s="44">
        <v>2.0261143628995948E-3</v>
      </c>
    </row>
    <row r="63" spans="2:5" ht="15" customHeight="1" x14ac:dyDescent="0.35">
      <c r="B63" s="89"/>
      <c r="C63" s="46" t="s">
        <v>194</v>
      </c>
      <c r="D63" s="45">
        <v>7</v>
      </c>
      <c r="E63" s="44">
        <v>7.8793336334984239E-4</v>
      </c>
    </row>
    <row r="64" spans="2:5" ht="15" customHeight="1" x14ac:dyDescent="0.35">
      <c r="B64" s="89"/>
      <c r="C64" s="46" t="s">
        <v>188</v>
      </c>
      <c r="D64" s="45">
        <v>20</v>
      </c>
      <c r="E64" s="44">
        <v>2.2512381809995496E-3</v>
      </c>
    </row>
    <row r="65" spans="2:5" ht="15" customHeight="1" x14ac:dyDescent="0.35">
      <c r="B65" s="89"/>
      <c r="C65" s="46" t="s">
        <v>183</v>
      </c>
      <c r="D65" s="45">
        <v>57</v>
      </c>
      <c r="E65" s="44">
        <v>6.4160288158487165E-3</v>
      </c>
    </row>
    <row r="66" spans="2:5" ht="15" customHeight="1" x14ac:dyDescent="0.35">
      <c r="B66" s="89"/>
      <c r="C66" s="46" t="s">
        <v>195</v>
      </c>
      <c r="D66" s="45">
        <v>104</v>
      </c>
      <c r="E66" s="44">
        <v>1.1706438541197659E-2</v>
      </c>
    </row>
    <row r="67" spans="2:5" ht="15" customHeight="1" x14ac:dyDescent="0.35">
      <c r="B67" s="89"/>
      <c r="C67" s="46" t="s">
        <v>200</v>
      </c>
      <c r="D67" s="45">
        <v>277</v>
      </c>
      <c r="E67" s="44">
        <v>3.1179648806843763E-2</v>
      </c>
    </row>
    <row r="68" spans="2:5" ht="15" customHeight="1" x14ac:dyDescent="0.35">
      <c r="B68" s="89"/>
      <c r="C68" s="46" t="s">
        <v>189</v>
      </c>
      <c r="D68" s="45">
        <v>85</v>
      </c>
      <c r="E68" s="44">
        <v>9.5677622692480861E-3</v>
      </c>
    </row>
    <row r="69" spans="2:5" ht="15" customHeight="1" x14ac:dyDescent="0.35">
      <c r="B69" s="89"/>
      <c r="C69" s="46" t="s">
        <v>199</v>
      </c>
      <c r="D69" s="45">
        <v>321</v>
      </c>
      <c r="E69" s="44">
        <v>3.6132372805042771E-2</v>
      </c>
    </row>
    <row r="70" spans="2:5" ht="15" customHeight="1" x14ac:dyDescent="0.35">
      <c r="B70" s="89"/>
      <c r="C70" s="46" t="s">
        <v>191</v>
      </c>
      <c r="D70" s="45">
        <v>47</v>
      </c>
      <c r="E70" s="44">
        <v>5.2904097253489418E-3</v>
      </c>
    </row>
    <row r="71" spans="2:5" ht="15" customHeight="1" x14ac:dyDescent="0.35">
      <c r="B71" s="89"/>
      <c r="C71" s="46" t="s">
        <v>186</v>
      </c>
      <c r="D71" s="45">
        <v>95</v>
      </c>
      <c r="E71" s="44">
        <v>1.0693381359747862E-2</v>
      </c>
    </row>
    <row r="72" spans="2:5" ht="15" customHeight="1" x14ac:dyDescent="0.35">
      <c r="B72" s="90"/>
      <c r="C72" s="43" t="s">
        <v>23</v>
      </c>
      <c r="D72" s="42">
        <v>1673</v>
      </c>
      <c r="E72" s="41">
        <v>0.18831607384061233</v>
      </c>
    </row>
    <row r="73" spans="2:5" ht="15" customHeight="1" x14ac:dyDescent="0.35">
      <c r="B73" s="88" t="s">
        <v>52</v>
      </c>
      <c r="C73" s="46" t="s">
        <v>196</v>
      </c>
      <c r="D73" s="45">
        <v>3</v>
      </c>
      <c r="E73" s="44">
        <v>3.3768572714993245E-4</v>
      </c>
    </row>
    <row r="74" spans="2:5" ht="15" customHeight="1" x14ac:dyDescent="0.35">
      <c r="B74" s="89"/>
      <c r="C74" s="46" t="s">
        <v>192</v>
      </c>
      <c r="D74" s="45">
        <v>2</v>
      </c>
      <c r="E74" s="44">
        <v>2.2512381809995497E-4</v>
      </c>
    </row>
    <row r="75" spans="2:5" ht="15" customHeight="1" x14ac:dyDescent="0.35">
      <c r="B75" s="89"/>
      <c r="C75" s="46" t="s">
        <v>198</v>
      </c>
      <c r="D75" s="45">
        <v>5</v>
      </c>
      <c r="E75" s="44">
        <v>5.6280954524988739E-4</v>
      </c>
    </row>
    <row r="76" spans="2:5" ht="15" customHeight="1" x14ac:dyDescent="0.35">
      <c r="B76" s="89"/>
      <c r="C76" s="46" t="s">
        <v>185</v>
      </c>
      <c r="D76" s="45">
        <v>1</v>
      </c>
      <c r="E76" s="44">
        <v>1.1256190904997749E-4</v>
      </c>
    </row>
    <row r="77" spans="2:5" ht="15" customHeight="1" x14ac:dyDescent="0.35">
      <c r="B77" s="89"/>
      <c r="C77" s="46" t="s">
        <v>184</v>
      </c>
      <c r="D77" s="45">
        <v>1</v>
      </c>
      <c r="E77" s="44">
        <v>1.1256190904997749E-4</v>
      </c>
    </row>
    <row r="78" spans="2:5" ht="15" customHeight="1" x14ac:dyDescent="0.35">
      <c r="B78" s="89"/>
      <c r="C78" s="46" t="s">
        <v>187</v>
      </c>
      <c r="D78" s="45">
        <v>4</v>
      </c>
      <c r="E78" s="44">
        <v>4.5024763619990995E-4</v>
      </c>
    </row>
    <row r="79" spans="2:5" ht="15" customHeight="1" x14ac:dyDescent="0.35">
      <c r="B79" s="89"/>
      <c r="C79" s="46" t="s">
        <v>190</v>
      </c>
      <c r="D79" s="45">
        <v>1</v>
      </c>
      <c r="E79" s="44">
        <v>1.1256190904997749E-4</v>
      </c>
    </row>
    <row r="80" spans="2:5" ht="15" customHeight="1" x14ac:dyDescent="0.35">
      <c r="B80" s="89"/>
      <c r="C80" s="46" t="s">
        <v>193</v>
      </c>
      <c r="D80" s="45">
        <v>1</v>
      </c>
      <c r="E80" s="44">
        <v>1.1256190904997749E-4</v>
      </c>
    </row>
    <row r="81" spans="2:5" ht="15" customHeight="1" x14ac:dyDescent="0.35">
      <c r="B81" s="89"/>
      <c r="C81" s="46" t="s">
        <v>197</v>
      </c>
      <c r="D81" s="45">
        <v>3</v>
      </c>
      <c r="E81" s="44">
        <v>3.3768572714993245E-4</v>
      </c>
    </row>
    <row r="82" spans="2:5" ht="15" customHeight="1" x14ac:dyDescent="0.35">
      <c r="B82" s="89"/>
      <c r="C82" s="46" t="s">
        <v>194</v>
      </c>
      <c r="D82" s="45">
        <v>12</v>
      </c>
      <c r="E82" s="44">
        <v>1.3507429085997298E-3</v>
      </c>
    </row>
    <row r="83" spans="2:5" ht="15" customHeight="1" x14ac:dyDescent="0.35">
      <c r="B83" s="89"/>
      <c r="C83" s="46" t="s">
        <v>188</v>
      </c>
      <c r="D83" s="45">
        <v>8</v>
      </c>
      <c r="E83" s="44">
        <v>9.0049527239981989E-4</v>
      </c>
    </row>
    <row r="84" spans="2:5" ht="15" customHeight="1" x14ac:dyDescent="0.35">
      <c r="B84" s="89"/>
      <c r="C84" s="46" t="s">
        <v>183</v>
      </c>
      <c r="D84" s="45">
        <v>1</v>
      </c>
      <c r="E84" s="44">
        <v>1.1256190904997749E-4</v>
      </c>
    </row>
    <row r="85" spans="2:5" ht="15" customHeight="1" x14ac:dyDescent="0.35">
      <c r="B85" s="89"/>
      <c r="C85" s="46" t="s">
        <v>195</v>
      </c>
      <c r="D85" s="45">
        <v>7</v>
      </c>
      <c r="E85" s="44">
        <v>7.8793336334984239E-4</v>
      </c>
    </row>
    <row r="86" spans="2:5" ht="15" customHeight="1" x14ac:dyDescent="0.35">
      <c r="B86" s="89"/>
      <c r="C86" s="46" t="s">
        <v>200</v>
      </c>
      <c r="D86" s="45">
        <v>19</v>
      </c>
      <c r="E86" s="44">
        <v>2.1386762719495722E-3</v>
      </c>
    </row>
    <row r="87" spans="2:5" ht="15" customHeight="1" x14ac:dyDescent="0.35">
      <c r="B87" s="89"/>
      <c r="C87" s="46" t="s">
        <v>189</v>
      </c>
      <c r="D87" s="45">
        <v>1</v>
      </c>
      <c r="E87" s="44">
        <v>1.1256190904997749E-4</v>
      </c>
    </row>
    <row r="88" spans="2:5" ht="15" customHeight="1" x14ac:dyDescent="0.35">
      <c r="B88" s="89"/>
      <c r="C88" s="46" t="s">
        <v>199</v>
      </c>
      <c r="D88" s="45">
        <v>8</v>
      </c>
      <c r="E88" s="44">
        <v>9.0049527239981989E-4</v>
      </c>
    </row>
    <row r="89" spans="2:5" ht="15" customHeight="1" x14ac:dyDescent="0.35">
      <c r="B89" s="89"/>
      <c r="C89" s="46" t="s">
        <v>191</v>
      </c>
      <c r="D89" s="45">
        <v>5</v>
      </c>
      <c r="E89" s="44">
        <v>5.6280954524988739E-4</v>
      </c>
    </row>
    <row r="90" spans="2:5" ht="15" customHeight="1" x14ac:dyDescent="0.35">
      <c r="B90" s="89"/>
      <c r="C90" s="46" t="s">
        <v>186</v>
      </c>
      <c r="D90" s="45">
        <v>1</v>
      </c>
      <c r="E90" s="44">
        <v>1.1256190904997749E-4</v>
      </c>
    </row>
    <row r="91" spans="2:5" ht="15" customHeight="1" x14ac:dyDescent="0.35">
      <c r="B91" s="90"/>
      <c r="C91" s="43" t="s">
        <v>23</v>
      </c>
      <c r="D91" s="42">
        <v>83</v>
      </c>
      <c r="E91" s="41">
        <v>9.3426384511481313E-3</v>
      </c>
    </row>
    <row r="92" spans="2:5" ht="15" customHeight="1" x14ac:dyDescent="0.35">
      <c r="B92" s="88" t="s">
        <v>34</v>
      </c>
      <c r="C92" s="46" t="s">
        <v>192</v>
      </c>
      <c r="D92" s="45">
        <v>3</v>
      </c>
      <c r="E92" s="44">
        <v>3.3768572714993245E-4</v>
      </c>
    </row>
    <row r="93" spans="2:5" ht="15" customHeight="1" x14ac:dyDescent="0.35">
      <c r="B93" s="89"/>
      <c r="C93" s="46" t="s">
        <v>185</v>
      </c>
      <c r="D93" s="45">
        <v>1</v>
      </c>
      <c r="E93" s="44">
        <v>1.1256190904997749E-4</v>
      </c>
    </row>
    <row r="94" spans="2:5" ht="15" customHeight="1" x14ac:dyDescent="0.35">
      <c r="B94" s="89"/>
      <c r="C94" s="46" t="s">
        <v>187</v>
      </c>
      <c r="D94" s="45">
        <v>2</v>
      </c>
      <c r="E94" s="44">
        <v>2.2512381809995497E-4</v>
      </c>
    </row>
    <row r="95" spans="2:5" ht="15" customHeight="1" x14ac:dyDescent="0.35">
      <c r="B95" s="89"/>
      <c r="C95" s="46" t="s">
        <v>200</v>
      </c>
      <c r="D95" s="45">
        <v>1</v>
      </c>
      <c r="E95" s="44">
        <v>1.1256190904997749E-4</v>
      </c>
    </row>
    <row r="96" spans="2:5" ht="15" customHeight="1" x14ac:dyDescent="0.35">
      <c r="B96" s="89"/>
      <c r="C96" s="46" t="s">
        <v>199</v>
      </c>
      <c r="D96" s="45">
        <v>2</v>
      </c>
      <c r="E96" s="44">
        <v>2.2512381809995497E-4</v>
      </c>
    </row>
    <row r="97" spans="2:5" ht="15" customHeight="1" x14ac:dyDescent="0.35">
      <c r="B97" s="90"/>
      <c r="C97" s="43" t="s">
        <v>23</v>
      </c>
      <c r="D97" s="42">
        <v>9</v>
      </c>
      <c r="E97" s="41">
        <v>1.0130571814497974E-3</v>
      </c>
    </row>
    <row r="98" spans="2:5" ht="15" customHeight="1" x14ac:dyDescent="0.35">
      <c r="B98" s="88" t="s">
        <v>32</v>
      </c>
      <c r="C98" s="46" t="s">
        <v>198</v>
      </c>
      <c r="D98" s="45">
        <v>1</v>
      </c>
      <c r="E98" s="44">
        <v>1.1256190904997749E-4</v>
      </c>
    </row>
    <row r="99" spans="2:5" ht="15" customHeight="1" x14ac:dyDescent="0.35">
      <c r="B99" s="89"/>
      <c r="C99" s="46" t="s">
        <v>185</v>
      </c>
      <c r="D99" s="45">
        <v>1</v>
      </c>
      <c r="E99" s="44">
        <v>1.1256190904997749E-4</v>
      </c>
    </row>
    <row r="100" spans="2:5" ht="15" customHeight="1" x14ac:dyDescent="0.35">
      <c r="B100" s="89"/>
      <c r="C100" s="46" t="s">
        <v>197</v>
      </c>
      <c r="D100" s="45">
        <v>3</v>
      </c>
      <c r="E100" s="44">
        <v>3.3768572714993245E-4</v>
      </c>
    </row>
    <row r="101" spans="2:5" ht="15" customHeight="1" x14ac:dyDescent="0.35">
      <c r="B101" s="89"/>
      <c r="C101" s="46" t="s">
        <v>195</v>
      </c>
      <c r="D101" s="45">
        <v>1</v>
      </c>
      <c r="E101" s="44">
        <v>1.1256190904997749E-4</v>
      </c>
    </row>
    <row r="102" spans="2:5" ht="15" customHeight="1" x14ac:dyDescent="0.35">
      <c r="B102" s="89"/>
      <c r="C102" s="46" t="s">
        <v>200</v>
      </c>
      <c r="D102" s="45">
        <v>1</v>
      </c>
      <c r="E102" s="44">
        <v>1.1256190904997749E-4</v>
      </c>
    </row>
    <row r="103" spans="2:5" ht="15" customHeight="1" x14ac:dyDescent="0.35">
      <c r="B103" s="90"/>
      <c r="C103" s="43" t="s">
        <v>23</v>
      </c>
      <c r="D103" s="42">
        <v>7</v>
      </c>
      <c r="E103" s="41">
        <v>7.8793336334984239E-4</v>
      </c>
    </row>
    <row r="104" spans="2:5" ht="15" customHeight="1" x14ac:dyDescent="0.35">
      <c r="B104" s="88" t="s">
        <v>26</v>
      </c>
      <c r="C104" s="46" t="s">
        <v>194</v>
      </c>
      <c r="D104" s="45">
        <v>1</v>
      </c>
      <c r="E104" s="44">
        <v>1.1256190904997749E-4</v>
      </c>
    </row>
    <row r="105" spans="2:5" ht="15" customHeight="1" x14ac:dyDescent="0.35">
      <c r="B105" s="90"/>
      <c r="C105" s="43" t="s">
        <v>23</v>
      </c>
      <c r="D105" s="42">
        <v>1</v>
      </c>
      <c r="E105" s="41">
        <v>1.1256190904997749E-4</v>
      </c>
    </row>
    <row r="106" spans="2:5" ht="15" customHeight="1" x14ac:dyDescent="0.35">
      <c r="B106" s="88" t="s">
        <v>68</v>
      </c>
      <c r="C106" s="46" t="s">
        <v>196</v>
      </c>
      <c r="D106" s="45">
        <v>25</v>
      </c>
      <c r="E106" s="44">
        <v>2.8140477262494374E-3</v>
      </c>
    </row>
    <row r="107" spans="2:5" ht="15" customHeight="1" x14ac:dyDescent="0.35">
      <c r="B107" s="89"/>
      <c r="C107" s="46" t="s">
        <v>192</v>
      </c>
      <c r="D107" s="45">
        <v>27</v>
      </c>
      <c r="E107" s="44">
        <v>3.0391715443493922E-3</v>
      </c>
    </row>
    <row r="108" spans="2:5" ht="15" customHeight="1" x14ac:dyDescent="0.35">
      <c r="B108" s="89"/>
      <c r="C108" s="46" t="s">
        <v>198</v>
      </c>
      <c r="D108" s="45">
        <v>131</v>
      </c>
      <c r="E108" s="44">
        <v>1.4745610085547051E-2</v>
      </c>
    </row>
    <row r="109" spans="2:5" ht="15" customHeight="1" x14ac:dyDescent="0.35">
      <c r="B109" s="89"/>
      <c r="C109" s="46" t="s">
        <v>185</v>
      </c>
      <c r="D109" s="45">
        <v>11</v>
      </c>
      <c r="E109" s="44">
        <v>1.2381809995497524E-3</v>
      </c>
    </row>
    <row r="110" spans="2:5" ht="15" customHeight="1" x14ac:dyDescent="0.35">
      <c r="B110" s="89"/>
      <c r="C110" s="46" t="s">
        <v>184</v>
      </c>
      <c r="D110" s="45">
        <v>16</v>
      </c>
      <c r="E110" s="44">
        <v>1.8009905447996398E-3</v>
      </c>
    </row>
    <row r="111" spans="2:5" ht="15" customHeight="1" x14ac:dyDescent="0.35">
      <c r="B111" s="89"/>
      <c r="C111" s="46" t="s">
        <v>187</v>
      </c>
      <c r="D111" s="45">
        <v>12</v>
      </c>
      <c r="E111" s="44">
        <v>1.3507429085997298E-3</v>
      </c>
    </row>
    <row r="112" spans="2:5" ht="15" customHeight="1" x14ac:dyDescent="0.35">
      <c r="B112" s="89"/>
      <c r="C112" s="46" t="s">
        <v>190</v>
      </c>
      <c r="D112" s="45">
        <v>5</v>
      </c>
      <c r="E112" s="44">
        <v>5.6280954524988739E-4</v>
      </c>
    </row>
    <row r="113" spans="2:5" ht="15" customHeight="1" x14ac:dyDescent="0.35">
      <c r="B113" s="89"/>
      <c r="C113" s="46" t="s">
        <v>193</v>
      </c>
      <c r="D113" s="45">
        <v>11</v>
      </c>
      <c r="E113" s="44">
        <v>1.2381809995497524E-3</v>
      </c>
    </row>
    <row r="114" spans="2:5" ht="15" customHeight="1" x14ac:dyDescent="0.35">
      <c r="B114" s="89"/>
      <c r="C114" s="46" t="s">
        <v>197</v>
      </c>
      <c r="D114" s="45">
        <v>108</v>
      </c>
      <c r="E114" s="44">
        <v>1.2156686177397569E-2</v>
      </c>
    </row>
    <row r="115" spans="2:5" ht="15" customHeight="1" x14ac:dyDescent="0.35">
      <c r="B115" s="89"/>
      <c r="C115" s="46" t="s">
        <v>194</v>
      </c>
      <c r="D115" s="45">
        <v>177</v>
      </c>
      <c r="E115" s="44">
        <v>1.9923457901846017E-2</v>
      </c>
    </row>
    <row r="116" spans="2:5" ht="15" customHeight="1" x14ac:dyDescent="0.35">
      <c r="B116" s="89"/>
      <c r="C116" s="46" t="s">
        <v>188</v>
      </c>
      <c r="D116" s="45">
        <v>10</v>
      </c>
      <c r="E116" s="44">
        <v>1.1256190904997748E-3</v>
      </c>
    </row>
    <row r="117" spans="2:5" ht="15" customHeight="1" x14ac:dyDescent="0.35">
      <c r="B117" s="89"/>
      <c r="C117" s="46" t="s">
        <v>183</v>
      </c>
      <c r="D117" s="45">
        <v>3</v>
      </c>
      <c r="E117" s="44">
        <v>3.3768572714993245E-4</v>
      </c>
    </row>
    <row r="118" spans="2:5" ht="15" customHeight="1" x14ac:dyDescent="0.35">
      <c r="B118" s="89"/>
      <c r="C118" s="46" t="s">
        <v>195</v>
      </c>
      <c r="D118" s="45">
        <v>114</v>
      </c>
      <c r="E118" s="44">
        <v>1.2832057631697433E-2</v>
      </c>
    </row>
    <row r="119" spans="2:5" ht="15" customHeight="1" x14ac:dyDescent="0.35">
      <c r="B119" s="89"/>
      <c r="C119" s="46" t="s">
        <v>200</v>
      </c>
      <c r="D119" s="45">
        <v>153</v>
      </c>
      <c r="E119" s="44">
        <v>1.7221972084646556E-2</v>
      </c>
    </row>
    <row r="120" spans="2:5" ht="15" customHeight="1" x14ac:dyDescent="0.35">
      <c r="B120" s="89"/>
      <c r="C120" s="46" t="s">
        <v>189</v>
      </c>
      <c r="D120" s="45">
        <v>13</v>
      </c>
      <c r="E120" s="44">
        <v>1.4633048176497074E-3</v>
      </c>
    </row>
    <row r="121" spans="2:5" ht="15" customHeight="1" x14ac:dyDescent="0.35">
      <c r="B121" s="89"/>
      <c r="C121" s="46" t="s">
        <v>199</v>
      </c>
      <c r="D121" s="45">
        <v>44</v>
      </c>
      <c r="E121" s="44">
        <v>4.9527239981990096E-3</v>
      </c>
    </row>
    <row r="122" spans="2:5" ht="15" customHeight="1" x14ac:dyDescent="0.35">
      <c r="B122" s="89"/>
      <c r="C122" s="46" t="s">
        <v>191</v>
      </c>
      <c r="D122" s="45">
        <v>31</v>
      </c>
      <c r="E122" s="44">
        <v>3.4894191805493022E-3</v>
      </c>
    </row>
    <row r="123" spans="2:5" ht="15" customHeight="1" x14ac:dyDescent="0.35">
      <c r="B123" s="89"/>
      <c r="C123" s="46" t="s">
        <v>186</v>
      </c>
      <c r="D123" s="45">
        <v>4</v>
      </c>
      <c r="E123" s="44">
        <v>4.5024763619990995E-4</v>
      </c>
    </row>
    <row r="124" spans="2:5" ht="15" customHeight="1" x14ac:dyDescent="0.35">
      <c r="B124" s="90"/>
      <c r="C124" s="43" t="s">
        <v>23</v>
      </c>
      <c r="D124" s="42">
        <v>895</v>
      </c>
      <c r="E124" s="41">
        <v>0.10074290859972986</v>
      </c>
    </row>
    <row r="125" spans="2:5" ht="15" customHeight="1" x14ac:dyDescent="0.35">
      <c r="B125" s="88" t="s">
        <v>67</v>
      </c>
      <c r="C125" s="46" t="s">
        <v>196</v>
      </c>
      <c r="D125" s="45">
        <v>13</v>
      </c>
      <c r="E125" s="44">
        <v>1.4633048176497074E-3</v>
      </c>
    </row>
    <row r="126" spans="2:5" ht="15" customHeight="1" x14ac:dyDescent="0.35">
      <c r="B126" s="89"/>
      <c r="C126" s="46" t="s">
        <v>192</v>
      </c>
      <c r="D126" s="45">
        <v>13</v>
      </c>
      <c r="E126" s="44">
        <v>1.4633048176497074E-3</v>
      </c>
    </row>
    <row r="127" spans="2:5" ht="15" customHeight="1" x14ac:dyDescent="0.35">
      <c r="B127" s="89"/>
      <c r="C127" s="46" t="s">
        <v>198</v>
      </c>
      <c r="D127" s="45">
        <v>60</v>
      </c>
      <c r="E127" s="44">
        <v>6.7537145429986496E-3</v>
      </c>
    </row>
    <row r="128" spans="2:5" ht="15" customHeight="1" x14ac:dyDescent="0.35">
      <c r="B128" s="89"/>
      <c r="C128" s="46" t="s">
        <v>185</v>
      </c>
      <c r="D128" s="45">
        <v>2</v>
      </c>
      <c r="E128" s="44">
        <v>2.2512381809995497E-4</v>
      </c>
    </row>
    <row r="129" spans="2:5" ht="15" customHeight="1" x14ac:dyDescent="0.35">
      <c r="B129" s="89"/>
      <c r="C129" s="46" t="s">
        <v>184</v>
      </c>
      <c r="D129" s="45">
        <v>2</v>
      </c>
      <c r="E129" s="44">
        <v>2.2512381809995497E-4</v>
      </c>
    </row>
    <row r="130" spans="2:5" ht="15" customHeight="1" x14ac:dyDescent="0.35">
      <c r="B130" s="89"/>
      <c r="C130" s="46" t="s">
        <v>187</v>
      </c>
      <c r="D130" s="45">
        <v>4</v>
      </c>
      <c r="E130" s="44">
        <v>4.5024763619990995E-4</v>
      </c>
    </row>
    <row r="131" spans="2:5" ht="15" customHeight="1" x14ac:dyDescent="0.35">
      <c r="B131" s="89"/>
      <c r="C131" s="46" t="s">
        <v>190</v>
      </c>
      <c r="D131" s="45">
        <v>2</v>
      </c>
      <c r="E131" s="44">
        <v>2.2512381809995497E-4</v>
      </c>
    </row>
    <row r="132" spans="2:5" ht="15" customHeight="1" x14ac:dyDescent="0.35">
      <c r="B132" s="89"/>
      <c r="C132" s="46" t="s">
        <v>193</v>
      </c>
      <c r="D132" s="45">
        <v>40</v>
      </c>
      <c r="E132" s="44">
        <v>4.5024763619990991E-3</v>
      </c>
    </row>
    <row r="133" spans="2:5" ht="15" customHeight="1" x14ac:dyDescent="0.35">
      <c r="B133" s="89"/>
      <c r="C133" s="46" t="s">
        <v>197</v>
      </c>
      <c r="D133" s="45">
        <v>56</v>
      </c>
      <c r="E133" s="44">
        <v>6.3034669067987392E-3</v>
      </c>
    </row>
    <row r="134" spans="2:5" ht="15" customHeight="1" x14ac:dyDescent="0.35">
      <c r="B134" s="89"/>
      <c r="C134" s="46" t="s">
        <v>194</v>
      </c>
      <c r="D134" s="45">
        <v>30</v>
      </c>
      <c r="E134" s="44">
        <v>3.3768572714993248E-3</v>
      </c>
    </row>
    <row r="135" spans="2:5" ht="15" customHeight="1" x14ac:dyDescent="0.35">
      <c r="B135" s="89"/>
      <c r="C135" s="46" t="s">
        <v>188</v>
      </c>
      <c r="D135" s="45">
        <v>11</v>
      </c>
      <c r="E135" s="44">
        <v>1.2381809995497524E-3</v>
      </c>
    </row>
    <row r="136" spans="2:5" ht="15" customHeight="1" x14ac:dyDescent="0.35">
      <c r="B136" s="89"/>
      <c r="C136" s="46" t="s">
        <v>183</v>
      </c>
      <c r="D136" s="45">
        <v>6</v>
      </c>
      <c r="E136" s="44">
        <v>6.7537145429986489E-4</v>
      </c>
    </row>
    <row r="137" spans="2:5" ht="15" customHeight="1" x14ac:dyDescent="0.35">
      <c r="B137" s="89"/>
      <c r="C137" s="46" t="s">
        <v>195</v>
      </c>
      <c r="D137" s="45">
        <v>55</v>
      </c>
      <c r="E137" s="44">
        <v>6.1909049977487618E-3</v>
      </c>
    </row>
    <row r="138" spans="2:5" ht="15" customHeight="1" x14ac:dyDescent="0.35">
      <c r="B138" s="89"/>
      <c r="C138" s="46" t="s">
        <v>200</v>
      </c>
      <c r="D138" s="45">
        <v>75</v>
      </c>
      <c r="E138" s="44">
        <v>8.4421431787483122E-3</v>
      </c>
    </row>
    <row r="139" spans="2:5" ht="15" customHeight="1" x14ac:dyDescent="0.35">
      <c r="B139" s="89"/>
      <c r="C139" s="46" t="s">
        <v>189</v>
      </c>
      <c r="D139" s="45">
        <v>2</v>
      </c>
      <c r="E139" s="44">
        <v>2.2512381809995497E-4</v>
      </c>
    </row>
    <row r="140" spans="2:5" ht="15" customHeight="1" x14ac:dyDescent="0.35">
      <c r="B140" s="89"/>
      <c r="C140" s="46" t="s">
        <v>199</v>
      </c>
      <c r="D140" s="45">
        <v>45</v>
      </c>
      <c r="E140" s="44">
        <v>5.065285907248987E-3</v>
      </c>
    </row>
    <row r="141" spans="2:5" ht="15" customHeight="1" x14ac:dyDescent="0.35">
      <c r="B141" s="89"/>
      <c r="C141" s="46" t="s">
        <v>191</v>
      </c>
      <c r="D141" s="45">
        <v>8</v>
      </c>
      <c r="E141" s="44">
        <v>9.0049527239981989E-4</v>
      </c>
    </row>
    <row r="142" spans="2:5" ht="15" customHeight="1" x14ac:dyDescent="0.35">
      <c r="B142" s="89"/>
      <c r="C142" s="46" t="s">
        <v>186</v>
      </c>
      <c r="D142" s="45">
        <v>2</v>
      </c>
      <c r="E142" s="44">
        <v>2.2512381809995497E-4</v>
      </c>
    </row>
    <row r="143" spans="2:5" ht="15" customHeight="1" x14ac:dyDescent="0.35">
      <c r="B143" s="90"/>
      <c r="C143" s="43" t="s">
        <v>23</v>
      </c>
      <c r="D143" s="42">
        <v>426</v>
      </c>
      <c r="E143" s="41">
        <v>4.7951373255290412E-2</v>
      </c>
    </row>
    <row r="144" spans="2:5" ht="15" customHeight="1" x14ac:dyDescent="0.35">
      <c r="B144" s="88" t="s">
        <v>25</v>
      </c>
      <c r="C144" s="46" t="s">
        <v>198</v>
      </c>
      <c r="D144" s="45">
        <v>1</v>
      </c>
      <c r="E144" s="44">
        <v>1.1256190904997749E-4</v>
      </c>
    </row>
    <row r="145" spans="2:5" ht="15" customHeight="1" x14ac:dyDescent="0.35">
      <c r="B145" s="90"/>
      <c r="C145" s="43" t="s">
        <v>23</v>
      </c>
      <c r="D145" s="42">
        <v>1</v>
      </c>
      <c r="E145" s="41">
        <v>1.1256190904997749E-4</v>
      </c>
    </row>
    <row r="146" spans="2:5" ht="15" customHeight="1" x14ac:dyDescent="0.35">
      <c r="B146" s="88" t="s">
        <v>45</v>
      </c>
      <c r="C146" s="46" t="s">
        <v>196</v>
      </c>
      <c r="D146" s="45">
        <v>2</v>
      </c>
      <c r="E146" s="44">
        <v>2.2512381809995497E-4</v>
      </c>
    </row>
    <row r="147" spans="2:5" ht="15" customHeight="1" x14ac:dyDescent="0.35">
      <c r="B147" s="89"/>
      <c r="C147" s="46" t="s">
        <v>198</v>
      </c>
      <c r="D147" s="45">
        <v>2</v>
      </c>
      <c r="E147" s="44">
        <v>2.2512381809995497E-4</v>
      </c>
    </row>
    <row r="148" spans="2:5" ht="15" customHeight="1" x14ac:dyDescent="0.35">
      <c r="B148" s="89"/>
      <c r="C148" s="46" t="s">
        <v>193</v>
      </c>
      <c r="D148" s="45">
        <v>2</v>
      </c>
      <c r="E148" s="44">
        <v>2.2512381809995497E-4</v>
      </c>
    </row>
    <row r="149" spans="2:5" ht="15" customHeight="1" x14ac:dyDescent="0.35">
      <c r="B149" s="89"/>
      <c r="C149" s="46" t="s">
        <v>197</v>
      </c>
      <c r="D149" s="45">
        <v>7</v>
      </c>
      <c r="E149" s="44">
        <v>7.8793336334984239E-4</v>
      </c>
    </row>
    <row r="150" spans="2:5" ht="15" customHeight="1" x14ac:dyDescent="0.35">
      <c r="B150" s="89"/>
      <c r="C150" s="46" t="s">
        <v>188</v>
      </c>
      <c r="D150" s="45">
        <v>1</v>
      </c>
      <c r="E150" s="44">
        <v>1.1256190904997749E-4</v>
      </c>
    </row>
    <row r="151" spans="2:5" ht="15" customHeight="1" x14ac:dyDescent="0.35">
      <c r="B151" s="89"/>
      <c r="C151" s="46" t="s">
        <v>183</v>
      </c>
      <c r="D151" s="45">
        <v>3</v>
      </c>
      <c r="E151" s="44">
        <v>3.3768572714993245E-4</v>
      </c>
    </row>
    <row r="152" spans="2:5" ht="15" customHeight="1" x14ac:dyDescent="0.35">
      <c r="B152" s="89"/>
      <c r="C152" s="46" t="s">
        <v>195</v>
      </c>
      <c r="D152" s="45">
        <v>4</v>
      </c>
      <c r="E152" s="44">
        <v>4.5024763619990995E-4</v>
      </c>
    </row>
    <row r="153" spans="2:5" ht="15" customHeight="1" x14ac:dyDescent="0.35">
      <c r="B153" s="89"/>
      <c r="C153" s="46" t="s">
        <v>200</v>
      </c>
      <c r="D153" s="45">
        <v>7</v>
      </c>
      <c r="E153" s="44">
        <v>7.8793336334984239E-4</v>
      </c>
    </row>
    <row r="154" spans="2:5" ht="15" customHeight="1" x14ac:dyDescent="0.35">
      <c r="B154" s="89"/>
      <c r="C154" s="46" t="s">
        <v>189</v>
      </c>
      <c r="D154" s="45">
        <v>12</v>
      </c>
      <c r="E154" s="44">
        <v>1.3507429085997298E-3</v>
      </c>
    </row>
    <row r="155" spans="2:5" ht="15" customHeight="1" x14ac:dyDescent="0.35">
      <c r="B155" s="89"/>
      <c r="C155" s="46" t="s">
        <v>199</v>
      </c>
      <c r="D155" s="45">
        <v>5</v>
      </c>
      <c r="E155" s="44">
        <v>5.6280954524988739E-4</v>
      </c>
    </row>
    <row r="156" spans="2:5" ht="15" customHeight="1" x14ac:dyDescent="0.35">
      <c r="B156" s="89"/>
      <c r="C156" s="46" t="s">
        <v>191</v>
      </c>
      <c r="D156" s="45">
        <v>1</v>
      </c>
      <c r="E156" s="44">
        <v>1.1256190904997749E-4</v>
      </c>
    </row>
    <row r="157" spans="2:5" ht="15" customHeight="1" x14ac:dyDescent="0.35">
      <c r="B157" s="90"/>
      <c r="C157" s="43" t="s">
        <v>23</v>
      </c>
      <c r="D157" s="42">
        <v>46</v>
      </c>
      <c r="E157" s="41">
        <v>5.1778478162989644E-3</v>
      </c>
    </row>
    <row r="158" spans="2:5" ht="15" customHeight="1" x14ac:dyDescent="0.35">
      <c r="B158" s="88" t="s">
        <v>64</v>
      </c>
      <c r="C158" s="46" t="s">
        <v>196</v>
      </c>
      <c r="D158" s="45">
        <v>19</v>
      </c>
      <c r="E158" s="44">
        <v>2.1386762719495722E-3</v>
      </c>
    </row>
    <row r="159" spans="2:5" ht="15" customHeight="1" x14ac:dyDescent="0.35">
      <c r="B159" s="89"/>
      <c r="C159" s="46" t="s">
        <v>192</v>
      </c>
      <c r="D159" s="45">
        <v>8</v>
      </c>
      <c r="E159" s="44">
        <v>9.0049527239981989E-4</v>
      </c>
    </row>
    <row r="160" spans="2:5" ht="15" customHeight="1" x14ac:dyDescent="0.35">
      <c r="B160" s="89"/>
      <c r="C160" s="46" t="s">
        <v>198</v>
      </c>
      <c r="D160" s="45">
        <v>13</v>
      </c>
      <c r="E160" s="44">
        <v>1.4633048176497074E-3</v>
      </c>
    </row>
    <row r="161" spans="2:5" ht="15" customHeight="1" x14ac:dyDescent="0.35">
      <c r="B161" s="89"/>
      <c r="C161" s="46" t="s">
        <v>185</v>
      </c>
      <c r="D161" s="45">
        <v>4</v>
      </c>
      <c r="E161" s="44">
        <v>4.5024763619990995E-4</v>
      </c>
    </row>
    <row r="162" spans="2:5" ht="15" customHeight="1" x14ac:dyDescent="0.35">
      <c r="B162" s="89"/>
      <c r="C162" s="46" t="s">
        <v>184</v>
      </c>
      <c r="D162" s="45">
        <v>3</v>
      </c>
      <c r="E162" s="44">
        <v>3.3768572714993245E-4</v>
      </c>
    </row>
    <row r="163" spans="2:5" ht="15" customHeight="1" x14ac:dyDescent="0.35">
      <c r="B163" s="89"/>
      <c r="C163" s="46" t="s">
        <v>187</v>
      </c>
      <c r="D163" s="45">
        <v>6</v>
      </c>
      <c r="E163" s="44">
        <v>6.7537145429986489E-4</v>
      </c>
    </row>
    <row r="164" spans="2:5" ht="15" customHeight="1" x14ac:dyDescent="0.35">
      <c r="B164" s="89"/>
      <c r="C164" s="46" t="s">
        <v>190</v>
      </c>
      <c r="D164" s="45">
        <v>1</v>
      </c>
      <c r="E164" s="44">
        <v>1.1256190904997749E-4</v>
      </c>
    </row>
    <row r="165" spans="2:5" ht="15" customHeight="1" x14ac:dyDescent="0.35">
      <c r="B165" s="89"/>
      <c r="C165" s="46" t="s">
        <v>193</v>
      </c>
      <c r="D165" s="45">
        <v>3</v>
      </c>
      <c r="E165" s="44">
        <v>3.3768572714993245E-4</v>
      </c>
    </row>
    <row r="166" spans="2:5" ht="15" customHeight="1" x14ac:dyDescent="0.35">
      <c r="B166" s="89"/>
      <c r="C166" s="46" t="s">
        <v>197</v>
      </c>
      <c r="D166" s="45">
        <v>8</v>
      </c>
      <c r="E166" s="44">
        <v>9.0049527239981989E-4</v>
      </c>
    </row>
    <row r="167" spans="2:5" ht="15" customHeight="1" x14ac:dyDescent="0.35">
      <c r="B167" s="89"/>
      <c r="C167" s="46" t="s">
        <v>194</v>
      </c>
      <c r="D167" s="45">
        <v>5</v>
      </c>
      <c r="E167" s="44">
        <v>5.6280954524988739E-4</v>
      </c>
    </row>
    <row r="168" spans="2:5" ht="15" customHeight="1" x14ac:dyDescent="0.35">
      <c r="B168" s="89"/>
      <c r="C168" s="46" t="s">
        <v>188</v>
      </c>
      <c r="D168" s="45">
        <v>3</v>
      </c>
      <c r="E168" s="44">
        <v>3.3768572714993245E-4</v>
      </c>
    </row>
    <row r="169" spans="2:5" ht="15" customHeight="1" x14ac:dyDescent="0.35">
      <c r="B169" s="89"/>
      <c r="C169" s="46" t="s">
        <v>183</v>
      </c>
      <c r="D169" s="45">
        <v>2</v>
      </c>
      <c r="E169" s="44">
        <v>2.2512381809995497E-4</v>
      </c>
    </row>
    <row r="170" spans="2:5" ht="15" customHeight="1" x14ac:dyDescent="0.35">
      <c r="B170" s="89"/>
      <c r="C170" s="46" t="s">
        <v>195</v>
      </c>
      <c r="D170" s="45">
        <v>5</v>
      </c>
      <c r="E170" s="44">
        <v>5.6280954524988739E-4</v>
      </c>
    </row>
    <row r="171" spans="2:5" ht="15" customHeight="1" x14ac:dyDescent="0.35">
      <c r="B171" s="89"/>
      <c r="C171" s="46" t="s">
        <v>200</v>
      </c>
      <c r="D171" s="45">
        <v>82</v>
      </c>
      <c r="E171" s="44">
        <v>9.2300765420981548E-3</v>
      </c>
    </row>
    <row r="172" spans="2:5" ht="15" customHeight="1" x14ac:dyDescent="0.35">
      <c r="B172" s="89"/>
      <c r="C172" s="46" t="s">
        <v>189</v>
      </c>
      <c r="D172" s="45">
        <v>3</v>
      </c>
      <c r="E172" s="44">
        <v>3.3768572714993245E-4</v>
      </c>
    </row>
    <row r="173" spans="2:5" ht="15" customHeight="1" x14ac:dyDescent="0.35">
      <c r="B173" s="89"/>
      <c r="C173" s="46" t="s">
        <v>199</v>
      </c>
      <c r="D173" s="45">
        <v>26</v>
      </c>
      <c r="E173" s="44">
        <v>2.9266096352994148E-3</v>
      </c>
    </row>
    <row r="174" spans="2:5" ht="15" customHeight="1" x14ac:dyDescent="0.35">
      <c r="B174" s="89"/>
      <c r="C174" s="46" t="s">
        <v>191</v>
      </c>
      <c r="D174" s="45">
        <v>18</v>
      </c>
      <c r="E174" s="44">
        <v>2.0261143628995948E-3</v>
      </c>
    </row>
    <row r="175" spans="2:5" ht="15" customHeight="1" x14ac:dyDescent="0.35">
      <c r="B175" s="90"/>
      <c r="C175" s="43" t="s">
        <v>23</v>
      </c>
      <c r="D175" s="42">
        <v>209</v>
      </c>
      <c r="E175" s="41">
        <v>2.3525438991445297E-2</v>
      </c>
    </row>
    <row r="176" spans="2:5" ht="15" customHeight="1" x14ac:dyDescent="0.35">
      <c r="B176" s="88" t="s">
        <v>59</v>
      </c>
      <c r="C176" s="46" t="s">
        <v>196</v>
      </c>
      <c r="D176" s="45">
        <v>16</v>
      </c>
      <c r="E176" s="44">
        <v>1.8009905447996398E-3</v>
      </c>
    </row>
    <row r="177" spans="2:5" ht="15" customHeight="1" x14ac:dyDescent="0.35">
      <c r="B177" s="89"/>
      <c r="C177" s="46" t="s">
        <v>198</v>
      </c>
      <c r="D177" s="45">
        <v>40</v>
      </c>
      <c r="E177" s="44">
        <v>4.5024763619990991E-3</v>
      </c>
    </row>
    <row r="178" spans="2:5" ht="15" customHeight="1" x14ac:dyDescent="0.35">
      <c r="B178" s="89"/>
      <c r="C178" s="46" t="s">
        <v>185</v>
      </c>
      <c r="D178" s="45">
        <v>1</v>
      </c>
      <c r="E178" s="44">
        <v>1.1256190904997749E-4</v>
      </c>
    </row>
    <row r="179" spans="2:5" ht="15" customHeight="1" x14ac:dyDescent="0.35">
      <c r="B179" s="89"/>
      <c r="C179" s="46" t="s">
        <v>187</v>
      </c>
      <c r="D179" s="45">
        <v>1</v>
      </c>
      <c r="E179" s="44">
        <v>1.1256190904997749E-4</v>
      </c>
    </row>
    <row r="180" spans="2:5" ht="15" customHeight="1" x14ac:dyDescent="0.35">
      <c r="B180" s="89"/>
      <c r="C180" s="46" t="s">
        <v>190</v>
      </c>
      <c r="D180" s="45">
        <v>2</v>
      </c>
      <c r="E180" s="44">
        <v>2.2512381809995497E-4</v>
      </c>
    </row>
    <row r="181" spans="2:5" ht="15" customHeight="1" x14ac:dyDescent="0.35">
      <c r="B181" s="89"/>
      <c r="C181" s="46" t="s">
        <v>197</v>
      </c>
      <c r="D181" s="45">
        <v>6</v>
      </c>
      <c r="E181" s="44">
        <v>6.7537145429986489E-4</v>
      </c>
    </row>
    <row r="182" spans="2:5" ht="15" customHeight="1" x14ac:dyDescent="0.35">
      <c r="B182" s="89"/>
      <c r="C182" s="46" t="s">
        <v>194</v>
      </c>
      <c r="D182" s="45">
        <v>6</v>
      </c>
      <c r="E182" s="44">
        <v>6.7537145429986489E-4</v>
      </c>
    </row>
    <row r="183" spans="2:5" ht="15" customHeight="1" x14ac:dyDescent="0.35">
      <c r="B183" s="89"/>
      <c r="C183" s="46" t="s">
        <v>188</v>
      </c>
      <c r="D183" s="45">
        <v>3</v>
      </c>
      <c r="E183" s="44">
        <v>3.3768572714993245E-4</v>
      </c>
    </row>
    <row r="184" spans="2:5" ht="15" customHeight="1" x14ac:dyDescent="0.35">
      <c r="B184" s="89"/>
      <c r="C184" s="46" t="s">
        <v>195</v>
      </c>
      <c r="D184" s="45">
        <v>10</v>
      </c>
      <c r="E184" s="44">
        <v>1.1256190904997748E-3</v>
      </c>
    </row>
    <row r="185" spans="2:5" ht="15" customHeight="1" x14ac:dyDescent="0.35">
      <c r="B185" s="89"/>
      <c r="C185" s="46" t="s">
        <v>200</v>
      </c>
      <c r="D185" s="45">
        <v>26</v>
      </c>
      <c r="E185" s="44">
        <v>2.9266096352994148E-3</v>
      </c>
    </row>
    <row r="186" spans="2:5" ht="15" customHeight="1" x14ac:dyDescent="0.35">
      <c r="B186" s="89"/>
      <c r="C186" s="46" t="s">
        <v>199</v>
      </c>
      <c r="D186" s="45">
        <v>7</v>
      </c>
      <c r="E186" s="44">
        <v>7.8793336334984239E-4</v>
      </c>
    </row>
    <row r="187" spans="2:5" ht="15" customHeight="1" x14ac:dyDescent="0.35">
      <c r="B187" s="89"/>
      <c r="C187" s="46" t="s">
        <v>191</v>
      </c>
      <c r="D187" s="45">
        <v>5</v>
      </c>
      <c r="E187" s="44">
        <v>5.6280954524988739E-4</v>
      </c>
    </row>
    <row r="188" spans="2:5" ht="15" customHeight="1" x14ac:dyDescent="0.35">
      <c r="B188" s="90"/>
      <c r="C188" s="43" t="s">
        <v>23</v>
      </c>
      <c r="D188" s="42">
        <v>123</v>
      </c>
      <c r="E188" s="41">
        <v>1.384511481314723E-2</v>
      </c>
    </row>
    <row r="189" spans="2:5" ht="15" customHeight="1" x14ac:dyDescent="0.35">
      <c r="B189" s="88" t="s">
        <v>38</v>
      </c>
      <c r="C189" s="46" t="s">
        <v>196</v>
      </c>
      <c r="D189" s="45">
        <v>4</v>
      </c>
      <c r="E189" s="44">
        <v>4.5024763619990995E-4</v>
      </c>
    </row>
    <row r="190" spans="2:5" ht="15" customHeight="1" x14ac:dyDescent="0.35">
      <c r="B190" s="89"/>
      <c r="C190" s="46" t="s">
        <v>192</v>
      </c>
      <c r="D190" s="45">
        <v>1</v>
      </c>
      <c r="E190" s="44">
        <v>1.1256190904997749E-4</v>
      </c>
    </row>
    <row r="191" spans="2:5" ht="15" customHeight="1" x14ac:dyDescent="0.35">
      <c r="B191" s="89"/>
      <c r="C191" s="46" t="s">
        <v>185</v>
      </c>
      <c r="D191" s="45">
        <v>1</v>
      </c>
      <c r="E191" s="44">
        <v>1.1256190904997749E-4</v>
      </c>
    </row>
    <row r="192" spans="2:5" ht="15" customHeight="1" x14ac:dyDescent="0.35">
      <c r="B192" s="89"/>
      <c r="C192" s="46" t="s">
        <v>193</v>
      </c>
      <c r="D192" s="45">
        <v>1</v>
      </c>
      <c r="E192" s="44">
        <v>1.1256190904997749E-4</v>
      </c>
    </row>
    <row r="193" spans="2:5" ht="15" customHeight="1" x14ac:dyDescent="0.35">
      <c r="B193" s="89"/>
      <c r="C193" s="46" t="s">
        <v>194</v>
      </c>
      <c r="D193" s="45">
        <v>1</v>
      </c>
      <c r="E193" s="44">
        <v>1.1256190904997749E-4</v>
      </c>
    </row>
    <row r="194" spans="2:5" ht="15" customHeight="1" x14ac:dyDescent="0.35">
      <c r="B194" s="89"/>
      <c r="C194" s="46" t="s">
        <v>188</v>
      </c>
      <c r="D194" s="45">
        <v>5</v>
      </c>
      <c r="E194" s="44">
        <v>5.6280954524988739E-4</v>
      </c>
    </row>
    <row r="195" spans="2:5" ht="15" customHeight="1" x14ac:dyDescent="0.35">
      <c r="B195" s="89"/>
      <c r="C195" s="46" t="s">
        <v>183</v>
      </c>
      <c r="D195" s="45">
        <v>2</v>
      </c>
      <c r="E195" s="44">
        <v>2.2512381809995497E-4</v>
      </c>
    </row>
    <row r="196" spans="2:5" ht="15" customHeight="1" x14ac:dyDescent="0.35">
      <c r="B196" s="89"/>
      <c r="C196" s="46" t="s">
        <v>200</v>
      </c>
      <c r="D196" s="45">
        <v>9</v>
      </c>
      <c r="E196" s="44">
        <v>1.0130571814497974E-3</v>
      </c>
    </row>
    <row r="197" spans="2:5" ht="15" customHeight="1" x14ac:dyDescent="0.35">
      <c r="B197" s="89"/>
      <c r="C197" s="46" t="s">
        <v>191</v>
      </c>
      <c r="D197" s="45">
        <v>2</v>
      </c>
      <c r="E197" s="44">
        <v>2.2512381809995497E-4</v>
      </c>
    </row>
    <row r="198" spans="2:5" ht="15" customHeight="1" x14ac:dyDescent="0.35">
      <c r="B198" s="90"/>
      <c r="C198" s="43" t="s">
        <v>23</v>
      </c>
      <c r="D198" s="42">
        <v>26</v>
      </c>
      <c r="E198" s="41">
        <v>2.9266096352994148E-3</v>
      </c>
    </row>
    <row r="199" spans="2:5" ht="15" customHeight="1" x14ac:dyDescent="0.35">
      <c r="B199" s="88" t="s">
        <v>46</v>
      </c>
      <c r="C199" s="46" t="s">
        <v>196</v>
      </c>
      <c r="D199" s="45">
        <v>3</v>
      </c>
      <c r="E199" s="44">
        <v>3.3768572714993245E-4</v>
      </c>
    </row>
    <row r="200" spans="2:5" ht="15" customHeight="1" x14ac:dyDescent="0.35">
      <c r="B200" s="89"/>
      <c r="C200" s="46" t="s">
        <v>192</v>
      </c>
      <c r="D200" s="45">
        <v>6</v>
      </c>
      <c r="E200" s="44">
        <v>6.7537145429986489E-4</v>
      </c>
    </row>
    <row r="201" spans="2:5" ht="15" customHeight="1" x14ac:dyDescent="0.35">
      <c r="B201" s="89"/>
      <c r="C201" s="46" t="s">
        <v>190</v>
      </c>
      <c r="D201" s="45">
        <v>1</v>
      </c>
      <c r="E201" s="44">
        <v>1.1256190904997749E-4</v>
      </c>
    </row>
    <row r="202" spans="2:5" ht="15" customHeight="1" x14ac:dyDescent="0.35">
      <c r="B202" s="89"/>
      <c r="C202" s="46" t="s">
        <v>193</v>
      </c>
      <c r="D202" s="45">
        <v>1</v>
      </c>
      <c r="E202" s="44">
        <v>1.1256190904997749E-4</v>
      </c>
    </row>
    <row r="203" spans="2:5" ht="15" customHeight="1" x14ac:dyDescent="0.35">
      <c r="B203" s="89"/>
      <c r="C203" s="46" t="s">
        <v>197</v>
      </c>
      <c r="D203" s="45">
        <v>12</v>
      </c>
      <c r="E203" s="44">
        <v>1.3507429085997298E-3</v>
      </c>
    </row>
    <row r="204" spans="2:5" ht="15" customHeight="1" x14ac:dyDescent="0.35">
      <c r="B204" s="89"/>
      <c r="C204" s="46" t="s">
        <v>195</v>
      </c>
      <c r="D204" s="45">
        <v>6</v>
      </c>
      <c r="E204" s="44">
        <v>6.7537145429986489E-4</v>
      </c>
    </row>
    <row r="205" spans="2:5" ht="15" customHeight="1" x14ac:dyDescent="0.35">
      <c r="B205" s="89"/>
      <c r="C205" s="46" t="s">
        <v>200</v>
      </c>
      <c r="D205" s="45">
        <v>10</v>
      </c>
      <c r="E205" s="44">
        <v>1.1256190904997748E-3</v>
      </c>
    </row>
    <row r="206" spans="2:5" ht="15" customHeight="1" x14ac:dyDescent="0.35">
      <c r="B206" s="89"/>
      <c r="C206" s="46" t="s">
        <v>199</v>
      </c>
      <c r="D206" s="45">
        <v>10</v>
      </c>
      <c r="E206" s="44">
        <v>1.1256190904997748E-3</v>
      </c>
    </row>
    <row r="207" spans="2:5" ht="15" customHeight="1" x14ac:dyDescent="0.35">
      <c r="B207" s="89"/>
      <c r="C207" s="46" t="s">
        <v>191</v>
      </c>
      <c r="D207" s="45">
        <v>1</v>
      </c>
      <c r="E207" s="44">
        <v>1.1256190904997749E-4</v>
      </c>
    </row>
    <row r="208" spans="2:5" ht="15" customHeight="1" x14ac:dyDescent="0.35">
      <c r="B208" s="90"/>
      <c r="C208" s="43" t="s">
        <v>23</v>
      </c>
      <c r="D208" s="42">
        <v>50</v>
      </c>
      <c r="E208" s="41">
        <v>5.6280954524988748E-3</v>
      </c>
    </row>
    <row r="209" spans="2:5" ht="15" customHeight="1" x14ac:dyDescent="0.35">
      <c r="B209" s="88" t="s">
        <v>40</v>
      </c>
      <c r="C209" s="46" t="s">
        <v>192</v>
      </c>
      <c r="D209" s="45">
        <v>1</v>
      </c>
      <c r="E209" s="44">
        <v>1.1256190904997749E-4</v>
      </c>
    </row>
    <row r="210" spans="2:5" ht="15" customHeight="1" x14ac:dyDescent="0.35">
      <c r="B210" s="89"/>
      <c r="C210" s="46" t="s">
        <v>198</v>
      </c>
      <c r="D210" s="45">
        <v>4</v>
      </c>
      <c r="E210" s="44">
        <v>4.5024763619990995E-4</v>
      </c>
    </row>
    <row r="211" spans="2:5" ht="15" customHeight="1" x14ac:dyDescent="0.35">
      <c r="B211" s="89"/>
      <c r="C211" s="46" t="s">
        <v>193</v>
      </c>
      <c r="D211" s="45">
        <v>3</v>
      </c>
      <c r="E211" s="44">
        <v>3.3768572714993245E-4</v>
      </c>
    </row>
    <row r="212" spans="2:5" ht="15" customHeight="1" x14ac:dyDescent="0.35">
      <c r="B212" s="89"/>
      <c r="C212" s="46" t="s">
        <v>197</v>
      </c>
      <c r="D212" s="45">
        <v>3</v>
      </c>
      <c r="E212" s="44">
        <v>3.3768572714993245E-4</v>
      </c>
    </row>
    <row r="213" spans="2:5" ht="15" customHeight="1" x14ac:dyDescent="0.35">
      <c r="B213" s="89"/>
      <c r="C213" s="46" t="s">
        <v>194</v>
      </c>
      <c r="D213" s="45">
        <v>1</v>
      </c>
      <c r="E213" s="44">
        <v>1.1256190904997749E-4</v>
      </c>
    </row>
    <row r="214" spans="2:5" ht="15" customHeight="1" x14ac:dyDescent="0.35">
      <c r="B214" s="89"/>
      <c r="C214" s="46" t="s">
        <v>188</v>
      </c>
      <c r="D214" s="45">
        <v>1</v>
      </c>
      <c r="E214" s="44">
        <v>1.1256190904997749E-4</v>
      </c>
    </row>
    <row r="215" spans="2:5" ht="15" customHeight="1" x14ac:dyDescent="0.35">
      <c r="B215" s="89"/>
      <c r="C215" s="46" t="s">
        <v>195</v>
      </c>
      <c r="D215" s="45">
        <v>2</v>
      </c>
      <c r="E215" s="44">
        <v>2.2512381809995497E-4</v>
      </c>
    </row>
    <row r="216" spans="2:5" ht="15" customHeight="1" x14ac:dyDescent="0.35">
      <c r="B216" s="89"/>
      <c r="C216" s="46" t="s">
        <v>200</v>
      </c>
      <c r="D216" s="45">
        <v>17</v>
      </c>
      <c r="E216" s="44">
        <v>1.9135524538496174E-3</v>
      </c>
    </row>
    <row r="217" spans="2:5" ht="15" customHeight="1" x14ac:dyDescent="0.35">
      <c r="B217" s="89"/>
      <c r="C217" s="46" t="s">
        <v>189</v>
      </c>
      <c r="D217" s="45">
        <v>1</v>
      </c>
      <c r="E217" s="44">
        <v>1.1256190904997749E-4</v>
      </c>
    </row>
    <row r="218" spans="2:5" ht="15" customHeight="1" x14ac:dyDescent="0.35">
      <c r="B218" s="89"/>
      <c r="C218" s="46" t="s">
        <v>199</v>
      </c>
      <c r="D218" s="45">
        <v>1</v>
      </c>
      <c r="E218" s="44">
        <v>1.1256190904997749E-4</v>
      </c>
    </row>
    <row r="219" spans="2:5" ht="15" customHeight="1" x14ac:dyDescent="0.35">
      <c r="B219" s="89"/>
      <c r="C219" s="46" t="s">
        <v>191</v>
      </c>
      <c r="D219" s="45">
        <v>1</v>
      </c>
      <c r="E219" s="44">
        <v>1.1256190904997749E-4</v>
      </c>
    </row>
    <row r="220" spans="2:5" ht="15" customHeight="1" x14ac:dyDescent="0.35">
      <c r="B220" s="90"/>
      <c r="C220" s="43" t="s">
        <v>23</v>
      </c>
      <c r="D220" s="42">
        <v>35</v>
      </c>
      <c r="E220" s="41">
        <v>3.9396668167492122E-3</v>
      </c>
    </row>
    <row r="221" spans="2:5" ht="15" customHeight="1" x14ac:dyDescent="0.35">
      <c r="B221" s="88" t="s">
        <v>57</v>
      </c>
      <c r="C221" s="46" t="s">
        <v>196</v>
      </c>
      <c r="D221" s="45">
        <v>7</v>
      </c>
      <c r="E221" s="44">
        <v>7.8793336334984239E-4</v>
      </c>
    </row>
    <row r="222" spans="2:5" ht="15" customHeight="1" x14ac:dyDescent="0.35">
      <c r="B222" s="89"/>
      <c r="C222" s="46" t="s">
        <v>192</v>
      </c>
      <c r="D222" s="45">
        <v>7</v>
      </c>
      <c r="E222" s="44">
        <v>7.8793336334984239E-4</v>
      </c>
    </row>
    <row r="223" spans="2:5" ht="15" customHeight="1" x14ac:dyDescent="0.35">
      <c r="B223" s="89"/>
      <c r="C223" s="46" t="s">
        <v>185</v>
      </c>
      <c r="D223" s="45">
        <v>1</v>
      </c>
      <c r="E223" s="44">
        <v>1.1256190904997749E-4</v>
      </c>
    </row>
    <row r="224" spans="2:5" ht="15" customHeight="1" x14ac:dyDescent="0.35">
      <c r="B224" s="89"/>
      <c r="C224" s="46" t="s">
        <v>193</v>
      </c>
      <c r="D224" s="45">
        <v>31</v>
      </c>
      <c r="E224" s="44">
        <v>3.4894191805493022E-3</v>
      </c>
    </row>
    <row r="225" spans="2:5" ht="15" customHeight="1" x14ac:dyDescent="0.35">
      <c r="B225" s="89"/>
      <c r="C225" s="46" t="s">
        <v>197</v>
      </c>
      <c r="D225" s="45">
        <v>15</v>
      </c>
      <c r="E225" s="44">
        <v>1.6884286357496624E-3</v>
      </c>
    </row>
    <row r="226" spans="2:5" ht="15" customHeight="1" x14ac:dyDescent="0.35">
      <c r="B226" s="89"/>
      <c r="C226" s="46" t="s">
        <v>194</v>
      </c>
      <c r="D226" s="45">
        <v>11</v>
      </c>
      <c r="E226" s="44">
        <v>1.2381809995497524E-3</v>
      </c>
    </row>
    <row r="227" spans="2:5" ht="15" customHeight="1" x14ac:dyDescent="0.35">
      <c r="B227" s="89"/>
      <c r="C227" s="46" t="s">
        <v>188</v>
      </c>
      <c r="D227" s="45">
        <v>3</v>
      </c>
      <c r="E227" s="44">
        <v>3.3768572714993245E-4</v>
      </c>
    </row>
    <row r="228" spans="2:5" ht="15" customHeight="1" x14ac:dyDescent="0.35">
      <c r="B228" s="89"/>
      <c r="C228" s="46" t="s">
        <v>195</v>
      </c>
      <c r="D228" s="45">
        <v>3</v>
      </c>
      <c r="E228" s="44">
        <v>3.3768572714993245E-4</v>
      </c>
    </row>
    <row r="229" spans="2:5" ht="15" customHeight="1" x14ac:dyDescent="0.35">
      <c r="B229" s="89"/>
      <c r="C229" s="46" t="s">
        <v>200</v>
      </c>
      <c r="D229" s="45">
        <v>23</v>
      </c>
      <c r="E229" s="44">
        <v>2.5889239081494822E-3</v>
      </c>
    </row>
    <row r="230" spans="2:5" ht="15" customHeight="1" x14ac:dyDescent="0.35">
      <c r="B230" s="89"/>
      <c r="C230" s="46" t="s">
        <v>199</v>
      </c>
      <c r="D230" s="45">
        <v>12</v>
      </c>
      <c r="E230" s="44">
        <v>1.3507429085997298E-3</v>
      </c>
    </row>
    <row r="231" spans="2:5" ht="15" customHeight="1" x14ac:dyDescent="0.35">
      <c r="B231" s="90"/>
      <c r="C231" s="43" t="s">
        <v>23</v>
      </c>
      <c r="D231" s="42">
        <v>113</v>
      </c>
      <c r="E231" s="41">
        <v>1.2719495722647457E-2</v>
      </c>
    </row>
    <row r="232" spans="2:5" ht="15" customHeight="1" x14ac:dyDescent="0.35">
      <c r="B232" s="88" t="s">
        <v>35</v>
      </c>
      <c r="C232" s="46" t="s">
        <v>196</v>
      </c>
      <c r="D232" s="45">
        <v>1</v>
      </c>
      <c r="E232" s="44">
        <v>1.1256190904997749E-4</v>
      </c>
    </row>
    <row r="233" spans="2:5" ht="15" customHeight="1" x14ac:dyDescent="0.35">
      <c r="B233" s="89"/>
      <c r="C233" s="46" t="s">
        <v>192</v>
      </c>
      <c r="D233" s="45">
        <v>1</v>
      </c>
      <c r="E233" s="44">
        <v>1.1256190904997749E-4</v>
      </c>
    </row>
    <row r="234" spans="2:5" ht="15" customHeight="1" x14ac:dyDescent="0.35">
      <c r="B234" s="89"/>
      <c r="C234" s="46" t="s">
        <v>198</v>
      </c>
      <c r="D234" s="45">
        <v>2</v>
      </c>
      <c r="E234" s="44">
        <v>2.2512381809995497E-4</v>
      </c>
    </row>
    <row r="235" spans="2:5" ht="15" customHeight="1" x14ac:dyDescent="0.35">
      <c r="B235" s="89"/>
      <c r="C235" s="46" t="s">
        <v>190</v>
      </c>
      <c r="D235" s="45">
        <v>1</v>
      </c>
      <c r="E235" s="44">
        <v>1.1256190904997749E-4</v>
      </c>
    </row>
    <row r="236" spans="2:5" ht="15" customHeight="1" x14ac:dyDescent="0.35">
      <c r="B236" s="89"/>
      <c r="C236" s="46" t="s">
        <v>197</v>
      </c>
      <c r="D236" s="45">
        <v>2</v>
      </c>
      <c r="E236" s="44">
        <v>2.2512381809995497E-4</v>
      </c>
    </row>
    <row r="237" spans="2:5" ht="15" customHeight="1" x14ac:dyDescent="0.35">
      <c r="B237" s="89"/>
      <c r="C237" s="46" t="s">
        <v>194</v>
      </c>
      <c r="D237" s="45">
        <v>1</v>
      </c>
      <c r="E237" s="44">
        <v>1.1256190904997749E-4</v>
      </c>
    </row>
    <row r="238" spans="2:5" ht="15" customHeight="1" x14ac:dyDescent="0.35">
      <c r="B238" s="89"/>
      <c r="C238" s="46" t="s">
        <v>183</v>
      </c>
      <c r="D238" s="45">
        <v>1</v>
      </c>
      <c r="E238" s="44">
        <v>1.1256190904997749E-4</v>
      </c>
    </row>
    <row r="239" spans="2:5" ht="15" customHeight="1" x14ac:dyDescent="0.35">
      <c r="B239" s="89"/>
      <c r="C239" s="46" t="s">
        <v>195</v>
      </c>
      <c r="D239" s="45">
        <v>4</v>
      </c>
      <c r="E239" s="44">
        <v>4.5024763619990995E-4</v>
      </c>
    </row>
    <row r="240" spans="2:5" ht="15" customHeight="1" x14ac:dyDescent="0.35">
      <c r="B240" s="89"/>
      <c r="C240" s="46" t="s">
        <v>200</v>
      </c>
      <c r="D240" s="45">
        <v>5</v>
      </c>
      <c r="E240" s="44">
        <v>5.6280954524988739E-4</v>
      </c>
    </row>
    <row r="241" spans="2:5" ht="15" customHeight="1" x14ac:dyDescent="0.35">
      <c r="B241" s="89"/>
      <c r="C241" s="46" t="s">
        <v>199</v>
      </c>
      <c r="D241" s="45">
        <v>1</v>
      </c>
      <c r="E241" s="44">
        <v>1.1256190904997749E-4</v>
      </c>
    </row>
    <row r="242" spans="2:5" ht="15" customHeight="1" x14ac:dyDescent="0.35">
      <c r="B242" s="89"/>
      <c r="C242" s="46" t="s">
        <v>191</v>
      </c>
      <c r="D242" s="45">
        <v>1</v>
      </c>
      <c r="E242" s="44">
        <v>1.1256190904997749E-4</v>
      </c>
    </row>
    <row r="243" spans="2:5" ht="15" customHeight="1" x14ac:dyDescent="0.35">
      <c r="B243" s="90"/>
      <c r="C243" s="43" t="s">
        <v>23</v>
      </c>
      <c r="D243" s="42">
        <v>20</v>
      </c>
      <c r="E243" s="41">
        <v>2.2512381809995496E-3</v>
      </c>
    </row>
    <row r="244" spans="2:5" ht="15" customHeight="1" x14ac:dyDescent="0.35">
      <c r="B244" s="88" t="s">
        <v>30</v>
      </c>
      <c r="C244" s="46" t="s">
        <v>192</v>
      </c>
      <c r="D244" s="45">
        <v>2</v>
      </c>
      <c r="E244" s="44">
        <v>2.2512381809995497E-4</v>
      </c>
    </row>
    <row r="245" spans="2:5" ht="15" customHeight="1" x14ac:dyDescent="0.35">
      <c r="B245" s="89"/>
      <c r="C245" s="46" t="s">
        <v>200</v>
      </c>
      <c r="D245" s="45">
        <v>2</v>
      </c>
      <c r="E245" s="44">
        <v>2.2512381809995497E-4</v>
      </c>
    </row>
    <row r="246" spans="2:5" ht="15" customHeight="1" x14ac:dyDescent="0.35">
      <c r="B246" s="90"/>
      <c r="C246" s="43" t="s">
        <v>23</v>
      </c>
      <c r="D246" s="42">
        <v>4</v>
      </c>
      <c r="E246" s="41">
        <v>4.5024763619990995E-4</v>
      </c>
    </row>
    <row r="247" spans="2:5" ht="15" customHeight="1" x14ac:dyDescent="0.35">
      <c r="B247" s="88" t="s">
        <v>39</v>
      </c>
      <c r="C247" s="46" t="s">
        <v>192</v>
      </c>
      <c r="D247" s="45">
        <v>1</v>
      </c>
      <c r="E247" s="44">
        <v>1.1256190904997749E-4</v>
      </c>
    </row>
    <row r="248" spans="2:5" ht="15" customHeight="1" x14ac:dyDescent="0.35">
      <c r="B248" s="89"/>
      <c r="C248" s="46" t="s">
        <v>184</v>
      </c>
      <c r="D248" s="45">
        <v>1</v>
      </c>
      <c r="E248" s="44">
        <v>1.1256190904997749E-4</v>
      </c>
    </row>
    <row r="249" spans="2:5" ht="15" customHeight="1" x14ac:dyDescent="0.35">
      <c r="B249" s="89"/>
      <c r="C249" s="46" t="s">
        <v>190</v>
      </c>
      <c r="D249" s="45">
        <v>1</v>
      </c>
      <c r="E249" s="44">
        <v>1.1256190904997749E-4</v>
      </c>
    </row>
    <row r="250" spans="2:5" ht="15" customHeight="1" x14ac:dyDescent="0.35">
      <c r="B250" s="89"/>
      <c r="C250" s="46" t="s">
        <v>197</v>
      </c>
      <c r="D250" s="45">
        <v>9</v>
      </c>
      <c r="E250" s="44">
        <v>1.0130571814497974E-3</v>
      </c>
    </row>
    <row r="251" spans="2:5" ht="15" customHeight="1" x14ac:dyDescent="0.35">
      <c r="B251" s="89"/>
      <c r="C251" s="46" t="s">
        <v>194</v>
      </c>
      <c r="D251" s="45">
        <v>2</v>
      </c>
      <c r="E251" s="44">
        <v>2.2512381809995497E-4</v>
      </c>
    </row>
    <row r="252" spans="2:5" ht="15" customHeight="1" x14ac:dyDescent="0.35">
      <c r="B252" s="89"/>
      <c r="C252" s="46" t="s">
        <v>188</v>
      </c>
      <c r="D252" s="45">
        <v>1</v>
      </c>
      <c r="E252" s="44">
        <v>1.1256190904997749E-4</v>
      </c>
    </row>
    <row r="253" spans="2:5" ht="15" customHeight="1" x14ac:dyDescent="0.35">
      <c r="B253" s="89"/>
      <c r="C253" s="46" t="s">
        <v>183</v>
      </c>
      <c r="D253" s="45">
        <v>1</v>
      </c>
      <c r="E253" s="44">
        <v>1.1256190904997749E-4</v>
      </c>
    </row>
    <row r="254" spans="2:5" ht="15" customHeight="1" x14ac:dyDescent="0.35">
      <c r="B254" s="89"/>
      <c r="C254" s="46" t="s">
        <v>195</v>
      </c>
      <c r="D254" s="45">
        <v>7</v>
      </c>
      <c r="E254" s="44">
        <v>7.8793336334984239E-4</v>
      </c>
    </row>
    <row r="255" spans="2:5" ht="15" customHeight="1" x14ac:dyDescent="0.35">
      <c r="B255" s="89"/>
      <c r="C255" s="46" t="s">
        <v>200</v>
      </c>
      <c r="D255" s="45">
        <v>12</v>
      </c>
      <c r="E255" s="44">
        <v>1.3507429085997298E-3</v>
      </c>
    </row>
    <row r="256" spans="2:5" ht="15" customHeight="1" x14ac:dyDescent="0.35">
      <c r="B256" s="90"/>
      <c r="C256" s="43" t="s">
        <v>23</v>
      </c>
      <c r="D256" s="42">
        <v>35</v>
      </c>
      <c r="E256" s="41">
        <v>3.9396668167492122E-3</v>
      </c>
    </row>
    <row r="257" spans="2:5" ht="15" customHeight="1" x14ac:dyDescent="0.35">
      <c r="B257" s="88" t="s">
        <v>36</v>
      </c>
      <c r="C257" s="46" t="s">
        <v>196</v>
      </c>
      <c r="D257" s="45">
        <v>5</v>
      </c>
      <c r="E257" s="44">
        <v>5.6280954524988739E-4</v>
      </c>
    </row>
    <row r="258" spans="2:5" ht="15" customHeight="1" x14ac:dyDescent="0.35">
      <c r="B258" s="89"/>
      <c r="C258" s="46" t="s">
        <v>198</v>
      </c>
      <c r="D258" s="45">
        <v>3</v>
      </c>
      <c r="E258" s="44">
        <v>3.3768572714993245E-4</v>
      </c>
    </row>
    <row r="259" spans="2:5" ht="15" customHeight="1" x14ac:dyDescent="0.35">
      <c r="B259" s="89"/>
      <c r="C259" s="46" t="s">
        <v>185</v>
      </c>
      <c r="D259" s="45">
        <v>1</v>
      </c>
      <c r="E259" s="44">
        <v>1.1256190904997749E-4</v>
      </c>
    </row>
    <row r="260" spans="2:5" ht="15" customHeight="1" x14ac:dyDescent="0.35">
      <c r="B260" s="89"/>
      <c r="C260" s="46" t="s">
        <v>190</v>
      </c>
      <c r="D260" s="45">
        <v>2</v>
      </c>
      <c r="E260" s="44">
        <v>2.2512381809995497E-4</v>
      </c>
    </row>
    <row r="261" spans="2:5" ht="15" customHeight="1" x14ac:dyDescent="0.35">
      <c r="B261" s="89"/>
      <c r="C261" s="46" t="s">
        <v>194</v>
      </c>
      <c r="D261" s="45">
        <v>3</v>
      </c>
      <c r="E261" s="44">
        <v>3.3768572714993245E-4</v>
      </c>
    </row>
    <row r="262" spans="2:5" ht="15" customHeight="1" x14ac:dyDescent="0.35">
      <c r="B262" s="89"/>
      <c r="C262" s="46" t="s">
        <v>183</v>
      </c>
      <c r="D262" s="45">
        <v>1</v>
      </c>
      <c r="E262" s="44">
        <v>1.1256190904997749E-4</v>
      </c>
    </row>
    <row r="263" spans="2:5" ht="15" customHeight="1" x14ac:dyDescent="0.35">
      <c r="B263" s="89"/>
      <c r="C263" s="46" t="s">
        <v>200</v>
      </c>
      <c r="D263" s="45">
        <v>4</v>
      </c>
      <c r="E263" s="44">
        <v>4.5024763619990995E-4</v>
      </c>
    </row>
    <row r="264" spans="2:5" ht="15" customHeight="1" x14ac:dyDescent="0.35">
      <c r="B264" s="89"/>
      <c r="C264" s="46" t="s">
        <v>199</v>
      </c>
      <c r="D264" s="45">
        <v>1</v>
      </c>
      <c r="E264" s="44">
        <v>1.1256190904997749E-4</v>
      </c>
    </row>
    <row r="265" spans="2:5" ht="15" customHeight="1" x14ac:dyDescent="0.35">
      <c r="B265" s="89"/>
      <c r="C265" s="46" t="s">
        <v>186</v>
      </c>
      <c r="D265" s="45">
        <v>2</v>
      </c>
      <c r="E265" s="44">
        <v>2.2512381809995497E-4</v>
      </c>
    </row>
    <row r="266" spans="2:5" ht="15" customHeight="1" x14ac:dyDescent="0.35">
      <c r="B266" s="90"/>
      <c r="C266" s="43" t="s">
        <v>23</v>
      </c>
      <c r="D266" s="42">
        <v>22</v>
      </c>
      <c r="E266" s="41">
        <v>2.4763619990995048E-3</v>
      </c>
    </row>
    <row r="267" spans="2:5" ht="15" customHeight="1" x14ac:dyDescent="0.35">
      <c r="B267" s="88" t="s">
        <v>48</v>
      </c>
      <c r="C267" s="46" t="s">
        <v>196</v>
      </c>
      <c r="D267" s="45">
        <v>1</v>
      </c>
      <c r="E267" s="44">
        <v>1.1256190904997749E-4</v>
      </c>
    </row>
    <row r="268" spans="2:5" ht="15" customHeight="1" x14ac:dyDescent="0.35">
      <c r="B268" s="89"/>
      <c r="C268" s="46" t="s">
        <v>192</v>
      </c>
      <c r="D268" s="45">
        <v>20</v>
      </c>
      <c r="E268" s="44">
        <v>2.2512381809995496E-3</v>
      </c>
    </row>
    <row r="269" spans="2:5" ht="15" customHeight="1" x14ac:dyDescent="0.35">
      <c r="B269" s="89"/>
      <c r="C269" s="46" t="s">
        <v>198</v>
      </c>
      <c r="D269" s="45">
        <v>6</v>
      </c>
      <c r="E269" s="44">
        <v>6.7537145429986489E-4</v>
      </c>
    </row>
    <row r="270" spans="2:5" ht="15" customHeight="1" x14ac:dyDescent="0.35">
      <c r="B270" s="89"/>
      <c r="C270" s="46" t="s">
        <v>185</v>
      </c>
      <c r="D270" s="45">
        <v>2</v>
      </c>
      <c r="E270" s="44">
        <v>2.2512381809995497E-4</v>
      </c>
    </row>
    <row r="271" spans="2:5" ht="15" customHeight="1" x14ac:dyDescent="0.35">
      <c r="B271" s="89"/>
      <c r="C271" s="46" t="s">
        <v>193</v>
      </c>
      <c r="D271" s="45">
        <v>1</v>
      </c>
      <c r="E271" s="44">
        <v>1.1256190904997749E-4</v>
      </c>
    </row>
    <row r="272" spans="2:5" ht="15" customHeight="1" x14ac:dyDescent="0.35">
      <c r="B272" s="89"/>
      <c r="C272" s="46" t="s">
        <v>197</v>
      </c>
      <c r="D272" s="45">
        <v>6</v>
      </c>
      <c r="E272" s="44">
        <v>6.7537145429986489E-4</v>
      </c>
    </row>
    <row r="273" spans="2:5" ht="15" customHeight="1" x14ac:dyDescent="0.35">
      <c r="B273" s="89"/>
      <c r="C273" s="46" t="s">
        <v>194</v>
      </c>
      <c r="D273" s="45">
        <v>1</v>
      </c>
      <c r="E273" s="44">
        <v>1.1256190904997749E-4</v>
      </c>
    </row>
    <row r="274" spans="2:5" ht="15" customHeight="1" x14ac:dyDescent="0.35">
      <c r="B274" s="89"/>
      <c r="C274" s="46" t="s">
        <v>183</v>
      </c>
      <c r="D274" s="45">
        <v>1</v>
      </c>
      <c r="E274" s="44">
        <v>1.1256190904997749E-4</v>
      </c>
    </row>
    <row r="275" spans="2:5" ht="15" customHeight="1" x14ac:dyDescent="0.35">
      <c r="B275" s="89"/>
      <c r="C275" s="46" t="s">
        <v>195</v>
      </c>
      <c r="D275" s="45">
        <v>4</v>
      </c>
      <c r="E275" s="44">
        <v>4.5024763619990995E-4</v>
      </c>
    </row>
    <row r="276" spans="2:5" ht="15" customHeight="1" x14ac:dyDescent="0.35">
      <c r="B276" s="89"/>
      <c r="C276" s="46" t="s">
        <v>200</v>
      </c>
      <c r="D276" s="45">
        <v>10</v>
      </c>
      <c r="E276" s="44">
        <v>1.1256190904997748E-3</v>
      </c>
    </row>
    <row r="277" spans="2:5" ht="15" customHeight="1" x14ac:dyDescent="0.35">
      <c r="B277" s="89"/>
      <c r="C277" s="46" t="s">
        <v>189</v>
      </c>
      <c r="D277" s="45">
        <v>6</v>
      </c>
      <c r="E277" s="44">
        <v>6.7537145429986489E-4</v>
      </c>
    </row>
    <row r="278" spans="2:5" ht="15" customHeight="1" x14ac:dyDescent="0.35">
      <c r="B278" s="89"/>
      <c r="C278" s="46" t="s">
        <v>199</v>
      </c>
      <c r="D278" s="45">
        <v>1</v>
      </c>
      <c r="E278" s="44">
        <v>1.1256190904997749E-4</v>
      </c>
    </row>
    <row r="279" spans="2:5" ht="15" customHeight="1" x14ac:dyDescent="0.35">
      <c r="B279" s="90"/>
      <c r="C279" s="43" t="s">
        <v>23</v>
      </c>
      <c r="D279" s="42">
        <v>59</v>
      </c>
      <c r="E279" s="41">
        <v>6.6411526339486722E-3</v>
      </c>
    </row>
    <row r="280" spans="2:5" ht="15" customHeight="1" x14ac:dyDescent="0.35">
      <c r="B280" s="88" t="s">
        <v>44</v>
      </c>
      <c r="C280" s="46" t="s">
        <v>196</v>
      </c>
      <c r="D280" s="45">
        <v>4</v>
      </c>
      <c r="E280" s="44">
        <v>4.5024763619990995E-4</v>
      </c>
    </row>
    <row r="281" spans="2:5" ht="15" customHeight="1" x14ac:dyDescent="0.35">
      <c r="B281" s="89"/>
      <c r="C281" s="46" t="s">
        <v>192</v>
      </c>
      <c r="D281" s="45">
        <v>1</v>
      </c>
      <c r="E281" s="44">
        <v>1.1256190904997749E-4</v>
      </c>
    </row>
    <row r="282" spans="2:5" ht="15" customHeight="1" x14ac:dyDescent="0.35">
      <c r="B282" s="89"/>
      <c r="C282" s="46" t="s">
        <v>198</v>
      </c>
      <c r="D282" s="45">
        <v>1</v>
      </c>
      <c r="E282" s="44">
        <v>1.1256190904997749E-4</v>
      </c>
    </row>
    <row r="283" spans="2:5" ht="15" customHeight="1" x14ac:dyDescent="0.35">
      <c r="B283" s="89"/>
      <c r="C283" s="46" t="s">
        <v>184</v>
      </c>
      <c r="D283" s="45">
        <v>1</v>
      </c>
      <c r="E283" s="44">
        <v>1.1256190904997749E-4</v>
      </c>
    </row>
    <row r="284" spans="2:5" ht="15" customHeight="1" x14ac:dyDescent="0.35">
      <c r="B284" s="89"/>
      <c r="C284" s="46" t="s">
        <v>190</v>
      </c>
      <c r="D284" s="45">
        <v>3</v>
      </c>
      <c r="E284" s="44">
        <v>3.3768572714993245E-4</v>
      </c>
    </row>
    <row r="285" spans="2:5" ht="15" customHeight="1" x14ac:dyDescent="0.35">
      <c r="B285" s="89"/>
      <c r="C285" s="46" t="s">
        <v>193</v>
      </c>
      <c r="D285" s="45">
        <v>2</v>
      </c>
      <c r="E285" s="44">
        <v>2.2512381809995497E-4</v>
      </c>
    </row>
    <row r="286" spans="2:5" ht="15" customHeight="1" x14ac:dyDescent="0.35">
      <c r="B286" s="89"/>
      <c r="C286" s="46" t="s">
        <v>197</v>
      </c>
      <c r="D286" s="45">
        <v>2</v>
      </c>
      <c r="E286" s="44">
        <v>2.2512381809995497E-4</v>
      </c>
    </row>
    <row r="287" spans="2:5" ht="15" customHeight="1" x14ac:dyDescent="0.35">
      <c r="B287" s="89"/>
      <c r="C287" s="46" t="s">
        <v>194</v>
      </c>
      <c r="D287" s="45">
        <v>3</v>
      </c>
      <c r="E287" s="44">
        <v>3.3768572714993245E-4</v>
      </c>
    </row>
    <row r="288" spans="2:5" ht="15" customHeight="1" x14ac:dyDescent="0.35">
      <c r="B288" s="89"/>
      <c r="C288" s="46" t="s">
        <v>188</v>
      </c>
      <c r="D288" s="45">
        <v>5</v>
      </c>
      <c r="E288" s="44">
        <v>5.6280954524988739E-4</v>
      </c>
    </row>
    <row r="289" spans="2:5" ht="15" customHeight="1" x14ac:dyDescent="0.35">
      <c r="B289" s="89"/>
      <c r="C289" s="46" t="s">
        <v>195</v>
      </c>
      <c r="D289" s="45">
        <v>2</v>
      </c>
      <c r="E289" s="44">
        <v>2.2512381809995497E-4</v>
      </c>
    </row>
    <row r="290" spans="2:5" ht="15" customHeight="1" x14ac:dyDescent="0.35">
      <c r="B290" s="89"/>
      <c r="C290" s="46" t="s">
        <v>200</v>
      </c>
      <c r="D290" s="45">
        <v>17</v>
      </c>
      <c r="E290" s="44">
        <v>1.9135524538496174E-3</v>
      </c>
    </row>
    <row r="291" spans="2:5" ht="15" customHeight="1" x14ac:dyDescent="0.35">
      <c r="B291" s="89"/>
      <c r="C291" s="46" t="s">
        <v>199</v>
      </c>
      <c r="D291" s="45">
        <v>5</v>
      </c>
      <c r="E291" s="44">
        <v>5.6280954524988739E-4</v>
      </c>
    </row>
    <row r="292" spans="2:5" ht="15" customHeight="1" x14ac:dyDescent="0.35">
      <c r="B292" s="90"/>
      <c r="C292" s="43" t="s">
        <v>23</v>
      </c>
      <c r="D292" s="42">
        <v>46</v>
      </c>
      <c r="E292" s="41">
        <v>5.1778478162989644E-3</v>
      </c>
    </row>
    <row r="293" spans="2:5" ht="15" customHeight="1" x14ac:dyDescent="0.35">
      <c r="B293" s="88" t="s">
        <v>27</v>
      </c>
      <c r="C293" s="46" t="s">
        <v>190</v>
      </c>
      <c r="D293" s="45">
        <v>1</v>
      </c>
      <c r="E293" s="44">
        <v>1.1256190904997749E-4</v>
      </c>
    </row>
    <row r="294" spans="2:5" ht="15" customHeight="1" x14ac:dyDescent="0.35">
      <c r="B294" s="89"/>
      <c r="C294" s="46" t="s">
        <v>197</v>
      </c>
      <c r="D294" s="45">
        <v>1</v>
      </c>
      <c r="E294" s="44">
        <v>1.1256190904997749E-4</v>
      </c>
    </row>
    <row r="295" spans="2:5" ht="15" customHeight="1" x14ac:dyDescent="0.35">
      <c r="B295" s="90"/>
      <c r="C295" s="43" t="s">
        <v>23</v>
      </c>
      <c r="D295" s="42">
        <v>2</v>
      </c>
      <c r="E295" s="41">
        <v>2.2512381809995497E-4</v>
      </c>
    </row>
    <row r="296" spans="2:5" ht="15" customHeight="1" x14ac:dyDescent="0.35">
      <c r="B296" s="88" t="s">
        <v>56</v>
      </c>
      <c r="C296" s="46" t="s">
        <v>196</v>
      </c>
      <c r="D296" s="45">
        <v>72</v>
      </c>
      <c r="E296" s="44">
        <v>8.1044574515983792E-3</v>
      </c>
    </row>
    <row r="297" spans="2:5" ht="15" customHeight="1" x14ac:dyDescent="0.35">
      <c r="B297" s="89"/>
      <c r="C297" s="46" t="s">
        <v>192</v>
      </c>
      <c r="D297" s="45">
        <v>1</v>
      </c>
      <c r="E297" s="44">
        <v>1.1256190904997749E-4</v>
      </c>
    </row>
    <row r="298" spans="2:5" ht="15" customHeight="1" x14ac:dyDescent="0.35">
      <c r="B298" s="89"/>
      <c r="C298" s="46" t="s">
        <v>198</v>
      </c>
      <c r="D298" s="45">
        <v>2</v>
      </c>
      <c r="E298" s="44">
        <v>2.2512381809995497E-4</v>
      </c>
    </row>
    <row r="299" spans="2:5" ht="15" customHeight="1" x14ac:dyDescent="0.35">
      <c r="B299" s="89"/>
      <c r="C299" s="46" t="s">
        <v>185</v>
      </c>
      <c r="D299" s="45">
        <v>1</v>
      </c>
      <c r="E299" s="44">
        <v>1.1256190904997749E-4</v>
      </c>
    </row>
    <row r="300" spans="2:5" ht="15" customHeight="1" x14ac:dyDescent="0.35">
      <c r="B300" s="89"/>
      <c r="C300" s="46" t="s">
        <v>187</v>
      </c>
      <c r="D300" s="45">
        <v>1</v>
      </c>
      <c r="E300" s="44">
        <v>1.1256190904997749E-4</v>
      </c>
    </row>
    <row r="301" spans="2:5" ht="15" customHeight="1" x14ac:dyDescent="0.35">
      <c r="B301" s="89"/>
      <c r="C301" s="46" t="s">
        <v>197</v>
      </c>
      <c r="D301" s="45">
        <v>1</v>
      </c>
      <c r="E301" s="44">
        <v>1.1256190904997749E-4</v>
      </c>
    </row>
    <row r="302" spans="2:5" ht="15" customHeight="1" x14ac:dyDescent="0.35">
      <c r="B302" s="89"/>
      <c r="C302" s="46" t="s">
        <v>188</v>
      </c>
      <c r="D302" s="45">
        <v>1</v>
      </c>
      <c r="E302" s="44">
        <v>1.1256190904997749E-4</v>
      </c>
    </row>
    <row r="303" spans="2:5" ht="15" customHeight="1" x14ac:dyDescent="0.35">
      <c r="B303" s="89"/>
      <c r="C303" s="46" t="s">
        <v>183</v>
      </c>
      <c r="D303" s="45">
        <v>1</v>
      </c>
      <c r="E303" s="44">
        <v>1.1256190904997749E-4</v>
      </c>
    </row>
    <row r="304" spans="2:5" ht="15" customHeight="1" x14ac:dyDescent="0.35">
      <c r="B304" s="89"/>
      <c r="C304" s="46" t="s">
        <v>195</v>
      </c>
      <c r="D304" s="45">
        <v>1</v>
      </c>
      <c r="E304" s="44">
        <v>1.1256190904997749E-4</v>
      </c>
    </row>
    <row r="305" spans="2:5" ht="15" customHeight="1" x14ac:dyDescent="0.35">
      <c r="B305" s="89"/>
      <c r="C305" s="46" t="s">
        <v>200</v>
      </c>
      <c r="D305" s="45">
        <v>22</v>
      </c>
      <c r="E305" s="44">
        <v>2.4763619990995048E-3</v>
      </c>
    </row>
    <row r="306" spans="2:5" ht="15" customHeight="1" x14ac:dyDescent="0.35">
      <c r="B306" s="89"/>
      <c r="C306" s="46" t="s">
        <v>199</v>
      </c>
      <c r="D306" s="45">
        <v>4</v>
      </c>
      <c r="E306" s="44">
        <v>4.5024763619990995E-4</v>
      </c>
    </row>
    <row r="307" spans="2:5" ht="15" customHeight="1" x14ac:dyDescent="0.35">
      <c r="B307" s="89"/>
      <c r="C307" s="46" t="s">
        <v>186</v>
      </c>
      <c r="D307" s="45">
        <v>1</v>
      </c>
      <c r="E307" s="44">
        <v>1.1256190904997749E-4</v>
      </c>
    </row>
    <row r="308" spans="2:5" ht="15" customHeight="1" x14ac:dyDescent="0.35">
      <c r="B308" s="90"/>
      <c r="C308" s="43" t="s">
        <v>23</v>
      </c>
      <c r="D308" s="42">
        <v>108</v>
      </c>
      <c r="E308" s="41">
        <v>1.2156686177397569E-2</v>
      </c>
    </row>
    <row r="309" spans="2:5" ht="15" customHeight="1" x14ac:dyDescent="0.35">
      <c r="B309" s="88" t="s">
        <v>61</v>
      </c>
      <c r="C309" s="46" t="s">
        <v>196</v>
      </c>
      <c r="D309" s="45">
        <v>33</v>
      </c>
      <c r="E309" s="44">
        <v>3.714542998649257E-3</v>
      </c>
    </row>
    <row r="310" spans="2:5" ht="15" customHeight="1" x14ac:dyDescent="0.35">
      <c r="B310" s="89"/>
      <c r="C310" s="46" t="s">
        <v>198</v>
      </c>
      <c r="D310" s="45">
        <v>8</v>
      </c>
      <c r="E310" s="44">
        <v>9.0049527239981989E-4</v>
      </c>
    </row>
    <row r="311" spans="2:5" ht="15" customHeight="1" x14ac:dyDescent="0.35">
      <c r="B311" s="89"/>
      <c r="C311" s="46" t="s">
        <v>185</v>
      </c>
      <c r="D311" s="45">
        <v>3</v>
      </c>
      <c r="E311" s="44">
        <v>3.3768572714993245E-4</v>
      </c>
    </row>
    <row r="312" spans="2:5" ht="15" customHeight="1" x14ac:dyDescent="0.35">
      <c r="B312" s="89"/>
      <c r="C312" s="46" t="s">
        <v>187</v>
      </c>
      <c r="D312" s="45">
        <v>2</v>
      </c>
      <c r="E312" s="44">
        <v>2.2512381809995497E-4</v>
      </c>
    </row>
    <row r="313" spans="2:5" ht="15" customHeight="1" x14ac:dyDescent="0.35">
      <c r="B313" s="89"/>
      <c r="C313" s="46" t="s">
        <v>190</v>
      </c>
      <c r="D313" s="45">
        <v>3</v>
      </c>
      <c r="E313" s="44">
        <v>3.3768572714993245E-4</v>
      </c>
    </row>
    <row r="314" spans="2:5" ht="15" customHeight="1" x14ac:dyDescent="0.35">
      <c r="B314" s="89"/>
      <c r="C314" s="46" t="s">
        <v>197</v>
      </c>
      <c r="D314" s="45">
        <v>4</v>
      </c>
      <c r="E314" s="44">
        <v>4.5024763619990995E-4</v>
      </c>
    </row>
    <row r="315" spans="2:5" ht="15" customHeight="1" x14ac:dyDescent="0.35">
      <c r="B315" s="89"/>
      <c r="C315" s="46" t="s">
        <v>188</v>
      </c>
      <c r="D315" s="45">
        <v>1</v>
      </c>
      <c r="E315" s="44">
        <v>1.1256190904997749E-4</v>
      </c>
    </row>
    <row r="316" spans="2:5" ht="15" customHeight="1" x14ac:dyDescent="0.35">
      <c r="B316" s="89"/>
      <c r="C316" s="46" t="s">
        <v>183</v>
      </c>
      <c r="D316" s="45">
        <v>1</v>
      </c>
      <c r="E316" s="44">
        <v>1.1256190904997749E-4</v>
      </c>
    </row>
    <row r="317" spans="2:5" ht="15" customHeight="1" x14ac:dyDescent="0.35">
      <c r="B317" s="89"/>
      <c r="C317" s="46" t="s">
        <v>195</v>
      </c>
      <c r="D317" s="45">
        <v>7</v>
      </c>
      <c r="E317" s="44">
        <v>7.8793336334984239E-4</v>
      </c>
    </row>
    <row r="318" spans="2:5" ht="15" customHeight="1" x14ac:dyDescent="0.35">
      <c r="B318" s="89"/>
      <c r="C318" s="46" t="s">
        <v>200</v>
      </c>
      <c r="D318" s="45">
        <v>21</v>
      </c>
      <c r="E318" s="44">
        <v>2.3638000900495274E-3</v>
      </c>
    </row>
    <row r="319" spans="2:5" ht="15" customHeight="1" x14ac:dyDescent="0.35">
      <c r="B319" s="89"/>
      <c r="C319" s="46" t="s">
        <v>189</v>
      </c>
      <c r="D319" s="45">
        <v>6</v>
      </c>
      <c r="E319" s="44">
        <v>6.7537145429986489E-4</v>
      </c>
    </row>
    <row r="320" spans="2:5" ht="15" customHeight="1" x14ac:dyDescent="0.35">
      <c r="B320" s="89"/>
      <c r="C320" s="46" t="s">
        <v>199</v>
      </c>
      <c r="D320" s="45">
        <v>31</v>
      </c>
      <c r="E320" s="44">
        <v>3.4894191805493022E-3</v>
      </c>
    </row>
    <row r="321" spans="2:5" ht="15" customHeight="1" x14ac:dyDescent="0.35">
      <c r="B321" s="89"/>
      <c r="C321" s="46" t="s">
        <v>191</v>
      </c>
      <c r="D321" s="45">
        <v>4</v>
      </c>
      <c r="E321" s="44">
        <v>4.5024763619990995E-4</v>
      </c>
    </row>
    <row r="322" spans="2:5" ht="15" customHeight="1" x14ac:dyDescent="0.35">
      <c r="B322" s="89"/>
      <c r="C322" s="46" t="s">
        <v>186</v>
      </c>
      <c r="D322" s="45">
        <v>4</v>
      </c>
      <c r="E322" s="44">
        <v>4.5024763619990995E-4</v>
      </c>
    </row>
    <row r="323" spans="2:5" ht="15" customHeight="1" x14ac:dyDescent="0.35">
      <c r="B323" s="90"/>
      <c r="C323" s="43" t="s">
        <v>23</v>
      </c>
      <c r="D323" s="42">
        <v>128</v>
      </c>
      <c r="E323" s="41">
        <v>1.4407924358397118E-2</v>
      </c>
    </row>
    <row r="324" spans="2:5" ht="15" customHeight="1" x14ac:dyDescent="0.35">
      <c r="B324" s="88" t="s">
        <v>33</v>
      </c>
      <c r="C324" s="46" t="s">
        <v>198</v>
      </c>
      <c r="D324" s="45">
        <v>1</v>
      </c>
      <c r="E324" s="44">
        <v>1.1256190904997749E-4</v>
      </c>
    </row>
    <row r="325" spans="2:5" ht="15" customHeight="1" x14ac:dyDescent="0.35">
      <c r="B325" s="89"/>
      <c r="C325" s="46" t="s">
        <v>194</v>
      </c>
      <c r="D325" s="45">
        <v>3</v>
      </c>
      <c r="E325" s="44">
        <v>3.3768572714993245E-4</v>
      </c>
    </row>
    <row r="326" spans="2:5" ht="15" customHeight="1" x14ac:dyDescent="0.35">
      <c r="B326" s="89"/>
      <c r="C326" s="46" t="s">
        <v>200</v>
      </c>
      <c r="D326" s="45">
        <v>5</v>
      </c>
      <c r="E326" s="44">
        <v>5.6280954524988739E-4</v>
      </c>
    </row>
    <row r="327" spans="2:5" ht="15" customHeight="1" x14ac:dyDescent="0.35">
      <c r="B327" s="90"/>
      <c r="C327" s="43" t="s">
        <v>23</v>
      </c>
      <c r="D327" s="42">
        <v>9</v>
      </c>
      <c r="E327" s="41">
        <v>1.0130571814497974E-3</v>
      </c>
    </row>
    <row r="328" spans="2:5" ht="15" customHeight="1" x14ac:dyDescent="0.35">
      <c r="B328" s="88" t="s">
        <v>42</v>
      </c>
      <c r="C328" s="46" t="s">
        <v>196</v>
      </c>
      <c r="D328" s="45">
        <v>4</v>
      </c>
      <c r="E328" s="44">
        <v>4.5024763619990995E-4</v>
      </c>
    </row>
    <row r="329" spans="2:5" ht="15" customHeight="1" x14ac:dyDescent="0.35">
      <c r="B329" s="89"/>
      <c r="C329" s="46" t="s">
        <v>192</v>
      </c>
      <c r="D329" s="45">
        <v>3</v>
      </c>
      <c r="E329" s="44">
        <v>3.3768572714993245E-4</v>
      </c>
    </row>
    <row r="330" spans="2:5" ht="15" customHeight="1" x14ac:dyDescent="0.35">
      <c r="B330" s="89"/>
      <c r="C330" s="46" t="s">
        <v>198</v>
      </c>
      <c r="D330" s="45">
        <v>2</v>
      </c>
      <c r="E330" s="44">
        <v>2.2512381809995497E-4</v>
      </c>
    </row>
    <row r="331" spans="2:5" ht="15" customHeight="1" x14ac:dyDescent="0.35">
      <c r="B331" s="89"/>
      <c r="C331" s="46" t="s">
        <v>184</v>
      </c>
      <c r="D331" s="45">
        <v>1</v>
      </c>
      <c r="E331" s="44">
        <v>1.1256190904997749E-4</v>
      </c>
    </row>
    <row r="332" spans="2:5" ht="15" customHeight="1" x14ac:dyDescent="0.35">
      <c r="B332" s="89"/>
      <c r="C332" s="46" t="s">
        <v>197</v>
      </c>
      <c r="D332" s="45">
        <v>3</v>
      </c>
      <c r="E332" s="44">
        <v>3.3768572714993245E-4</v>
      </c>
    </row>
    <row r="333" spans="2:5" ht="15" customHeight="1" x14ac:dyDescent="0.35">
      <c r="B333" s="89"/>
      <c r="C333" s="46" t="s">
        <v>194</v>
      </c>
      <c r="D333" s="45">
        <v>3</v>
      </c>
      <c r="E333" s="44">
        <v>3.3768572714993245E-4</v>
      </c>
    </row>
    <row r="334" spans="2:5" ht="15" customHeight="1" x14ac:dyDescent="0.35">
      <c r="B334" s="89"/>
      <c r="C334" s="46" t="s">
        <v>183</v>
      </c>
      <c r="D334" s="45">
        <v>1</v>
      </c>
      <c r="E334" s="44">
        <v>1.1256190904997749E-4</v>
      </c>
    </row>
    <row r="335" spans="2:5" ht="15" customHeight="1" x14ac:dyDescent="0.35">
      <c r="B335" s="89"/>
      <c r="C335" s="46" t="s">
        <v>195</v>
      </c>
      <c r="D335" s="45">
        <v>2</v>
      </c>
      <c r="E335" s="44">
        <v>2.2512381809995497E-4</v>
      </c>
    </row>
    <row r="336" spans="2:5" ht="15" customHeight="1" x14ac:dyDescent="0.35">
      <c r="B336" s="89"/>
      <c r="C336" s="46" t="s">
        <v>200</v>
      </c>
      <c r="D336" s="45">
        <v>5</v>
      </c>
      <c r="E336" s="44">
        <v>5.6280954524988739E-4</v>
      </c>
    </row>
    <row r="337" spans="2:5" ht="15" customHeight="1" x14ac:dyDescent="0.35">
      <c r="B337" s="89"/>
      <c r="C337" s="46" t="s">
        <v>199</v>
      </c>
      <c r="D337" s="45">
        <v>9</v>
      </c>
      <c r="E337" s="44">
        <v>1.0130571814497974E-3</v>
      </c>
    </row>
    <row r="338" spans="2:5" ht="15" customHeight="1" x14ac:dyDescent="0.35">
      <c r="B338" s="89"/>
      <c r="C338" s="46" t="s">
        <v>191</v>
      </c>
      <c r="D338" s="45">
        <v>10</v>
      </c>
      <c r="E338" s="44">
        <v>1.1256190904997748E-3</v>
      </c>
    </row>
    <row r="339" spans="2:5" ht="15" customHeight="1" x14ac:dyDescent="0.35">
      <c r="B339" s="90"/>
      <c r="C339" s="43" t="s">
        <v>23</v>
      </c>
      <c r="D339" s="42">
        <v>43</v>
      </c>
      <c r="E339" s="41">
        <v>4.8401620891490322E-3</v>
      </c>
    </row>
    <row r="340" spans="2:5" ht="15" customHeight="1" x14ac:dyDescent="0.35">
      <c r="B340" s="88" t="s">
        <v>37</v>
      </c>
      <c r="C340" s="46" t="s">
        <v>192</v>
      </c>
      <c r="D340" s="45">
        <v>2</v>
      </c>
      <c r="E340" s="44">
        <v>2.2512381809995497E-4</v>
      </c>
    </row>
    <row r="341" spans="2:5" ht="15" customHeight="1" x14ac:dyDescent="0.35">
      <c r="B341" s="89"/>
      <c r="C341" s="46" t="s">
        <v>198</v>
      </c>
      <c r="D341" s="45">
        <v>6</v>
      </c>
      <c r="E341" s="44">
        <v>6.7537145429986489E-4</v>
      </c>
    </row>
    <row r="342" spans="2:5" ht="15" customHeight="1" x14ac:dyDescent="0.35">
      <c r="B342" s="89"/>
      <c r="C342" s="46" t="s">
        <v>197</v>
      </c>
      <c r="D342" s="45">
        <v>1</v>
      </c>
      <c r="E342" s="44">
        <v>1.1256190904997749E-4</v>
      </c>
    </row>
    <row r="343" spans="2:5" ht="15" customHeight="1" x14ac:dyDescent="0.35">
      <c r="B343" s="89"/>
      <c r="C343" s="46" t="s">
        <v>194</v>
      </c>
      <c r="D343" s="45">
        <v>1</v>
      </c>
      <c r="E343" s="44">
        <v>1.1256190904997749E-4</v>
      </c>
    </row>
    <row r="344" spans="2:5" ht="15" customHeight="1" x14ac:dyDescent="0.35">
      <c r="B344" s="89"/>
      <c r="C344" s="46" t="s">
        <v>200</v>
      </c>
      <c r="D344" s="45">
        <v>10</v>
      </c>
      <c r="E344" s="44">
        <v>1.1256190904997748E-3</v>
      </c>
    </row>
    <row r="345" spans="2:5" ht="15" customHeight="1" x14ac:dyDescent="0.35">
      <c r="B345" s="89"/>
      <c r="C345" s="46" t="s">
        <v>189</v>
      </c>
      <c r="D345" s="45">
        <v>1</v>
      </c>
      <c r="E345" s="44">
        <v>1.1256190904997749E-4</v>
      </c>
    </row>
    <row r="346" spans="2:5" ht="15" customHeight="1" x14ac:dyDescent="0.35">
      <c r="B346" s="89"/>
      <c r="C346" s="46" t="s">
        <v>199</v>
      </c>
      <c r="D346" s="45">
        <v>4</v>
      </c>
      <c r="E346" s="44">
        <v>4.5024763619990995E-4</v>
      </c>
    </row>
    <row r="347" spans="2:5" ht="15" customHeight="1" x14ac:dyDescent="0.35">
      <c r="B347" s="89"/>
      <c r="C347" s="46" t="s">
        <v>191</v>
      </c>
      <c r="D347" s="45">
        <v>1</v>
      </c>
      <c r="E347" s="44">
        <v>1.1256190904997749E-4</v>
      </c>
    </row>
    <row r="348" spans="2:5" ht="15" customHeight="1" x14ac:dyDescent="0.35">
      <c r="B348" s="90"/>
      <c r="C348" s="43" t="s">
        <v>23</v>
      </c>
      <c r="D348" s="42">
        <v>26</v>
      </c>
      <c r="E348" s="41">
        <v>2.9266096352994148E-3</v>
      </c>
    </row>
    <row r="349" spans="2:5" ht="15" customHeight="1" x14ac:dyDescent="0.35">
      <c r="B349" s="88" t="s">
        <v>41</v>
      </c>
      <c r="C349" s="46" t="s">
        <v>196</v>
      </c>
      <c r="D349" s="45">
        <v>4</v>
      </c>
      <c r="E349" s="44">
        <v>4.5024763619990995E-4</v>
      </c>
    </row>
    <row r="350" spans="2:5" ht="15" customHeight="1" x14ac:dyDescent="0.35">
      <c r="B350" s="89"/>
      <c r="C350" s="46" t="s">
        <v>198</v>
      </c>
      <c r="D350" s="45">
        <v>4</v>
      </c>
      <c r="E350" s="44">
        <v>4.5024763619990995E-4</v>
      </c>
    </row>
    <row r="351" spans="2:5" ht="15" customHeight="1" x14ac:dyDescent="0.35">
      <c r="B351" s="89"/>
      <c r="C351" s="46" t="s">
        <v>185</v>
      </c>
      <c r="D351" s="45">
        <v>1</v>
      </c>
      <c r="E351" s="44">
        <v>1.1256190904997749E-4</v>
      </c>
    </row>
    <row r="352" spans="2:5" ht="15" customHeight="1" x14ac:dyDescent="0.35">
      <c r="B352" s="89"/>
      <c r="C352" s="46" t="s">
        <v>187</v>
      </c>
      <c r="D352" s="45">
        <v>1</v>
      </c>
      <c r="E352" s="44">
        <v>1.1256190904997749E-4</v>
      </c>
    </row>
    <row r="353" spans="2:5" ht="15" customHeight="1" x14ac:dyDescent="0.35">
      <c r="B353" s="89"/>
      <c r="C353" s="46" t="s">
        <v>194</v>
      </c>
      <c r="D353" s="45">
        <v>2</v>
      </c>
      <c r="E353" s="44">
        <v>2.2512381809995497E-4</v>
      </c>
    </row>
    <row r="354" spans="2:5" ht="15" customHeight="1" x14ac:dyDescent="0.35">
      <c r="B354" s="89"/>
      <c r="C354" s="46" t="s">
        <v>183</v>
      </c>
      <c r="D354" s="45">
        <v>1</v>
      </c>
      <c r="E354" s="44">
        <v>1.1256190904997749E-4</v>
      </c>
    </row>
    <row r="355" spans="2:5" ht="15" customHeight="1" x14ac:dyDescent="0.35">
      <c r="B355" s="89"/>
      <c r="C355" s="46" t="s">
        <v>195</v>
      </c>
      <c r="D355" s="45">
        <v>8</v>
      </c>
      <c r="E355" s="44">
        <v>9.0049527239981989E-4</v>
      </c>
    </row>
    <row r="356" spans="2:5" ht="15" customHeight="1" x14ac:dyDescent="0.35">
      <c r="B356" s="89"/>
      <c r="C356" s="46" t="s">
        <v>200</v>
      </c>
      <c r="D356" s="45">
        <v>16</v>
      </c>
      <c r="E356" s="44">
        <v>1.8009905447996398E-3</v>
      </c>
    </row>
    <row r="357" spans="2:5" ht="15" customHeight="1" x14ac:dyDescent="0.35">
      <c r="B357" s="89"/>
      <c r="C357" s="46" t="s">
        <v>189</v>
      </c>
      <c r="D357" s="45">
        <v>2</v>
      </c>
      <c r="E357" s="44">
        <v>2.2512381809995497E-4</v>
      </c>
    </row>
    <row r="358" spans="2:5" ht="15" customHeight="1" x14ac:dyDescent="0.35">
      <c r="B358" s="89"/>
      <c r="C358" s="46" t="s">
        <v>199</v>
      </c>
      <c r="D358" s="45">
        <v>2</v>
      </c>
      <c r="E358" s="44">
        <v>2.2512381809995497E-4</v>
      </c>
    </row>
    <row r="359" spans="2:5" ht="15" customHeight="1" x14ac:dyDescent="0.35">
      <c r="B359" s="89"/>
      <c r="C359" s="46" t="s">
        <v>186</v>
      </c>
      <c r="D359" s="45">
        <v>1</v>
      </c>
      <c r="E359" s="44">
        <v>1.1256190904997749E-4</v>
      </c>
    </row>
    <row r="360" spans="2:5" ht="15" customHeight="1" x14ac:dyDescent="0.35">
      <c r="B360" s="90"/>
      <c r="C360" s="43" t="s">
        <v>23</v>
      </c>
      <c r="D360" s="42">
        <v>42</v>
      </c>
      <c r="E360" s="41">
        <v>4.7276001800990548E-3</v>
      </c>
    </row>
    <row r="361" spans="2:5" ht="15" customHeight="1" x14ac:dyDescent="0.35">
      <c r="B361" s="88" t="s">
        <v>66</v>
      </c>
      <c r="C361" s="46" t="s">
        <v>196</v>
      </c>
      <c r="D361" s="45">
        <v>27</v>
      </c>
      <c r="E361" s="44">
        <v>3.0391715443493922E-3</v>
      </c>
    </row>
    <row r="362" spans="2:5" ht="15" customHeight="1" x14ac:dyDescent="0.35">
      <c r="B362" s="89"/>
      <c r="C362" s="46" t="s">
        <v>192</v>
      </c>
      <c r="D362" s="45">
        <v>12</v>
      </c>
      <c r="E362" s="44">
        <v>1.3507429085997298E-3</v>
      </c>
    </row>
    <row r="363" spans="2:5" ht="15" customHeight="1" x14ac:dyDescent="0.35">
      <c r="B363" s="89"/>
      <c r="C363" s="46" t="s">
        <v>198</v>
      </c>
      <c r="D363" s="45">
        <v>28</v>
      </c>
      <c r="E363" s="44">
        <v>3.1517334533993696E-3</v>
      </c>
    </row>
    <row r="364" spans="2:5" ht="15" customHeight="1" x14ac:dyDescent="0.35">
      <c r="B364" s="89"/>
      <c r="C364" s="46" t="s">
        <v>185</v>
      </c>
      <c r="D364" s="45">
        <v>4</v>
      </c>
      <c r="E364" s="44">
        <v>4.5024763619990995E-4</v>
      </c>
    </row>
    <row r="365" spans="2:5" ht="15" customHeight="1" x14ac:dyDescent="0.35">
      <c r="B365" s="89"/>
      <c r="C365" s="46" t="s">
        <v>184</v>
      </c>
      <c r="D365" s="45">
        <v>3</v>
      </c>
      <c r="E365" s="44">
        <v>3.3768572714993245E-4</v>
      </c>
    </row>
    <row r="366" spans="2:5" ht="15" customHeight="1" x14ac:dyDescent="0.35">
      <c r="B366" s="89"/>
      <c r="C366" s="46" t="s">
        <v>187</v>
      </c>
      <c r="D366" s="45">
        <v>8</v>
      </c>
      <c r="E366" s="44">
        <v>9.0049527239981989E-4</v>
      </c>
    </row>
    <row r="367" spans="2:5" ht="15" customHeight="1" x14ac:dyDescent="0.35">
      <c r="B367" s="89"/>
      <c r="C367" s="46" t="s">
        <v>190</v>
      </c>
      <c r="D367" s="45">
        <v>1</v>
      </c>
      <c r="E367" s="44">
        <v>1.1256190904997749E-4</v>
      </c>
    </row>
    <row r="368" spans="2:5" ht="15" customHeight="1" x14ac:dyDescent="0.35">
      <c r="B368" s="89"/>
      <c r="C368" s="46" t="s">
        <v>193</v>
      </c>
      <c r="D368" s="45">
        <v>17</v>
      </c>
      <c r="E368" s="44">
        <v>1.9135524538496174E-3</v>
      </c>
    </row>
    <row r="369" spans="2:5" ht="15" customHeight="1" x14ac:dyDescent="0.35">
      <c r="B369" s="89"/>
      <c r="C369" s="46" t="s">
        <v>197</v>
      </c>
      <c r="D369" s="45">
        <v>38</v>
      </c>
      <c r="E369" s="44">
        <v>4.2773525438991444E-3</v>
      </c>
    </row>
    <row r="370" spans="2:5" ht="15" customHeight="1" x14ac:dyDescent="0.35">
      <c r="B370" s="89"/>
      <c r="C370" s="46" t="s">
        <v>194</v>
      </c>
      <c r="D370" s="45">
        <v>19</v>
      </c>
      <c r="E370" s="44">
        <v>2.1386762719495722E-3</v>
      </c>
    </row>
    <row r="371" spans="2:5" ht="15" customHeight="1" x14ac:dyDescent="0.35">
      <c r="B371" s="89"/>
      <c r="C371" s="46" t="s">
        <v>188</v>
      </c>
      <c r="D371" s="45">
        <v>30</v>
      </c>
      <c r="E371" s="44">
        <v>3.3768572714993248E-3</v>
      </c>
    </row>
    <row r="372" spans="2:5" ht="15" customHeight="1" x14ac:dyDescent="0.35">
      <c r="B372" s="89"/>
      <c r="C372" s="46" t="s">
        <v>183</v>
      </c>
      <c r="D372" s="45">
        <v>4</v>
      </c>
      <c r="E372" s="44">
        <v>4.5024763619990995E-4</v>
      </c>
    </row>
    <row r="373" spans="2:5" ht="15" customHeight="1" x14ac:dyDescent="0.35">
      <c r="B373" s="89"/>
      <c r="C373" s="46" t="s">
        <v>195</v>
      </c>
      <c r="D373" s="45">
        <v>43</v>
      </c>
      <c r="E373" s="44">
        <v>4.8401620891490322E-3</v>
      </c>
    </row>
    <row r="374" spans="2:5" ht="15" customHeight="1" x14ac:dyDescent="0.35">
      <c r="B374" s="89"/>
      <c r="C374" s="46" t="s">
        <v>200</v>
      </c>
      <c r="D374" s="45">
        <v>106</v>
      </c>
      <c r="E374" s="44">
        <v>1.1931562359297614E-2</v>
      </c>
    </row>
    <row r="375" spans="2:5" ht="15" customHeight="1" x14ac:dyDescent="0.35">
      <c r="B375" s="89"/>
      <c r="C375" s="46" t="s">
        <v>189</v>
      </c>
      <c r="D375" s="45">
        <v>2</v>
      </c>
      <c r="E375" s="44">
        <v>2.2512381809995497E-4</v>
      </c>
    </row>
    <row r="376" spans="2:5" ht="15" customHeight="1" x14ac:dyDescent="0.35">
      <c r="B376" s="89"/>
      <c r="C376" s="46" t="s">
        <v>199</v>
      </c>
      <c r="D376" s="45">
        <v>31</v>
      </c>
      <c r="E376" s="44">
        <v>3.4894191805493022E-3</v>
      </c>
    </row>
    <row r="377" spans="2:5" ht="15" customHeight="1" x14ac:dyDescent="0.35">
      <c r="B377" s="89"/>
      <c r="C377" s="46" t="s">
        <v>191</v>
      </c>
      <c r="D377" s="45">
        <v>9</v>
      </c>
      <c r="E377" s="44">
        <v>1.0130571814497974E-3</v>
      </c>
    </row>
    <row r="378" spans="2:5" ht="15" customHeight="1" x14ac:dyDescent="0.35">
      <c r="B378" s="89"/>
      <c r="C378" s="46" t="s">
        <v>186</v>
      </c>
      <c r="D378" s="45">
        <v>1</v>
      </c>
      <c r="E378" s="44">
        <v>1.1256190904997749E-4</v>
      </c>
    </row>
    <row r="379" spans="2:5" ht="15" customHeight="1" x14ac:dyDescent="0.35">
      <c r="B379" s="90"/>
      <c r="C379" s="43" t="s">
        <v>23</v>
      </c>
      <c r="D379" s="42">
        <v>383</v>
      </c>
      <c r="E379" s="41">
        <v>4.3111211166141375E-2</v>
      </c>
    </row>
    <row r="380" spans="2:5" ht="15" customHeight="1" x14ac:dyDescent="0.35">
      <c r="B380" s="88" t="s">
        <v>43</v>
      </c>
      <c r="C380" s="46" t="s">
        <v>196</v>
      </c>
      <c r="D380" s="45">
        <v>2</v>
      </c>
      <c r="E380" s="44">
        <v>2.2512381809995497E-4</v>
      </c>
    </row>
    <row r="381" spans="2:5" ht="15" customHeight="1" x14ac:dyDescent="0.35">
      <c r="B381" s="89"/>
      <c r="C381" s="46" t="s">
        <v>192</v>
      </c>
      <c r="D381" s="45">
        <v>2</v>
      </c>
      <c r="E381" s="44">
        <v>2.2512381809995497E-4</v>
      </c>
    </row>
    <row r="382" spans="2:5" ht="15" customHeight="1" x14ac:dyDescent="0.35">
      <c r="B382" s="89"/>
      <c r="C382" s="46" t="s">
        <v>198</v>
      </c>
      <c r="D382" s="45">
        <v>2</v>
      </c>
      <c r="E382" s="44">
        <v>2.2512381809995497E-4</v>
      </c>
    </row>
    <row r="383" spans="2:5" ht="15" customHeight="1" x14ac:dyDescent="0.35">
      <c r="B383" s="89"/>
      <c r="C383" s="46" t="s">
        <v>187</v>
      </c>
      <c r="D383" s="45">
        <v>1</v>
      </c>
      <c r="E383" s="44">
        <v>1.1256190904997749E-4</v>
      </c>
    </row>
    <row r="384" spans="2:5" ht="15" customHeight="1" x14ac:dyDescent="0.35">
      <c r="B384" s="89"/>
      <c r="C384" s="46" t="s">
        <v>193</v>
      </c>
      <c r="D384" s="45">
        <v>1</v>
      </c>
      <c r="E384" s="44">
        <v>1.1256190904997749E-4</v>
      </c>
    </row>
    <row r="385" spans="2:5" ht="15" customHeight="1" x14ac:dyDescent="0.35">
      <c r="B385" s="89"/>
      <c r="C385" s="46" t="s">
        <v>197</v>
      </c>
      <c r="D385" s="45">
        <v>6</v>
      </c>
      <c r="E385" s="44">
        <v>6.7537145429986489E-4</v>
      </c>
    </row>
    <row r="386" spans="2:5" ht="15" customHeight="1" x14ac:dyDescent="0.35">
      <c r="B386" s="89"/>
      <c r="C386" s="46" t="s">
        <v>194</v>
      </c>
      <c r="D386" s="45">
        <v>5</v>
      </c>
      <c r="E386" s="44">
        <v>5.6280954524988739E-4</v>
      </c>
    </row>
    <row r="387" spans="2:5" ht="15" customHeight="1" x14ac:dyDescent="0.35">
      <c r="B387" s="89"/>
      <c r="C387" s="46" t="s">
        <v>195</v>
      </c>
      <c r="D387" s="45">
        <v>10</v>
      </c>
      <c r="E387" s="44">
        <v>1.1256190904997748E-3</v>
      </c>
    </row>
    <row r="388" spans="2:5" ht="15" customHeight="1" x14ac:dyDescent="0.35">
      <c r="B388" s="89"/>
      <c r="C388" s="46" t="s">
        <v>200</v>
      </c>
      <c r="D388" s="45">
        <v>10</v>
      </c>
      <c r="E388" s="44">
        <v>1.1256190904997748E-3</v>
      </c>
    </row>
    <row r="389" spans="2:5" ht="15" customHeight="1" x14ac:dyDescent="0.35">
      <c r="B389" s="89"/>
      <c r="C389" s="46" t="s">
        <v>199</v>
      </c>
      <c r="D389" s="45">
        <v>6</v>
      </c>
      <c r="E389" s="44">
        <v>6.7537145429986489E-4</v>
      </c>
    </row>
    <row r="390" spans="2:5" ht="15" customHeight="1" x14ac:dyDescent="0.35">
      <c r="B390" s="90"/>
      <c r="C390" s="43" t="s">
        <v>23</v>
      </c>
      <c r="D390" s="42">
        <v>45</v>
      </c>
      <c r="E390" s="41">
        <v>5.065285907248987E-3</v>
      </c>
    </row>
    <row r="391" spans="2:5" ht="15" customHeight="1" x14ac:dyDescent="0.35">
      <c r="B391" s="88" t="s">
        <v>55</v>
      </c>
      <c r="C391" s="46" t="s">
        <v>196</v>
      </c>
      <c r="D391" s="45">
        <v>10</v>
      </c>
      <c r="E391" s="44">
        <v>1.1256190904997748E-3</v>
      </c>
    </row>
    <row r="392" spans="2:5" ht="15" customHeight="1" x14ac:dyDescent="0.35">
      <c r="B392" s="89"/>
      <c r="C392" s="46" t="s">
        <v>192</v>
      </c>
      <c r="D392" s="45">
        <v>6</v>
      </c>
      <c r="E392" s="44">
        <v>6.7537145429986489E-4</v>
      </c>
    </row>
    <row r="393" spans="2:5" ht="15" customHeight="1" x14ac:dyDescent="0.35">
      <c r="B393" s="89"/>
      <c r="C393" s="46" t="s">
        <v>198</v>
      </c>
      <c r="D393" s="45">
        <v>5</v>
      </c>
      <c r="E393" s="44">
        <v>5.6280954524988739E-4</v>
      </c>
    </row>
    <row r="394" spans="2:5" ht="15" customHeight="1" x14ac:dyDescent="0.35">
      <c r="B394" s="89"/>
      <c r="C394" s="46" t="s">
        <v>185</v>
      </c>
      <c r="D394" s="45">
        <v>1</v>
      </c>
      <c r="E394" s="44">
        <v>1.1256190904997749E-4</v>
      </c>
    </row>
    <row r="395" spans="2:5" ht="15" customHeight="1" x14ac:dyDescent="0.35">
      <c r="B395" s="89"/>
      <c r="C395" s="46" t="s">
        <v>187</v>
      </c>
      <c r="D395" s="45">
        <v>2</v>
      </c>
      <c r="E395" s="44">
        <v>2.2512381809995497E-4</v>
      </c>
    </row>
    <row r="396" spans="2:5" ht="15" customHeight="1" x14ac:dyDescent="0.35">
      <c r="B396" s="89"/>
      <c r="C396" s="46" t="s">
        <v>190</v>
      </c>
      <c r="D396" s="45">
        <v>2</v>
      </c>
      <c r="E396" s="44">
        <v>2.2512381809995497E-4</v>
      </c>
    </row>
    <row r="397" spans="2:5" ht="15" customHeight="1" x14ac:dyDescent="0.35">
      <c r="B397" s="89"/>
      <c r="C397" s="46" t="s">
        <v>193</v>
      </c>
      <c r="D397" s="45">
        <v>4</v>
      </c>
      <c r="E397" s="44">
        <v>4.5024763619990995E-4</v>
      </c>
    </row>
    <row r="398" spans="2:5" ht="15" customHeight="1" x14ac:dyDescent="0.35">
      <c r="B398" s="89"/>
      <c r="C398" s="46" t="s">
        <v>197</v>
      </c>
      <c r="D398" s="45">
        <v>33</v>
      </c>
      <c r="E398" s="44">
        <v>3.714542998649257E-3</v>
      </c>
    </row>
    <row r="399" spans="2:5" ht="15" customHeight="1" x14ac:dyDescent="0.35">
      <c r="B399" s="89"/>
      <c r="C399" s="46" t="s">
        <v>194</v>
      </c>
      <c r="D399" s="45">
        <v>6</v>
      </c>
      <c r="E399" s="44">
        <v>6.7537145429986489E-4</v>
      </c>
    </row>
    <row r="400" spans="2:5" ht="15" customHeight="1" x14ac:dyDescent="0.35">
      <c r="B400" s="89"/>
      <c r="C400" s="46" t="s">
        <v>183</v>
      </c>
      <c r="D400" s="45">
        <v>1</v>
      </c>
      <c r="E400" s="44">
        <v>1.1256190904997749E-4</v>
      </c>
    </row>
    <row r="401" spans="2:5" ht="15" customHeight="1" x14ac:dyDescent="0.35">
      <c r="B401" s="89"/>
      <c r="C401" s="46" t="s">
        <v>195</v>
      </c>
      <c r="D401" s="45">
        <v>2</v>
      </c>
      <c r="E401" s="44">
        <v>2.2512381809995497E-4</v>
      </c>
    </row>
    <row r="402" spans="2:5" ht="15" customHeight="1" x14ac:dyDescent="0.35">
      <c r="B402" s="89"/>
      <c r="C402" s="46" t="s">
        <v>200</v>
      </c>
      <c r="D402" s="45">
        <v>26</v>
      </c>
      <c r="E402" s="44">
        <v>2.9266096352994148E-3</v>
      </c>
    </row>
    <row r="403" spans="2:5" ht="15" customHeight="1" x14ac:dyDescent="0.35">
      <c r="B403" s="89"/>
      <c r="C403" s="46" t="s">
        <v>189</v>
      </c>
      <c r="D403" s="45">
        <v>1</v>
      </c>
      <c r="E403" s="44">
        <v>1.1256190904997749E-4</v>
      </c>
    </row>
    <row r="404" spans="2:5" ht="15" customHeight="1" x14ac:dyDescent="0.35">
      <c r="B404" s="89"/>
      <c r="C404" s="46" t="s">
        <v>199</v>
      </c>
      <c r="D404" s="45">
        <v>7</v>
      </c>
      <c r="E404" s="44">
        <v>7.8793336334984239E-4</v>
      </c>
    </row>
    <row r="405" spans="2:5" ht="15" customHeight="1" x14ac:dyDescent="0.35">
      <c r="B405" s="90"/>
      <c r="C405" s="43" t="s">
        <v>23</v>
      </c>
      <c r="D405" s="42">
        <v>106</v>
      </c>
      <c r="E405" s="41">
        <v>1.1931562359297614E-2</v>
      </c>
    </row>
    <row r="406" spans="2:5" ht="15" customHeight="1" x14ac:dyDescent="0.35">
      <c r="B406" s="88" t="s">
        <v>51</v>
      </c>
      <c r="C406" s="46" t="s">
        <v>196</v>
      </c>
      <c r="D406" s="45">
        <v>11</v>
      </c>
      <c r="E406" s="44">
        <v>1.2381809995497524E-3</v>
      </c>
    </row>
    <row r="407" spans="2:5" ht="15" customHeight="1" x14ac:dyDescent="0.35">
      <c r="B407" s="89"/>
      <c r="C407" s="46" t="s">
        <v>198</v>
      </c>
      <c r="D407" s="45">
        <v>22</v>
      </c>
      <c r="E407" s="44">
        <v>2.4763619990995048E-3</v>
      </c>
    </row>
    <row r="408" spans="2:5" ht="15" customHeight="1" x14ac:dyDescent="0.35">
      <c r="B408" s="89"/>
      <c r="C408" s="46" t="s">
        <v>187</v>
      </c>
      <c r="D408" s="45">
        <v>2</v>
      </c>
      <c r="E408" s="44">
        <v>2.2512381809995497E-4</v>
      </c>
    </row>
    <row r="409" spans="2:5" ht="15" customHeight="1" x14ac:dyDescent="0.35">
      <c r="B409" s="89"/>
      <c r="C409" s="46" t="s">
        <v>190</v>
      </c>
      <c r="D409" s="45">
        <v>13</v>
      </c>
      <c r="E409" s="44">
        <v>1.4633048176497074E-3</v>
      </c>
    </row>
    <row r="410" spans="2:5" ht="15" customHeight="1" x14ac:dyDescent="0.35">
      <c r="B410" s="89"/>
      <c r="C410" s="46" t="s">
        <v>188</v>
      </c>
      <c r="D410" s="45">
        <v>1</v>
      </c>
      <c r="E410" s="44">
        <v>1.1256190904997749E-4</v>
      </c>
    </row>
    <row r="411" spans="2:5" ht="15" customHeight="1" x14ac:dyDescent="0.35">
      <c r="B411" s="89"/>
      <c r="C411" s="46" t="s">
        <v>200</v>
      </c>
      <c r="D411" s="45">
        <v>12</v>
      </c>
      <c r="E411" s="44">
        <v>1.3507429085997298E-3</v>
      </c>
    </row>
    <row r="412" spans="2:5" ht="15" customHeight="1" x14ac:dyDescent="0.35">
      <c r="B412" s="89"/>
      <c r="C412" s="46" t="s">
        <v>189</v>
      </c>
      <c r="D412" s="45">
        <v>1</v>
      </c>
      <c r="E412" s="44">
        <v>1.1256190904997749E-4</v>
      </c>
    </row>
    <row r="413" spans="2:5" ht="15" customHeight="1" x14ac:dyDescent="0.35">
      <c r="B413" s="89"/>
      <c r="C413" s="46" t="s">
        <v>199</v>
      </c>
      <c r="D413" s="45">
        <v>13</v>
      </c>
      <c r="E413" s="44">
        <v>1.4633048176497074E-3</v>
      </c>
    </row>
    <row r="414" spans="2:5" ht="15" customHeight="1" x14ac:dyDescent="0.35">
      <c r="B414" s="89"/>
      <c r="C414" s="46" t="s">
        <v>191</v>
      </c>
      <c r="D414" s="45">
        <v>4</v>
      </c>
      <c r="E414" s="44">
        <v>4.5024763619990995E-4</v>
      </c>
    </row>
    <row r="415" spans="2:5" ht="15" customHeight="1" x14ac:dyDescent="0.35">
      <c r="B415" s="90"/>
      <c r="C415" s="43" t="s">
        <v>23</v>
      </c>
      <c r="D415" s="42">
        <v>79</v>
      </c>
      <c r="E415" s="41">
        <v>8.8923908149482218E-3</v>
      </c>
    </row>
    <row r="416" spans="2:5" ht="15" customHeight="1" x14ac:dyDescent="0.35">
      <c r="B416" s="88" t="s">
        <v>53</v>
      </c>
      <c r="C416" s="46" t="s">
        <v>192</v>
      </c>
      <c r="D416" s="45">
        <v>1</v>
      </c>
      <c r="E416" s="44">
        <v>1.1256190904997749E-4</v>
      </c>
    </row>
    <row r="417" spans="2:5" ht="15" customHeight="1" x14ac:dyDescent="0.35">
      <c r="B417" s="89"/>
      <c r="C417" s="46" t="s">
        <v>198</v>
      </c>
      <c r="D417" s="45">
        <v>51</v>
      </c>
      <c r="E417" s="44">
        <v>5.7406573615488522E-3</v>
      </c>
    </row>
    <row r="418" spans="2:5" ht="15" customHeight="1" x14ac:dyDescent="0.35">
      <c r="B418" s="89"/>
      <c r="C418" s="46" t="s">
        <v>184</v>
      </c>
      <c r="D418" s="45">
        <v>1</v>
      </c>
      <c r="E418" s="44">
        <v>1.1256190904997749E-4</v>
      </c>
    </row>
    <row r="419" spans="2:5" ht="15" customHeight="1" x14ac:dyDescent="0.35">
      <c r="B419" s="89"/>
      <c r="C419" s="46" t="s">
        <v>187</v>
      </c>
      <c r="D419" s="45">
        <v>1</v>
      </c>
      <c r="E419" s="44">
        <v>1.1256190904997749E-4</v>
      </c>
    </row>
    <row r="420" spans="2:5" ht="15" customHeight="1" x14ac:dyDescent="0.35">
      <c r="B420" s="89"/>
      <c r="C420" s="46" t="s">
        <v>190</v>
      </c>
      <c r="D420" s="45">
        <v>2</v>
      </c>
      <c r="E420" s="44">
        <v>2.2512381809995497E-4</v>
      </c>
    </row>
    <row r="421" spans="2:5" ht="15" customHeight="1" x14ac:dyDescent="0.35">
      <c r="B421" s="89"/>
      <c r="C421" s="46" t="s">
        <v>197</v>
      </c>
      <c r="D421" s="45">
        <v>1</v>
      </c>
      <c r="E421" s="44">
        <v>1.1256190904997749E-4</v>
      </c>
    </row>
    <row r="422" spans="2:5" ht="15" customHeight="1" x14ac:dyDescent="0.35">
      <c r="B422" s="89"/>
      <c r="C422" s="46" t="s">
        <v>194</v>
      </c>
      <c r="D422" s="45">
        <v>3</v>
      </c>
      <c r="E422" s="44">
        <v>3.3768572714993245E-4</v>
      </c>
    </row>
    <row r="423" spans="2:5" ht="15" customHeight="1" x14ac:dyDescent="0.35">
      <c r="B423" s="89"/>
      <c r="C423" s="46" t="s">
        <v>188</v>
      </c>
      <c r="D423" s="45">
        <v>1</v>
      </c>
      <c r="E423" s="44">
        <v>1.1256190904997749E-4</v>
      </c>
    </row>
    <row r="424" spans="2:5" ht="15" customHeight="1" x14ac:dyDescent="0.35">
      <c r="B424" s="89"/>
      <c r="C424" s="46" t="s">
        <v>195</v>
      </c>
      <c r="D424" s="45">
        <v>7</v>
      </c>
      <c r="E424" s="44">
        <v>7.8793336334984239E-4</v>
      </c>
    </row>
    <row r="425" spans="2:5" ht="15" customHeight="1" x14ac:dyDescent="0.35">
      <c r="B425" s="89"/>
      <c r="C425" s="46" t="s">
        <v>200</v>
      </c>
      <c r="D425" s="45">
        <v>11</v>
      </c>
      <c r="E425" s="44">
        <v>1.2381809995497524E-3</v>
      </c>
    </row>
    <row r="426" spans="2:5" ht="15" customHeight="1" x14ac:dyDescent="0.35">
      <c r="B426" s="89"/>
      <c r="C426" s="46" t="s">
        <v>189</v>
      </c>
      <c r="D426" s="45">
        <v>4</v>
      </c>
      <c r="E426" s="44">
        <v>4.5024763619990995E-4</v>
      </c>
    </row>
    <row r="427" spans="2:5" ht="15" customHeight="1" x14ac:dyDescent="0.35">
      <c r="B427" s="89"/>
      <c r="C427" s="46" t="s">
        <v>199</v>
      </c>
      <c r="D427" s="45">
        <v>4</v>
      </c>
      <c r="E427" s="44">
        <v>4.5024763619990995E-4</v>
      </c>
    </row>
    <row r="428" spans="2:5" ht="15" customHeight="1" x14ac:dyDescent="0.35">
      <c r="B428" s="89"/>
      <c r="C428" s="46" t="s">
        <v>191</v>
      </c>
      <c r="D428" s="45">
        <v>5</v>
      </c>
      <c r="E428" s="44">
        <v>5.6280954524988739E-4</v>
      </c>
    </row>
    <row r="429" spans="2:5" ht="15" customHeight="1" x14ac:dyDescent="0.35">
      <c r="B429" s="90"/>
      <c r="C429" s="43" t="s">
        <v>23</v>
      </c>
      <c r="D429" s="42">
        <v>92</v>
      </c>
      <c r="E429" s="41">
        <v>1.0355695632597929E-2</v>
      </c>
    </row>
    <row r="430" spans="2:5" ht="15" customHeight="1" x14ac:dyDescent="0.35">
      <c r="B430" s="88" t="s">
        <v>29</v>
      </c>
      <c r="C430" s="46" t="s">
        <v>197</v>
      </c>
      <c r="D430" s="45">
        <v>2</v>
      </c>
      <c r="E430" s="44">
        <v>2.2512381809995497E-4</v>
      </c>
    </row>
    <row r="431" spans="2:5" ht="15" customHeight="1" x14ac:dyDescent="0.35">
      <c r="B431" s="89"/>
      <c r="C431" s="46" t="s">
        <v>194</v>
      </c>
      <c r="D431" s="45">
        <v>2</v>
      </c>
      <c r="E431" s="44">
        <v>2.2512381809995497E-4</v>
      </c>
    </row>
    <row r="432" spans="2:5" ht="15" customHeight="1" x14ac:dyDescent="0.35">
      <c r="B432" s="90"/>
      <c r="C432" s="43" t="s">
        <v>23</v>
      </c>
      <c r="D432" s="42">
        <v>4</v>
      </c>
      <c r="E432" s="41">
        <v>4.5024763619990995E-4</v>
      </c>
    </row>
    <row r="433" spans="2:5" ht="15" customHeight="1" x14ac:dyDescent="0.35">
      <c r="B433" s="88" t="s">
        <v>63</v>
      </c>
      <c r="C433" s="46" t="s">
        <v>196</v>
      </c>
      <c r="D433" s="45">
        <v>1</v>
      </c>
      <c r="E433" s="44">
        <v>1.1256190904997749E-4</v>
      </c>
    </row>
    <row r="434" spans="2:5" ht="15" customHeight="1" x14ac:dyDescent="0.35">
      <c r="B434" s="89"/>
      <c r="C434" s="46" t="s">
        <v>192</v>
      </c>
      <c r="D434" s="45">
        <v>7</v>
      </c>
      <c r="E434" s="44">
        <v>7.8793336334984239E-4</v>
      </c>
    </row>
    <row r="435" spans="2:5" ht="15" customHeight="1" x14ac:dyDescent="0.35">
      <c r="B435" s="89"/>
      <c r="C435" s="46" t="s">
        <v>198</v>
      </c>
      <c r="D435" s="45">
        <v>25</v>
      </c>
      <c r="E435" s="44">
        <v>2.8140477262494374E-3</v>
      </c>
    </row>
    <row r="436" spans="2:5" ht="15" customHeight="1" x14ac:dyDescent="0.35">
      <c r="B436" s="89"/>
      <c r="C436" s="46" t="s">
        <v>185</v>
      </c>
      <c r="D436" s="45">
        <v>3</v>
      </c>
      <c r="E436" s="44">
        <v>3.3768572714993245E-4</v>
      </c>
    </row>
    <row r="437" spans="2:5" ht="15" customHeight="1" x14ac:dyDescent="0.35">
      <c r="B437" s="89"/>
      <c r="C437" s="46" t="s">
        <v>184</v>
      </c>
      <c r="D437" s="45">
        <v>3</v>
      </c>
      <c r="E437" s="44">
        <v>3.3768572714993245E-4</v>
      </c>
    </row>
    <row r="438" spans="2:5" ht="15" customHeight="1" x14ac:dyDescent="0.35">
      <c r="B438" s="89"/>
      <c r="C438" s="46" t="s">
        <v>193</v>
      </c>
      <c r="D438" s="45">
        <v>14</v>
      </c>
      <c r="E438" s="44">
        <v>1.5758667266996848E-3</v>
      </c>
    </row>
    <row r="439" spans="2:5" ht="15" customHeight="1" x14ac:dyDescent="0.35">
      <c r="B439" s="89"/>
      <c r="C439" s="46" t="s">
        <v>197</v>
      </c>
      <c r="D439" s="45">
        <v>7</v>
      </c>
      <c r="E439" s="44">
        <v>7.8793336334984239E-4</v>
      </c>
    </row>
    <row r="440" spans="2:5" ht="15" customHeight="1" x14ac:dyDescent="0.35">
      <c r="B440" s="89"/>
      <c r="C440" s="46" t="s">
        <v>194</v>
      </c>
      <c r="D440" s="45">
        <v>7</v>
      </c>
      <c r="E440" s="44">
        <v>7.8793336334984239E-4</v>
      </c>
    </row>
    <row r="441" spans="2:5" ht="15" customHeight="1" x14ac:dyDescent="0.35">
      <c r="B441" s="89"/>
      <c r="C441" s="46" t="s">
        <v>183</v>
      </c>
      <c r="D441" s="45">
        <v>13</v>
      </c>
      <c r="E441" s="44">
        <v>1.4633048176497074E-3</v>
      </c>
    </row>
    <row r="442" spans="2:5" ht="15" customHeight="1" x14ac:dyDescent="0.35">
      <c r="B442" s="89"/>
      <c r="C442" s="46" t="s">
        <v>195</v>
      </c>
      <c r="D442" s="45">
        <v>25</v>
      </c>
      <c r="E442" s="44">
        <v>2.8140477262494374E-3</v>
      </c>
    </row>
    <row r="443" spans="2:5" ht="15" customHeight="1" x14ac:dyDescent="0.35">
      <c r="B443" s="89"/>
      <c r="C443" s="46" t="s">
        <v>200</v>
      </c>
      <c r="D443" s="45">
        <v>60</v>
      </c>
      <c r="E443" s="44">
        <v>6.7537145429986496E-3</v>
      </c>
    </row>
    <row r="444" spans="2:5" ht="15" customHeight="1" x14ac:dyDescent="0.35">
      <c r="B444" s="89"/>
      <c r="C444" s="46" t="s">
        <v>199</v>
      </c>
      <c r="D444" s="45">
        <v>16</v>
      </c>
      <c r="E444" s="44">
        <v>1.8009905447996398E-3</v>
      </c>
    </row>
    <row r="445" spans="2:5" ht="15" customHeight="1" x14ac:dyDescent="0.35">
      <c r="B445" s="89"/>
      <c r="C445" s="46" t="s">
        <v>191</v>
      </c>
      <c r="D445" s="45">
        <v>2</v>
      </c>
      <c r="E445" s="44">
        <v>2.2512381809995497E-4</v>
      </c>
    </row>
    <row r="446" spans="2:5" ht="15" customHeight="1" x14ac:dyDescent="0.35">
      <c r="B446" s="89"/>
      <c r="C446" s="46" t="s">
        <v>186</v>
      </c>
      <c r="D446" s="45">
        <v>9</v>
      </c>
      <c r="E446" s="44">
        <v>1.0130571814497974E-3</v>
      </c>
    </row>
    <row r="447" spans="2:5" ht="15" customHeight="1" x14ac:dyDescent="0.35">
      <c r="B447" s="90"/>
      <c r="C447" s="43" t="s">
        <v>23</v>
      </c>
      <c r="D447" s="42">
        <v>192</v>
      </c>
      <c r="E447" s="41">
        <v>2.1611886537595677E-2</v>
      </c>
    </row>
    <row r="448" spans="2:5" ht="15" customHeight="1" x14ac:dyDescent="0.35">
      <c r="B448" s="88" t="s">
        <v>24</v>
      </c>
      <c r="C448" s="46" t="s">
        <v>188</v>
      </c>
      <c r="D448" s="45">
        <v>1</v>
      </c>
      <c r="E448" s="44">
        <v>1.1256190904997749E-4</v>
      </c>
    </row>
    <row r="449" spans="2:5" ht="15" customHeight="1" x14ac:dyDescent="0.35">
      <c r="B449" s="90"/>
      <c r="C449" s="43" t="s">
        <v>23</v>
      </c>
      <c r="D449" s="42">
        <v>1</v>
      </c>
      <c r="E449" s="41">
        <v>1.1256190904997749E-4</v>
      </c>
    </row>
    <row r="450" spans="2:5" ht="15" customHeight="1" x14ac:dyDescent="0.35">
      <c r="B450" s="88" t="s">
        <v>65</v>
      </c>
      <c r="C450" s="46" t="s">
        <v>196</v>
      </c>
      <c r="D450" s="45">
        <v>19</v>
      </c>
      <c r="E450" s="44">
        <v>2.1386762719495722E-3</v>
      </c>
    </row>
    <row r="451" spans="2:5" ht="15" customHeight="1" x14ac:dyDescent="0.35">
      <c r="B451" s="89"/>
      <c r="C451" s="46" t="s">
        <v>192</v>
      </c>
      <c r="D451" s="45">
        <v>11</v>
      </c>
      <c r="E451" s="44">
        <v>1.2381809995497524E-3</v>
      </c>
    </row>
    <row r="452" spans="2:5" ht="15" customHeight="1" x14ac:dyDescent="0.35">
      <c r="B452" s="89"/>
      <c r="C452" s="46" t="s">
        <v>198</v>
      </c>
      <c r="D452" s="45">
        <v>25</v>
      </c>
      <c r="E452" s="44">
        <v>2.8140477262494374E-3</v>
      </c>
    </row>
    <row r="453" spans="2:5" ht="15" customHeight="1" x14ac:dyDescent="0.35">
      <c r="B453" s="89"/>
      <c r="C453" s="46" t="s">
        <v>185</v>
      </c>
      <c r="D453" s="45">
        <v>8</v>
      </c>
      <c r="E453" s="44">
        <v>9.0049527239981989E-4</v>
      </c>
    </row>
    <row r="454" spans="2:5" ht="15" customHeight="1" x14ac:dyDescent="0.35">
      <c r="B454" s="89"/>
      <c r="C454" s="46" t="s">
        <v>184</v>
      </c>
      <c r="D454" s="45">
        <v>5</v>
      </c>
      <c r="E454" s="44">
        <v>5.6280954524988739E-4</v>
      </c>
    </row>
    <row r="455" spans="2:5" ht="15" customHeight="1" x14ac:dyDescent="0.35">
      <c r="B455" s="89"/>
      <c r="C455" s="46" t="s">
        <v>187</v>
      </c>
      <c r="D455" s="45">
        <v>8</v>
      </c>
      <c r="E455" s="44">
        <v>9.0049527239981989E-4</v>
      </c>
    </row>
    <row r="456" spans="2:5" ht="15" customHeight="1" x14ac:dyDescent="0.35">
      <c r="B456" s="89"/>
      <c r="C456" s="46" t="s">
        <v>193</v>
      </c>
      <c r="D456" s="45">
        <v>20</v>
      </c>
      <c r="E456" s="44">
        <v>2.2512381809995496E-3</v>
      </c>
    </row>
    <row r="457" spans="2:5" ht="15" customHeight="1" x14ac:dyDescent="0.35">
      <c r="B457" s="89"/>
      <c r="C457" s="46" t="s">
        <v>197</v>
      </c>
      <c r="D457" s="45">
        <v>20</v>
      </c>
      <c r="E457" s="44">
        <v>2.2512381809995496E-3</v>
      </c>
    </row>
    <row r="458" spans="2:5" ht="15" customHeight="1" x14ac:dyDescent="0.35">
      <c r="B458" s="89"/>
      <c r="C458" s="46" t="s">
        <v>194</v>
      </c>
      <c r="D458" s="45">
        <v>4</v>
      </c>
      <c r="E458" s="44">
        <v>4.5024763619990995E-4</v>
      </c>
    </row>
    <row r="459" spans="2:5" ht="15" customHeight="1" x14ac:dyDescent="0.35">
      <c r="B459" s="89"/>
      <c r="C459" s="46" t="s">
        <v>188</v>
      </c>
      <c r="D459" s="45">
        <v>2</v>
      </c>
      <c r="E459" s="44">
        <v>2.2512381809995497E-4</v>
      </c>
    </row>
    <row r="460" spans="2:5" ht="15" customHeight="1" x14ac:dyDescent="0.35">
      <c r="B460" s="89"/>
      <c r="C460" s="46" t="s">
        <v>183</v>
      </c>
      <c r="D460" s="45">
        <v>2</v>
      </c>
      <c r="E460" s="44">
        <v>2.2512381809995497E-4</v>
      </c>
    </row>
    <row r="461" spans="2:5" ht="15" customHeight="1" x14ac:dyDescent="0.35">
      <c r="B461" s="89"/>
      <c r="C461" s="46" t="s">
        <v>195</v>
      </c>
      <c r="D461" s="45">
        <v>11</v>
      </c>
      <c r="E461" s="44">
        <v>1.2381809995497524E-3</v>
      </c>
    </row>
    <row r="462" spans="2:5" ht="15" customHeight="1" x14ac:dyDescent="0.35">
      <c r="B462" s="89"/>
      <c r="C462" s="46" t="s">
        <v>200</v>
      </c>
      <c r="D462" s="45">
        <v>56</v>
      </c>
      <c r="E462" s="44">
        <v>6.3034669067987392E-3</v>
      </c>
    </row>
    <row r="463" spans="2:5" ht="15" customHeight="1" x14ac:dyDescent="0.35">
      <c r="B463" s="89"/>
      <c r="C463" s="46" t="s">
        <v>189</v>
      </c>
      <c r="D463" s="45">
        <v>4</v>
      </c>
      <c r="E463" s="44">
        <v>4.5024763619990995E-4</v>
      </c>
    </row>
    <row r="464" spans="2:5" ht="15" customHeight="1" x14ac:dyDescent="0.35">
      <c r="B464" s="89"/>
      <c r="C464" s="46" t="s">
        <v>199</v>
      </c>
      <c r="D464" s="45">
        <v>22</v>
      </c>
      <c r="E464" s="44">
        <v>2.4763619990995048E-3</v>
      </c>
    </row>
    <row r="465" spans="2:5" ht="15" customHeight="1" x14ac:dyDescent="0.35">
      <c r="B465" s="89"/>
      <c r="C465" s="46" t="s">
        <v>191</v>
      </c>
      <c r="D465" s="45">
        <v>1</v>
      </c>
      <c r="E465" s="44">
        <v>1.1256190904997749E-4</v>
      </c>
    </row>
    <row r="466" spans="2:5" ht="15" customHeight="1" x14ac:dyDescent="0.35">
      <c r="B466" s="90"/>
      <c r="C466" s="43" t="s">
        <v>23</v>
      </c>
      <c r="D466" s="42">
        <v>218</v>
      </c>
      <c r="E466" s="41">
        <v>2.4538496172895094E-2</v>
      </c>
    </row>
    <row r="467" spans="2:5" ht="15" customHeight="1" x14ac:dyDescent="0.35">
      <c r="B467" s="88" t="s">
        <v>70</v>
      </c>
      <c r="C467" s="46" t="s">
        <v>196</v>
      </c>
      <c r="D467" s="45">
        <v>108</v>
      </c>
      <c r="E467" s="44">
        <v>1.2156686177397569E-2</v>
      </c>
    </row>
    <row r="468" spans="2:5" ht="15" customHeight="1" x14ac:dyDescent="0.35">
      <c r="B468" s="89"/>
      <c r="C468" s="46" t="s">
        <v>192</v>
      </c>
      <c r="D468" s="45">
        <v>249</v>
      </c>
      <c r="E468" s="44">
        <v>2.8027915353444396E-2</v>
      </c>
    </row>
    <row r="469" spans="2:5" ht="15" customHeight="1" x14ac:dyDescent="0.35">
      <c r="B469" s="89"/>
      <c r="C469" s="46" t="s">
        <v>198</v>
      </c>
      <c r="D469" s="45">
        <v>141</v>
      </c>
      <c r="E469" s="44">
        <v>1.5871229176046827E-2</v>
      </c>
    </row>
    <row r="470" spans="2:5" ht="15" customHeight="1" x14ac:dyDescent="0.35">
      <c r="B470" s="89"/>
      <c r="C470" s="46" t="s">
        <v>185</v>
      </c>
      <c r="D470" s="45">
        <v>21</v>
      </c>
      <c r="E470" s="44">
        <v>2.3638000900495274E-3</v>
      </c>
    </row>
    <row r="471" spans="2:5" ht="15" customHeight="1" x14ac:dyDescent="0.35">
      <c r="B471" s="89"/>
      <c r="C471" s="46" t="s">
        <v>184</v>
      </c>
      <c r="D471" s="45">
        <v>60</v>
      </c>
      <c r="E471" s="44">
        <v>6.7537145429986496E-3</v>
      </c>
    </row>
    <row r="472" spans="2:5" ht="15" customHeight="1" x14ac:dyDescent="0.35">
      <c r="B472" s="89"/>
      <c r="C472" s="46" t="s">
        <v>187</v>
      </c>
      <c r="D472" s="45">
        <v>56</v>
      </c>
      <c r="E472" s="44">
        <v>6.3034669067987392E-3</v>
      </c>
    </row>
    <row r="473" spans="2:5" ht="15" customHeight="1" x14ac:dyDescent="0.35">
      <c r="B473" s="89"/>
      <c r="C473" s="46" t="s">
        <v>190</v>
      </c>
      <c r="D473" s="45">
        <v>6</v>
      </c>
      <c r="E473" s="44">
        <v>6.7537145429986489E-4</v>
      </c>
    </row>
    <row r="474" spans="2:5" ht="15" customHeight="1" x14ac:dyDescent="0.35">
      <c r="B474" s="89"/>
      <c r="C474" s="46" t="s">
        <v>193</v>
      </c>
      <c r="D474" s="45">
        <v>240</v>
      </c>
      <c r="E474" s="44">
        <v>2.7014858171994598E-2</v>
      </c>
    </row>
    <row r="475" spans="2:5" ht="15" customHeight="1" x14ac:dyDescent="0.35">
      <c r="B475" s="89"/>
      <c r="C475" s="46" t="s">
        <v>197</v>
      </c>
      <c r="D475" s="45">
        <v>313</v>
      </c>
      <c r="E475" s="44">
        <v>3.5231877532642952E-2</v>
      </c>
    </row>
    <row r="476" spans="2:5" ht="15" customHeight="1" x14ac:dyDescent="0.35">
      <c r="B476" s="89"/>
      <c r="C476" s="46" t="s">
        <v>194</v>
      </c>
      <c r="D476" s="45">
        <v>213</v>
      </c>
      <c r="E476" s="44">
        <v>2.3975686627645206E-2</v>
      </c>
    </row>
    <row r="477" spans="2:5" ht="15" customHeight="1" x14ac:dyDescent="0.35">
      <c r="B477" s="89"/>
      <c r="C477" s="46" t="s">
        <v>188</v>
      </c>
      <c r="D477" s="45">
        <v>43</v>
      </c>
      <c r="E477" s="44">
        <v>4.8401620891490322E-3</v>
      </c>
    </row>
    <row r="478" spans="2:5" ht="15" customHeight="1" x14ac:dyDescent="0.35">
      <c r="B478" s="89"/>
      <c r="C478" s="46" t="s">
        <v>183</v>
      </c>
      <c r="D478" s="45">
        <v>12</v>
      </c>
      <c r="E478" s="44">
        <v>1.3507429085997298E-3</v>
      </c>
    </row>
    <row r="479" spans="2:5" ht="15" customHeight="1" x14ac:dyDescent="0.35">
      <c r="B479" s="89"/>
      <c r="C479" s="46" t="s">
        <v>195</v>
      </c>
      <c r="D479" s="45">
        <v>124</v>
      </c>
      <c r="E479" s="44">
        <v>1.3957676722197209E-2</v>
      </c>
    </row>
    <row r="480" spans="2:5" ht="15" customHeight="1" x14ac:dyDescent="0.35">
      <c r="B480" s="89"/>
      <c r="C480" s="46" t="s">
        <v>200</v>
      </c>
      <c r="D480" s="45">
        <v>947</v>
      </c>
      <c r="E480" s="44">
        <v>0.10659612787032868</v>
      </c>
    </row>
    <row r="481" spans="2:5" ht="15" customHeight="1" x14ac:dyDescent="0.35">
      <c r="B481" s="89"/>
      <c r="C481" s="46" t="s">
        <v>189</v>
      </c>
      <c r="D481" s="45">
        <v>23</v>
      </c>
      <c r="E481" s="44">
        <v>2.5889239081494822E-3</v>
      </c>
    </row>
    <row r="482" spans="2:5" ht="15" customHeight="1" x14ac:dyDescent="0.35">
      <c r="B482" s="89"/>
      <c r="C482" s="46" t="s">
        <v>199</v>
      </c>
      <c r="D482" s="45">
        <v>193</v>
      </c>
      <c r="E482" s="44">
        <v>2.1724448446645655E-2</v>
      </c>
    </row>
    <row r="483" spans="2:5" ht="15" customHeight="1" x14ac:dyDescent="0.35">
      <c r="B483" s="89"/>
      <c r="C483" s="46" t="s">
        <v>191</v>
      </c>
      <c r="D483" s="45">
        <v>57</v>
      </c>
      <c r="E483" s="44">
        <v>6.4160288158487165E-3</v>
      </c>
    </row>
    <row r="484" spans="2:5" ht="15" customHeight="1" x14ac:dyDescent="0.35">
      <c r="B484" s="89"/>
      <c r="C484" s="46" t="s">
        <v>186</v>
      </c>
      <c r="D484" s="45">
        <v>15</v>
      </c>
      <c r="E484" s="44">
        <v>1.6884286357496624E-3</v>
      </c>
    </row>
    <row r="485" spans="2:5" ht="15" customHeight="1" x14ac:dyDescent="0.35">
      <c r="B485" s="90"/>
      <c r="C485" s="43" t="s">
        <v>23</v>
      </c>
      <c r="D485" s="42">
        <v>2821</v>
      </c>
      <c r="E485" s="41">
        <v>0.31753714542998651</v>
      </c>
    </row>
    <row r="486" spans="2:5" ht="15" customHeight="1" x14ac:dyDescent="0.35">
      <c r="B486" s="88" t="s">
        <v>50</v>
      </c>
      <c r="C486" s="46" t="s">
        <v>196</v>
      </c>
      <c r="D486" s="45">
        <v>21</v>
      </c>
      <c r="E486" s="44">
        <v>2.3638000900495274E-3</v>
      </c>
    </row>
    <row r="487" spans="2:5" ht="15" customHeight="1" x14ac:dyDescent="0.35">
      <c r="B487" s="89"/>
      <c r="C487" s="46" t="s">
        <v>198</v>
      </c>
      <c r="D487" s="45">
        <v>3</v>
      </c>
      <c r="E487" s="44">
        <v>3.3768572714993245E-4</v>
      </c>
    </row>
    <row r="488" spans="2:5" ht="15" customHeight="1" x14ac:dyDescent="0.35">
      <c r="B488" s="89"/>
      <c r="C488" s="46" t="s">
        <v>185</v>
      </c>
      <c r="D488" s="45">
        <v>1</v>
      </c>
      <c r="E488" s="44">
        <v>1.1256190904997749E-4</v>
      </c>
    </row>
    <row r="489" spans="2:5" ht="15" customHeight="1" x14ac:dyDescent="0.35">
      <c r="B489" s="89"/>
      <c r="C489" s="46" t="s">
        <v>184</v>
      </c>
      <c r="D489" s="45">
        <v>2</v>
      </c>
      <c r="E489" s="44">
        <v>2.2512381809995497E-4</v>
      </c>
    </row>
    <row r="490" spans="2:5" ht="15" customHeight="1" x14ac:dyDescent="0.35">
      <c r="B490" s="89"/>
      <c r="C490" s="46" t="s">
        <v>190</v>
      </c>
      <c r="D490" s="45">
        <v>1</v>
      </c>
      <c r="E490" s="44">
        <v>1.1256190904997749E-4</v>
      </c>
    </row>
    <row r="491" spans="2:5" ht="15" customHeight="1" x14ac:dyDescent="0.35">
      <c r="B491" s="89"/>
      <c r="C491" s="46" t="s">
        <v>193</v>
      </c>
      <c r="D491" s="45">
        <v>1</v>
      </c>
      <c r="E491" s="44">
        <v>1.1256190904997749E-4</v>
      </c>
    </row>
    <row r="492" spans="2:5" ht="15" customHeight="1" x14ac:dyDescent="0.35">
      <c r="B492" s="89"/>
      <c r="C492" s="46" t="s">
        <v>197</v>
      </c>
      <c r="D492" s="45">
        <v>1</v>
      </c>
      <c r="E492" s="44">
        <v>1.1256190904997749E-4</v>
      </c>
    </row>
    <row r="493" spans="2:5" ht="15" customHeight="1" x14ac:dyDescent="0.35">
      <c r="B493" s="89"/>
      <c r="C493" s="46" t="s">
        <v>194</v>
      </c>
      <c r="D493" s="45">
        <v>2</v>
      </c>
      <c r="E493" s="44">
        <v>2.2512381809995497E-4</v>
      </c>
    </row>
    <row r="494" spans="2:5" ht="15" customHeight="1" x14ac:dyDescent="0.35">
      <c r="B494" s="89"/>
      <c r="C494" s="46" t="s">
        <v>195</v>
      </c>
      <c r="D494" s="45">
        <v>1</v>
      </c>
      <c r="E494" s="44">
        <v>1.1256190904997749E-4</v>
      </c>
    </row>
    <row r="495" spans="2:5" ht="15" customHeight="1" x14ac:dyDescent="0.35">
      <c r="B495" s="89"/>
      <c r="C495" s="46" t="s">
        <v>200</v>
      </c>
      <c r="D495" s="45">
        <v>25</v>
      </c>
      <c r="E495" s="44">
        <v>2.8140477262494374E-3</v>
      </c>
    </row>
    <row r="496" spans="2:5" ht="15" customHeight="1" x14ac:dyDescent="0.35">
      <c r="B496" s="89"/>
      <c r="C496" s="46" t="s">
        <v>189</v>
      </c>
      <c r="D496" s="45">
        <v>1</v>
      </c>
      <c r="E496" s="44">
        <v>1.1256190904997749E-4</v>
      </c>
    </row>
    <row r="497" spans="2:5" ht="15" customHeight="1" x14ac:dyDescent="0.35">
      <c r="B497" s="89"/>
      <c r="C497" s="46" t="s">
        <v>199</v>
      </c>
      <c r="D497" s="45">
        <v>16</v>
      </c>
      <c r="E497" s="44">
        <v>1.8009905447996398E-3</v>
      </c>
    </row>
    <row r="498" spans="2:5" ht="15" customHeight="1" x14ac:dyDescent="0.35">
      <c r="B498" s="89"/>
      <c r="C498" s="46" t="s">
        <v>191</v>
      </c>
      <c r="D498" s="45">
        <v>2</v>
      </c>
      <c r="E498" s="44">
        <v>2.2512381809995497E-4</v>
      </c>
    </row>
    <row r="499" spans="2:5" ht="15" customHeight="1" x14ac:dyDescent="0.35">
      <c r="B499" s="90"/>
      <c r="C499" s="43" t="s">
        <v>23</v>
      </c>
      <c r="D499" s="42">
        <v>77</v>
      </c>
      <c r="E499" s="41">
        <v>8.667266996848267E-3</v>
      </c>
    </row>
    <row r="500" spans="2:5" ht="15" customHeight="1" x14ac:dyDescent="0.35">
      <c r="B500" s="88" t="s">
        <v>58</v>
      </c>
      <c r="C500" s="46" t="s">
        <v>196</v>
      </c>
      <c r="D500" s="45">
        <v>9</v>
      </c>
      <c r="E500" s="44">
        <v>1.0130571814497974E-3</v>
      </c>
    </row>
    <row r="501" spans="2:5" ht="15" customHeight="1" x14ac:dyDescent="0.35">
      <c r="B501" s="89"/>
      <c r="C501" s="46" t="s">
        <v>192</v>
      </c>
      <c r="D501" s="45">
        <v>5</v>
      </c>
      <c r="E501" s="44">
        <v>5.6280954524988739E-4</v>
      </c>
    </row>
    <row r="502" spans="2:5" ht="15" customHeight="1" x14ac:dyDescent="0.35">
      <c r="B502" s="89"/>
      <c r="C502" s="46" t="s">
        <v>198</v>
      </c>
      <c r="D502" s="45">
        <v>5</v>
      </c>
      <c r="E502" s="44">
        <v>5.6280954524988739E-4</v>
      </c>
    </row>
    <row r="503" spans="2:5" ht="15" customHeight="1" x14ac:dyDescent="0.35">
      <c r="B503" s="89"/>
      <c r="C503" s="46" t="s">
        <v>185</v>
      </c>
      <c r="D503" s="45">
        <v>5</v>
      </c>
      <c r="E503" s="44">
        <v>5.6280954524988739E-4</v>
      </c>
    </row>
    <row r="504" spans="2:5" ht="15" customHeight="1" x14ac:dyDescent="0.35">
      <c r="B504" s="89"/>
      <c r="C504" s="46" t="s">
        <v>184</v>
      </c>
      <c r="D504" s="45">
        <v>4</v>
      </c>
      <c r="E504" s="44">
        <v>4.5024763619990995E-4</v>
      </c>
    </row>
    <row r="505" spans="2:5" ht="15" customHeight="1" x14ac:dyDescent="0.35">
      <c r="B505" s="89"/>
      <c r="C505" s="46" t="s">
        <v>187</v>
      </c>
      <c r="D505" s="45">
        <v>2</v>
      </c>
      <c r="E505" s="44">
        <v>2.2512381809995497E-4</v>
      </c>
    </row>
    <row r="506" spans="2:5" ht="15" customHeight="1" x14ac:dyDescent="0.35">
      <c r="B506" s="89"/>
      <c r="C506" s="46" t="s">
        <v>190</v>
      </c>
      <c r="D506" s="45">
        <v>1</v>
      </c>
      <c r="E506" s="44">
        <v>1.1256190904997749E-4</v>
      </c>
    </row>
    <row r="507" spans="2:5" ht="15" customHeight="1" x14ac:dyDescent="0.35">
      <c r="B507" s="89"/>
      <c r="C507" s="46" t="s">
        <v>193</v>
      </c>
      <c r="D507" s="45">
        <v>9</v>
      </c>
      <c r="E507" s="44">
        <v>1.0130571814497974E-3</v>
      </c>
    </row>
    <row r="508" spans="2:5" ht="15" customHeight="1" x14ac:dyDescent="0.35">
      <c r="B508" s="89"/>
      <c r="C508" s="46" t="s">
        <v>197</v>
      </c>
      <c r="D508" s="45">
        <v>13</v>
      </c>
      <c r="E508" s="44">
        <v>1.4633048176497074E-3</v>
      </c>
    </row>
    <row r="509" spans="2:5" ht="15" customHeight="1" x14ac:dyDescent="0.35">
      <c r="B509" s="89"/>
      <c r="C509" s="46" t="s">
        <v>194</v>
      </c>
      <c r="D509" s="45">
        <v>3</v>
      </c>
      <c r="E509" s="44">
        <v>3.3768572714993245E-4</v>
      </c>
    </row>
    <row r="510" spans="2:5" ht="15" customHeight="1" x14ac:dyDescent="0.35">
      <c r="B510" s="89"/>
      <c r="C510" s="46" t="s">
        <v>188</v>
      </c>
      <c r="D510" s="45">
        <v>3</v>
      </c>
      <c r="E510" s="44">
        <v>3.3768572714993245E-4</v>
      </c>
    </row>
    <row r="511" spans="2:5" ht="15" customHeight="1" x14ac:dyDescent="0.35">
      <c r="B511" s="89"/>
      <c r="C511" s="46" t="s">
        <v>183</v>
      </c>
      <c r="D511" s="45">
        <v>1</v>
      </c>
      <c r="E511" s="44">
        <v>1.1256190904997749E-4</v>
      </c>
    </row>
    <row r="512" spans="2:5" ht="15" customHeight="1" x14ac:dyDescent="0.35">
      <c r="B512" s="89"/>
      <c r="C512" s="46" t="s">
        <v>195</v>
      </c>
      <c r="D512" s="45">
        <v>16</v>
      </c>
      <c r="E512" s="44">
        <v>1.8009905447996398E-3</v>
      </c>
    </row>
    <row r="513" spans="2:5" ht="15" customHeight="1" x14ac:dyDescent="0.35">
      <c r="B513" s="89"/>
      <c r="C513" s="46" t="s">
        <v>200</v>
      </c>
      <c r="D513" s="45">
        <v>27</v>
      </c>
      <c r="E513" s="44">
        <v>3.0391715443493922E-3</v>
      </c>
    </row>
    <row r="514" spans="2:5" ht="15" customHeight="1" x14ac:dyDescent="0.35">
      <c r="B514" s="89"/>
      <c r="C514" s="46" t="s">
        <v>189</v>
      </c>
      <c r="D514" s="45">
        <v>1</v>
      </c>
      <c r="E514" s="44">
        <v>1.1256190904997749E-4</v>
      </c>
    </row>
    <row r="515" spans="2:5" ht="15" customHeight="1" x14ac:dyDescent="0.35">
      <c r="B515" s="89"/>
      <c r="C515" s="46" t="s">
        <v>199</v>
      </c>
      <c r="D515" s="45">
        <v>16</v>
      </c>
      <c r="E515" s="44">
        <v>1.8009905447996398E-3</v>
      </c>
    </row>
    <row r="516" spans="2:5" ht="15" customHeight="1" x14ac:dyDescent="0.35">
      <c r="B516" s="89"/>
      <c r="C516" s="46" t="s">
        <v>191</v>
      </c>
      <c r="D516" s="45">
        <v>2</v>
      </c>
      <c r="E516" s="44">
        <v>2.2512381809995497E-4</v>
      </c>
    </row>
    <row r="517" spans="2:5" ht="15" customHeight="1" x14ac:dyDescent="0.35">
      <c r="B517" s="89"/>
      <c r="C517" s="46" t="s">
        <v>186</v>
      </c>
      <c r="D517" s="45">
        <v>1</v>
      </c>
      <c r="E517" s="44">
        <v>1.1256190904997749E-4</v>
      </c>
    </row>
    <row r="518" spans="2:5" ht="15" customHeight="1" x14ac:dyDescent="0.35">
      <c r="B518" s="90"/>
      <c r="C518" s="43" t="s">
        <v>23</v>
      </c>
      <c r="D518" s="42">
        <v>123</v>
      </c>
      <c r="E518" s="41">
        <v>1.384511481314723E-2</v>
      </c>
    </row>
    <row r="519" spans="2:5" ht="15" customHeight="1" x14ac:dyDescent="0.35">
      <c r="B519" s="88" t="s">
        <v>60</v>
      </c>
      <c r="C519" s="46" t="s">
        <v>196</v>
      </c>
      <c r="D519" s="45">
        <v>13</v>
      </c>
      <c r="E519" s="44">
        <v>1.4633048176497074E-3</v>
      </c>
    </row>
    <row r="520" spans="2:5" ht="15" customHeight="1" x14ac:dyDescent="0.35">
      <c r="B520" s="89"/>
      <c r="C520" s="46" t="s">
        <v>198</v>
      </c>
      <c r="D520" s="45">
        <v>21</v>
      </c>
      <c r="E520" s="44">
        <v>2.3638000900495274E-3</v>
      </c>
    </row>
    <row r="521" spans="2:5" ht="15" customHeight="1" x14ac:dyDescent="0.35">
      <c r="B521" s="89"/>
      <c r="C521" s="46" t="s">
        <v>185</v>
      </c>
      <c r="D521" s="45">
        <v>2</v>
      </c>
      <c r="E521" s="44">
        <v>2.2512381809995497E-4</v>
      </c>
    </row>
    <row r="522" spans="2:5" ht="15" customHeight="1" x14ac:dyDescent="0.35">
      <c r="B522" s="89"/>
      <c r="C522" s="46" t="s">
        <v>187</v>
      </c>
      <c r="D522" s="45">
        <v>8</v>
      </c>
      <c r="E522" s="44">
        <v>9.0049527239981989E-4</v>
      </c>
    </row>
    <row r="523" spans="2:5" ht="15" customHeight="1" x14ac:dyDescent="0.35">
      <c r="B523" s="89"/>
      <c r="C523" s="46" t="s">
        <v>190</v>
      </c>
      <c r="D523" s="45">
        <v>5</v>
      </c>
      <c r="E523" s="44">
        <v>5.6280954524988739E-4</v>
      </c>
    </row>
    <row r="524" spans="2:5" ht="15" customHeight="1" x14ac:dyDescent="0.35">
      <c r="B524" s="89"/>
      <c r="C524" s="46" t="s">
        <v>193</v>
      </c>
      <c r="D524" s="45">
        <v>6</v>
      </c>
      <c r="E524" s="44">
        <v>6.7537145429986489E-4</v>
      </c>
    </row>
    <row r="525" spans="2:5" ht="15" customHeight="1" x14ac:dyDescent="0.35">
      <c r="B525" s="89"/>
      <c r="C525" s="46" t="s">
        <v>197</v>
      </c>
      <c r="D525" s="45">
        <v>1</v>
      </c>
      <c r="E525" s="44">
        <v>1.1256190904997749E-4</v>
      </c>
    </row>
    <row r="526" spans="2:5" ht="15" customHeight="1" x14ac:dyDescent="0.35">
      <c r="B526" s="89"/>
      <c r="C526" s="46" t="s">
        <v>194</v>
      </c>
      <c r="D526" s="45">
        <v>3</v>
      </c>
      <c r="E526" s="44">
        <v>3.3768572714993245E-4</v>
      </c>
    </row>
    <row r="527" spans="2:5" ht="15" customHeight="1" x14ac:dyDescent="0.35">
      <c r="B527" s="89"/>
      <c r="C527" s="46" t="s">
        <v>188</v>
      </c>
      <c r="D527" s="45">
        <v>4</v>
      </c>
      <c r="E527" s="44">
        <v>4.5024763619990995E-4</v>
      </c>
    </row>
    <row r="528" spans="2:5" ht="15" customHeight="1" x14ac:dyDescent="0.35">
      <c r="B528" s="89"/>
      <c r="C528" s="46" t="s">
        <v>195</v>
      </c>
      <c r="D528" s="45">
        <v>2</v>
      </c>
      <c r="E528" s="44">
        <v>2.2512381809995497E-4</v>
      </c>
    </row>
    <row r="529" spans="2:5" ht="15" customHeight="1" x14ac:dyDescent="0.35">
      <c r="B529" s="89"/>
      <c r="C529" s="46" t="s">
        <v>200</v>
      </c>
      <c r="D529" s="45">
        <v>38</v>
      </c>
      <c r="E529" s="44">
        <v>4.2773525438991444E-3</v>
      </c>
    </row>
    <row r="530" spans="2:5" ht="15" customHeight="1" x14ac:dyDescent="0.35">
      <c r="B530" s="89"/>
      <c r="C530" s="46" t="s">
        <v>189</v>
      </c>
      <c r="D530" s="45">
        <v>1</v>
      </c>
      <c r="E530" s="44">
        <v>1.1256190904997749E-4</v>
      </c>
    </row>
    <row r="531" spans="2:5" ht="15" customHeight="1" x14ac:dyDescent="0.35">
      <c r="B531" s="89"/>
      <c r="C531" s="46" t="s">
        <v>199</v>
      </c>
      <c r="D531" s="45">
        <v>17</v>
      </c>
      <c r="E531" s="44">
        <v>1.9135524538496174E-3</v>
      </c>
    </row>
    <row r="532" spans="2:5" ht="15" customHeight="1" x14ac:dyDescent="0.35">
      <c r="B532" s="89"/>
      <c r="C532" s="46" t="s">
        <v>191</v>
      </c>
      <c r="D532" s="45">
        <v>3</v>
      </c>
      <c r="E532" s="44">
        <v>3.3768572714993245E-4</v>
      </c>
    </row>
    <row r="533" spans="2:5" ht="15" customHeight="1" x14ac:dyDescent="0.35">
      <c r="B533" s="89"/>
      <c r="C533" s="46" t="s">
        <v>186</v>
      </c>
      <c r="D533" s="45">
        <v>1</v>
      </c>
      <c r="E533" s="44">
        <v>1.1256190904997749E-4</v>
      </c>
    </row>
    <row r="534" spans="2:5" ht="15" customHeight="1" x14ac:dyDescent="0.35">
      <c r="B534" s="90"/>
      <c r="C534" s="43" t="s">
        <v>23</v>
      </c>
      <c r="D534" s="42">
        <v>125</v>
      </c>
      <c r="E534" s="41">
        <v>1.4070238631247185E-2</v>
      </c>
    </row>
    <row r="535" spans="2:5" ht="15" customHeight="1" x14ac:dyDescent="0.35">
      <c r="B535" s="88" t="s">
        <v>31</v>
      </c>
      <c r="C535" s="46" t="s">
        <v>198</v>
      </c>
      <c r="D535" s="45">
        <v>1</v>
      </c>
      <c r="E535" s="44">
        <v>1.1256190904997749E-4</v>
      </c>
    </row>
    <row r="536" spans="2:5" ht="15" customHeight="1" x14ac:dyDescent="0.35">
      <c r="B536" s="89"/>
      <c r="C536" s="46" t="s">
        <v>195</v>
      </c>
      <c r="D536" s="45">
        <v>1</v>
      </c>
      <c r="E536" s="44">
        <v>1.1256190904997749E-4</v>
      </c>
    </row>
    <row r="537" spans="2:5" ht="15" customHeight="1" x14ac:dyDescent="0.35">
      <c r="B537" s="89"/>
      <c r="C537" s="46" t="s">
        <v>200</v>
      </c>
      <c r="D537" s="45">
        <v>2</v>
      </c>
      <c r="E537" s="44">
        <v>2.2512381809995497E-4</v>
      </c>
    </row>
    <row r="538" spans="2:5" ht="15" customHeight="1" x14ac:dyDescent="0.35">
      <c r="B538" s="89"/>
      <c r="C538" s="46" t="s">
        <v>189</v>
      </c>
      <c r="D538" s="45">
        <v>1</v>
      </c>
      <c r="E538" s="44">
        <v>1.1256190904997749E-4</v>
      </c>
    </row>
    <row r="539" spans="2:5" ht="15" customHeight="1" x14ac:dyDescent="0.35">
      <c r="B539" s="89"/>
      <c r="C539" s="46" t="s">
        <v>199</v>
      </c>
      <c r="D539" s="45">
        <v>2</v>
      </c>
      <c r="E539" s="44">
        <v>2.2512381809995497E-4</v>
      </c>
    </row>
    <row r="540" spans="2:5" ht="15" customHeight="1" x14ac:dyDescent="0.35">
      <c r="B540" s="90"/>
      <c r="C540" s="43" t="s">
        <v>23</v>
      </c>
      <c r="D540" s="42">
        <v>7</v>
      </c>
      <c r="E540" s="41">
        <v>7.8793336334984239E-4</v>
      </c>
    </row>
    <row r="541" spans="2:5" ht="15" customHeight="1" x14ac:dyDescent="0.35">
      <c r="B541" s="88" t="s">
        <v>49</v>
      </c>
      <c r="C541" s="46" t="s">
        <v>196</v>
      </c>
      <c r="D541" s="45">
        <v>44</v>
      </c>
      <c r="E541" s="44">
        <v>4.9527239981990096E-3</v>
      </c>
    </row>
    <row r="542" spans="2:5" ht="15" customHeight="1" x14ac:dyDescent="0.35">
      <c r="B542" s="89"/>
      <c r="C542" s="46" t="s">
        <v>192</v>
      </c>
      <c r="D542" s="45">
        <v>1</v>
      </c>
      <c r="E542" s="44">
        <v>1.1256190904997749E-4</v>
      </c>
    </row>
    <row r="543" spans="2:5" ht="15" customHeight="1" x14ac:dyDescent="0.35">
      <c r="B543" s="89"/>
      <c r="C543" s="46" t="s">
        <v>198</v>
      </c>
      <c r="D543" s="45">
        <v>1</v>
      </c>
      <c r="E543" s="44">
        <v>1.1256190904997749E-4</v>
      </c>
    </row>
    <row r="544" spans="2:5" ht="15" customHeight="1" x14ac:dyDescent="0.35">
      <c r="B544" s="89"/>
      <c r="C544" s="46" t="s">
        <v>185</v>
      </c>
      <c r="D544" s="45">
        <v>1</v>
      </c>
      <c r="E544" s="44">
        <v>1.1256190904997749E-4</v>
      </c>
    </row>
    <row r="545" spans="2:5" ht="15" customHeight="1" x14ac:dyDescent="0.35">
      <c r="B545" s="89"/>
      <c r="C545" s="46" t="s">
        <v>184</v>
      </c>
      <c r="D545" s="45">
        <v>1</v>
      </c>
      <c r="E545" s="44">
        <v>1.1256190904997749E-4</v>
      </c>
    </row>
    <row r="546" spans="2:5" ht="15" customHeight="1" x14ac:dyDescent="0.35">
      <c r="B546" s="89"/>
      <c r="C546" s="46" t="s">
        <v>187</v>
      </c>
      <c r="D546" s="45">
        <v>2</v>
      </c>
      <c r="E546" s="44">
        <v>2.2512381809995497E-4</v>
      </c>
    </row>
    <row r="547" spans="2:5" ht="15" customHeight="1" x14ac:dyDescent="0.35">
      <c r="B547" s="89"/>
      <c r="C547" s="46" t="s">
        <v>194</v>
      </c>
      <c r="D547" s="45">
        <v>2</v>
      </c>
      <c r="E547" s="44">
        <v>2.2512381809995497E-4</v>
      </c>
    </row>
    <row r="548" spans="2:5" ht="15" customHeight="1" x14ac:dyDescent="0.35">
      <c r="B548" s="89"/>
      <c r="C548" s="46" t="s">
        <v>183</v>
      </c>
      <c r="D548" s="45">
        <v>1</v>
      </c>
      <c r="E548" s="44">
        <v>1.1256190904997749E-4</v>
      </c>
    </row>
    <row r="549" spans="2:5" ht="15" customHeight="1" x14ac:dyDescent="0.35">
      <c r="B549" s="89"/>
      <c r="C549" s="46" t="s">
        <v>200</v>
      </c>
      <c r="D549" s="45">
        <v>8</v>
      </c>
      <c r="E549" s="44">
        <v>9.0049527239981989E-4</v>
      </c>
    </row>
    <row r="550" spans="2:5" ht="15" customHeight="1" x14ac:dyDescent="0.35">
      <c r="B550" s="89"/>
      <c r="C550" s="46" t="s">
        <v>189</v>
      </c>
      <c r="D550" s="45">
        <v>1</v>
      </c>
      <c r="E550" s="44">
        <v>1.1256190904997749E-4</v>
      </c>
    </row>
    <row r="551" spans="2:5" ht="15" customHeight="1" x14ac:dyDescent="0.35">
      <c r="B551" s="89"/>
      <c r="C551" s="46" t="s">
        <v>199</v>
      </c>
      <c r="D551" s="45">
        <v>3</v>
      </c>
      <c r="E551" s="44">
        <v>3.3768572714993245E-4</v>
      </c>
    </row>
    <row r="552" spans="2:5" ht="15" customHeight="1" x14ac:dyDescent="0.35">
      <c r="B552" s="89"/>
      <c r="C552" s="46" t="s">
        <v>191</v>
      </c>
      <c r="D552" s="45">
        <v>7</v>
      </c>
      <c r="E552" s="44">
        <v>7.8793336334984239E-4</v>
      </c>
    </row>
    <row r="553" spans="2:5" ht="15" customHeight="1" x14ac:dyDescent="0.35">
      <c r="B553" s="89"/>
      <c r="C553" s="46" t="s">
        <v>186</v>
      </c>
      <c r="D553" s="45">
        <v>1</v>
      </c>
      <c r="E553" s="44">
        <v>1.1256190904997749E-4</v>
      </c>
    </row>
    <row r="554" spans="2:5" ht="15" customHeight="1" x14ac:dyDescent="0.35">
      <c r="B554" s="90"/>
      <c r="C554" s="43" t="s">
        <v>23</v>
      </c>
      <c r="D554" s="42">
        <v>73</v>
      </c>
      <c r="E554" s="41">
        <v>8.2170193606483574E-3</v>
      </c>
    </row>
    <row r="555" spans="2:5" ht="15" customHeight="1" x14ac:dyDescent="0.35">
      <c r="B555" s="88" t="s">
        <v>28</v>
      </c>
      <c r="C555" s="46" t="s">
        <v>198</v>
      </c>
      <c r="D555" s="45">
        <v>1</v>
      </c>
      <c r="E555" s="44">
        <v>1.1256190904997749E-4</v>
      </c>
    </row>
    <row r="556" spans="2:5" ht="15" customHeight="1" x14ac:dyDescent="0.35">
      <c r="B556" s="89"/>
      <c r="C556" s="46" t="s">
        <v>183</v>
      </c>
      <c r="D556" s="45">
        <v>1</v>
      </c>
      <c r="E556" s="44">
        <v>1.1256190904997749E-4</v>
      </c>
    </row>
    <row r="557" spans="2:5" ht="15" customHeight="1" x14ac:dyDescent="0.35">
      <c r="B557" s="89"/>
      <c r="C557" s="46" t="s">
        <v>200</v>
      </c>
      <c r="D557" s="45">
        <v>1</v>
      </c>
      <c r="E557" s="44">
        <v>1.1256190904997749E-4</v>
      </c>
    </row>
    <row r="558" spans="2:5" ht="15" customHeight="1" x14ac:dyDescent="0.35">
      <c r="B558" s="90"/>
      <c r="C558" s="43" t="s">
        <v>23</v>
      </c>
      <c r="D558" s="42">
        <v>3</v>
      </c>
      <c r="E558" s="41">
        <v>3.3768572714993245E-4</v>
      </c>
    </row>
    <row r="559" spans="2:5" ht="15" customHeight="1" x14ac:dyDescent="0.4">
      <c r="B559" s="92" t="s">
        <v>23</v>
      </c>
      <c r="C559" s="93"/>
      <c r="D559" s="40">
        <v>8884</v>
      </c>
      <c r="E559" s="39">
        <v>1</v>
      </c>
    </row>
    <row r="561" spans="2:2" ht="15" customHeight="1" x14ac:dyDescent="0.35">
      <c r="B561" s="19" t="s">
        <v>22</v>
      </c>
    </row>
    <row r="562" spans="2:2" ht="15" customHeight="1" x14ac:dyDescent="0.35">
      <c r="B562" s="21" t="s">
        <v>21</v>
      </c>
    </row>
    <row r="563" spans="2:2" ht="15" customHeight="1" x14ac:dyDescent="0.35">
      <c r="B563" s="20" t="s">
        <v>20</v>
      </c>
    </row>
    <row r="564" spans="2:2" ht="15" customHeight="1" x14ac:dyDescent="0.35">
      <c r="B564" s="19" t="s">
        <v>19</v>
      </c>
    </row>
    <row r="565" spans="2:2" ht="15" customHeight="1" x14ac:dyDescent="0.35">
      <c r="B565" s="19" t="s">
        <v>18</v>
      </c>
    </row>
  </sheetData>
  <mergeCells count="49">
    <mergeCell ref="B450:B466"/>
    <mergeCell ref="B467:B485"/>
    <mergeCell ref="B559:C559"/>
    <mergeCell ref="B486:B499"/>
    <mergeCell ref="B500:B518"/>
    <mergeCell ref="B519:B534"/>
    <mergeCell ref="B535:B540"/>
    <mergeCell ref="B541:B554"/>
    <mergeCell ref="B555:B558"/>
    <mergeCell ref="B340:B348"/>
    <mergeCell ref="B349:B360"/>
    <mergeCell ref="B361:B379"/>
    <mergeCell ref="B380:B390"/>
    <mergeCell ref="B391:B405"/>
    <mergeCell ref="B406:B415"/>
    <mergeCell ref="B416:B429"/>
    <mergeCell ref="B430:B432"/>
    <mergeCell ref="B433:B447"/>
    <mergeCell ref="B448:B449"/>
    <mergeCell ref="B244:B246"/>
    <mergeCell ref="B247:B256"/>
    <mergeCell ref="B257:B266"/>
    <mergeCell ref="B267:B279"/>
    <mergeCell ref="B280:B292"/>
    <mergeCell ref="B293:B295"/>
    <mergeCell ref="B296:B308"/>
    <mergeCell ref="B309:B323"/>
    <mergeCell ref="B324:B327"/>
    <mergeCell ref="B328:B339"/>
    <mergeCell ref="B125:B143"/>
    <mergeCell ref="B144:B145"/>
    <mergeCell ref="B146:B157"/>
    <mergeCell ref="B158:B175"/>
    <mergeCell ref="B176:B188"/>
    <mergeCell ref="B189:B198"/>
    <mergeCell ref="B199:B208"/>
    <mergeCell ref="B209:B220"/>
    <mergeCell ref="B221:B231"/>
    <mergeCell ref="B232:B243"/>
    <mergeCell ref="B7:E8"/>
    <mergeCell ref="B10:B23"/>
    <mergeCell ref="B24:B40"/>
    <mergeCell ref="B41:B53"/>
    <mergeCell ref="B54:B72"/>
    <mergeCell ref="B73:B91"/>
    <mergeCell ref="B92:B97"/>
    <mergeCell ref="B98:B103"/>
    <mergeCell ref="B104:B105"/>
    <mergeCell ref="B106:B1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portrait" r:id="rId1"/>
  <rowBreaks count="14" manualBreakCount="14">
    <brk id="40" max="4" man="1"/>
    <brk id="72" max="4" man="1"/>
    <brk id="105" max="4" man="1"/>
    <brk id="145" max="4" man="1"/>
    <brk id="188" max="4" man="1"/>
    <brk id="231" max="4" man="1"/>
    <brk id="266" max="4" man="1"/>
    <brk id="308" max="4" man="1"/>
    <brk id="348" max="4" man="1"/>
    <brk id="390" max="4" man="1"/>
    <brk id="432" max="4" man="1"/>
    <brk id="466" max="4" man="1"/>
    <brk id="499" max="4" man="1"/>
    <brk id="540" max="4" man="1"/>
  </rowBreaks>
  <colBreaks count="1" manualBreakCount="1">
    <brk id="5" max="18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57"/>
  <sheetViews>
    <sheetView zoomScale="86" zoomScaleNormal="86" zoomScaleSheetLayoutView="85" workbookViewId="0">
      <selection activeCell="F9" sqref="F9"/>
    </sheetView>
  </sheetViews>
  <sheetFormatPr baseColWidth="10" defaultColWidth="35" defaultRowHeight="15" customHeight="1" x14ac:dyDescent="0.35"/>
  <cols>
    <col min="1" max="1" width="1" style="37" customWidth="1"/>
    <col min="2" max="2" width="22.81640625" style="38" customWidth="1"/>
    <col min="3" max="3" width="31.453125" style="38" customWidth="1"/>
    <col min="4" max="4" width="14.26953125" style="38" customWidth="1"/>
    <col min="5" max="5" width="16.81640625" style="38" customWidth="1"/>
    <col min="6" max="16384" width="35" style="37"/>
  </cols>
  <sheetData>
    <row r="1" spans="1:5" s="54" customFormat="1" ht="12" customHeight="1" x14ac:dyDescent="0.25">
      <c r="B1" s="58"/>
      <c r="C1" s="57"/>
      <c r="D1" s="57"/>
      <c r="E1" s="57"/>
    </row>
    <row r="2" spans="1:5" s="54" customFormat="1" ht="15" customHeight="1" x14ac:dyDescent="0.2">
      <c r="C2" s="56"/>
    </row>
    <row r="3" spans="1:5" s="54" customFormat="1" ht="15" customHeight="1" x14ac:dyDescent="0.2">
      <c r="C3" s="56"/>
    </row>
    <row r="4" spans="1:5" s="54" customFormat="1" ht="30" customHeight="1" x14ac:dyDescent="0.2">
      <c r="C4" s="56"/>
      <c r="D4" s="55"/>
    </row>
    <row r="5" spans="1:5" s="54" customFormat="1" ht="15" customHeight="1" x14ac:dyDescent="0.2">
      <c r="C5" s="56"/>
      <c r="D5" s="55"/>
    </row>
    <row r="6" spans="1:5" s="51" customFormat="1" ht="24" customHeight="1" x14ac:dyDescent="0.25">
      <c r="B6" s="53"/>
      <c r="C6" s="47"/>
      <c r="D6" s="47"/>
      <c r="E6" s="47"/>
    </row>
    <row r="7" spans="1:5" s="51" customFormat="1" ht="26.25" customHeight="1" x14ac:dyDescent="0.3">
      <c r="A7" s="52"/>
      <c r="B7" s="91"/>
      <c r="C7" s="91"/>
      <c r="D7" s="91"/>
      <c r="E7" s="91"/>
    </row>
    <row r="8" spans="1:5" s="51" customFormat="1" ht="33" customHeight="1" x14ac:dyDescent="0.3">
      <c r="A8" s="52"/>
      <c r="B8" s="91"/>
      <c r="C8" s="91"/>
      <c r="D8" s="91"/>
      <c r="E8" s="91"/>
    </row>
    <row r="9" spans="1:5" s="29" customFormat="1" ht="40.5" customHeight="1" x14ac:dyDescent="0.2">
      <c r="B9" s="48" t="s">
        <v>150</v>
      </c>
      <c r="C9" s="50" t="s">
        <v>228</v>
      </c>
      <c r="D9" s="49" t="s">
        <v>72</v>
      </c>
      <c r="E9" s="48" t="s">
        <v>71</v>
      </c>
    </row>
    <row r="10" spans="1:5" ht="15" customHeight="1" x14ac:dyDescent="0.35">
      <c r="B10" s="88" t="s">
        <v>149</v>
      </c>
      <c r="C10" s="46" t="s">
        <v>192</v>
      </c>
      <c r="D10" s="45">
        <v>1</v>
      </c>
      <c r="E10" s="44">
        <v>1.1256190904997749E-4</v>
      </c>
    </row>
    <row r="11" spans="1:5" ht="15" customHeight="1" x14ac:dyDescent="0.35">
      <c r="B11" s="89"/>
      <c r="C11" s="46" t="s">
        <v>198</v>
      </c>
      <c r="D11" s="45">
        <v>6</v>
      </c>
      <c r="E11" s="44">
        <v>6.7537145429986489E-4</v>
      </c>
    </row>
    <row r="12" spans="1:5" s="47" customFormat="1" ht="15" customHeight="1" x14ac:dyDescent="0.35">
      <c r="A12" s="37"/>
      <c r="B12" s="89"/>
      <c r="C12" s="46" t="s">
        <v>194</v>
      </c>
      <c r="D12" s="45">
        <v>1</v>
      </c>
      <c r="E12" s="44">
        <v>1.1256190904997749E-4</v>
      </c>
    </row>
    <row r="13" spans="1:5" ht="15" customHeight="1" x14ac:dyDescent="0.35">
      <c r="B13" s="89"/>
      <c r="C13" s="46" t="s">
        <v>200</v>
      </c>
      <c r="D13" s="45">
        <v>9</v>
      </c>
      <c r="E13" s="44">
        <v>1.0130571814497974E-3</v>
      </c>
    </row>
    <row r="14" spans="1:5" ht="15" customHeight="1" x14ac:dyDescent="0.35">
      <c r="B14" s="89"/>
      <c r="C14" s="46" t="s">
        <v>199</v>
      </c>
      <c r="D14" s="45">
        <v>4</v>
      </c>
      <c r="E14" s="44">
        <v>4.5024763619990995E-4</v>
      </c>
    </row>
    <row r="15" spans="1:5" ht="15" customHeight="1" x14ac:dyDescent="0.35">
      <c r="B15" s="89"/>
      <c r="C15" s="46" t="s">
        <v>191</v>
      </c>
      <c r="D15" s="45">
        <v>1</v>
      </c>
      <c r="E15" s="44">
        <v>1.1256190904997749E-4</v>
      </c>
    </row>
    <row r="16" spans="1:5" ht="15" customHeight="1" x14ac:dyDescent="0.35">
      <c r="B16" s="90"/>
      <c r="C16" s="43" t="s">
        <v>23</v>
      </c>
      <c r="D16" s="42">
        <v>22</v>
      </c>
      <c r="E16" s="41">
        <v>2.4763619990995048E-3</v>
      </c>
    </row>
    <row r="17" spans="2:5" ht="15" customHeight="1" x14ac:dyDescent="0.35">
      <c r="B17" s="88" t="s">
        <v>148</v>
      </c>
      <c r="C17" s="46" t="s">
        <v>196</v>
      </c>
      <c r="D17" s="45">
        <v>33</v>
      </c>
      <c r="E17" s="44">
        <v>3.714542998649257E-3</v>
      </c>
    </row>
    <row r="18" spans="2:5" ht="15" customHeight="1" x14ac:dyDescent="0.35">
      <c r="B18" s="89"/>
      <c r="C18" s="46" t="s">
        <v>192</v>
      </c>
      <c r="D18" s="45">
        <v>20</v>
      </c>
      <c r="E18" s="44">
        <v>2.2512381809995496E-3</v>
      </c>
    </row>
    <row r="19" spans="2:5" ht="15" customHeight="1" x14ac:dyDescent="0.35">
      <c r="B19" s="89"/>
      <c r="C19" s="46" t="s">
        <v>198</v>
      </c>
      <c r="D19" s="45">
        <v>103</v>
      </c>
      <c r="E19" s="44">
        <v>1.1593876632147681E-2</v>
      </c>
    </row>
    <row r="20" spans="2:5" ht="15" customHeight="1" x14ac:dyDescent="0.35">
      <c r="B20" s="89"/>
      <c r="C20" s="46" t="s">
        <v>185</v>
      </c>
      <c r="D20" s="45">
        <v>9</v>
      </c>
      <c r="E20" s="44">
        <v>1.0130571814497974E-3</v>
      </c>
    </row>
    <row r="21" spans="2:5" ht="15" customHeight="1" x14ac:dyDescent="0.35">
      <c r="B21" s="89"/>
      <c r="C21" s="46" t="s">
        <v>184</v>
      </c>
      <c r="D21" s="45">
        <v>8</v>
      </c>
      <c r="E21" s="44">
        <v>9.0049527239981989E-4</v>
      </c>
    </row>
    <row r="22" spans="2:5" ht="15" customHeight="1" x14ac:dyDescent="0.35">
      <c r="B22" s="89"/>
      <c r="C22" s="46" t="s">
        <v>187</v>
      </c>
      <c r="D22" s="45">
        <v>10</v>
      </c>
      <c r="E22" s="44">
        <v>1.1256190904997748E-3</v>
      </c>
    </row>
    <row r="23" spans="2:5" ht="15" customHeight="1" x14ac:dyDescent="0.35">
      <c r="B23" s="89"/>
      <c r="C23" s="46" t="s">
        <v>190</v>
      </c>
      <c r="D23" s="45">
        <v>2</v>
      </c>
      <c r="E23" s="44">
        <v>2.2512381809995497E-4</v>
      </c>
    </row>
    <row r="24" spans="2:5" ht="15" customHeight="1" x14ac:dyDescent="0.35">
      <c r="B24" s="89"/>
      <c r="C24" s="46" t="s">
        <v>193</v>
      </c>
      <c r="D24" s="45">
        <v>58</v>
      </c>
      <c r="E24" s="44">
        <v>6.5285907248986939E-3</v>
      </c>
    </row>
    <row r="25" spans="2:5" ht="15" customHeight="1" x14ac:dyDescent="0.35">
      <c r="B25" s="89"/>
      <c r="C25" s="46" t="s">
        <v>197</v>
      </c>
      <c r="D25" s="45">
        <v>71</v>
      </c>
      <c r="E25" s="44">
        <v>7.9918955425484009E-3</v>
      </c>
    </row>
    <row r="26" spans="2:5" ht="15" customHeight="1" x14ac:dyDescent="0.35">
      <c r="B26" s="89"/>
      <c r="C26" s="46" t="s">
        <v>194</v>
      </c>
      <c r="D26" s="45">
        <v>38</v>
      </c>
      <c r="E26" s="44">
        <v>4.2773525438991444E-3</v>
      </c>
    </row>
    <row r="27" spans="2:5" ht="15" customHeight="1" x14ac:dyDescent="0.35">
      <c r="B27" s="89"/>
      <c r="C27" s="46" t="s">
        <v>188</v>
      </c>
      <c r="D27" s="45">
        <v>16</v>
      </c>
      <c r="E27" s="44">
        <v>1.8009905447996398E-3</v>
      </c>
    </row>
    <row r="28" spans="2:5" ht="15" customHeight="1" x14ac:dyDescent="0.35">
      <c r="B28" s="89"/>
      <c r="C28" s="46" t="s">
        <v>183</v>
      </c>
      <c r="D28" s="45">
        <v>10</v>
      </c>
      <c r="E28" s="44">
        <v>1.1256190904997748E-3</v>
      </c>
    </row>
    <row r="29" spans="2:5" ht="15" customHeight="1" x14ac:dyDescent="0.35">
      <c r="B29" s="89"/>
      <c r="C29" s="46" t="s">
        <v>195</v>
      </c>
      <c r="D29" s="45">
        <v>66</v>
      </c>
      <c r="E29" s="44">
        <v>7.4290859972985139E-3</v>
      </c>
    </row>
    <row r="30" spans="2:5" ht="15" customHeight="1" x14ac:dyDescent="0.35">
      <c r="B30" s="89"/>
      <c r="C30" s="46" t="s">
        <v>200</v>
      </c>
      <c r="D30" s="45">
        <v>135</v>
      </c>
      <c r="E30" s="44">
        <v>1.5195857721746961E-2</v>
      </c>
    </row>
    <row r="31" spans="2:5" ht="15" customHeight="1" x14ac:dyDescent="0.35">
      <c r="B31" s="89"/>
      <c r="C31" s="46" t="s">
        <v>189</v>
      </c>
      <c r="D31" s="45">
        <v>16</v>
      </c>
      <c r="E31" s="44">
        <v>1.8009905447996398E-3</v>
      </c>
    </row>
    <row r="32" spans="2:5" ht="15" customHeight="1" x14ac:dyDescent="0.35">
      <c r="B32" s="89"/>
      <c r="C32" s="46" t="s">
        <v>199</v>
      </c>
      <c r="D32" s="45">
        <v>72</v>
      </c>
      <c r="E32" s="44">
        <v>8.1044574515983792E-3</v>
      </c>
    </row>
    <row r="33" spans="2:5" ht="15" customHeight="1" x14ac:dyDescent="0.35">
      <c r="B33" s="89"/>
      <c r="C33" s="46" t="s">
        <v>191</v>
      </c>
      <c r="D33" s="45">
        <v>9</v>
      </c>
      <c r="E33" s="44">
        <v>1.0130571814497974E-3</v>
      </c>
    </row>
    <row r="34" spans="2:5" ht="15" customHeight="1" x14ac:dyDescent="0.35">
      <c r="B34" s="89"/>
      <c r="C34" s="46" t="s">
        <v>186</v>
      </c>
      <c r="D34" s="45">
        <v>2</v>
      </c>
      <c r="E34" s="44">
        <v>2.2512381809995497E-4</v>
      </c>
    </row>
    <row r="35" spans="2:5" ht="15" customHeight="1" x14ac:dyDescent="0.35">
      <c r="B35" s="90"/>
      <c r="C35" s="43" t="s">
        <v>23</v>
      </c>
      <c r="D35" s="42">
        <v>678</v>
      </c>
      <c r="E35" s="41">
        <v>7.6316974335884732E-2</v>
      </c>
    </row>
    <row r="36" spans="2:5" ht="15" customHeight="1" x14ac:dyDescent="0.35">
      <c r="B36" s="88" t="s">
        <v>147</v>
      </c>
      <c r="C36" s="46" t="s">
        <v>196</v>
      </c>
      <c r="D36" s="45">
        <v>8</v>
      </c>
      <c r="E36" s="44">
        <v>9.0049527239981989E-4</v>
      </c>
    </row>
    <row r="37" spans="2:5" ht="15" customHeight="1" x14ac:dyDescent="0.35">
      <c r="B37" s="89"/>
      <c r="C37" s="46" t="s">
        <v>192</v>
      </c>
      <c r="D37" s="45">
        <v>27</v>
      </c>
      <c r="E37" s="44">
        <v>3.0391715443493922E-3</v>
      </c>
    </row>
    <row r="38" spans="2:5" ht="15" customHeight="1" x14ac:dyDescent="0.35">
      <c r="B38" s="89"/>
      <c r="C38" s="46" t="s">
        <v>198</v>
      </c>
      <c r="D38" s="45">
        <v>26</v>
      </c>
      <c r="E38" s="44">
        <v>2.9266096352994148E-3</v>
      </c>
    </row>
    <row r="39" spans="2:5" ht="15" customHeight="1" x14ac:dyDescent="0.35">
      <c r="B39" s="89"/>
      <c r="C39" s="46" t="s">
        <v>185</v>
      </c>
      <c r="D39" s="45">
        <v>3</v>
      </c>
      <c r="E39" s="44">
        <v>3.3768572714993245E-4</v>
      </c>
    </row>
    <row r="40" spans="2:5" ht="15" customHeight="1" x14ac:dyDescent="0.35">
      <c r="B40" s="89"/>
      <c r="C40" s="46" t="s">
        <v>184</v>
      </c>
      <c r="D40" s="45">
        <v>3</v>
      </c>
      <c r="E40" s="44">
        <v>3.3768572714993245E-4</v>
      </c>
    </row>
    <row r="41" spans="2:5" ht="15" customHeight="1" x14ac:dyDescent="0.35">
      <c r="B41" s="89"/>
      <c r="C41" s="46" t="s">
        <v>187</v>
      </c>
      <c r="D41" s="45">
        <v>19</v>
      </c>
      <c r="E41" s="44">
        <v>2.1386762719495722E-3</v>
      </c>
    </row>
    <row r="42" spans="2:5" ht="15" customHeight="1" x14ac:dyDescent="0.35">
      <c r="B42" s="89"/>
      <c r="C42" s="46" t="s">
        <v>190</v>
      </c>
      <c r="D42" s="45">
        <v>2</v>
      </c>
      <c r="E42" s="44">
        <v>2.2512381809995497E-4</v>
      </c>
    </row>
    <row r="43" spans="2:5" ht="15" customHeight="1" x14ac:dyDescent="0.35">
      <c r="B43" s="89"/>
      <c r="C43" s="46" t="s">
        <v>193</v>
      </c>
      <c r="D43" s="45">
        <v>35</v>
      </c>
      <c r="E43" s="44">
        <v>3.9396668167492122E-3</v>
      </c>
    </row>
    <row r="44" spans="2:5" ht="15" customHeight="1" x14ac:dyDescent="0.35">
      <c r="B44" s="89"/>
      <c r="C44" s="46" t="s">
        <v>197</v>
      </c>
      <c r="D44" s="45">
        <v>104</v>
      </c>
      <c r="E44" s="44">
        <v>1.1706438541197659E-2</v>
      </c>
    </row>
    <row r="45" spans="2:5" ht="15" customHeight="1" x14ac:dyDescent="0.35">
      <c r="B45" s="89"/>
      <c r="C45" s="46" t="s">
        <v>194</v>
      </c>
      <c r="D45" s="45">
        <v>42</v>
      </c>
      <c r="E45" s="44">
        <v>4.7276001800990548E-3</v>
      </c>
    </row>
    <row r="46" spans="2:5" ht="15" customHeight="1" x14ac:dyDescent="0.35">
      <c r="B46" s="89"/>
      <c r="C46" s="46" t="s">
        <v>188</v>
      </c>
      <c r="D46" s="45">
        <v>5</v>
      </c>
      <c r="E46" s="44">
        <v>5.6280954524988739E-4</v>
      </c>
    </row>
    <row r="47" spans="2:5" ht="15" customHeight="1" x14ac:dyDescent="0.35">
      <c r="B47" s="89"/>
      <c r="C47" s="46" t="s">
        <v>183</v>
      </c>
      <c r="D47" s="45">
        <v>4</v>
      </c>
      <c r="E47" s="44">
        <v>4.5024763619990995E-4</v>
      </c>
    </row>
    <row r="48" spans="2:5" ht="15" customHeight="1" x14ac:dyDescent="0.35">
      <c r="B48" s="89"/>
      <c r="C48" s="46" t="s">
        <v>195</v>
      </c>
      <c r="D48" s="45">
        <v>17</v>
      </c>
      <c r="E48" s="44">
        <v>1.9135524538496174E-3</v>
      </c>
    </row>
    <row r="49" spans="2:5" ht="15" customHeight="1" x14ac:dyDescent="0.35">
      <c r="B49" s="89"/>
      <c r="C49" s="46" t="s">
        <v>200</v>
      </c>
      <c r="D49" s="45">
        <v>129</v>
      </c>
      <c r="E49" s="44">
        <v>1.4520486267447097E-2</v>
      </c>
    </row>
    <row r="50" spans="2:5" ht="15" customHeight="1" x14ac:dyDescent="0.35">
      <c r="B50" s="89"/>
      <c r="C50" s="46" t="s">
        <v>189</v>
      </c>
      <c r="D50" s="45">
        <v>10</v>
      </c>
      <c r="E50" s="44">
        <v>1.1256190904997748E-3</v>
      </c>
    </row>
    <row r="51" spans="2:5" ht="15" customHeight="1" x14ac:dyDescent="0.35">
      <c r="B51" s="89"/>
      <c r="C51" s="46" t="s">
        <v>199</v>
      </c>
      <c r="D51" s="45">
        <v>30</v>
      </c>
      <c r="E51" s="44">
        <v>3.3768572714993248E-3</v>
      </c>
    </row>
    <row r="52" spans="2:5" ht="15" customHeight="1" x14ac:dyDescent="0.35">
      <c r="B52" s="89"/>
      <c r="C52" s="46" t="s">
        <v>191</v>
      </c>
      <c r="D52" s="45">
        <v>30</v>
      </c>
      <c r="E52" s="44">
        <v>3.3768572714993248E-3</v>
      </c>
    </row>
    <row r="53" spans="2:5" ht="15" customHeight="1" x14ac:dyDescent="0.35">
      <c r="B53" s="89"/>
      <c r="C53" s="46" t="s">
        <v>186</v>
      </c>
      <c r="D53" s="45">
        <v>2</v>
      </c>
      <c r="E53" s="44">
        <v>2.2512381809995497E-4</v>
      </c>
    </row>
    <row r="54" spans="2:5" ht="15" customHeight="1" x14ac:dyDescent="0.35">
      <c r="B54" s="90"/>
      <c r="C54" s="43" t="s">
        <v>23</v>
      </c>
      <c r="D54" s="42">
        <v>496</v>
      </c>
      <c r="E54" s="41">
        <v>5.5830706888788835E-2</v>
      </c>
    </row>
    <row r="55" spans="2:5" ht="15" customHeight="1" x14ac:dyDescent="0.35">
      <c r="B55" s="88" t="s">
        <v>146</v>
      </c>
      <c r="C55" s="46" t="s">
        <v>196</v>
      </c>
      <c r="D55" s="45">
        <v>2</v>
      </c>
      <c r="E55" s="44">
        <v>2.2512381809995497E-4</v>
      </c>
    </row>
    <row r="56" spans="2:5" ht="15" customHeight="1" x14ac:dyDescent="0.35">
      <c r="B56" s="89"/>
      <c r="C56" s="46" t="s">
        <v>198</v>
      </c>
      <c r="D56" s="45">
        <v>2</v>
      </c>
      <c r="E56" s="44">
        <v>2.2512381809995497E-4</v>
      </c>
    </row>
    <row r="57" spans="2:5" ht="15" customHeight="1" x14ac:dyDescent="0.35">
      <c r="B57" s="89"/>
      <c r="C57" s="46" t="s">
        <v>190</v>
      </c>
      <c r="D57" s="45">
        <v>1</v>
      </c>
      <c r="E57" s="44">
        <v>1.1256190904997749E-4</v>
      </c>
    </row>
    <row r="58" spans="2:5" ht="15" customHeight="1" x14ac:dyDescent="0.35">
      <c r="B58" s="89"/>
      <c r="C58" s="46" t="s">
        <v>193</v>
      </c>
      <c r="D58" s="45">
        <v>2</v>
      </c>
      <c r="E58" s="44">
        <v>2.2512381809995497E-4</v>
      </c>
    </row>
    <row r="59" spans="2:5" ht="15" customHeight="1" x14ac:dyDescent="0.35">
      <c r="B59" s="89"/>
      <c r="C59" s="46" t="s">
        <v>197</v>
      </c>
      <c r="D59" s="45">
        <v>8</v>
      </c>
      <c r="E59" s="44">
        <v>9.0049527239981989E-4</v>
      </c>
    </row>
    <row r="60" spans="2:5" ht="15" customHeight="1" x14ac:dyDescent="0.35">
      <c r="B60" s="89"/>
      <c r="C60" s="46" t="s">
        <v>188</v>
      </c>
      <c r="D60" s="45">
        <v>1</v>
      </c>
      <c r="E60" s="44">
        <v>1.1256190904997749E-4</v>
      </c>
    </row>
    <row r="61" spans="2:5" ht="15" customHeight="1" x14ac:dyDescent="0.35">
      <c r="B61" s="89"/>
      <c r="C61" s="46" t="s">
        <v>183</v>
      </c>
      <c r="D61" s="45">
        <v>3</v>
      </c>
      <c r="E61" s="44">
        <v>3.3768572714993245E-4</v>
      </c>
    </row>
    <row r="62" spans="2:5" ht="15" customHeight="1" x14ac:dyDescent="0.35">
      <c r="B62" s="89"/>
      <c r="C62" s="46" t="s">
        <v>195</v>
      </c>
      <c r="D62" s="45">
        <v>4</v>
      </c>
      <c r="E62" s="44">
        <v>4.5024763619990995E-4</v>
      </c>
    </row>
    <row r="63" spans="2:5" ht="15" customHeight="1" x14ac:dyDescent="0.35">
      <c r="B63" s="89"/>
      <c r="C63" s="46" t="s">
        <v>200</v>
      </c>
      <c r="D63" s="45">
        <v>8</v>
      </c>
      <c r="E63" s="44">
        <v>9.0049527239981989E-4</v>
      </c>
    </row>
    <row r="64" spans="2:5" ht="15" customHeight="1" x14ac:dyDescent="0.35">
      <c r="B64" s="89"/>
      <c r="C64" s="46" t="s">
        <v>189</v>
      </c>
      <c r="D64" s="45">
        <v>12</v>
      </c>
      <c r="E64" s="44">
        <v>1.3507429085997298E-3</v>
      </c>
    </row>
    <row r="65" spans="2:5" ht="15" customHeight="1" x14ac:dyDescent="0.35">
      <c r="B65" s="89"/>
      <c r="C65" s="46" t="s">
        <v>199</v>
      </c>
      <c r="D65" s="45">
        <v>5</v>
      </c>
      <c r="E65" s="44">
        <v>5.6280954524988739E-4</v>
      </c>
    </row>
    <row r="66" spans="2:5" ht="15" customHeight="1" x14ac:dyDescent="0.35">
      <c r="B66" s="89"/>
      <c r="C66" s="46" t="s">
        <v>191</v>
      </c>
      <c r="D66" s="45">
        <v>1</v>
      </c>
      <c r="E66" s="44">
        <v>1.1256190904997749E-4</v>
      </c>
    </row>
    <row r="67" spans="2:5" ht="15" customHeight="1" x14ac:dyDescent="0.35">
      <c r="B67" s="90"/>
      <c r="C67" s="43" t="s">
        <v>23</v>
      </c>
      <c r="D67" s="42">
        <v>49</v>
      </c>
      <c r="E67" s="41">
        <v>5.5155335434488965E-3</v>
      </c>
    </row>
    <row r="68" spans="2:5" ht="15" customHeight="1" x14ac:dyDescent="0.35">
      <c r="B68" s="88" t="s">
        <v>145</v>
      </c>
      <c r="C68" s="46" t="s">
        <v>192</v>
      </c>
      <c r="D68" s="45">
        <v>2</v>
      </c>
      <c r="E68" s="44">
        <v>2.2512381809995497E-4</v>
      </c>
    </row>
    <row r="69" spans="2:5" ht="15" customHeight="1" x14ac:dyDescent="0.35">
      <c r="B69" s="89"/>
      <c r="C69" s="46" t="s">
        <v>198</v>
      </c>
      <c r="D69" s="45">
        <v>1</v>
      </c>
      <c r="E69" s="44">
        <v>1.1256190904997749E-4</v>
      </c>
    </row>
    <row r="70" spans="2:5" ht="15" customHeight="1" x14ac:dyDescent="0.35">
      <c r="B70" s="89"/>
      <c r="C70" s="46" t="s">
        <v>197</v>
      </c>
      <c r="D70" s="45">
        <v>2</v>
      </c>
      <c r="E70" s="44">
        <v>2.2512381809995497E-4</v>
      </c>
    </row>
    <row r="71" spans="2:5" ht="15" customHeight="1" x14ac:dyDescent="0.35">
      <c r="B71" s="89"/>
      <c r="C71" s="46" t="s">
        <v>194</v>
      </c>
      <c r="D71" s="45">
        <v>5</v>
      </c>
      <c r="E71" s="44">
        <v>5.6280954524988739E-4</v>
      </c>
    </row>
    <row r="72" spans="2:5" ht="15" customHeight="1" x14ac:dyDescent="0.35">
      <c r="B72" s="89"/>
      <c r="C72" s="46" t="s">
        <v>200</v>
      </c>
      <c r="D72" s="45">
        <v>7</v>
      </c>
      <c r="E72" s="44">
        <v>7.8793336334984239E-4</v>
      </c>
    </row>
    <row r="73" spans="2:5" ht="15" customHeight="1" x14ac:dyDescent="0.35">
      <c r="B73" s="90"/>
      <c r="C73" s="43" t="s">
        <v>23</v>
      </c>
      <c r="D73" s="42">
        <v>17</v>
      </c>
      <c r="E73" s="41">
        <v>1.9135524538496174E-3</v>
      </c>
    </row>
    <row r="74" spans="2:5" ht="15" customHeight="1" x14ac:dyDescent="0.35">
      <c r="B74" s="88" t="s">
        <v>144</v>
      </c>
      <c r="C74" s="46" t="s">
        <v>196</v>
      </c>
      <c r="D74" s="45">
        <v>2</v>
      </c>
      <c r="E74" s="44">
        <v>2.2512381809995497E-4</v>
      </c>
    </row>
    <row r="75" spans="2:5" ht="15" customHeight="1" x14ac:dyDescent="0.35">
      <c r="B75" s="89"/>
      <c r="C75" s="46" t="s">
        <v>192</v>
      </c>
      <c r="D75" s="45">
        <v>2</v>
      </c>
      <c r="E75" s="44">
        <v>2.2512381809995497E-4</v>
      </c>
    </row>
    <row r="76" spans="2:5" ht="15" customHeight="1" x14ac:dyDescent="0.35">
      <c r="B76" s="89"/>
      <c r="C76" s="46" t="s">
        <v>197</v>
      </c>
      <c r="D76" s="45">
        <v>12</v>
      </c>
      <c r="E76" s="44">
        <v>1.3507429085997298E-3</v>
      </c>
    </row>
    <row r="77" spans="2:5" ht="15" customHeight="1" x14ac:dyDescent="0.35">
      <c r="B77" s="89"/>
      <c r="C77" s="46" t="s">
        <v>194</v>
      </c>
      <c r="D77" s="45">
        <v>7</v>
      </c>
      <c r="E77" s="44">
        <v>7.8793336334984239E-4</v>
      </c>
    </row>
    <row r="78" spans="2:5" ht="15" customHeight="1" x14ac:dyDescent="0.35">
      <c r="B78" s="89"/>
      <c r="C78" s="46" t="s">
        <v>195</v>
      </c>
      <c r="D78" s="45">
        <v>17</v>
      </c>
      <c r="E78" s="44">
        <v>1.9135524538496174E-3</v>
      </c>
    </row>
    <row r="79" spans="2:5" ht="15" customHeight="1" x14ac:dyDescent="0.35">
      <c r="B79" s="89"/>
      <c r="C79" s="46" t="s">
        <v>200</v>
      </c>
      <c r="D79" s="45">
        <v>4</v>
      </c>
      <c r="E79" s="44">
        <v>4.5024763619990995E-4</v>
      </c>
    </row>
    <row r="80" spans="2:5" ht="15" customHeight="1" x14ac:dyDescent="0.35">
      <c r="B80" s="89"/>
      <c r="C80" s="46" t="s">
        <v>199</v>
      </c>
      <c r="D80" s="45">
        <v>1</v>
      </c>
      <c r="E80" s="44">
        <v>1.1256190904997749E-4</v>
      </c>
    </row>
    <row r="81" spans="2:5" ht="15" customHeight="1" x14ac:dyDescent="0.35">
      <c r="B81" s="89"/>
      <c r="C81" s="46" t="s">
        <v>191</v>
      </c>
      <c r="D81" s="45">
        <v>1</v>
      </c>
      <c r="E81" s="44">
        <v>1.1256190904997749E-4</v>
      </c>
    </row>
    <row r="82" spans="2:5" ht="15" customHeight="1" x14ac:dyDescent="0.35">
      <c r="B82" s="90"/>
      <c r="C82" s="43" t="s">
        <v>23</v>
      </c>
      <c r="D82" s="42">
        <v>46</v>
      </c>
      <c r="E82" s="41">
        <v>5.1778478162989644E-3</v>
      </c>
    </row>
    <row r="83" spans="2:5" ht="15" customHeight="1" x14ac:dyDescent="0.35">
      <c r="B83" s="88" t="s">
        <v>143</v>
      </c>
      <c r="C83" s="46" t="s">
        <v>196</v>
      </c>
      <c r="D83" s="45">
        <v>20</v>
      </c>
      <c r="E83" s="44">
        <v>2.2512381809995496E-3</v>
      </c>
    </row>
    <row r="84" spans="2:5" ht="15" customHeight="1" x14ac:dyDescent="0.35">
      <c r="B84" s="89"/>
      <c r="C84" s="46" t="s">
        <v>192</v>
      </c>
      <c r="D84" s="45">
        <v>8</v>
      </c>
      <c r="E84" s="44">
        <v>9.0049527239981989E-4</v>
      </c>
    </row>
    <row r="85" spans="2:5" ht="15" customHeight="1" x14ac:dyDescent="0.35">
      <c r="B85" s="89"/>
      <c r="C85" s="46" t="s">
        <v>198</v>
      </c>
      <c r="D85" s="45">
        <v>16</v>
      </c>
      <c r="E85" s="44">
        <v>1.8009905447996398E-3</v>
      </c>
    </row>
    <row r="86" spans="2:5" ht="15" customHeight="1" x14ac:dyDescent="0.35">
      <c r="B86" s="89"/>
      <c r="C86" s="46" t="s">
        <v>185</v>
      </c>
      <c r="D86" s="45">
        <v>5</v>
      </c>
      <c r="E86" s="44">
        <v>5.6280954524988739E-4</v>
      </c>
    </row>
    <row r="87" spans="2:5" ht="15" customHeight="1" x14ac:dyDescent="0.35">
      <c r="B87" s="89"/>
      <c r="C87" s="46" t="s">
        <v>184</v>
      </c>
      <c r="D87" s="45">
        <v>3</v>
      </c>
      <c r="E87" s="44">
        <v>3.3768572714993245E-4</v>
      </c>
    </row>
    <row r="88" spans="2:5" ht="15" customHeight="1" x14ac:dyDescent="0.35">
      <c r="B88" s="89"/>
      <c r="C88" s="46" t="s">
        <v>187</v>
      </c>
      <c r="D88" s="45">
        <v>6</v>
      </c>
      <c r="E88" s="44">
        <v>6.7537145429986489E-4</v>
      </c>
    </row>
    <row r="89" spans="2:5" ht="15" customHeight="1" x14ac:dyDescent="0.35">
      <c r="B89" s="89"/>
      <c r="C89" s="46" t="s">
        <v>190</v>
      </c>
      <c r="D89" s="45">
        <v>3</v>
      </c>
      <c r="E89" s="44">
        <v>3.3768572714993245E-4</v>
      </c>
    </row>
    <row r="90" spans="2:5" ht="15" customHeight="1" x14ac:dyDescent="0.35">
      <c r="B90" s="89"/>
      <c r="C90" s="46" t="s">
        <v>193</v>
      </c>
      <c r="D90" s="45">
        <v>3</v>
      </c>
      <c r="E90" s="44">
        <v>3.3768572714993245E-4</v>
      </c>
    </row>
    <row r="91" spans="2:5" ht="15" customHeight="1" x14ac:dyDescent="0.35">
      <c r="B91" s="89"/>
      <c r="C91" s="46" t="s">
        <v>197</v>
      </c>
      <c r="D91" s="45">
        <v>11</v>
      </c>
      <c r="E91" s="44">
        <v>1.2381809995497524E-3</v>
      </c>
    </row>
    <row r="92" spans="2:5" ht="15" customHeight="1" x14ac:dyDescent="0.35">
      <c r="B92" s="89"/>
      <c r="C92" s="46" t="s">
        <v>194</v>
      </c>
      <c r="D92" s="45">
        <v>11</v>
      </c>
      <c r="E92" s="44">
        <v>1.2381809995497524E-3</v>
      </c>
    </row>
    <row r="93" spans="2:5" ht="15" customHeight="1" x14ac:dyDescent="0.35">
      <c r="B93" s="89"/>
      <c r="C93" s="46" t="s">
        <v>188</v>
      </c>
      <c r="D93" s="45">
        <v>4</v>
      </c>
      <c r="E93" s="44">
        <v>4.5024763619990995E-4</v>
      </c>
    </row>
    <row r="94" spans="2:5" ht="15" customHeight="1" x14ac:dyDescent="0.35">
      <c r="B94" s="89"/>
      <c r="C94" s="46" t="s">
        <v>183</v>
      </c>
      <c r="D94" s="45">
        <v>2</v>
      </c>
      <c r="E94" s="44">
        <v>2.2512381809995497E-4</v>
      </c>
    </row>
    <row r="95" spans="2:5" ht="15" customHeight="1" x14ac:dyDescent="0.35">
      <c r="B95" s="89"/>
      <c r="C95" s="46" t="s">
        <v>195</v>
      </c>
      <c r="D95" s="45">
        <v>7</v>
      </c>
      <c r="E95" s="44">
        <v>7.8793336334984239E-4</v>
      </c>
    </row>
    <row r="96" spans="2:5" ht="15" customHeight="1" x14ac:dyDescent="0.35">
      <c r="B96" s="89"/>
      <c r="C96" s="46" t="s">
        <v>200</v>
      </c>
      <c r="D96" s="45">
        <v>93</v>
      </c>
      <c r="E96" s="44">
        <v>1.0468257541647907E-2</v>
      </c>
    </row>
    <row r="97" spans="2:5" ht="15" customHeight="1" x14ac:dyDescent="0.35">
      <c r="B97" s="89"/>
      <c r="C97" s="46" t="s">
        <v>189</v>
      </c>
      <c r="D97" s="45">
        <v>3</v>
      </c>
      <c r="E97" s="44">
        <v>3.3768572714993245E-4</v>
      </c>
    </row>
    <row r="98" spans="2:5" ht="15" customHeight="1" x14ac:dyDescent="0.35">
      <c r="B98" s="89"/>
      <c r="C98" s="46" t="s">
        <v>199</v>
      </c>
      <c r="D98" s="45">
        <v>29</v>
      </c>
      <c r="E98" s="44">
        <v>3.264295362449347E-3</v>
      </c>
    </row>
    <row r="99" spans="2:5" ht="15" customHeight="1" x14ac:dyDescent="0.35">
      <c r="B99" s="89"/>
      <c r="C99" s="46" t="s">
        <v>191</v>
      </c>
      <c r="D99" s="45">
        <v>21</v>
      </c>
      <c r="E99" s="44">
        <v>2.3638000900495274E-3</v>
      </c>
    </row>
    <row r="100" spans="2:5" ht="15" customHeight="1" x14ac:dyDescent="0.35">
      <c r="B100" s="90"/>
      <c r="C100" s="43" t="s">
        <v>23</v>
      </c>
      <c r="D100" s="42">
        <v>245</v>
      </c>
      <c r="E100" s="41">
        <v>2.7577667717244486E-2</v>
      </c>
    </row>
    <row r="101" spans="2:5" ht="15" customHeight="1" x14ac:dyDescent="0.35">
      <c r="B101" s="88" t="s">
        <v>142</v>
      </c>
      <c r="C101" s="46" t="s">
        <v>196</v>
      </c>
      <c r="D101" s="45">
        <v>23</v>
      </c>
      <c r="E101" s="44">
        <v>2.5889239081494822E-3</v>
      </c>
    </row>
    <row r="102" spans="2:5" ht="15" customHeight="1" x14ac:dyDescent="0.35">
      <c r="B102" s="89"/>
      <c r="C102" s="46" t="s">
        <v>192</v>
      </c>
      <c r="D102" s="45">
        <v>116</v>
      </c>
      <c r="E102" s="44">
        <v>1.3057181449797388E-2</v>
      </c>
    </row>
    <row r="103" spans="2:5" ht="15" customHeight="1" x14ac:dyDescent="0.35">
      <c r="B103" s="89"/>
      <c r="C103" s="46" t="s">
        <v>198</v>
      </c>
      <c r="D103" s="45">
        <v>59</v>
      </c>
      <c r="E103" s="44">
        <v>6.6411526339486722E-3</v>
      </c>
    </row>
    <row r="104" spans="2:5" ht="15" customHeight="1" x14ac:dyDescent="0.35">
      <c r="B104" s="89"/>
      <c r="C104" s="46" t="s">
        <v>185</v>
      </c>
      <c r="D104" s="45">
        <v>11</v>
      </c>
      <c r="E104" s="44">
        <v>1.2381809995497524E-3</v>
      </c>
    </row>
    <row r="105" spans="2:5" ht="15" customHeight="1" x14ac:dyDescent="0.35">
      <c r="B105" s="89"/>
      <c r="C105" s="46" t="s">
        <v>184</v>
      </c>
      <c r="D105" s="45">
        <v>21</v>
      </c>
      <c r="E105" s="44">
        <v>2.3638000900495274E-3</v>
      </c>
    </row>
    <row r="106" spans="2:5" ht="15" customHeight="1" x14ac:dyDescent="0.35">
      <c r="B106" s="89"/>
      <c r="C106" s="46" t="s">
        <v>187</v>
      </c>
      <c r="D106" s="45">
        <v>15</v>
      </c>
      <c r="E106" s="44">
        <v>1.6884286357496624E-3</v>
      </c>
    </row>
    <row r="107" spans="2:5" ht="15" customHeight="1" x14ac:dyDescent="0.35">
      <c r="B107" s="89"/>
      <c r="C107" s="46" t="s">
        <v>190</v>
      </c>
      <c r="D107" s="45">
        <v>1</v>
      </c>
      <c r="E107" s="44">
        <v>1.1256190904997749E-4</v>
      </c>
    </row>
    <row r="108" spans="2:5" ht="15" customHeight="1" x14ac:dyDescent="0.35">
      <c r="B108" s="89"/>
      <c r="C108" s="46" t="s">
        <v>193</v>
      </c>
      <c r="D108" s="45">
        <v>73</v>
      </c>
      <c r="E108" s="44">
        <v>8.2170193606483574E-3</v>
      </c>
    </row>
    <row r="109" spans="2:5" ht="15" customHeight="1" x14ac:dyDescent="0.35">
      <c r="B109" s="89"/>
      <c r="C109" s="46" t="s">
        <v>197</v>
      </c>
      <c r="D109" s="45">
        <v>121</v>
      </c>
      <c r="E109" s="44">
        <v>1.3619990995047276E-2</v>
      </c>
    </row>
    <row r="110" spans="2:5" ht="15" customHeight="1" x14ac:dyDescent="0.35">
      <c r="B110" s="89"/>
      <c r="C110" s="46" t="s">
        <v>194</v>
      </c>
      <c r="D110" s="45">
        <v>32</v>
      </c>
      <c r="E110" s="44">
        <v>3.6019810895992796E-3</v>
      </c>
    </row>
    <row r="111" spans="2:5" ht="15" customHeight="1" x14ac:dyDescent="0.35">
      <c r="B111" s="89"/>
      <c r="C111" s="46" t="s">
        <v>188</v>
      </c>
      <c r="D111" s="45">
        <v>11</v>
      </c>
      <c r="E111" s="44">
        <v>1.2381809995497524E-3</v>
      </c>
    </row>
    <row r="112" spans="2:5" ht="15" customHeight="1" x14ac:dyDescent="0.35">
      <c r="B112" s="89"/>
      <c r="C112" s="46" t="s">
        <v>183</v>
      </c>
      <c r="D112" s="45">
        <v>3</v>
      </c>
      <c r="E112" s="44">
        <v>3.3768572714993245E-4</v>
      </c>
    </row>
    <row r="113" spans="2:5" ht="15" customHeight="1" x14ac:dyDescent="0.35">
      <c r="B113" s="89"/>
      <c r="C113" s="46" t="s">
        <v>195</v>
      </c>
      <c r="D113" s="45">
        <v>18</v>
      </c>
      <c r="E113" s="44">
        <v>2.0261143628995948E-3</v>
      </c>
    </row>
    <row r="114" spans="2:5" ht="15" customHeight="1" x14ac:dyDescent="0.35">
      <c r="B114" s="89"/>
      <c r="C114" s="46" t="s">
        <v>200</v>
      </c>
      <c r="D114" s="45">
        <v>434</v>
      </c>
      <c r="E114" s="44">
        <v>4.8851868527690231E-2</v>
      </c>
    </row>
    <row r="115" spans="2:5" ht="15" customHeight="1" x14ac:dyDescent="0.35">
      <c r="B115" s="89"/>
      <c r="C115" s="46" t="s">
        <v>189</v>
      </c>
      <c r="D115" s="45">
        <v>4</v>
      </c>
      <c r="E115" s="44">
        <v>4.5024763619990995E-4</v>
      </c>
    </row>
    <row r="116" spans="2:5" ht="15" customHeight="1" x14ac:dyDescent="0.35">
      <c r="B116" s="89"/>
      <c r="C116" s="46" t="s">
        <v>199</v>
      </c>
      <c r="D116" s="45">
        <v>103</v>
      </c>
      <c r="E116" s="44">
        <v>1.1593876632147681E-2</v>
      </c>
    </row>
    <row r="117" spans="2:5" ht="15" customHeight="1" x14ac:dyDescent="0.35">
      <c r="B117" s="89"/>
      <c r="C117" s="46" t="s">
        <v>191</v>
      </c>
      <c r="D117" s="45">
        <v>7</v>
      </c>
      <c r="E117" s="44">
        <v>7.8793336334984239E-4</v>
      </c>
    </row>
    <row r="118" spans="2:5" ht="15" customHeight="1" x14ac:dyDescent="0.35">
      <c r="B118" s="89"/>
      <c r="C118" s="46" t="s">
        <v>186</v>
      </c>
      <c r="D118" s="45">
        <v>1</v>
      </c>
      <c r="E118" s="44">
        <v>1.1256190904997749E-4</v>
      </c>
    </row>
    <row r="119" spans="2:5" ht="15" customHeight="1" x14ac:dyDescent="0.35">
      <c r="B119" s="90"/>
      <c r="C119" s="43" t="s">
        <v>23</v>
      </c>
      <c r="D119" s="42">
        <v>1053</v>
      </c>
      <c r="E119" s="41">
        <v>0.1185276902296263</v>
      </c>
    </row>
    <row r="120" spans="2:5" ht="15" customHeight="1" x14ac:dyDescent="0.35">
      <c r="B120" s="88" t="s">
        <v>176</v>
      </c>
      <c r="C120" s="46" t="s">
        <v>194</v>
      </c>
      <c r="D120" s="45">
        <v>2</v>
      </c>
      <c r="E120" s="44">
        <v>2.2512381809995497E-4</v>
      </c>
    </row>
    <row r="121" spans="2:5" ht="15" customHeight="1" x14ac:dyDescent="0.35">
      <c r="B121" s="89"/>
      <c r="C121" s="46" t="s">
        <v>200</v>
      </c>
      <c r="D121" s="45">
        <v>2</v>
      </c>
      <c r="E121" s="44">
        <v>2.2512381809995497E-4</v>
      </c>
    </row>
    <row r="122" spans="2:5" ht="15" customHeight="1" x14ac:dyDescent="0.35">
      <c r="B122" s="90"/>
      <c r="C122" s="43" t="s">
        <v>23</v>
      </c>
      <c r="D122" s="42">
        <v>4</v>
      </c>
      <c r="E122" s="41">
        <v>4.5024763619990995E-4</v>
      </c>
    </row>
    <row r="123" spans="2:5" ht="15" customHeight="1" x14ac:dyDescent="0.35">
      <c r="B123" s="88" t="s">
        <v>140</v>
      </c>
      <c r="C123" s="46" t="s">
        <v>196</v>
      </c>
      <c r="D123" s="45">
        <v>3</v>
      </c>
      <c r="E123" s="44">
        <v>3.3768572714993245E-4</v>
      </c>
    </row>
    <row r="124" spans="2:5" ht="15" customHeight="1" x14ac:dyDescent="0.35">
      <c r="B124" s="89"/>
      <c r="C124" s="46" t="s">
        <v>192</v>
      </c>
      <c r="D124" s="45">
        <v>2</v>
      </c>
      <c r="E124" s="44">
        <v>2.2512381809995497E-4</v>
      </c>
    </row>
    <row r="125" spans="2:5" ht="15" customHeight="1" x14ac:dyDescent="0.35">
      <c r="B125" s="89"/>
      <c r="C125" s="46" t="s">
        <v>198</v>
      </c>
      <c r="D125" s="45">
        <v>5</v>
      </c>
      <c r="E125" s="44">
        <v>5.6280954524988739E-4</v>
      </c>
    </row>
    <row r="126" spans="2:5" ht="15" customHeight="1" x14ac:dyDescent="0.35">
      <c r="B126" s="89"/>
      <c r="C126" s="46" t="s">
        <v>185</v>
      </c>
      <c r="D126" s="45">
        <v>1</v>
      </c>
      <c r="E126" s="44">
        <v>1.1256190904997749E-4</v>
      </c>
    </row>
    <row r="127" spans="2:5" ht="15" customHeight="1" x14ac:dyDescent="0.35">
      <c r="B127" s="89"/>
      <c r="C127" s="46" t="s">
        <v>184</v>
      </c>
      <c r="D127" s="45">
        <v>1</v>
      </c>
      <c r="E127" s="44">
        <v>1.1256190904997749E-4</v>
      </c>
    </row>
    <row r="128" spans="2:5" ht="15" customHeight="1" x14ac:dyDescent="0.35">
      <c r="B128" s="89"/>
      <c r="C128" s="46" t="s">
        <v>187</v>
      </c>
      <c r="D128" s="45">
        <v>4</v>
      </c>
      <c r="E128" s="44">
        <v>4.5024763619990995E-4</v>
      </c>
    </row>
    <row r="129" spans="2:5" ht="15" customHeight="1" x14ac:dyDescent="0.35">
      <c r="B129" s="89"/>
      <c r="C129" s="46" t="s">
        <v>190</v>
      </c>
      <c r="D129" s="45">
        <v>1</v>
      </c>
      <c r="E129" s="44">
        <v>1.1256190904997749E-4</v>
      </c>
    </row>
    <row r="130" spans="2:5" ht="15" customHeight="1" x14ac:dyDescent="0.35">
      <c r="B130" s="89"/>
      <c r="C130" s="46" t="s">
        <v>193</v>
      </c>
      <c r="D130" s="45">
        <v>1</v>
      </c>
      <c r="E130" s="44">
        <v>1.1256190904997749E-4</v>
      </c>
    </row>
    <row r="131" spans="2:5" ht="15" customHeight="1" x14ac:dyDescent="0.35">
      <c r="B131" s="89"/>
      <c r="C131" s="46" t="s">
        <v>197</v>
      </c>
      <c r="D131" s="45">
        <v>3</v>
      </c>
      <c r="E131" s="44">
        <v>3.3768572714993245E-4</v>
      </c>
    </row>
    <row r="132" spans="2:5" ht="15" customHeight="1" x14ac:dyDescent="0.35">
      <c r="B132" s="89"/>
      <c r="C132" s="46" t="s">
        <v>194</v>
      </c>
      <c r="D132" s="45">
        <v>12</v>
      </c>
      <c r="E132" s="44">
        <v>1.3507429085997298E-3</v>
      </c>
    </row>
    <row r="133" spans="2:5" ht="15" customHeight="1" x14ac:dyDescent="0.35">
      <c r="B133" s="89"/>
      <c r="C133" s="46" t="s">
        <v>188</v>
      </c>
      <c r="D133" s="45">
        <v>8</v>
      </c>
      <c r="E133" s="44">
        <v>9.0049527239981989E-4</v>
      </c>
    </row>
    <row r="134" spans="2:5" ht="15" customHeight="1" x14ac:dyDescent="0.35">
      <c r="B134" s="89"/>
      <c r="C134" s="46" t="s">
        <v>183</v>
      </c>
      <c r="D134" s="45">
        <v>1</v>
      </c>
      <c r="E134" s="44">
        <v>1.1256190904997749E-4</v>
      </c>
    </row>
    <row r="135" spans="2:5" ht="15" customHeight="1" x14ac:dyDescent="0.35">
      <c r="B135" s="89"/>
      <c r="C135" s="46" t="s">
        <v>195</v>
      </c>
      <c r="D135" s="45">
        <v>7</v>
      </c>
      <c r="E135" s="44">
        <v>7.8793336334984239E-4</v>
      </c>
    </row>
    <row r="136" spans="2:5" ht="15" customHeight="1" x14ac:dyDescent="0.35">
      <c r="B136" s="89"/>
      <c r="C136" s="46" t="s">
        <v>200</v>
      </c>
      <c r="D136" s="45">
        <v>19</v>
      </c>
      <c r="E136" s="44">
        <v>2.1386762719495722E-3</v>
      </c>
    </row>
    <row r="137" spans="2:5" ht="15" customHeight="1" x14ac:dyDescent="0.35">
      <c r="B137" s="89"/>
      <c r="C137" s="46" t="s">
        <v>189</v>
      </c>
      <c r="D137" s="45">
        <v>1</v>
      </c>
      <c r="E137" s="44">
        <v>1.1256190904997749E-4</v>
      </c>
    </row>
    <row r="138" spans="2:5" ht="15" customHeight="1" x14ac:dyDescent="0.35">
      <c r="B138" s="89"/>
      <c r="C138" s="46" t="s">
        <v>199</v>
      </c>
      <c r="D138" s="45">
        <v>7</v>
      </c>
      <c r="E138" s="44">
        <v>7.8793336334984239E-4</v>
      </c>
    </row>
    <row r="139" spans="2:5" ht="15" customHeight="1" x14ac:dyDescent="0.35">
      <c r="B139" s="89"/>
      <c r="C139" s="46" t="s">
        <v>191</v>
      </c>
      <c r="D139" s="45">
        <v>5</v>
      </c>
      <c r="E139" s="44">
        <v>5.6280954524988739E-4</v>
      </c>
    </row>
    <row r="140" spans="2:5" ht="15" customHeight="1" x14ac:dyDescent="0.35">
      <c r="B140" s="89"/>
      <c r="C140" s="46" t="s">
        <v>186</v>
      </c>
      <c r="D140" s="45">
        <v>1</v>
      </c>
      <c r="E140" s="44">
        <v>1.1256190904997749E-4</v>
      </c>
    </row>
    <row r="141" spans="2:5" ht="15" customHeight="1" x14ac:dyDescent="0.35">
      <c r="B141" s="90"/>
      <c r="C141" s="43" t="s">
        <v>23</v>
      </c>
      <c r="D141" s="42">
        <v>82</v>
      </c>
      <c r="E141" s="41">
        <v>9.2300765420981548E-3</v>
      </c>
    </row>
    <row r="142" spans="2:5" ht="15" customHeight="1" x14ac:dyDescent="0.35">
      <c r="B142" s="88" t="s">
        <v>139</v>
      </c>
      <c r="C142" s="46" t="s">
        <v>196</v>
      </c>
      <c r="D142" s="45">
        <v>1</v>
      </c>
      <c r="E142" s="44">
        <v>1.1256190904997749E-4</v>
      </c>
    </row>
    <row r="143" spans="2:5" ht="15" customHeight="1" x14ac:dyDescent="0.35">
      <c r="B143" s="89"/>
      <c r="C143" s="46" t="s">
        <v>192</v>
      </c>
      <c r="D143" s="45">
        <v>1</v>
      </c>
      <c r="E143" s="44">
        <v>1.1256190904997749E-4</v>
      </c>
    </row>
    <row r="144" spans="2:5" ht="15" customHeight="1" x14ac:dyDescent="0.35">
      <c r="B144" s="89"/>
      <c r="C144" s="46" t="s">
        <v>184</v>
      </c>
      <c r="D144" s="45">
        <v>1</v>
      </c>
      <c r="E144" s="44">
        <v>1.1256190904997749E-4</v>
      </c>
    </row>
    <row r="145" spans="2:5" ht="15" customHeight="1" x14ac:dyDescent="0.35">
      <c r="B145" s="89"/>
      <c r="C145" s="46" t="s">
        <v>187</v>
      </c>
      <c r="D145" s="45">
        <v>1</v>
      </c>
      <c r="E145" s="44">
        <v>1.1256190904997749E-4</v>
      </c>
    </row>
    <row r="146" spans="2:5" ht="15" customHeight="1" x14ac:dyDescent="0.35">
      <c r="B146" s="89"/>
      <c r="C146" s="46" t="s">
        <v>190</v>
      </c>
      <c r="D146" s="45">
        <v>1</v>
      </c>
      <c r="E146" s="44">
        <v>1.1256190904997749E-4</v>
      </c>
    </row>
    <row r="147" spans="2:5" ht="15" customHeight="1" x14ac:dyDescent="0.35">
      <c r="B147" s="89"/>
      <c r="C147" s="46" t="s">
        <v>197</v>
      </c>
      <c r="D147" s="45">
        <v>9</v>
      </c>
      <c r="E147" s="44">
        <v>1.0130571814497974E-3</v>
      </c>
    </row>
    <row r="148" spans="2:5" ht="15" customHeight="1" x14ac:dyDescent="0.35">
      <c r="B148" s="89"/>
      <c r="C148" s="46" t="s">
        <v>194</v>
      </c>
      <c r="D148" s="45">
        <v>2</v>
      </c>
      <c r="E148" s="44">
        <v>2.2512381809995497E-4</v>
      </c>
    </row>
    <row r="149" spans="2:5" ht="15" customHeight="1" x14ac:dyDescent="0.35">
      <c r="B149" s="89"/>
      <c r="C149" s="46" t="s">
        <v>188</v>
      </c>
      <c r="D149" s="45">
        <v>1</v>
      </c>
      <c r="E149" s="44">
        <v>1.1256190904997749E-4</v>
      </c>
    </row>
    <row r="150" spans="2:5" ht="15" customHeight="1" x14ac:dyDescent="0.35">
      <c r="B150" s="89"/>
      <c r="C150" s="46" t="s">
        <v>183</v>
      </c>
      <c r="D150" s="45">
        <v>1</v>
      </c>
      <c r="E150" s="44">
        <v>1.1256190904997749E-4</v>
      </c>
    </row>
    <row r="151" spans="2:5" ht="15" customHeight="1" x14ac:dyDescent="0.35">
      <c r="B151" s="89"/>
      <c r="C151" s="46" t="s">
        <v>195</v>
      </c>
      <c r="D151" s="45">
        <v>9</v>
      </c>
      <c r="E151" s="44">
        <v>1.0130571814497974E-3</v>
      </c>
    </row>
    <row r="152" spans="2:5" ht="15" customHeight="1" x14ac:dyDescent="0.35">
      <c r="B152" s="89"/>
      <c r="C152" s="46" t="s">
        <v>200</v>
      </c>
      <c r="D152" s="45">
        <v>15</v>
      </c>
      <c r="E152" s="44">
        <v>1.6884286357496624E-3</v>
      </c>
    </row>
    <row r="153" spans="2:5" ht="15" customHeight="1" x14ac:dyDescent="0.35">
      <c r="B153" s="89"/>
      <c r="C153" s="46" t="s">
        <v>199</v>
      </c>
      <c r="D153" s="45">
        <v>3</v>
      </c>
      <c r="E153" s="44">
        <v>3.3768572714993245E-4</v>
      </c>
    </row>
    <row r="154" spans="2:5" ht="15" customHeight="1" x14ac:dyDescent="0.35">
      <c r="B154" s="90"/>
      <c r="C154" s="43" t="s">
        <v>23</v>
      </c>
      <c r="D154" s="42">
        <v>45</v>
      </c>
      <c r="E154" s="41">
        <v>5.065285907248987E-3</v>
      </c>
    </row>
    <row r="155" spans="2:5" ht="15" customHeight="1" x14ac:dyDescent="0.35">
      <c r="B155" s="88" t="s">
        <v>138</v>
      </c>
      <c r="C155" s="46" t="s">
        <v>196</v>
      </c>
      <c r="D155" s="45">
        <v>1</v>
      </c>
      <c r="E155" s="44">
        <v>1.1256190904997749E-4</v>
      </c>
    </row>
    <row r="156" spans="2:5" ht="15" customHeight="1" x14ac:dyDescent="0.35">
      <c r="B156" s="89"/>
      <c r="C156" s="46" t="s">
        <v>192</v>
      </c>
      <c r="D156" s="45">
        <v>1</v>
      </c>
      <c r="E156" s="44">
        <v>1.1256190904997749E-4</v>
      </c>
    </row>
    <row r="157" spans="2:5" ht="15" customHeight="1" x14ac:dyDescent="0.35">
      <c r="B157" s="89"/>
      <c r="C157" s="46" t="s">
        <v>198</v>
      </c>
      <c r="D157" s="45">
        <v>1</v>
      </c>
      <c r="E157" s="44">
        <v>1.1256190904997749E-4</v>
      </c>
    </row>
    <row r="158" spans="2:5" ht="15" customHeight="1" x14ac:dyDescent="0.35">
      <c r="B158" s="89"/>
      <c r="C158" s="46" t="s">
        <v>197</v>
      </c>
      <c r="D158" s="45">
        <v>1</v>
      </c>
      <c r="E158" s="44">
        <v>1.1256190904997749E-4</v>
      </c>
    </row>
    <row r="159" spans="2:5" ht="15" customHeight="1" x14ac:dyDescent="0.35">
      <c r="B159" s="89"/>
      <c r="C159" s="46" t="s">
        <v>188</v>
      </c>
      <c r="D159" s="45">
        <v>1</v>
      </c>
      <c r="E159" s="44">
        <v>1.1256190904997749E-4</v>
      </c>
    </row>
    <row r="160" spans="2:5" ht="15" customHeight="1" x14ac:dyDescent="0.35">
      <c r="B160" s="89"/>
      <c r="C160" s="46" t="s">
        <v>200</v>
      </c>
      <c r="D160" s="45">
        <v>3</v>
      </c>
      <c r="E160" s="44">
        <v>3.3768572714993245E-4</v>
      </c>
    </row>
    <row r="161" spans="2:5" ht="15" customHeight="1" x14ac:dyDescent="0.35">
      <c r="B161" s="89"/>
      <c r="C161" s="46" t="s">
        <v>199</v>
      </c>
      <c r="D161" s="45">
        <v>1</v>
      </c>
      <c r="E161" s="44">
        <v>1.1256190904997749E-4</v>
      </c>
    </row>
    <row r="162" spans="2:5" ht="15" customHeight="1" x14ac:dyDescent="0.35">
      <c r="B162" s="90"/>
      <c r="C162" s="43" t="s">
        <v>23</v>
      </c>
      <c r="D162" s="42">
        <v>9</v>
      </c>
      <c r="E162" s="41">
        <v>1.0130571814497974E-3</v>
      </c>
    </row>
    <row r="163" spans="2:5" ht="15" customHeight="1" x14ac:dyDescent="0.35">
      <c r="B163" s="88" t="s">
        <v>137</v>
      </c>
      <c r="C163" s="46" t="s">
        <v>196</v>
      </c>
      <c r="D163" s="45">
        <v>4</v>
      </c>
      <c r="E163" s="44">
        <v>4.5024763619990995E-4</v>
      </c>
    </row>
    <row r="164" spans="2:5" ht="15" customHeight="1" x14ac:dyDescent="0.35">
      <c r="B164" s="89"/>
      <c r="C164" s="46" t="s">
        <v>192</v>
      </c>
      <c r="D164" s="45">
        <v>1</v>
      </c>
      <c r="E164" s="44">
        <v>1.1256190904997749E-4</v>
      </c>
    </row>
    <row r="165" spans="2:5" ht="15" customHeight="1" x14ac:dyDescent="0.35">
      <c r="B165" s="89"/>
      <c r="C165" s="46" t="s">
        <v>198</v>
      </c>
      <c r="D165" s="45">
        <v>54</v>
      </c>
      <c r="E165" s="44">
        <v>6.0783430886987844E-3</v>
      </c>
    </row>
    <row r="166" spans="2:5" ht="15" customHeight="1" x14ac:dyDescent="0.35">
      <c r="B166" s="89"/>
      <c r="C166" s="46" t="s">
        <v>185</v>
      </c>
      <c r="D166" s="45">
        <v>1</v>
      </c>
      <c r="E166" s="44">
        <v>1.1256190904997749E-4</v>
      </c>
    </row>
    <row r="167" spans="2:5" ht="15" customHeight="1" x14ac:dyDescent="0.35">
      <c r="B167" s="89"/>
      <c r="C167" s="46" t="s">
        <v>184</v>
      </c>
      <c r="D167" s="45">
        <v>1</v>
      </c>
      <c r="E167" s="44">
        <v>1.1256190904997749E-4</v>
      </c>
    </row>
    <row r="168" spans="2:5" ht="15" customHeight="1" x14ac:dyDescent="0.35">
      <c r="B168" s="89"/>
      <c r="C168" s="46" t="s">
        <v>187</v>
      </c>
      <c r="D168" s="45">
        <v>1</v>
      </c>
      <c r="E168" s="44">
        <v>1.1256190904997749E-4</v>
      </c>
    </row>
    <row r="169" spans="2:5" ht="15" customHeight="1" x14ac:dyDescent="0.35">
      <c r="B169" s="89"/>
      <c r="C169" s="46" t="s">
        <v>190</v>
      </c>
      <c r="D169" s="45">
        <v>2</v>
      </c>
      <c r="E169" s="44">
        <v>2.2512381809995497E-4</v>
      </c>
    </row>
    <row r="170" spans="2:5" ht="15" customHeight="1" x14ac:dyDescent="0.35">
      <c r="B170" s="89"/>
      <c r="C170" s="46" t="s">
        <v>197</v>
      </c>
      <c r="D170" s="45">
        <v>6</v>
      </c>
      <c r="E170" s="44">
        <v>6.7537145429986489E-4</v>
      </c>
    </row>
    <row r="171" spans="2:5" ht="15" customHeight="1" x14ac:dyDescent="0.35">
      <c r="B171" s="89"/>
      <c r="C171" s="46" t="s">
        <v>194</v>
      </c>
      <c r="D171" s="45">
        <v>4</v>
      </c>
      <c r="E171" s="44">
        <v>4.5024763619990995E-4</v>
      </c>
    </row>
    <row r="172" spans="2:5" ht="15" customHeight="1" x14ac:dyDescent="0.35">
      <c r="B172" s="89"/>
      <c r="C172" s="46" t="s">
        <v>188</v>
      </c>
      <c r="D172" s="45">
        <v>1</v>
      </c>
      <c r="E172" s="44">
        <v>1.1256190904997749E-4</v>
      </c>
    </row>
    <row r="173" spans="2:5" ht="15" customHeight="1" x14ac:dyDescent="0.35">
      <c r="B173" s="89"/>
      <c r="C173" s="46" t="s">
        <v>195</v>
      </c>
      <c r="D173" s="45">
        <v>10</v>
      </c>
      <c r="E173" s="44">
        <v>1.1256190904997748E-3</v>
      </c>
    </row>
    <row r="174" spans="2:5" ht="15" customHeight="1" x14ac:dyDescent="0.35">
      <c r="B174" s="89"/>
      <c r="C174" s="46" t="s">
        <v>200</v>
      </c>
      <c r="D174" s="45">
        <v>14</v>
      </c>
      <c r="E174" s="44">
        <v>1.5758667266996848E-3</v>
      </c>
    </row>
    <row r="175" spans="2:5" ht="15" customHeight="1" x14ac:dyDescent="0.35">
      <c r="B175" s="89"/>
      <c r="C175" s="46" t="s">
        <v>189</v>
      </c>
      <c r="D175" s="45">
        <v>4</v>
      </c>
      <c r="E175" s="44">
        <v>4.5024763619990995E-4</v>
      </c>
    </row>
    <row r="176" spans="2:5" ht="15" customHeight="1" x14ac:dyDescent="0.35">
      <c r="B176" s="89"/>
      <c r="C176" s="46" t="s">
        <v>199</v>
      </c>
      <c r="D176" s="45">
        <v>4</v>
      </c>
      <c r="E176" s="44">
        <v>4.5024763619990995E-4</v>
      </c>
    </row>
    <row r="177" spans="2:5" ht="15" customHeight="1" x14ac:dyDescent="0.35">
      <c r="B177" s="89"/>
      <c r="C177" s="46" t="s">
        <v>191</v>
      </c>
      <c r="D177" s="45">
        <v>6</v>
      </c>
      <c r="E177" s="44">
        <v>6.7537145429986489E-4</v>
      </c>
    </row>
    <row r="178" spans="2:5" ht="15" customHeight="1" x14ac:dyDescent="0.35">
      <c r="B178" s="90"/>
      <c r="C178" s="43" t="s">
        <v>23</v>
      </c>
      <c r="D178" s="42">
        <v>113</v>
      </c>
      <c r="E178" s="41">
        <v>1.2719495722647457E-2</v>
      </c>
    </row>
    <row r="179" spans="2:5" ht="15" customHeight="1" x14ac:dyDescent="0.35">
      <c r="B179" s="88" t="s">
        <v>136</v>
      </c>
      <c r="C179" s="46" t="s">
        <v>196</v>
      </c>
      <c r="D179" s="45">
        <v>14</v>
      </c>
      <c r="E179" s="44">
        <v>1.5758667266996848E-3</v>
      </c>
    </row>
    <row r="180" spans="2:5" ht="15" customHeight="1" x14ac:dyDescent="0.35">
      <c r="B180" s="89"/>
      <c r="C180" s="46" t="s">
        <v>192</v>
      </c>
      <c r="D180" s="45">
        <v>1</v>
      </c>
      <c r="E180" s="44">
        <v>1.1256190904997749E-4</v>
      </c>
    </row>
    <row r="181" spans="2:5" ht="15" customHeight="1" x14ac:dyDescent="0.35">
      <c r="B181" s="89"/>
      <c r="C181" s="46" t="s">
        <v>198</v>
      </c>
      <c r="D181" s="45">
        <v>9</v>
      </c>
      <c r="E181" s="44">
        <v>1.0130571814497974E-3</v>
      </c>
    </row>
    <row r="182" spans="2:5" ht="15" customHeight="1" x14ac:dyDescent="0.35">
      <c r="B182" s="89"/>
      <c r="C182" s="46" t="s">
        <v>185</v>
      </c>
      <c r="D182" s="45">
        <v>2</v>
      </c>
      <c r="E182" s="44">
        <v>2.2512381809995497E-4</v>
      </c>
    </row>
    <row r="183" spans="2:5" ht="15" customHeight="1" x14ac:dyDescent="0.35">
      <c r="B183" s="89"/>
      <c r="C183" s="46" t="s">
        <v>187</v>
      </c>
      <c r="D183" s="45">
        <v>2</v>
      </c>
      <c r="E183" s="44">
        <v>2.2512381809995497E-4</v>
      </c>
    </row>
    <row r="184" spans="2:5" ht="15" customHeight="1" x14ac:dyDescent="0.35">
      <c r="B184" s="89"/>
      <c r="C184" s="46" t="s">
        <v>197</v>
      </c>
      <c r="D184" s="45">
        <v>2</v>
      </c>
      <c r="E184" s="44">
        <v>2.2512381809995497E-4</v>
      </c>
    </row>
    <row r="185" spans="2:5" ht="15" customHeight="1" x14ac:dyDescent="0.35">
      <c r="B185" s="89"/>
      <c r="C185" s="46" t="s">
        <v>183</v>
      </c>
      <c r="D185" s="45">
        <v>6</v>
      </c>
      <c r="E185" s="44">
        <v>6.7537145429986489E-4</v>
      </c>
    </row>
    <row r="186" spans="2:5" ht="15" customHeight="1" x14ac:dyDescent="0.35">
      <c r="B186" s="89"/>
      <c r="C186" s="46" t="s">
        <v>195</v>
      </c>
      <c r="D186" s="45">
        <v>6</v>
      </c>
      <c r="E186" s="44">
        <v>6.7537145429986489E-4</v>
      </c>
    </row>
    <row r="187" spans="2:5" ht="15" customHeight="1" x14ac:dyDescent="0.35">
      <c r="B187" s="89"/>
      <c r="C187" s="46" t="s">
        <v>200</v>
      </c>
      <c r="D187" s="45">
        <v>9</v>
      </c>
      <c r="E187" s="44">
        <v>1.0130571814497974E-3</v>
      </c>
    </row>
    <row r="188" spans="2:5" ht="15" customHeight="1" x14ac:dyDescent="0.35">
      <c r="B188" s="89"/>
      <c r="C188" s="46" t="s">
        <v>189</v>
      </c>
      <c r="D188" s="45">
        <v>5</v>
      </c>
      <c r="E188" s="44">
        <v>5.6280954524988739E-4</v>
      </c>
    </row>
    <row r="189" spans="2:5" ht="15" customHeight="1" x14ac:dyDescent="0.35">
      <c r="B189" s="89"/>
      <c r="C189" s="46" t="s">
        <v>199</v>
      </c>
      <c r="D189" s="45">
        <v>10</v>
      </c>
      <c r="E189" s="44">
        <v>1.1256190904997748E-3</v>
      </c>
    </row>
    <row r="190" spans="2:5" ht="15" customHeight="1" x14ac:dyDescent="0.35">
      <c r="B190" s="89"/>
      <c r="C190" s="46" t="s">
        <v>191</v>
      </c>
      <c r="D190" s="45">
        <v>3</v>
      </c>
      <c r="E190" s="44">
        <v>3.3768572714993245E-4</v>
      </c>
    </row>
    <row r="191" spans="2:5" ht="15" customHeight="1" x14ac:dyDescent="0.35">
      <c r="B191" s="89"/>
      <c r="C191" s="46" t="s">
        <v>186</v>
      </c>
      <c r="D191" s="45">
        <v>8</v>
      </c>
      <c r="E191" s="44">
        <v>9.0049527239981989E-4</v>
      </c>
    </row>
    <row r="192" spans="2:5" ht="15" customHeight="1" x14ac:dyDescent="0.35">
      <c r="B192" s="90"/>
      <c r="C192" s="43" t="s">
        <v>23</v>
      </c>
      <c r="D192" s="42">
        <v>77</v>
      </c>
      <c r="E192" s="41">
        <v>8.667266996848267E-3</v>
      </c>
    </row>
    <row r="193" spans="2:5" ht="15" customHeight="1" x14ac:dyDescent="0.35">
      <c r="B193" s="88" t="s">
        <v>135</v>
      </c>
      <c r="C193" s="46" t="s">
        <v>196</v>
      </c>
      <c r="D193" s="45">
        <v>64</v>
      </c>
      <c r="E193" s="44">
        <v>7.2039621791985592E-3</v>
      </c>
    </row>
    <row r="194" spans="2:5" ht="15" customHeight="1" x14ac:dyDescent="0.35">
      <c r="B194" s="89"/>
      <c r="C194" s="46" t="s">
        <v>192</v>
      </c>
      <c r="D194" s="45">
        <v>88</v>
      </c>
      <c r="E194" s="44">
        <v>9.9054479963980192E-3</v>
      </c>
    </row>
    <row r="195" spans="2:5" ht="15" customHeight="1" x14ac:dyDescent="0.35">
      <c r="B195" s="89"/>
      <c r="C195" s="46" t="s">
        <v>198</v>
      </c>
      <c r="D195" s="45">
        <v>44</v>
      </c>
      <c r="E195" s="44">
        <v>4.9527239981990096E-3</v>
      </c>
    </row>
    <row r="196" spans="2:5" ht="15" customHeight="1" x14ac:dyDescent="0.35">
      <c r="B196" s="89"/>
      <c r="C196" s="46" t="s">
        <v>185</v>
      </c>
      <c r="D196" s="45">
        <v>5</v>
      </c>
      <c r="E196" s="44">
        <v>5.6280954524988739E-4</v>
      </c>
    </row>
    <row r="197" spans="2:5" ht="15" customHeight="1" x14ac:dyDescent="0.35">
      <c r="B197" s="89"/>
      <c r="C197" s="46" t="s">
        <v>184</v>
      </c>
      <c r="D197" s="45">
        <v>26</v>
      </c>
      <c r="E197" s="44">
        <v>2.9266096352994148E-3</v>
      </c>
    </row>
    <row r="198" spans="2:5" ht="15" customHeight="1" x14ac:dyDescent="0.35">
      <c r="B198" s="89"/>
      <c r="C198" s="46" t="s">
        <v>187</v>
      </c>
      <c r="D198" s="45">
        <v>18</v>
      </c>
      <c r="E198" s="44">
        <v>2.0261143628995948E-3</v>
      </c>
    </row>
    <row r="199" spans="2:5" ht="15" customHeight="1" x14ac:dyDescent="0.35">
      <c r="B199" s="89"/>
      <c r="C199" s="46" t="s">
        <v>190</v>
      </c>
      <c r="D199" s="45">
        <v>2</v>
      </c>
      <c r="E199" s="44">
        <v>2.2512381809995497E-4</v>
      </c>
    </row>
    <row r="200" spans="2:5" ht="15" customHeight="1" x14ac:dyDescent="0.35">
      <c r="B200" s="89"/>
      <c r="C200" s="46" t="s">
        <v>193</v>
      </c>
      <c r="D200" s="45">
        <v>102</v>
      </c>
      <c r="E200" s="44">
        <v>1.1481314723097704E-2</v>
      </c>
    </row>
    <row r="201" spans="2:5" ht="15" customHeight="1" x14ac:dyDescent="0.35">
      <c r="B201" s="89"/>
      <c r="C201" s="46" t="s">
        <v>197</v>
      </c>
      <c r="D201" s="45">
        <v>50</v>
      </c>
      <c r="E201" s="44">
        <v>5.6280954524988748E-3</v>
      </c>
    </row>
    <row r="202" spans="2:5" ht="15" customHeight="1" x14ac:dyDescent="0.35">
      <c r="B202" s="89"/>
      <c r="C202" s="46" t="s">
        <v>194</v>
      </c>
      <c r="D202" s="45">
        <v>98</v>
      </c>
      <c r="E202" s="44">
        <v>1.1031067086897793E-2</v>
      </c>
    </row>
    <row r="203" spans="2:5" ht="15" customHeight="1" x14ac:dyDescent="0.35">
      <c r="B203" s="89"/>
      <c r="C203" s="46" t="s">
        <v>188</v>
      </c>
      <c r="D203" s="45">
        <v>20</v>
      </c>
      <c r="E203" s="44">
        <v>2.2512381809995496E-3</v>
      </c>
    </row>
    <row r="204" spans="2:5" ht="15" customHeight="1" x14ac:dyDescent="0.35">
      <c r="B204" s="89"/>
      <c r="C204" s="46" t="s">
        <v>183</v>
      </c>
      <c r="D204" s="45">
        <v>2</v>
      </c>
      <c r="E204" s="44">
        <v>2.2512381809995497E-4</v>
      </c>
    </row>
    <row r="205" spans="2:5" ht="15" customHeight="1" x14ac:dyDescent="0.35">
      <c r="B205" s="89"/>
      <c r="C205" s="46" t="s">
        <v>195</v>
      </c>
      <c r="D205" s="45">
        <v>31</v>
      </c>
      <c r="E205" s="44">
        <v>3.4894191805493022E-3</v>
      </c>
    </row>
    <row r="206" spans="2:5" ht="15" customHeight="1" x14ac:dyDescent="0.35">
      <c r="B206" s="89"/>
      <c r="C206" s="46" t="s">
        <v>200</v>
      </c>
      <c r="D206" s="45">
        <v>255</v>
      </c>
      <c r="E206" s="44">
        <v>2.8703286807744258E-2</v>
      </c>
    </row>
    <row r="207" spans="2:5" ht="15" customHeight="1" x14ac:dyDescent="0.35">
      <c r="B207" s="89"/>
      <c r="C207" s="46" t="s">
        <v>189</v>
      </c>
      <c r="D207" s="45">
        <v>6</v>
      </c>
      <c r="E207" s="44">
        <v>6.7537145429986489E-4</v>
      </c>
    </row>
    <row r="208" spans="2:5" ht="15" customHeight="1" x14ac:dyDescent="0.35">
      <c r="B208" s="89"/>
      <c r="C208" s="46" t="s">
        <v>199</v>
      </c>
      <c r="D208" s="45">
        <v>41</v>
      </c>
      <c r="E208" s="44">
        <v>4.6150382710490774E-3</v>
      </c>
    </row>
    <row r="209" spans="2:5" ht="15" customHeight="1" x14ac:dyDescent="0.35">
      <c r="B209" s="89"/>
      <c r="C209" s="46" t="s">
        <v>191</v>
      </c>
      <c r="D209" s="45">
        <v>15</v>
      </c>
      <c r="E209" s="44">
        <v>1.6884286357496624E-3</v>
      </c>
    </row>
    <row r="210" spans="2:5" ht="15" customHeight="1" x14ac:dyDescent="0.35">
      <c r="B210" s="89"/>
      <c r="C210" s="46" t="s">
        <v>186</v>
      </c>
      <c r="D210" s="45">
        <v>11</v>
      </c>
      <c r="E210" s="44">
        <v>1.2381809995497524E-3</v>
      </c>
    </row>
    <row r="211" spans="2:5" ht="15" customHeight="1" x14ac:dyDescent="0.35">
      <c r="B211" s="90"/>
      <c r="C211" s="43" t="s">
        <v>23</v>
      </c>
      <c r="D211" s="42">
        <v>878</v>
      </c>
      <c r="E211" s="41">
        <v>9.8829356145880232E-2</v>
      </c>
    </row>
    <row r="212" spans="2:5" ht="15" customHeight="1" x14ac:dyDescent="0.35">
      <c r="B212" s="88" t="s">
        <v>179</v>
      </c>
      <c r="C212" s="46" t="s">
        <v>196</v>
      </c>
      <c r="D212" s="45">
        <v>16</v>
      </c>
      <c r="E212" s="44">
        <v>1.8009905447996398E-3</v>
      </c>
    </row>
    <row r="213" spans="2:5" ht="15" customHeight="1" x14ac:dyDescent="0.35">
      <c r="B213" s="89"/>
      <c r="C213" s="46" t="s">
        <v>192</v>
      </c>
      <c r="D213" s="45">
        <v>3</v>
      </c>
      <c r="E213" s="44">
        <v>3.3768572714993245E-4</v>
      </c>
    </row>
    <row r="214" spans="2:5" ht="15" customHeight="1" x14ac:dyDescent="0.35">
      <c r="B214" s="89"/>
      <c r="C214" s="46" t="s">
        <v>198</v>
      </c>
      <c r="D214" s="45">
        <v>43</v>
      </c>
      <c r="E214" s="44">
        <v>4.8401620891490322E-3</v>
      </c>
    </row>
    <row r="215" spans="2:5" ht="15" customHeight="1" x14ac:dyDescent="0.35">
      <c r="B215" s="89"/>
      <c r="C215" s="46" t="s">
        <v>187</v>
      </c>
      <c r="D215" s="45">
        <v>1</v>
      </c>
      <c r="E215" s="44">
        <v>1.1256190904997749E-4</v>
      </c>
    </row>
    <row r="216" spans="2:5" ht="15" customHeight="1" x14ac:dyDescent="0.35">
      <c r="B216" s="89"/>
      <c r="C216" s="46" t="s">
        <v>193</v>
      </c>
      <c r="D216" s="45">
        <v>4</v>
      </c>
      <c r="E216" s="44">
        <v>4.5024763619990995E-4</v>
      </c>
    </row>
    <row r="217" spans="2:5" ht="15" customHeight="1" x14ac:dyDescent="0.35">
      <c r="B217" s="89"/>
      <c r="C217" s="46" t="s">
        <v>197</v>
      </c>
      <c r="D217" s="45">
        <v>13</v>
      </c>
      <c r="E217" s="44">
        <v>1.4633048176497074E-3</v>
      </c>
    </row>
    <row r="218" spans="2:5" ht="15" customHeight="1" x14ac:dyDescent="0.35">
      <c r="B218" s="89"/>
      <c r="C218" s="46" t="s">
        <v>194</v>
      </c>
      <c r="D218" s="45">
        <v>6</v>
      </c>
      <c r="E218" s="44">
        <v>6.7537145429986489E-4</v>
      </c>
    </row>
    <row r="219" spans="2:5" ht="15" customHeight="1" x14ac:dyDescent="0.35">
      <c r="B219" s="89"/>
      <c r="C219" s="46" t="s">
        <v>188</v>
      </c>
      <c r="D219" s="45">
        <v>3</v>
      </c>
      <c r="E219" s="44">
        <v>3.3768572714993245E-4</v>
      </c>
    </row>
    <row r="220" spans="2:5" ht="15" customHeight="1" x14ac:dyDescent="0.35">
      <c r="B220" s="89"/>
      <c r="C220" s="46" t="s">
        <v>195</v>
      </c>
      <c r="D220" s="45">
        <v>18</v>
      </c>
      <c r="E220" s="44">
        <v>2.0261143628995948E-3</v>
      </c>
    </row>
    <row r="221" spans="2:5" ht="15" customHeight="1" x14ac:dyDescent="0.35">
      <c r="B221" s="89"/>
      <c r="C221" s="46" t="s">
        <v>200</v>
      </c>
      <c r="D221" s="45">
        <v>39</v>
      </c>
      <c r="E221" s="44">
        <v>4.3899144529491218E-3</v>
      </c>
    </row>
    <row r="222" spans="2:5" ht="15" customHeight="1" x14ac:dyDescent="0.35">
      <c r="B222" s="89"/>
      <c r="C222" s="46" t="s">
        <v>189</v>
      </c>
      <c r="D222" s="45">
        <v>1</v>
      </c>
      <c r="E222" s="44">
        <v>1.1256190904997749E-4</v>
      </c>
    </row>
    <row r="223" spans="2:5" ht="15" customHeight="1" x14ac:dyDescent="0.35">
      <c r="B223" s="89"/>
      <c r="C223" s="46" t="s">
        <v>199</v>
      </c>
      <c r="D223" s="45">
        <v>8</v>
      </c>
      <c r="E223" s="44">
        <v>9.0049527239981989E-4</v>
      </c>
    </row>
    <row r="224" spans="2:5" ht="15" customHeight="1" x14ac:dyDescent="0.35">
      <c r="B224" s="89"/>
      <c r="C224" s="46" t="s">
        <v>191</v>
      </c>
      <c r="D224" s="45">
        <v>3</v>
      </c>
      <c r="E224" s="44">
        <v>3.3768572714993245E-4</v>
      </c>
    </row>
    <row r="225" spans="2:5" ht="15" customHeight="1" x14ac:dyDescent="0.35">
      <c r="B225" s="90"/>
      <c r="C225" s="43" t="s">
        <v>23</v>
      </c>
      <c r="D225" s="42">
        <v>158</v>
      </c>
      <c r="E225" s="41">
        <v>1.7784781629896444E-2</v>
      </c>
    </row>
    <row r="226" spans="2:5" ht="15" customHeight="1" x14ac:dyDescent="0.35">
      <c r="B226" s="88" t="s">
        <v>133</v>
      </c>
      <c r="C226" s="46" t="s">
        <v>196</v>
      </c>
      <c r="D226" s="45">
        <v>7</v>
      </c>
      <c r="E226" s="44">
        <v>7.8793336334984239E-4</v>
      </c>
    </row>
    <row r="227" spans="2:5" ht="15" customHeight="1" x14ac:dyDescent="0.35">
      <c r="B227" s="89"/>
      <c r="C227" s="46" t="s">
        <v>192</v>
      </c>
      <c r="D227" s="45">
        <v>7</v>
      </c>
      <c r="E227" s="44">
        <v>7.8793336334984239E-4</v>
      </c>
    </row>
    <row r="228" spans="2:5" ht="15" customHeight="1" x14ac:dyDescent="0.35">
      <c r="B228" s="89"/>
      <c r="C228" s="46" t="s">
        <v>198</v>
      </c>
      <c r="D228" s="45">
        <v>1</v>
      </c>
      <c r="E228" s="44">
        <v>1.1256190904997749E-4</v>
      </c>
    </row>
    <row r="229" spans="2:5" ht="15" customHeight="1" x14ac:dyDescent="0.35">
      <c r="B229" s="89"/>
      <c r="C229" s="46" t="s">
        <v>184</v>
      </c>
      <c r="D229" s="45">
        <v>1</v>
      </c>
      <c r="E229" s="44">
        <v>1.1256190904997749E-4</v>
      </c>
    </row>
    <row r="230" spans="2:5" ht="15" customHeight="1" x14ac:dyDescent="0.35">
      <c r="B230" s="89"/>
      <c r="C230" s="46" t="s">
        <v>190</v>
      </c>
      <c r="D230" s="45">
        <v>4</v>
      </c>
      <c r="E230" s="44">
        <v>4.5024763619990995E-4</v>
      </c>
    </row>
    <row r="231" spans="2:5" ht="15" customHeight="1" x14ac:dyDescent="0.35">
      <c r="B231" s="89"/>
      <c r="C231" s="46" t="s">
        <v>193</v>
      </c>
      <c r="D231" s="45">
        <v>3</v>
      </c>
      <c r="E231" s="44">
        <v>3.3768572714993245E-4</v>
      </c>
    </row>
    <row r="232" spans="2:5" ht="15" customHeight="1" x14ac:dyDescent="0.35">
      <c r="B232" s="89"/>
      <c r="C232" s="46" t="s">
        <v>197</v>
      </c>
      <c r="D232" s="45">
        <v>14</v>
      </c>
      <c r="E232" s="44">
        <v>1.5758667266996848E-3</v>
      </c>
    </row>
    <row r="233" spans="2:5" ht="15" customHeight="1" x14ac:dyDescent="0.35">
      <c r="B233" s="89"/>
      <c r="C233" s="46" t="s">
        <v>194</v>
      </c>
      <c r="D233" s="45">
        <v>3</v>
      </c>
      <c r="E233" s="44">
        <v>3.3768572714993245E-4</v>
      </c>
    </row>
    <row r="234" spans="2:5" ht="15" customHeight="1" x14ac:dyDescent="0.35">
      <c r="B234" s="89"/>
      <c r="C234" s="46" t="s">
        <v>188</v>
      </c>
      <c r="D234" s="45">
        <v>5</v>
      </c>
      <c r="E234" s="44">
        <v>5.6280954524988739E-4</v>
      </c>
    </row>
    <row r="235" spans="2:5" ht="15" customHeight="1" x14ac:dyDescent="0.35">
      <c r="B235" s="89"/>
      <c r="C235" s="46" t="s">
        <v>195</v>
      </c>
      <c r="D235" s="45">
        <v>8</v>
      </c>
      <c r="E235" s="44">
        <v>9.0049527239981989E-4</v>
      </c>
    </row>
    <row r="236" spans="2:5" ht="15" customHeight="1" x14ac:dyDescent="0.35">
      <c r="B236" s="89"/>
      <c r="C236" s="46" t="s">
        <v>200</v>
      </c>
      <c r="D236" s="45">
        <v>28</v>
      </c>
      <c r="E236" s="44">
        <v>3.1517334533993696E-3</v>
      </c>
    </row>
    <row r="237" spans="2:5" ht="15" customHeight="1" x14ac:dyDescent="0.35">
      <c r="B237" s="89"/>
      <c r="C237" s="46" t="s">
        <v>189</v>
      </c>
      <c r="D237" s="45">
        <v>1</v>
      </c>
      <c r="E237" s="44">
        <v>1.1256190904997749E-4</v>
      </c>
    </row>
    <row r="238" spans="2:5" ht="15" customHeight="1" x14ac:dyDescent="0.35">
      <c r="B238" s="89"/>
      <c r="C238" s="46" t="s">
        <v>199</v>
      </c>
      <c r="D238" s="45">
        <v>15</v>
      </c>
      <c r="E238" s="44">
        <v>1.6884286357496624E-3</v>
      </c>
    </row>
    <row r="239" spans="2:5" ht="15" customHeight="1" x14ac:dyDescent="0.35">
      <c r="B239" s="89"/>
      <c r="C239" s="46" t="s">
        <v>191</v>
      </c>
      <c r="D239" s="45">
        <v>1</v>
      </c>
      <c r="E239" s="44">
        <v>1.1256190904997749E-4</v>
      </c>
    </row>
    <row r="240" spans="2:5" ht="15" customHeight="1" x14ac:dyDescent="0.35">
      <c r="B240" s="90"/>
      <c r="C240" s="43" t="s">
        <v>23</v>
      </c>
      <c r="D240" s="42">
        <v>98</v>
      </c>
      <c r="E240" s="41">
        <v>1.1031067086897793E-2</v>
      </c>
    </row>
    <row r="241" spans="2:5" ht="15" customHeight="1" x14ac:dyDescent="0.35">
      <c r="B241" s="88" t="s">
        <v>132</v>
      </c>
      <c r="C241" s="46" t="s">
        <v>192</v>
      </c>
      <c r="D241" s="45">
        <v>1</v>
      </c>
      <c r="E241" s="44">
        <v>1.1256190904997749E-4</v>
      </c>
    </row>
    <row r="242" spans="2:5" ht="15" customHeight="1" x14ac:dyDescent="0.35">
      <c r="B242" s="89"/>
      <c r="C242" s="46" t="s">
        <v>198</v>
      </c>
      <c r="D242" s="45">
        <v>2</v>
      </c>
      <c r="E242" s="44">
        <v>2.2512381809995497E-4</v>
      </c>
    </row>
    <row r="243" spans="2:5" ht="15" customHeight="1" x14ac:dyDescent="0.35">
      <c r="B243" s="89"/>
      <c r="C243" s="46" t="s">
        <v>197</v>
      </c>
      <c r="D243" s="45">
        <v>1</v>
      </c>
      <c r="E243" s="44">
        <v>1.1256190904997749E-4</v>
      </c>
    </row>
    <row r="244" spans="2:5" ht="15" customHeight="1" x14ac:dyDescent="0.35">
      <c r="B244" s="89"/>
      <c r="C244" s="46" t="s">
        <v>194</v>
      </c>
      <c r="D244" s="45">
        <v>1</v>
      </c>
      <c r="E244" s="44">
        <v>1.1256190904997749E-4</v>
      </c>
    </row>
    <row r="245" spans="2:5" ht="15" customHeight="1" x14ac:dyDescent="0.35">
      <c r="B245" s="89"/>
      <c r="C245" s="46" t="s">
        <v>200</v>
      </c>
      <c r="D245" s="45">
        <v>7</v>
      </c>
      <c r="E245" s="44">
        <v>7.8793336334984239E-4</v>
      </c>
    </row>
    <row r="246" spans="2:5" ht="15" customHeight="1" x14ac:dyDescent="0.35">
      <c r="B246" s="89"/>
      <c r="C246" s="46" t="s">
        <v>199</v>
      </c>
      <c r="D246" s="45">
        <v>4</v>
      </c>
      <c r="E246" s="44">
        <v>4.5024763619990995E-4</v>
      </c>
    </row>
    <row r="247" spans="2:5" ht="15" customHeight="1" x14ac:dyDescent="0.35">
      <c r="B247" s="89"/>
      <c r="C247" s="46" t="s">
        <v>191</v>
      </c>
      <c r="D247" s="45">
        <v>1</v>
      </c>
      <c r="E247" s="44">
        <v>1.1256190904997749E-4</v>
      </c>
    </row>
    <row r="248" spans="2:5" ht="15" customHeight="1" x14ac:dyDescent="0.35">
      <c r="B248" s="90"/>
      <c r="C248" s="43" t="s">
        <v>23</v>
      </c>
      <c r="D248" s="42">
        <v>17</v>
      </c>
      <c r="E248" s="41">
        <v>1.9135524538496174E-3</v>
      </c>
    </row>
    <row r="249" spans="2:5" ht="15" customHeight="1" x14ac:dyDescent="0.35">
      <c r="B249" s="88" t="s">
        <v>131</v>
      </c>
      <c r="C249" s="46" t="s">
        <v>196</v>
      </c>
      <c r="D249" s="45">
        <v>34</v>
      </c>
      <c r="E249" s="44">
        <v>3.8271049076992348E-3</v>
      </c>
    </row>
    <row r="250" spans="2:5" ht="15" customHeight="1" x14ac:dyDescent="0.35">
      <c r="B250" s="89"/>
      <c r="C250" s="46" t="s">
        <v>198</v>
      </c>
      <c r="D250" s="45">
        <v>8</v>
      </c>
      <c r="E250" s="44">
        <v>9.0049527239981989E-4</v>
      </c>
    </row>
    <row r="251" spans="2:5" ht="15" customHeight="1" x14ac:dyDescent="0.35">
      <c r="B251" s="89"/>
      <c r="C251" s="46" t="s">
        <v>185</v>
      </c>
      <c r="D251" s="45">
        <v>3</v>
      </c>
      <c r="E251" s="44">
        <v>3.3768572714993245E-4</v>
      </c>
    </row>
    <row r="252" spans="2:5" ht="15" customHeight="1" x14ac:dyDescent="0.35">
      <c r="B252" s="89"/>
      <c r="C252" s="46" t="s">
        <v>187</v>
      </c>
      <c r="D252" s="45">
        <v>2</v>
      </c>
      <c r="E252" s="44">
        <v>2.2512381809995497E-4</v>
      </c>
    </row>
    <row r="253" spans="2:5" ht="15" customHeight="1" x14ac:dyDescent="0.35">
      <c r="B253" s="89"/>
      <c r="C253" s="46" t="s">
        <v>190</v>
      </c>
      <c r="D253" s="45">
        <v>3</v>
      </c>
      <c r="E253" s="44">
        <v>3.3768572714993245E-4</v>
      </c>
    </row>
    <row r="254" spans="2:5" ht="15" customHeight="1" x14ac:dyDescent="0.35">
      <c r="B254" s="89"/>
      <c r="C254" s="46" t="s">
        <v>197</v>
      </c>
      <c r="D254" s="45">
        <v>4</v>
      </c>
      <c r="E254" s="44">
        <v>4.5024763619990995E-4</v>
      </c>
    </row>
    <row r="255" spans="2:5" ht="15" customHeight="1" x14ac:dyDescent="0.35">
      <c r="B255" s="89"/>
      <c r="C255" s="46" t="s">
        <v>188</v>
      </c>
      <c r="D255" s="45">
        <v>1</v>
      </c>
      <c r="E255" s="44">
        <v>1.1256190904997749E-4</v>
      </c>
    </row>
    <row r="256" spans="2:5" ht="15" customHeight="1" x14ac:dyDescent="0.35">
      <c r="B256" s="89"/>
      <c r="C256" s="46" t="s">
        <v>183</v>
      </c>
      <c r="D256" s="45">
        <v>1</v>
      </c>
      <c r="E256" s="44">
        <v>1.1256190904997749E-4</v>
      </c>
    </row>
    <row r="257" spans="2:5" ht="15" customHeight="1" x14ac:dyDescent="0.35">
      <c r="B257" s="89"/>
      <c r="C257" s="46" t="s">
        <v>195</v>
      </c>
      <c r="D257" s="45">
        <v>7</v>
      </c>
      <c r="E257" s="44">
        <v>7.8793336334984239E-4</v>
      </c>
    </row>
    <row r="258" spans="2:5" ht="15" customHeight="1" x14ac:dyDescent="0.35">
      <c r="B258" s="89"/>
      <c r="C258" s="46" t="s">
        <v>200</v>
      </c>
      <c r="D258" s="45">
        <v>20</v>
      </c>
      <c r="E258" s="44">
        <v>2.2512381809995496E-3</v>
      </c>
    </row>
    <row r="259" spans="2:5" ht="15" customHeight="1" x14ac:dyDescent="0.35">
      <c r="B259" s="89"/>
      <c r="C259" s="46" t="s">
        <v>189</v>
      </c>
      <c r="D259" s="45">
        <v>6</v>
      </c>
      <c r="E259" s="44">
        <v>6.7537145429986489E-4</v>
      </c>
    </row>
    <row r="260" spans="2:5" ht="15" customHeight="1" x14ac:dyDescent="0.35">
      <c r="B260" s="89"/>
      <c r="C260" s="46" t="s">
        <v>199</v>
      </c>
      <c r="D260" s="45">
        <v>31</v>
      </c>
      <c r="E260" s="44">
        <v>3.4894191805493022E-3</v>
      </c>
    </row>
    <row r="261" spans="2:5" ht="15" customHeight="1" x14ac:dyDescent="0.35">
      <c r="B261" s="89"/>
      <c r="C261" s="46" t="s">
        <v>191</v>
      </c>
      <c r="D261" s="45">
        <v>4</v>
      </c>
      <c r="E261" s="44">
        <v>4.5024763619990995E-4</v>
      </c>
    </row>
    <row r="262" spans="2:5" ht="15" customHeight="1" x14ac:dyDescent="0.35">
      <c r="B262" s="89"/>
      <c r="C262" s="46" t="s">
        <v>186</v>
      </c>
      <c r="D262" s="45">
        <v>4</v>
      </c>
      <c r="E262" s="44">
        <v>4.5024763619990995E-4</v>
      </c>
    </row>
    <row r="263" spans="2:5" ht="15" customHeight="1" x14ac:dyDescent="0.35">
      <c r="B263" s="90"/>
      <c r="C263" s="43" t="s">
        <v>23</v>
      </c>
      <c r="D263" s="42">
        <v>128</v>
      </c>
      <c r="E263" s="41">
        <v>1.4407924358397118E-2</v>
      </c>
    </row>
    <row r="264" spans="2:5" ht="15" customHeight="1" x14ac:dyDescent="0.35">
      <c r="B264" s="88" t="s">
        <v>130</v>
      </c>
      <c r="C264" s="46" t="s">
        <v>196</v>
      </c>
      <c r="D264" s="45">
        <v>14</v>
      </c>
      <c r="E264" s="44">
        <v>1.5758667266996848E-3</v>
      </c>
    </row>
    <row r="265" spans="2:5" ht="15" customHeight="1" x14ac:dyDescent="0.35">
      <c r="B265" s="89"/>
      <c r="C265" s="46" t="s">
        <v>192</v>
      </c>
      <c r="D265" s="45">
        <v>15</v>
      </c>
      <c r="E265" s="44">
        <v>1.6884286357496624E-3</v>
      </c>
    </row>
    <row r="266" spans="2:5" ht="15" customHeight="1" x14ac:dyDescent="0.35">
      <c r="B266" s="89"/>
      <c r="C266" s="46" t="s">
        <v>198</v>
      </c>
      <c r="D266" s="45">
        <v>16</v>
      </c>
      <c r="E266" s="44">
        <v>1.8009905447996398E-3</v>
      </c>
    </row>
    <row r="267" spans="2:5" ht="15" customHeight="1" x14ac:dyDescent="0.35">
      <c r="B267" s="89"/>
      <c r="C267" s="46" t="s">
        <v>185</v>
      </c>
      <c r="D267" s="45">
        <v>2</v>
      </c>
      <c r="E267" s="44">
        <v>2.2512381809995497E-4</v>
      </c>
    </row>
    <row r="268" spans="2:5" ht="15" customHeight="1" x14ac:dyDescent="0.35">
      <c r="B268" s="89"/>
      <c r="C268" s="46" t="s">
        <v>184</v>
      </c>
      <c r="D268" s="45">
        <v>4</v>
      </c>
      <c r="E268" s="44">
        <v>4.5024763619990995E-4</v>
      </c>
    </row>
    <row r="269" spans="2:5" ht="15" customHeight="1" x14ac:dyDescent="0.35">
      <c r="B269" s="89"/>
      <c r="C269" s="46" t="s">
        <v>187</v>
      </c>
      <c r="D269" s="45">
        <v>4</v>
      </c>
      <c r="E269" s="44">
        <v>4.5024763619990995E-4</v>
      </c>
    </row>
    <row r="270" spans="2:5" ht="15" customHeight="1" x14ac:dyDescent="0.35">
      <c r="B270" s="89"/>
      <c r="C270" s="46" t="s">
        <v>190</v>
      </c>
      <c r="D270" s="45">
        <v>3</v>
      </c>
      <c r="E270" s="44">
        <v>3.3768572714993245E-4</v>
      </c>
    </row>
    <row r="271" spans="2:5" ht="15" customHeight="1" x14ac:dyDescent="0.35">
      <c r="B271" s="89"/>
      <c r="C271" s="46" t="s">
        <v>193</v>
      </c>
      <c r="D271" s="45">
        <v>59</v>
      </c>
      <c r="E271" s="44">
        <v>6.6411526339486722E-3</v>
      </c>
    </row>
    <row r="272" spans="2:5" ht="15" customHeight="1" x14ac:dyDescent="0.35">
      <c r="B272" s="89"/>
      <c r="C272" s="46" t="s">
        <v>197</v>
      </c>
      <c r="D272" s="45">
        <v>62</v>
      </c>
      <c r="E272" s="44">
        <v>6.9788383610986044E-3</v>
      </c>
    </row>
    <row r="273" spans="2:5" ht="15" customHeight="1" x14ac:dyDescent="0.35">
      <c r="B273" s="89"/>
      <c r="C273" s="46" t="s">
        <v>194</v>
      </c>
      <c r="D273" s="45">
        <v>15</v>
      </c>
      <c r="E273" s="44">
        <v>1.6884286357496624E-3</v>
      </c>
    </row>
    <row r="274" spans="2:5" ht="15" customHeight="1" x14ac:dyDescent="0.35">
      <c r="B274" s="89"/>
      <c r="C274" s="46" t="s">
        <v>188</v>
      </c>
      <c r="D274" s="45">
        <v>3</v>
      </c>
      <c r="E274" s="44">
        <v>3.3768572714993245E-4</v>
      </c>
    </row>
    <row r="275" spans="2:5" ht="15" customHeight="1" x14ac:dyDescent="0.35">
      <c r="B275" s="89"/>
      <c r="C275" s="46" t="s">
        <v>183</v>
      </c>
      <c r="D275" s="45">
        <v>3</v>
      </c>
      <c r="E275" s="44">
        <v>3.3768572714993245E-4</v>
      </c>
    </row>
    <row r="276" spans="2:5" ht="15" customHeight="1" x14ac:dyDescent="0.35">
      <c r="B276" s="89"/>
      <c r="C276" s="46" t="s">
        <v>195</v>
      </c>
      <c r="D276" s="45">
        <v>10</v>
      </c>
      <c r="E276" s="44">
        <v>1.1256190904997748E-3</v>
      </c>
    </row>
    <row r="277" spans="2:5" ht="15" customHeight="1" x14ac:dyDescent="0.35">
      <c r="B277" s="89"/>
      <c r="C277" s="46" t="s">
        <v>200</v>
      </c>
      <c r="D277" s="45">
        <v>76</v>
      </c>
      <c r="E277" s="44">
        <v>8.5547050877982887E-3</v>
      </c>
    </row>
    <row r="278" spans="2:5" ht="15" customHeight="1" x14ac:dyDescent="0.35">
      <c r="B278" s="89"/>
      <c r="C278" s="46" t="s">
        <v>189</v>
      </c>
      <c r="D278" s="45">
        <v>1</v>
      </c>
      <c r="E278" s="44">
        <v>1.1256190904997749E-4</v>
      </c>
    </row>
    <row r="279" spans="2:5" ht="15" customHeight="1" x14ac:dyDescent="0.35">
      <c r="B279" s="89"/>
      <c r="C279" s="46" t="s">
        <v>199</v>
      </c>
      <c r="D279" s="45">
        <v>26</v>
      </c>
      <c r="E279" s="44">
        <v>2.9266096352994148E-3</v>
      </c>
    </row>
    <row r="280" spans="2:5" ht="15" customHeight="1" x14ac:dyDescent="0.35">
      <c r="B280" s="90"/>
      <c r="C280" s="43" t="s">
        <v>23</v>
      </c>
      <c r="D280" s="42">
        <v>313</v>
      </c>
      <c r="E280" s="41">
        <v>3.5231877532642952E-2</v>
      </c>
    </row>
    <row r="281" spans="2:5" ht="15" customHeight="1" x14ac:dyDescent="0.35">
      <c r="B281" s="88" t="s">
        <v>180</v>
      </c>
      <c r="C281" s="46" t="s">
        <v>196</v>
      </c>
      <c r="D281" s="45">
        <v>26</v>
      </c>
      <c r="E281" s="44">
        <v>2.9266096352994148E-3</v>
      </c>
    </row>
    <row r="282" spans="2:5" ht="15" customHeight="1" x14ac:dyDescent="0.35">
      <c r="B282" s="89"/>
      <c r="C282" s="46" t="s">
        <v>192</v>
      </c>
      <c r="D282" s="45">
        <v>1</v>
      </c>
      <c r="E282" s="44">
        <v>1.1256190904997749E-4</v>
      </c>
    </row>
    <row r="283" spans="2:5" ht="15" customHeight="1" x14ac:dyDescent="0.35">
      <c r="B283" s="89"/>
      <c r="C283" s="46" t="s">
        <v>198</v>
      </c>
      <c r="D283" s="45">
        <v>22</v>
      </c>
      <c r="E283" s="44">
        <v>2.4763619990995048E-3</v>
      </c>
    </row>
    <row r="284" spans="2:5" ht="15" customHeight="1" x14ac:dyDescent="0.35">
      <c r="B284" s="89"/>
      <c r="C284" s="46" t="s">
        <v>185</v>
      </c>
      <c r="D284" s="45">
        <v>15</v>
      </c>
      <c r="E284" s="44">
        <v>1.6884286357496624E-3</v>
      </c>
    </row>
    <row r="285" spans="2:5" ht="15" customHeight="1" x14ac:dyDescent="0.35">
      <c r="B285" s="89"/>
      <c r="C285" s="46" t="s">
        <v>184</v>
      </c>
      <c r="D285" s="45">
        <v>6</v>
      </c>
      <c r="E285" s="44">
        <v>6.7537145429986489E-4</v>
      </c>
    </row>
    <row r="286" spans="2:5" ht="15" customHeight="1" x14ac:dyDescent="0.35">
      <c r="B286" s="89"/>
      <c r="C286" s="46" t="s">
        <v>187</v>
      </c>
      <c r="D286" s="45">
        <v>9</v>
      </c>
      <c r="E286" s="44">
        <v>1.0130571814497974E-3</v>
      </c>
    </row>
    <row r="287" spans="2:5" ht="15" customHeight="1" x14ac:dyDescent="0.35">
      <c r="B287" s="89"/>
      <c r="C287" s="46" t="s">
        <v>190</v>
      </c>
      <c r="D287" s="45">
        <v>16</v>
      </c>
      <c r="E287" s="44">
        <v>1.8009905447996398E-3</v>
      </c>
    </row>
    <row r="288" spans="2:5" ht="15" customHeight="1" x14ac:dyDescent="0.35">
      <c r="B288" s="89"/>
      <c r="C288" s="46" t="s">
        <v>197</v>
      </c>
      <c r="D288" s="45">
        <v>2</v>
      </c>
      <c r="E288" s="44">
        <v>2.2512381809995497E-4</v>
      </c>
    </row>
    <row r="289" spans="2:5" ht="15" customHeight="1" x14ac:dyDescent="0.35">
      <c r="B289" s="89"/>
      <c r="C289" s="46" t="s">
        <v>194</v>
      </c>
      <c r="D289" s="45">
        <v>2</v>
      </c>
      <c r="E289" s="44">
        <v>2.2512381809995497E-4</v>
      </c>
    </row>
    <row r="290" spans="2:5" ht="15" customHeight="1" x14ac:dyDescent="0.35">
      <c r="B290" s="89"/>
      <c r="C290" s="46" t="s">
        <v>188</v>
      </c>
      <c r="D290" s="45">
        <v>6</v>
      </c>
      <c r="E290" s="44">
        <v>6.7537145429986489E-4</v>
      </c>
    </row>
    <row r="291" spans="2:5" ht="15" customHeight="1" x14ac:dyDescent="0.35">
      <c r="B291" s="89"/>
      <c r="C291" s="46" t="s">
        <v>183</v>
      </c>
      <c r="D291" s="45">
        <v>1</v>
      </c>
      <c r="E291" s="44">
        <v>1.1256190904997749E-4</v>
      </c>
    </row>
    <row r="292" spans="2:5" ht="15" customHeight="1" x14ac:dyDescent="0.35">
      <c r="B292" s="89"/>
      <c r="C292" s="46" t="s">
        <v>195</v>
      </c>
      <c r="D292" s="45">
        <v>4</v>
      </c>
      <c r="E292" s="44">
        <v>4.5024763619990995E-4</v>
      </c>
    </row>
    <row r="293" spans="2:5" ht="15" customHeight="1" x14ac:dyDescent="0.35">
      <c r="B293" s="89"/>
      <c r="C293" s="46" t="s">
        <v>200</v>
      </c>
      <c r="D293" s="45">
        <v>87</v>
      </c>
      <c r="E293" s="44">
        <v>9.7928860873480409E-3</v>
      </c>
    </row>
    <row r="294" spans="2:5" ht="15" customHeight="1" x14ac:dyDescent="0.35">
      <c r="B294" s="89"/>
      <c r="C294" s="46" t="s">
        <v>189</v>
      </c>
      <c r="D294" s="45">
        <v>7</v>
      </c>
      <c r="E294" s="44">
        <v>7.8793336334984239E-4</v>
      </c>
    </row>
    <row r="295" spans="2:5" ht="15" customHeight="1" x14ac:dyDescent="0.35">
      <c r="B295" s="89"/>
      <c r="C295" s="46" t="s">
        <v>199</v>
      </c>
      <c r="D295" s="45">
        <v>55</v>
      </c>
      <c r="E295" s="44">
        <v>6.1909049977487618E-3</v>
      </c>
    </row>
    <row r="296" spans="2:5" ht="15" customHeight="1" x14ac:dyDescent="0.35">
      <c r="B296" s="89"/>
      <c r="C296" s="46" t="s">
        <v>191</v>
      </c>
      <c r="D296" s="45">
        <v>10</v>
      </c>
      <c r="E296" s="44">
        <v>1.1256190904997748E-3</v>
      </c>
    </row>
    <row r="297" spans="2:5" ht="15" customHeight="1" x14ac:dyDescent="0.35">
      <c r="B297" s="89"/>
      <c r="C297" s="46" t="s">
        <v>186</v>
      </c>
      <c r="D297" s="45">
        <v>57</v>
      </c>
      <c r="E297" s="44">
        <v>6.4160288158487165E-3</v>
      </c>
    </row>
    <row r="298" spans="2:5" ht="15" customHeight="1" x14ac:dyDescent="0.35">
      <c r="B298" s="90"/>
      <c r="C298" s="43" t="s">
        <v>23</v>
      </c>
      <c r="D298" s="42">
        <v>326</v>
      </c>
      <c r="E298" s="41">
        <v>3.6695182350292663E-2</v>
      </c>
    </row>
    <row r="299" spans="2:5" ht="15" customHeight="1" x14ac:dyDescent="0.35">
      <c r="B299" s="88" t="s">
        <v>177</v>
      </c>
      <c r="C299" s="46" t="s">
        <v>196</v>
      </c>
      <c r="D299" s="45">
        <v>1</v>
      </c>
      <c r="E299" s="44">
        <v>1.1256190904997749E-4</v>
      </c>
    </row>
    <row r="300" spans="2:5" ht="15" customHeight="1" x14ac:dyDescent="0.35">
      <c r="B300" s="89"/>
      <c r="C300" s="46" t="s">
        <v>192</v>
      </c>
      <c r="D300" s="45">
        <v>3</v>
      </c>
      <c r="E300" s="44">
        <v>3.3768572714993245E-4</v>
      </c>
    </row>
    <row r="301" spans="2:5" ht="15" customHeight="1" x14ac:dyDescent="0.35">
      <c r="B301" s="89"/>
      <c r="C301" s="46" t="s">
        <v>198</v>
      </c>
      <c r="D301" s="45">
        <v>3</v>
      </c>
      <c r="E301" s="44">
        <v>3.3768572714993245E-4</v>
      </c>
    </row>
    <row r="302" spans="2:5" ht="15" customHeight="1" x14ac:dyDescent="0.35">
      <c r="B302" s="89"/>
      <c r="C302" s="46" t="s">
        <v>185</v>
      </c>
      <c r="D302" s="45">
        <v>1</v>
      </c>
      <c r="E302" s="44">
        <v>1.1256190904997749E-4</v>
      </c>
    </row>
    <row r="303" spans="2:5" ht="15" customHeight="1" x14ac:dyDescent="0.35">
      <c r="B303" s="89"/>
      <c r="C303" s="46" t="s">
        <v>187</v>
      </c>
      <c r="D303" s="45">
        <v>1</v>
      </c>
      <c r="E303" s="44">
        <v>1.1256190904997749E-4</v>
      </c>
    </row>
    <row r="304" spans="2:5" ht="15" customHeight="1" x14ac:dyDescent="0.35">
      <c r="B304" s="89"/>
      <c r="C304" s="46" t="s">
        <v>190</v>
      </c>
      <c r="D304" s="45">
        <v>1</v>
      </c>
      <c r="E304" s="44">
        <v>1.1256190904997749E-4</v>
      </c>
    </row>
    <row r="305" spans="2:5" ht="15" customHeight="1" x14ac:dyDescent="0.35">
      <c r="B305" s="89"/>
      <c r="C305" s="46" t="s">
        <v>193</v>
      </c>
      <c r="D305" s="45">
        <v>2</v>
      </c>
      <c r="E305" s="44">
        <v>2.2512381809995497E-4</v>
      </c>
    </row>
    <row r="306" spans="2:5" ht="15" customHeight="1" x14ac:dyDescent="0.35">
      <c r="B306" s="89"/>
      <c r="C306" s="46" t="s">
        <v>197</v>
      </c>
      <c r="D306" s="45">
        <v>6</v>
      </c>
      <c r="E306" s="44">
        <v>6.7537145429986489E-4</v>
      </c>
    </row>
    <row r="307" spans="2:5" ht="15" customHeight="1" x14ac:dyDescent="0.35">
      <c r="B307" s="89"/>
      <c r="C307" s="46" t="s">
        <v>194</v>
      </c>
      <c r="D307" s="45">
        <v>5</v>
      </c>
      <c r="E307" s="44">
        <v>5.6280954524988739E-4</v>
      </c>
    </row>
    <row r="308" spans="2:5" ht="15" customHeight="1" x14ac:dyDescent="0.35">
      <c r="B308" s="89"/>
      <c r="C308" s="46" t="s">
        <v>195</v>
      </c>
      <c r="D308" s="45">
        <v>34</v>
      </c>
      <c r="E308" s="44">
        <v>3.8271049076992348E-3</v>
      </c>
    </row>
    <row r="309" spans="2:5" ht="15" customHeight="1" x14ac:dyDescent="0.35">
      <c r="B309" s="89"/>
      <c r="C309" s="46" t="s">
        <v>200</v>
      </c>
      <c r="D309" s="45">
        <v>19</v>
      </c>
      <c r="E309" s="44">
        <v>2.1386762719495722E-3</v>
      </c>
    </row>
    <row r="310" spans="2:5" ht="15" customHeight="1" x14ac:dyDescent="0.35">
      <c r="B310" s="89"/>
      <c r="C310" s="46" t="s">
        <v>199</v>
      </c>
      <c r="D310" s="45">
        <v>3</v>
      </c>
      <c r="E310" s="44">
        <v>3.3768572714993245E-4</v>
      </c>
    </row>
    <row r="311" spans="2:5" ht="15" customHeight="1" x14ac:dyDescent="0.35">
      <c r="B311" s="89"/>
      <c r="C311" s="46" t="s">
        <v>191</v>
      </c>
      <c r="D311" s="45">
        <v>2</v>
      </c>
      <c r="E311" s="44">
        <v>2.2512381809995497E-4</v>
      </c>
    </row>
    <row r="312" spans="2:5" ht="15" customHeight="1" x14ac:dyDescent="0.35">
      <c r="B312" s="90"/>
      <c r="C312" s="43" t="s">
        <v>23</v>
      </c>
      <c r="D312" s="42">
        <v>81</v>
      </c>
      <c r="E312" s="41">
        <v>9.1175146330481766E-3</v>
      </c>
    </row>
    <row r="313" spans="2:5" ht="15" customHeight="1" x14ac:dyDescent="0.35">
      <c r="B313" s="88" t="s">
        <v>127</v>
      </c>
      <c r="C313" s="46" t="s">
        <v>196</v>
      </c>
      <c r="D313" s="45">
        <v>10</v>
      </c>
      <c r="E313" s="44">
        <v>1.1256190904997748E-3</v>
      </c>
    </row>
    <row r="314" spans="2:5" ht="15" customHeight="1" x14ac:dyDescent="0.35">
      <c r="B314" s="89"/>
      <c r="C314" s="46" t="s">
        <v>192</v>
      </c>
      <c r="D314" s="45">
        <v>17</v>
      </c>
      <c r="E314" s="44">
        <v>1.9135524538496174E-3</v>
      </c>
    </row>
    <row r="315" spans="2:5" ht="15" customHeight="1" x14ac:dyDescent="0.35">
      <c r="B315" s="89"/>
      <c r="C315" s="46" t="s">
        <v>198</v>
      </c>
      <c r="D315" s="45">
        <v>84</v>
      </c>
      <c r="E315" s="44">
        <v>9.4552003601981096E-3</v>
      </c>
    </row>
    <row r="316" spans="2:5" ht="15" customHeight="1" x14ac:dyDescent="0.35">
      <c r="B316" s="89"/>
      <c r="C316" s="46" t="s">
        <v>185</v>
      </c>
      <c r="D316" s="45">
        <v>1</v>
      </c>
      <c r="E316" s="44">
        <v>1.1256190904997749E-4</v>
      </c>
    </row>
    <row r="317" spans="2:5" ht="15" customHeight="1" x14ac:dyDescent="0.35">
      <c r="B317" s="89"/>
      <c r="C317" s="46" t="s">
        <v>184</v>
      </c>
      <c r="D317" s="45">
        <v>2</v>
      </c>
      <c r="E317" s="44">
        <v>2.2512381809995497E-4</v>
      </c>
    </row>
    <row r="318" spans="2:5" ht="15" customHeight="1" x14ac:dyDescent="0.35">
      <c r="B318" s="89"/>
      <c r="C318" s="46" t="s">
        <v>187</v>
      </c>
      <c r="D318" s="45">
        <v>3</v>
      </c>
      <c r="E318" s="44">
        <v>3.3768572714993245E-4</v>
      </c>
    </row>
    <row r="319" spans="2:5" ht="15" customHeight="1" x14ac:dyDescent="0.35">
      <c r="B319" s="89"/>
      <c r="C319" s="46" t="s">
        <v>190</v>
      </c>
      <c r="D319" s="45">
        <v>5</v>
      </c>
      <c r="E319" s="44">
        <v>5.6280954524988739E-4</v>
      </c>
    </row>
    <row r="320" spans="2:5" ht="15" customHeight="1" x14ac:dyDescent="0.35">
      <c r="B320" s="89"/>
      <c r="C320" s="46" t="s">
        <v>193</v>
      </c>
      <c r="D320" s="45">
        <v>8</v>
      </c>
      <c r="E320" s="44">
        <v>9.0049527239981989E-4</v>
      </c>
    </row>
    <row r="321" spans="2:5" ht="15" customHeight="1" x14ac:dyDescent="0.35">
      <c r="B321" s="89"/>
      <c r="C321" s="46" t="s">
        <v>197</v>
      </c>
      <c r="D321" s="45">
        <v>71</v>
      </c>
      <c r="E321" s="44">
        <v>7.9918955425484009E-3</v>
      </c>
    </row>
    <row r="322" spans="2:5" ht="15" customHeight="1" x14ac:dyDescent="0.35">
      <c r="B322" s="89"/>
      <c r="C322" s="46" t="s">
        <v>194</v>
      </c>
      <c r="D322" s="45">
        <v>150</v>
      </c>
      <c r="E322" s="44">
        <v>1.6884286357496624E-2</v>
      </c>
    </row>
    <row r="323" spans="2:5" ht="15" customHeight="1" x14ac:dyDescent="0.35">
      <c r="B323" s="89"/>
      <c r="C323" s="46" t="s">
        <v>188</v>
      </c>
      <c r="D323" s="45">
        <v>7</v>
      </c>
      <c r="E323" s="44">
        <v>7.8793336334984239E-4</v>
      </c>
    </row>
    <row r="324" spans="2:5" ht="15" customHeight="1" x14ac:dyDescent="0.35">
      <c r="B324" s="89"/>
      <c r="C324" s="46" t="s">
        <v>183</v>
      </c>
      <c r="D324" s="45">
        <v>1</v>
      </c>
      <c r="E324" s="44">
        <v>1.1256190904997749E-4</v>
      </c>
    </row>
    <row r="325" spans="2:5" ht="15" customHeight="1" x14ac:dyDescent="0.35">
      <c r="B325" s="89"/>
      <c r="C325" s="46" t="s">
        <v>195</v>
      </c>
      <c r="D325" s="45">
        <v>52</v>
      </c>
      <c r="E325" s="44">
        <v>5.8532192705988296E-3</v>
      </c>
    </row>
    <row r="326" spans="2:5" ht="15" customHeight="1" x14ac:dyDescent="0.35">
      <c r="B326" s="89"/>
      <c r="C326" s="46" t="s">
        <v>200</v>
      </c>
      <c r="D326" s="45">
        <v>47</v>
      </c>
      <c r="E326" s="44">
        <v>5.2904097253489418E-3</v>
      </c>
    </row>
    <row r="327" spans="2:5" ht="15" customHeight="1" x14ac:dyDescent="0.35">
      <c r="B327" s="89"/>
      <c r="C327" s="46" t="s">
        <v>189</v>
      </c>
      <c r="D327" s="45">
        <v>7</v>
      </c>
      <c r="E327" s="44">
        <v>7.8793336334984239E-4</v>
      </c>
    </row>
    <row r="328" spans="2:5" ht="15" customHeight="1" x14ac:dyDescent="0.35">
      <c r="B328" s="89"/>
      <c r="C328" s="46" t="s">
        <v>199</v>
      </c>
      <c r="D328" s="45">
        <v>15</v>
      </c>
      <c r="E328" s="44">
        <v>1.6884286357496624E-3</v>
      </c>
    </row>
    <row r="329" spans="2:5" ht="15" customHeight="1" x14ac:dyDescent="0.35">
      <c r="B329" s="89"/>
      <c r="C329" s="46" t="s">
        <v>191</v>
      </c>
      <c r="D329" s="45">
        <v>22</v>
      </c>
      <c r="E329" s="44">
        <v>2.4763619990995048E-3</v>
      </c>
    </row>
    <row r="330" spans="2:5" ht="15" customHeight="1" x14ac:dyDescent="0.35">
      <c r="B330" s="89"/>
      <c r="C330" s="46" t="s">
        <v>186</v>
      </c>
      <c r="D330" s="45">
        <v>3</v>
      </c>
      <c r="E330" s="44">
        <v>3.3768572714993245E-4</v>
      </c>
    </row>
    <row r="331" spans="2:5" ht="15" customHeight="1" x14ac:dyDescent="0.35">
      <c r="B331" s="90"/>
      <c r="C331" s="43" t="s">
        <v>23</v>
      </c>
      <c r="D331" s="42">
        <v>505</v>
      </c>
      <c r="E331" s="41">
        <v>5.6843764070238632E-2</v>
      </c>
    </row>
    <row r="332" spans="2:5" ht="15" customHeight="1" x14ac:dyDescent="0.35">
      <c r="B332" s="88" t="s">
        <v>126</v>
      </c>
      <c r="C332" s="46" t="s">
        <v>196</v>
      </c>
      <c r="D332" s="45">
        <v>44</v>
      </c>
      <c r="E332" s="44">
        <v>4.9527239981990096E-3</v>
      </c>
    </row>
    <row r="333" spans="2:5" ht="15" customHeight="1" x14ac:dyDescent="0.35">
      <c r="B333" s="89"/>
      <c r="C333" s="46" t="s">
        <v>192</v>
      </c>
      <c r="D333" s="45">
        <v>1</v>
      </c>
      <c r="E333" s="44">
        <v>1.1256190904997749E-4</v>
      </c>
    </row>
    <row r="334" spans="2:5" ht="15" customHeight="1" x14ac:dyDescent="0.35">
      <c r="B334" s="89"/>
      <c r="C334" s="46" t="s">
        <v>198</v>
      </c>
      <c r="D334" s="45">
        <v>1</v>
      </c>
      <c r="E334" s="44">
        <v>1.1256190904997749E-4</v>
      </c>
    </row>
    <row r="335" spans="2:5" ht="15" customHeight="1" x14ac:dyDescent="0.35">
      <c r="B335" s="89"/>
      <c r="C335" s="46" t="s">
        <v>185</v>
      </c>
      <c r="D335" s="45">
        <v>1</v>
      </c>
      <c r="E335" s="44">
        <v>1.1256190904997749E-4</v>
      </c>
    </row>
    <row r="336" spans="2:5" ht="15" customHeight="1" x14ac:dyDescent="0.35">
      <c r="B336" s="89"/>
      <c r="C336" s="46" t="s">
        <v>184</v>
      </c>
      <c r="D336" s="45">
        <v>1</v>
      </c>
      <c r="E336" s="44">
        <v>1.1256190904997749E-4</v>
      </c>
    </row>
    <row r="337" spans="2:5" ht="15" customHeight="1" x14ac:dyDescent="0.35">
      <c r="B337" s="89"/>
      <c r="C337" s="46" t="s">
        <v>187</v>
      </c>
      <c r="D337" s="45">
        <v>2</v>
      </c>
      <c r="E337" s="44">
        <v>2.2512381809995497E-4</v>
      </c>
    </row>
    <row r="338" spans="2:5" ht="15" customHeight="1" x14ac:dyDescent="0.35">
      <c r="B338" s="89"/>
      <c r="C338" s="46" t="s">
        <v>194</v>
      </c>
      <c r="D338" s="45">
        <v>2</v>
      </c>
      <c r="E338" s="44">
        <v>2.2512381809995497E-4</v>
      </c>
    </row>
    <row r="339" spans="2:5" ht="15" customHeight="1" x14ac:dyDescent="0.35">
      <c r="B339" s="89"/>
      <c r="C339" s="46" t="s">
        <v>183</v>
      </c>
      <c r="D339" s="45">
        <v>1</v>
      </c>
      <c r="E339" s="44">
        <v>1.1256190904997749E-4</v>
      </c>
    </row>
    <row r="340" spans="2:5" ht="15" customHeight="1" x14ac:dyDescent="0.35">
      <c r="B340" s="89"/>
      <c r="C340" s="46" t="s">
        <v>200</v>
      </c>
      <c r="D340" s="45">
        <v>8</v>
      </c>
      <c r="E340" s="44">
        <v>9.0049527239981989E-4</v>
      </c>
    </row>
    <row r="341" spans="2:5" ht="15" customHeight="1" x14ac:dyDescent="0.35">
      <c r="B341" s="89"/>
      <c r="C341" s="46" t="s">
        <v>189</v>
      </c>
      <c r="D341" s="45">
        <v>1</v>
      </c>
      <c r="E341" s="44">
        <v>1.1256190904997749E-4</v>
      </c>
    </row>
    <row r="342" spans="2:5" ht="15" customHeight="1" x14ac:dyDescent="0.35">
      <c r="B342" s="89"/>
      <c r="C342" s="46" t="s">
        <v>199</v>
      </c>
      <c r="D342" s="45">
        <v>3</v>
      </c>
      <c r="E342" s="44">
        <v>3.3768572714993245E-4</v>
      </c>
    </row>
    <row r="343" spans="2:5" ht="15" customHeight="1" x14ac:dyDescent="0.35">
      <c r="B343" s="89"/>
      <c r="C343" s="46" t="s">
        <v>191</v>
      </c>
      <c r="D343" s="45">
        <v>7</v>
      </c>
      <c r="E343" s="44">
        <v>7.8793336334984239E-4</v>
      </c>
    </row>
    <row r="344" spans="2:5" ht="15" customHeight="1" x14ac:dyDescent="0.35">
      <c r="B344" s="89"/>
      <c r="C344" s="46" t="s">
        <v>186</v>
      </c>
      <c r="D344" s="45">
        <v>1</v>
      </c>
      <c r="E344" s="44">
        <v>1.1256190904997749E-4</v>
      </c>
    </row>
    <row r="345" spans="2:5" ht="15" customHeight="1" x14ac:dyDescent="0.35">
      <c r="B345" s="90"/>
      <c r="C345" s="43" t="s">
        <v>23</v>
      </c>
      <c r="D345" s="42">
        <v>73</v>
      </c>
      <c r="E345" s="41">
        <v>8.2170193606483574E-3</v>
      </c>
    </row>
    <row r="346" spans="2:5" ht="15" customHeight="1" x14ac:dyDescent="0.35">
      <c r="B346" s="88" t="s">
        <v>125</v>
      </c>
      <c r="C346" s="46" t="s">
        <v>196</v>
      </c>
      <c r="D346" s="45">
        <v>8</v>
      </c>
      <c r="E346" s="44">
        <v>9.0049527239981989E-4</v>
      </c>
    </row>
    <row r="347" spans="2:5" ht="15" customHeight="1" x14ac:dyDescent="0.35">
      <c r="B347" s="89"/>
      <c r="C347" s="46" t="s">
        <v>192</v>
      </c>
      <c r="D347" s="45">
        <v>27</v>
      </c>
      <c r="E347" s="44">
        <v>3.0391715443493922E-3</v>
      </c>
    </row>
    <row r="348" spans="2:5" ht="15" customHeight="1" x14ac:dyDescent="0.35">
      <c r="B348" s="89"/>
      <c r="C348" s="46" t="s">
        <v>198</v>
      </c>
      <c r="D348" s="45">
        <v>6</v>
      </c>
      <c r="E348" s="44">
        <v>6.7537145429986489E-4</v>
      </c>
    </row>
    <row r="349" spans="2:5" ht="15" customHeight="1" x14ac:dyDescent="0.35">
      <c r="B349" s="89"/>
      <c r="C349" s="46" t="s">
        <v>185</v>
      </c>
      <c r="D349" s="45">
        <v>3</v>
      </c>
      <c r="E349" s="44">
        <v>3.3768572714993245E-4</v>
      </c>
    </row>
    <row r="350" spans="2:5" ht="15" customHeight="1" x14ac:dyDescent="0.35">
      <c r="B350" s="89"/>
      <c r="C350" s="46" t="s">
        <v>193</v>
      </c>
      <c r="D350" s="45">
        <v>32</v>
      </c>
      <c r="E350" s="44">
        <v>3.6019810895992796E-3</v>
      </c>
    </row>
    <row r="351" spans="2:5" ht="15" customHeight="1" x14ac:dyDescent="0.35">
      <c r="B351" s="89"/>
      <c r="C351" s="46" t="s">
        <v>197</v>
      </c>
      <c r="D351" s="45">
        <v>21</v>
      </c>
      <c r="E351" s="44">
        <v>2.3638000900495274E-3</v>
      </c>
    </row>
    <row r="352" spans="2:5" ht="15" customHeight="1" x14ac:dyDescent="0.35">
      <c r="B352" s="89"/>
      <c r="C352" s="46" t="s">
        <v>194</v>
      </c>
      <c r="D352" s="45">
        <v>11</v>
      </c>
      <c r="E352" s="44">
        <v>1.2381809995497524E-3</v>
      </c>
    </row>
    <row r="353" spans="2:5" ht="15" customHeight="1" x14ac:dyDescent="0.35">
      <c r="B353" s="89"/>
      <c r="C353" s="46" t="s">
        <v>188</v>
      </c>
      <c r="D353" s="45">
        <v>3</v>
      </c>
      <c r="E353" s="44">
        <v>3.3768572714993245E-4</v>
      </c>
    </row>
    <row r="354" spans="2:5" ht="15" customHeight="1" x14ac:dyDescent="0.35">
      <c r="B354" s="89"/>
      <c r="C354" s="46" t="s">
        <v>183</v>
      </c>
      <c r="D354" s="45">
        <v>1</v>
      </c>
      <c r="E354" s="44">
        <v>1.1256190904997749E-4</v>
      </c>
    </row>
    <row r="355" spans="2:5" ht="15" customHeight="1" x14ac:dyDescent="0.35">
      <c r="B355" s="89"/>
      <c r="C355" s="46" t="s">
        <v>195</v>
      </c>
      <c r="D355" s="45">
        <v>7</v>
      </c>
      <c r="E355" s="44">
        <v>7.8793336334984239E-4</v>
      </c>
    </row>
    <row r="356" spans="2:5" ht="15" customHeight="1" x14ac:dyDescent="0.35">
      <c r="B356" s="89"/>
      <c r="C356" s="46" t="s">
        <v>200</v>
      </c>
      <c r="D356" s="45">
        <v>33</v>
      </c>
      <c r="E356" s="44">
        <v>3.714542998649257E-3</v>
      </c>
    </row>
    <row r="357" spans="2:5" ht="15" customHeight="1" x14ac:dyDescent="0.35">
      <c r="B357" s="89"/>
      <c r="C357" s="46" t="s">
        <v>189</v>
      </c>
      <c r="D357" s="45">
        <v>6</v>
      </c>
      <c r="E357" s="44">
        <v>6.7537145429986489E-4</v>
      </c>
    </row>
    <row r="358" spans="2:5" ht="15" customHeight="1" x14ac:dyDescent="0.35">
      <c r="B358" s="89"/>
      <c r="C358" s="46" t="s">
        <v>199</v>
      </c>
      <c r="D358" s="45">
        <v>13</v>
      </c>
      <c r="E358" s="44">
        <v>1.4633048176497074E-3</v>
      </c>
    </row>
    <row r="359" spans="2:5" ht="15" customHeight="1" x14ac:dyDescent="0.35">
      <c r="B359" s="90"/>
      <c r="C359" s="43" t="s">
        <v>23</v>
      </c>
      <c r="D359" s="42">
        <v>171</v>
      </c>
      <c r="E359" s="41">
        <v>1.9248086447546151E-2</v>
      </c>
    </row>
    <row r="360" spans="2:5" ht="15" customHeight="1" x14ac:dyDescent="0.35">
      <c r="B360" s="88" t="s">
        <v>124</v>
      </c>
      <c r="C360" s="46" t="s">
        <v>196</v>
      </c>
      <c r="D360" s="45">
        <v>4</v>
      </c>
      <c r="E360" s="44">
        <v>4.5024763619990995E-4</v>
      </c>
    </row>
    <row r="361" spans="2:5" ht="15" customHeight="1" x14ac:dyDescent="0.35">
      <c r="B361" s="89"/>
      <c r="C361" s="46" t="s">
        <v>192</v>
      </c>
      <c r="D361" s="45">
        <v>6</v>
      </c>
      <c r="E361" s="44">
        <v>6.7537145429986489E-4</v>
      </c>
    </row>
    <row r="362" spans="2:5" ht="15" customHeight="1" x14ac:dyDescent="0.35">
      <c r="B362" s="89"/>
      <c r="C362" s="46" t="s">
        <v>198</v>
      </c>
      <c r="D362" s="45">
        <v>4</v>
      </c>
      <c r="E362" s="44">
        <v>4.5024763619990995E-4</v>
      </c>
    </row>
    <row r="363" spans="2:5" ht="15" customHeight="1" x14ac:dyDescent="0.35">
      <c r="B363" s="89"/>
      <c r="C363" s="46" t="s">
        <v>185</v>
      </c>
      <c r="D363" s="45">
        <v>2</v>
      </c>
      <c r="E363" s="44">
        <v>2.2512381809995497E-4</v>
      </c>
    </row>
    <row r="364" spans="2:5" ht="15" customHeight="1" x14ac:dyDescent="0.35">
      <c r="B364" s="89"/>
      <c r="C364" s="46" t="s">
        <v>184</v>
      </c>
      <c r="D364" s="45">
        <v>1</v>
      </c>
      <c r="E364" s="44">
        <v>1.1256190904997749E-4</v>
      </c>
    </row>
    <row r="365" spans="2:5" ht="15" customHeight="1" x14ac:dyDescent="0.35">
      <c r="B365" s="89"/>
      <c r="C365" s="46" t="s">
        <v>187</v>
      </c>
      <c r="D365" s="45">
        <v>3</v>
      </c>
      <c r="E365" s="44">
        <v>3.3768572714993245E-4</v>
      </c>
    </row>
    <row r="366" spans="2:5" ht="15" customHeight="1" x14ac:dyDescent="0.35">
      <c r="B366" s="89"/>
      <c r="C366" s="46" t="s">
        <v>197</v>
      </c>
      <c r="D366" s="45">
        <v>1</v>
      </c>
      <c r="E366" s="44">
        <v>1.1256190904997749E-4</v>
      </c>
    </row>
    <row r="367" spans="2:5" ht="15" customHeight="1" x14ac:dyDescent="0.35">
      <c r="B367" s="89"/>
      <c r="C367" s="46" t="s">
        <v>194</v>
      </c>
      <c r="D367" s="45">
        <v>4</v>
      </c>
      <c r="E367" s="44">
        <v>4.5024763619990995E-4</v>
      </c>
    </row>
    <row r="368" spans="2:5" ht="15" customHeight="1" x14ac:dyDescent="0.35">
      <c r="B368" s="89"/>
      <c r="C368" s="46" t="s">
        <v>183</v>
      </c>
      <c r="D368" s="45">
        <v>2</v>
      </c>
      <c r="E368" s="44">
        <v>2.2512381809995497E-4</v>
      </c>
    </row>
    <row r="369" spans="2:5" ht="15" customHeight="1" x14ac:dyDescent="0.35">
      <c r="B369" s="89"/>
      <c r="C369" s="46" t="s">
        <v>195</v>
      </c>
      <c r="D369" s="45">
        <v>8</v>
      </c>
      <c r="E369" s="44">
        <v>9.0049527239981989E-4</v>
      </c>
    </row>
    <row r="370" spans="2:5" ht="15" customHeight="1" x14ac:dyDescent="0.35">
      <c r="B370" s="89"/>
      <c r="C370" s="46" t="s">
        <v>200</v>
      </c>
      <c r="D370" s="45">
        <v>20</v>
      </c>
      <c r="E370" s="44">
        <v>2.2512381809995496E-3</v>
      </c>
    </row>
    <row r="371" spans="2:5" ht="15" customHeight="1" x14ac:dyDescent="0.35">
      <c r="B371" s="89"/>
      <c r="C371" s="46" t="s">
        <v>189</v>
      </c>
      <c r="D371" s="45">
        <v>2</v>
      </c>
      <c r="E371" s="44">
        <v>2.2512381809995497E-4</v>
      </c>
    </row>
    <row r="372" spans="2:5" ht="15" customHeight="1" x14ac:dyDescent="0.35">
      <c r="B372" s="89"/>
      <c r="C372" s="46" t="s">
        <v>199</v>
      </c>
      <c r="D372" s="45">
        <v>13</v>
      </c>
      <c r="E372" s="44">
        <v>1.4633048176497074E-3</v>
      </c>
    </row>
    <row r="373" spans="2:5" ht="15" customHeight="1" x14ac:dyDescent="0.35">
      <c r="B373" s="89"/>
      <c r="C373" s="46" t="s">
        <v>191</v>
      </c>
      <c r="D373" s="45">
        <v>9</v>
      </c>
      <c r="E373" s="44">
        <v>1.0130571814497974E-3</v>
      </c>
    </row>
    <row r="374" spans="2:5" ht="15" customHeight="1" x14ac:dyDescent="0.35">
      <c r="B374" s="89"/>
      <c r="C374" s="46" t="s">
        <v>186</v>
      </c>
      <c r="D374" s="45">
        <v>1</v>
      </c>
      <c r="E374" s="44">
        <v>1.1256190904997749E-4</v>
      </c>
    </row>
    <row r="375" spans="2:5" ht="15" customHeight="1" x14ac:dyDescent="0.35">
      <c r="B375" s="90"/>
      <c r="C375" s="43" t="s">
        <v>23</v>
      </c>
      <c r="D375" s="42">
        <v>80</v>
      </c>
      <c r="E375" s="41">
        <v>9.0049527239981983E-3</v>
      </c>
    </row>
    <row r="376" spans="2:5" ht="15" customHeight="1" x14ac:dyDescent="0.35">
      <c r="B376" s="88" t="s">
        <v>123</v>
      </c>
      <c r="C376" s="46" t="s">
        <v>196</v>
      </c>
      <c r="D376" s="45">
        <v>76</v>
      </c>
      <c r="E376" s="44">
        <v>8.5547050877982887E-3</v>
      </c>
    </row>
    <row r="377" spans="2:5" ht="15" customHeight="1" x14ac:dyDescent="0.35">
      <c r="B377" s="89"/>
      <c r="C377" s="46" t="s">
        <v>192</v>
      </c>
      <c r="D377" s="45">
        <v>2</v>
      </c>
      <c r="E377" s="44">
        <v>2.2512381809995497E-4</v>
      </c>
    </row>
    <row r="378" spans="2:5" ht="15" customHeight="1" x14ac:dyDescent="0.35">
      <c r="B378" s="89"/>
      <c r="C378" s="46" t="s">
        <v>198</v>
      </c>
      <c r="D378" s="45">
        <v>2</v>
      </c>
      <c r="E378" s="44">
        <v>2.2512381809995497E-4</v>
      </c>
    </row>
    <row r="379" spans="2:5" ht="15" customHeight="1" x14ac:dyDescent="0.35">
      <c r="B379" s="89"/>
      <c r="C379" s="46" t="s">
        <v>185</v>
      </c>
      <c r="D379" s="45">
        <v>2</v>
      </c>
      <c r="E379" s="44">
        <v>2.2512381809995497E-4</v>
      </c>
    </row>
    <row r="380" spans="2:5" ht="15" customHeight="1" x14ac:dyDescent="0.35">
      <c r="B380" s="89"/>
      <c r="C380" s="46" t="s">
        <v>187</v>
      </c>
      <c r="D380" s="45">
        <v>1</v>
      </c>
      <c r="E380" s="44">
        <v>1.1256190904997749E-4</v>
      </c>
    </row>
    <row r="381" spans="2:5" ht="15" customHeight="1" x14ac:dyDescent="0.35">
      <c r="B381" s="89"/>
      <c r="C381" s="46" t="s">
        <v>193</v>
      </c>
      <c r="D381" s="45">
        <v>1</v>
      </c>
      <c r="E381" s="44">
        <v>1.1256190904997749E-4</v>
      </c>
    </row>
    <row r="382" spans="2:5" ht="15" customHeight="1" x14ac:dyDescent="0.35">
      <c r="B382" s="89"/>
      <c r="C382" s="46" t="s">
        <v>197</v>
      </c>
      <c r="D382" s="45">
        <v>1</v>
      </c>
      <c r="E382" s="44">
        <v>1.1256190904997749E-4</v>
      </c>
    </row>
    <row r="383" spans="2:5" ht="15" customHeight="1" x14ac:dyDescent="0.35">
      <c r="B383" s="89"/>
      <c r="C383" s="46" t="s">
        <v>194</v>
      </c>
      <c r="D383" s="45">
        <v>1</v>
      </c>
      <c r="E383" s="44">
        <v>1.1256190904997749E-4</v>
      </c>
    </row>
    <row r="384" spans="2:5" ht="15" customHeight="1" x14ac:dyDescent="0.35">
      <c r="B384" s="89"/>
      <c r="C384" s="46" t="s">
        <v>188</v>
      </c>
      <c r="D384" s="45">
        <v>6</v>
      </c>
      <c r="E384" s="44">
        <v>6.7537145429986489E-4</v>
      </c>
    </row>
    <row r="385" spans="2:5" ht="15" customHeight="1" x14ac:dyDescent="0.35">
      <c r="B385" s="89"/>
      <c r="C385" s="46" t="s">
        <v>183</v>
      </c>
      <c r="D385" s="45">
        <v>3</v>
      </c>
      <c r="E385" s="44">
        <v>3.3768572714993245E-4</v>
      </c>
    </row>
    <row r="386" spans="2:5" ht="15" customHeight="1" x14ac:dyDescent="0.35">
      <c r="B386" s="89"/>
      <c r="C386" s="46" t="s">
        <v>195</v>
      </c>
      <c r="D386" s="45">
        <v>1</v>
      </c>
      <c r="E386" s="44">
        <v>1.1256190904997749E-4</v>
      </c>
    </row>
    <row r="387" spans="2:5" ht="15" customHeight="1" x14ac:dyDescent="0.35">
      <c r="B387" s="89"/>
      <c r="C387" s="46" t="s">
        <v>200</v>
      </c>
      <c r="D387" s="45">
        <v>31</v>
      </c>
      <c r="E387" s="44">
        <v>3.4894191805493022E-3</v>
      </c>
    </row>
    <row r="388" spans="2:5" ht="15" customHeight="1" x14ac:dyDescent="0.35">
      <c r="B388" s="89"/>
      <c r="C388" s="46" t="s">
        <v>199</v>
      </c>
      <c r="D388" s="45">
        <v>4</v>
      </c>
      <c r="E388" s="44">
        <v>4.5024763619990995E-4</v>
      </c>
    </row>
    <row r="389" spans="2:5" ht="15" customHeight="1" x14ac:dyDescent="0.35">
      <c r="B389" s="89"/>
      <c r="C389" s="46" t="s">
        <v>191</v>
      </c>
      <c r="D389" s="45">
        <v>2</v>
      </c>
      <c r="E389" s="44">
        <v>2.2512381809995497E-4</v>
      </c>
    </row>
    <row r="390" spans="2:5" ht="15" customHeight="1" x14ac:dyDescent="0.35">
      <c r="B390" s="89"/>
      <c r="C390" s="46" t="s">
        <v>186</v>
      </c>
      <c r="D390" s="45">
        <v>1</v>
      </c>
      <c r="E390" s="44">
        <v>1.1256190904997749E-4</v>
      </c>
    </row>
    <row r="391" spans="2:5" ht="15" customHeight="1" x14ac:dyDescent="0.35">
      <c r="B391" s="90"/>
      <c r="C391" s="43" t="s">
        <v>23</v>
      </c>
      <c r="D391" s="42">
        <v>134</v>
      </c>
      <c r="E391" s="41">
        <v>1.5083295812696983E-2</v>
      </c>
    </row>
    <row r="392" spans="2:5" ht="15" customHeight="1" x14ac:dyDescent="0.35">
      <c r="B392" s="88" t="s">
        <v>122</v>
      </c>
      <c r="C392" s="46" t="s">
        <v>196</v>
      </c>
      <c r="D392" s="45">
        <v>15</v>
      </c>
      <c r="E392" s="44">
        <v>1.6884286357496624E-3</v>
      </c>
    </row>
    <row r="393" spans="2:5" ht="15" customHeight="1" x14ac:dyDescent="0.35">
      <c r="B393" s="89"/>
      <c r="C393" s="46" t="s">
        <v>192</v>
      </c>
      <c r="D393" s="45">
        <v>10</v>
      </c>
      <c r="E393" s="44">
        <v>1.1256190904997748E-3</v>
      </c>
    </row>
    <row r="394" spans="2:5" ht="15" customHeight="1" x14ac:dyDescent="0.35">
      <c r="B394" s="89"/>
      <c r="C394" s="46" t="s">
        <v>198</v>
      </c>
      <c r="D394" s="45">
        <v>47</v>
      </c>
      <c r="E394" s="44">
        <v>5.2904097253489418E-3</v>
      </c>
    </row>
    <row r="395" spans="2:5" ht="15" customHeight="1" x14ac:dyDescent="0.35">
      <c r="B395" s="89"/>
      <c r="C395" s="46" t="s">
        <v>185</v>
      </c>
      <c r="D395" s="45">
        <v>10</v>
      </c>
      <c r="E395" s="44">
        <v>1.1256190904997748E-3</v>
      </c>
    </row>
    <row r="396" spans="2:5" ht="15" customHeight="1" x14ac:dyDescent="0.35">
      <c r="B396" s="89"/>
      <c r="C396" s="46" t="s">
        <v>184</v>
      </c>
      <c r="D396" s="45">
        <v>14</v>
      </c>
      <c r="E396" s="44">
        <v>1.5758667266996848E-3</v>
      </c>
    </row>
    <row r="397" spans="2:5" ht="15" customHeight="1" x14ac:dyDescent="0.35">
      <c r="B397" s="89"/>
      <c r="C397" s="46" t="s">
        <v>187</v>
      </c>
      <c r="D397" s="45">
        <v>9</v>
      </c>
      <c r="E397" s="44">
        <v>1.0130571814497974E-3</v>
      </c>
    </row>
    <row r="398" spans="2:5" ht="15" customHeight="1" x14ac:dyDescent="0.35">
      <c r="B398" s="89"/>
      <c r="C398" s="46" t="s">
        <v>193</v>
      </c>
      <c r="D398" s="45">
        <v>3</v>
      </c>
      <c r="E398" s="44">
        <v>3.3768572714993245E-4</v>
      </c>
    </row>
    <row r="399" spans="2:5" ht="15" customHeight="1" x14ac:dyDescent="0.35">
      <c r="B399" s="89"/>
      <c r="C399" s="46" t="s">
        <v>197</v>
      </c>
      <c r="D399" s="45">
        <v>35</v>
      </c>
      <c r="E399" s="44">
        <v>3.9396668167492122E-3</v>
      </c>
    </row>
    <row r="400" spans="2:5" ht="15" customHeight="1" x14ac:dyDescent="0.35">
      <c r="B400" s="89"/>
      <c r="C400" s="46" t="s">
        <v>194</v>
      </c>
      <c r="D400" s="45">
        <v>27</v>
      </c>
      <c r="E400" s="44">
        <v>3.0391715443493922E-3</v>
      </c>
    </row>
    <row r="401" spans="2:5" ht="15" customHeight="1" x14ac:dyDescent="0.35">
      <c r="B401" s="89"/>
      <c r="C401" s="46" t="s">
        <v>188</v>
      </c>
      <c r="D401" s="45">
        <v>3</v>
      </c>
      <c r="E401" s="44">
        <v>3.3768572714993245E-4</v>
      </c>
    </row>
    <row r="402" spans="2:5" ht="15" customHeight="1" x14ac:dyDescent="0.35">
      <c r="B402" s="89"/>
      <c r="C402" s="46" t="s">
        <v>183</v>
      </c>
      <c r="D402" s="45">
        <v>2</v>
      </c>
      <c r="E402" s="44">
        <v>2.2512381809995497E-4</v>
      </c>
    </row>
    <row r="403" spans="2:5" ht="15" customHeight="1" x14ac:dyDescent="0.35">
      <c r="B403" s="89"/>
      <c r="C403" s="46" t="s">
        <v>195</v>
      </c>
      <c r="D403" s="45">
        <v>61</v>
      </c>
      <c r="E403" s="44">
        <v>6.866276452048627E-3</v>
      </c>
    </row>
    <row r="404" spans="2:5" ht="15" customHeight="1" x14ac:dyDescent="0.35">
      <c r="B404" s="89"/>
      <c r="C404" s="46" t="s">
        <v>200</v>
      </c>
      <c r="D404" s="45">
        <v>106</v>
      </c>
      <c r="E404" s="44">
        <v>1.1931562359297614E-2</v>
      </c>
    </row>
    <row r="405" spans="2:5" ht="15" customHeight="1" x14ac:dyDescent="0.35">
      <c r="B405" s="89"/>
      <c r="C405" s="46" t="s">
        <v>189</v>
      </c>
      <c r="D405" s="45">
        <v>6</v>
      </c>
      <c r="E405" s="44">
        <v>6.7537145429986489E-4</v>
      </c>
    </row>
    <row r="406" spans="2:5" ht="15" customHeight="1" x14ac:dyDescent="0.35">
      <c r="B406" s="89"/>
      <c r="C406" s="46" t="s">
        <v>199</v>
      </c>
      <c r="D406" s="45">
        <v>29</v>
      </c>
      <c r="E406" s="44">
        <v>3.264295362449347E-3</v>
      </c>
    </row>
    <row r="407" spans="2:5" ht="15" customHeight="1" x14ac:dyDescent="0.35">
      <c r="B407" s="89"/>
      <c r="C407" s="46" t="s">
        <v>191</v>
      </c>
      <c r="D407" s="45">
        <v>9</v>
      </c>
      <c r="E407" s="44">
        <v>1.0130571814497974E-3</v>
      </c>
    </row>
    <row r="408" spans="2:5" ht="15" customHeight="1" x14ac:dyDescent="0.35">
      <c r="B408" s="89"/>
      <c r="C408" s="46" t="s">
        <v>186</v>
      </c>
      <c r="D408" s="45">
        <v>1</v>
      </c>
      <c r="E408" s="44">
        <v>1.1256190904997749E-4</v>
      </c>
    </row>
    <row r="409" spans="2:5" ht="15" customHeight="1" x14ac:dyDescent="0.35">
      <c r="B409" s="90"/>
      <c r="C409" s="43" t="s">
        <v>23</v>
      </c>
      <c r="D409" s="42">
        <v>387</v>
      </c>
      <c r="E409" s="41">
        <v>4.3561458802341288E-2</v>
      </c>
    </row>
    <row r="410" spans="2:5" ht="15" customHeight="1" x14ac:dyDescent="0.35">
      <c r="B410" s="88" t="s">
        <v>121</v>
      </c>
      <c r="C410" s="46" t="s">
        <v>196</v>
      </c>
      <c r="D410" s="45">
        <v>3</v>
      </c>
      <c r="E410" s="44">
        <v>3.3768572714993245E-4</v>
      </c>
    </row>
    <row r="411" spans="2:5" ht="15" customHeight="1" x14ac:dyDescent="0.35">
      <c r="B411" s="89"/>
      <c r="C411" s="46" t="s">
        <v>192</v>
      </c>
      <c r="D411" s="45">
        <v>1</v>
      </c>
      <c r="E411" s="44">
        <v>1.1256190904997749E-4</v>
      </c>
    </row>
    <row r="412" spans="2:5" ht="15" customHeight="1" x14ac:dyDescent="0.35">
      <c r="B412" s="89"/>
      <c r="C412" s="46" t="s">
        <v>198</v>
      </c>
      <c r="D412" s="45">
        <v>2</v>
      </c>
      <c r="E412" s="44">
        <v>2.2512381809995497E-4</v>
      </c>
    </row>
    <row r="413" spans="2:5" ht="15" customHeight="1" x14ac:dyDescent="0.35">
      <c r="B413" s="89"/>
      <c r="C413" s="46" t="s">
        <v>184</v>
      </c>
      <c r="D413" s="45">
        <v>1</v>
      </c>
      <c r="E413" s="44">
        <v>1.1256190904997749E-4</v>
      </c>
    </row>
    <row r="414" spans="2:5" ht="15" customHeight="1" x14ac:dyDescent="0.35">
      <c r="B414" s="89"/>
      <c r="C414" s="46" t="s">
        <v>187</v>
      </c>
      <c r="D414" s="45">
        <v>2</v>
      </c>
      <c r="E414" s="44">
        <v>2.2512381809995497E-4</v>
      </c>
    </row>
    <row r="415" spans="2:5" ht="15" customHeight="1" x14ac:dyDescent="0.35">
      <c r="B415" s="89"/>
      <c r="C415" s="46" t="s">
        <v>188</v>
      </c>
      <c r="D415" s="45">
        <v>1</v>
      </c>
      <c r="E415" s="44">
        <v>1.1256190904997749E-4</v>
      </c>
    </row>
    <row r="416" spans="2:5" ht="15" customHeight="1" x14ac:dyDescent="0.35">
      <c r="B416" s="89"/>
      <c r="C416" s="46" t="s">
        <v>195</v>
      </c>
      <c r="D416" s="45">
        <v>1</v>
      </c>
      <c r="E416" s="44">
        <v>1.1256190904997749E-4</v>
      </c>
    </row>
    <row r="417" spans="2:5" ht="15" customHeight="1" x14ac:dyDescent="0.35">
      <c r="B417" s="89"/>
      <c r="C417" s="46" t="s">
        <v>200</v>
      </c>
      <c r="D417" s="45">
        <v>6</v>
      </c>
      <c r="E417" s="44">
        <v>6.7537145429986489E-4</v>
      </c>
    </row>
    <row r="418" spans="2:5" ht="15" customHeight="1" x14ac:dyDescent="0.35">
      <c r="B418" s="89"/>
      <c r="C418" s="46" t="s">
        <v>199</v>
      </c>
      <c r="D418" s="45">
        <v>13</v>
      </c>
      <c r="E418" s="44">
        <v>1.4633048176497074E-3</v>
      </c>
    </row>
    <row r="419" spans="2:5" ht="15" customHeight="1" x14ac:dyDescent="0.35">
      <c r="B419" s="89"/>
      <c r="C419" s="46" t="s">
        <v>191</v>
      </c>
      <c r="D419" s="45">
        <v>4</v>
      </c>
      <c r="E419" s="44">
        <v>4.5024763619990995E-4</v>
      </c>
    </row>
    <row r="420" spans="2:5" ht="15" customHeight="1" x14ac:dyDescent="0.35">
      <c r="B420" s="89"/>
      <c r="C420" s="46" t="s">
        <v>186</v>
      </c>
      <c r="D420" s="45">
        <v>2</v>
      </c>
      <c r="E420" s="44">
        <v>2.2512381809995497E-4</v>
      </c>
    </row>
    <row r="421" spans="2:5" ht="15" customHeight="1" x14ac:dyDescent="0.35">
      <c r="B421" s="90"/>
      <c r="C421" s="43" t="s">
        <v>23</v>
      </c>
      <c r="D421" s="42">
        <v>36</v>
      </c>
      <c r="E421" s="41">
        <v>4.0522287257991896E-3</v>
      </c>
    </row>
    <row r="422" spans="2:5" ht="15" customHeight="1" x14ac:dyDescent="0.35">
      <c r="B422" s="88" t="s">
        <v>120</v>
      </c>
      <c r="C422" s="46" t="s">
        <v>196</v>
      </c>
      <c r="D422" s="45">
        <v>5</v>
      </c>
      <c r="E422" s="44">
        <v>5.6280954524988739E-4</v>
      </c>
    </row>
    <row r="423" spans="2:5" ht="15" customHeight="1" x14ac:dyDescent="0.35">
      <c r="B423" s="89"/>
      <c r="C423" s="46" t="s">
        <v>198</v>
      </c>
      <c r="D423" s="45">
        <v>2</v>
      </c>
      <c r="E423" s="44">
        <v>2.2512381809995497E-4</v>
      </c>
    </row>
    <row r="424" spans="2:5" ht="15" customHeight="1" x14ac:dyDescent="0.35">
      <c r="B424" s="89"/>
      <c r="C424" s="46" t="s">
        <v>184</v>
      </c>
      <c r="D424" s="45">
        <v>2</v>
      </c>
      <c r="E424" s="44">
        <v>2.2512381809995497E-4</v>
      </c>
    </row>
    <row r="425" spans="2:5" ht="15" customHeight="1" x14ac:dyDescent="0.35">
      <c r="B425" s="89"/>
      <c r="C425" s="46" t="s">
        <v>187</v>
      </c>
      <c r="D425" s="45">
        <v>2</v>
      </c>
      <c r="E425" s="44">
        <v>2.2512381809995497E-4</v>
      </c>
    </row>
    <row r="426" spans="2:5" ht="15" customHeight="1" x14ac:dyDescent="0.35">
      <c r="B426" s="89"/>
      <c r="C426" s="46" t="s">
        <v>190</v>
      </c>
      <c r="D426" s="45">
        <v>2</v>
      </c>
      <c r="E426" s="44">
        <v>2.2512381809995497E-4</v>
      </c>
    </row>
    <row r="427" spans="2:5" ht="15" customHeight="1" x14ac:dyDescent="0.35">
      <c r="B427" s="89"/>
      <c r="C427" s="46" t="s">
        <v>197</v>
      </c>
      <c r="D427" s="45">
        <v>2</v>
      </c>
      <c r="E427" s="44">
        <v>2.2512381809995497E-4</v>
      </c>
    </row>
    <row r="428" spans="2:5" ht="15" customHeight="1" x14ac:dyDescent="0.35">
      <c r="B428" s="89"/>
      <c r="C428" s="46" t="s">
        <v>194</v>
      </c>
      <c r="D428" s="45">
        <v>4</v>
      </c>
      <c r="E428" s="44">
        <v>4.5024763619990995E-4</v>
      </c>
    </row>
    <row r="429" spans="2:5" ht="15" customHeight="1" x14ac:dyDescent="0.35">
      <c r="B429" s="89"/>
      <c r="C429" s="46" t="s">
        <v>188</v>
      </c>
      <c r="D429" s="45">
        <v>2</v>
      </c>
      <c r="E429" s="44">
        <v>2.2512381809995497E-4</v>
      </c>
    </row>
    <row r="430" spans="2:5" ht="15" customHeight="1" x14ac:dyDescent="0.35">
      <c r="B430" s="89"/>
      <c r="C430" s="46" t="s">
        <v>183</v>
      </c>
      <c r="D430" s="45">
        <v>2</v>
      </c>
      <c r="E430" s="44">
        <v>2.2512381809995497E-4</v>
      </c>
    </row>
    <row r="431" spans="2:5" ht="15" customHeight="1" x14ac:dyDescent="0.35">
      <c r="B431" s="89"/>
      <c r="C431" s="46" t="s">
        <v>195</v>
      </c>
      <c r="D431" s="45">
        <v>2</v>
      </c>
      <c r="E431" s="44">
        <v>2.2512381809995497E-4</v>
      </c>
    </row>
    <row r="432" spans="2:5" ht="15" customHeight="1" x14ac:dyDescent="0.35">
      <c r="B432" s="89"/>
      <c r="C432" s="46" t="s">
        <v>200</v>
      </c>
      <c r="D432" s="45">
        <v>8</v>
      </c>
      <c r="E432" s="44">
        <v>9.0049527239981989E-4</v>
      </c>
    </row>
    <row r="433" spans="2:5" ht="15" customHeight="1" x14ac:dyDescent="0.35">
      <c r="B433" s="89"/>
      <c r="C433" s="46" t="s">
        <v>189</v>
      </c>
      <c r="D433" s="45">
        <v>1</v>
      </c>
      <c r="E433" s="44">
        <v>1.1256190904997749E-4</v>
      </c>
    </row>
    <row r="434" spans="2:5" ht="15" customHeight="1" x14ac:dyDescent="0.35">
      <c r="B434" s="89"/>
      <c r="C434" s="46" t="s">
        <v>199</v>
      </c>
      <c r="D434" s="45">
        <v>7</v>
      </c>
      <c r="E434" s="44">
        <v>7.8793336334984239E-4</v>
      </c>
    </row>
    <row r="435" spans="2:5" ht="15" customHeight="1" x14ac:dyDescent="0.35">
      <c r="B435" s="89"/>
      <c r="C435" s="46" t="s">
        <v>191</v>
      </c>
      <c r="D435" s="45">
        <v>1</v>
      </c>
      <c r="E435" s="44">
        <v>1.1256190904997749E-4</v>
      </c>
    </row>
    <row r="436" spans="2:5" ht="15" customHeight="1" x14ac:dyDescent="0.35">
      <c r="B436" s="89"/>
      <c r="C436" s="46" t="s">
        <v>186</v>
      </c>
      <c r="D436" s="45">
        <v>2</v>
      </c>
      <c r="E436" s="44">
        <v>2.2512381809995497E-4</v>
      </c>
    </row>
    <row r="437" spans="2:5" ht="15" customHeight="1" x14ac:dyDescent="0.35">
      <c r="B437" s="90"/>
      <c r="C437" s="43" t="s">
        <v>23</v>
      </c>
      <c r="D437" s="42">
        <v>44</v>
      </c>
      <c r="E437" s="41">
        <v>4.9527239981990096E-3</v>
      </c>
    </row>
    <row r="438" spans="2:5" ht="15" customHeight="1" x14ac:dyDescent="0.35">
      <c r="B438" s="88" t="s">
        <v>119</v>
      </c>
      <c r="C438" s="46" t="s">
        <v>196</v>
      </c>
      <c r="D438" s="45">
        <v>14</v>
      </c>
      <c r="E438" s="44">
        <v>1.5758667266996848E-3</v>
      </c>
    </row>
    <row r="439" spans="2:5" ht="15" customHeight="1" x14ac:dyDescent="0.35">
      <c r="B439" s="89"/>
      <c r="C439" s="46" t="s">
        <v>198</v>
      </c>
      <c r="D439" s="45">
        <v>31</v>
      </c>
      <c r="E439" s="44">
        <v>3.4894191805493022E-3</v>
      </c>
    </row>
    <row r="440" spans="2:5" ht="15" customHeight="1" x14ac:dyDescent="0.35">
      <c r="B440" s="89"/>
      <c r="C440" s="46" t="s">
        <v>185</v>
      </c>
      <c r="D440" s="45">
        <v>2</v>
      </c>
      <c r="E440" s="44">
        <v>2.2512381809995497E-4</v>
      </c>
    </row>
    <row r="441" spans="2:5" ht="15" customHeight="1" x14ac:dyDescent="0.35">
      <c r="B441" s="89"/>
      <c r="C441" s="46" t="s">
        <v>187</v>
      </c>
      <c r="D441" s="45">
        <v>2</v>
      </c>
      <c r="E441" s="44">
        <v>2.2512381809995497E-4</v>
      </c>
    </row>
    <row r="442" spans="2:5" ht="15" customHeight="1" x14ac:dyDescent="0.35">
      <c r="B442" s="89"/>
      <c r="C442" s="46" t="s">
        <v>190</v>
      </c>
      <c r="D442" s="45">
        <v>17</v>
      </c>
      <c r="E442" s="44">
        <v>1.9135524538496174E-3</v>
      </c>
    </row>
    <row r="443" spans="2:5" ht="15" customHeight="1" x14ac:dyDescent="0.35">
      <c r="B443" s="89"/>
      <c r="C443" s="46" t="s">
        <v>188</v>
      </c>
      <c r="D443" s="45">
        <v>4</v>
      </c>
      <c r="E443" s="44">
        <v>4.5024763619990995E-4</v>
      </c>
    </row>
    <row r="444" spans="2:5" ht="15" customHeight="1" x14ac:dyDescent="0.35">
      <c r="B444" s="89"/>
      <c r="C444" s="46" t="s">
        <v>200</v>
      </c>
      <c r="D444" s="45">
        <v>15</v>
      </c>
      <c r="E444" s="44">
        <v>1.6884286357496624E-3</v>
      </c>
    </row>
    <row r="445" spans="2:5" ht="15" customHeight="1" x14ac:dyDescent="0.35">
      <c r="B445" s="89"/>
      <c r="C445" s="46" t="s">
        <v>189</v>
      </c>
      <c r="D445" s="45">
        <v>2</v>
      </c>
      <c r="E445" s="44">
        <v>2.2512381809995497E-4</v>
      </c>
    </row>
    <row r="446" spans="2:5" ht="15" customHeight="1" x14ac:dyDescent="0.35">
      <c r="B446" s="89"/>
      <c r="C446" s="46" t="s">
        <v>199</v>
      </c>
      <c r="D446" s="45">
        <v>20</v>
      </c>
      <c r="E446" s="44">
        <v>2.2512381809995496E-3</v>
      </c>
    </row>
    <row r="447" spans="2:5" ht="15" customHeight="1" x14ac:dyDescent="0.35">
      <c r="B447" s="89"/>
      <c r="C447" s="46" t="s">
        <v>191</v>
      </c>
      <c r="D447" s="45">
        <v>5</v>
      </c>
      <c r="E447" s="44">
        <v>5.6280954524988739E-4</v>
      </c>
    </row>
    <row r="448" spans="2:5" ht="15" customHeight="1" x14ac:dyDescent="0.35">
      <c r="B448" s="90"/>
      <c r="C448" s="43" t="s">
        <v>23</v>
      </c>
      <c r="D448" s="42">
        <v>112</v>
      </c>
      <c r="E448" s="41">
        <v>1.2606933813597478E-2</v>
      </c>
    </row>
    <row r="449" spans="2:5" ht="15" customHeight="1" x14ac:dyDescent="0.35">
      <c r="B449" s="88" t="s">
        <v>118</v>
      </c>
      <c r="C449" s="46" t="s">
        <v>192</v>
      </c>
      <c r="D449" s="45">
        <v>1</v>
      </c>
      <c r="E449" s="44">
        <v>1.1256190904997749E-4</v>
      </c>
    </row>
    <row r="450" spans="2:5" ht="15" customHeight="1" x14ac:dyDescent="0.35">
      <c r="B450" s="89"/>
      <c r="C450" s="46" t="s">
        <v>198</v>
      </c>
      <c r="D450" s="45">
        <v>3</v>
      </c>
      <c r="E450" s="44">
        <v>3.3768572714993245E-4</v>
      </c>
    </row>
    <row r="451" spans="2:5" ht="15" customHeight="1" x14ac:dyDescent="0.35">
      <c r="B451" s="89"/>
      <c r="C451" s="46" t="s">
        <v>187</v>
      </c>
      <c r="D451" s="45">
        <v>1</v>
      </c>
      <c r="E451" s="44">
        <v>1.1256190904997749E-4</v>
      </c>
    </row>
    <row r="452" spans="2:5" ht="15" customHeight="1" x14ac:dyDescent="0.35">
      <c r="B452" s="89"/>
      <c r="C452" s="46" t="s">
        <v>193</v>
      </c>
      <c r="D452" s="45">
        <v>1</v>
      </c>
      <c r="E452" s="44">
        <v>1.1256190904997749E-4</v>
      </c>
    </row>
    <row r="453" spans="2:5" ht="15" customHeight="1" x14ac:dyDescent="0.35">
      <c r="B453" s="89"/>
      <c r="C453" s="46" t="s">
        <v>197</v>
      </c>
      <c r="D453" s="45">
        <v>2</v>
      </c>
      <c r="E453" s="44">
        <v>2.2512381809995497E-4</v>
      </c>
    </row>
    <row r="454" spans="2:5" ht="15" customHeight="1" x14ac:dyDescent="0.35">
      <c r="B454" s="89"/>
      <c r="C454" s="46" t="s">
        <v>194</v>
      </c>
      <c r="D454" s="45">
        <v>4</v>
      </c>
      <c r="E454" s="44">
        <v>4.5024763619990995E-4</v>
      </c>
    </row>
    <row r="455" spans="2:5" ht="15" customHeight="1" x14ac:dyDescent="0.35">
      <c r="B455" s="89"/>
      <c r="C455" s="46" t="s">
        <v>200</v>
      </c>
      <c r="D455" s="45">
        <v>3</v>
      </c>
      <c r="E455" s="44">
        <v>3.3768572714993245E-4</v>
      </c>
    </row>
    <row r="456" spans="2:5" ht="15" customHeight="1" x14ac:dyDescent="0.35">
      <c r="B456" s="89"/>
      <c r="C456" s="46" t="s">
        <v>189</v>
      </c>
      <c r="D456" s="45">
        <v>1</v>
      </c>
      <c r="E456" s="44">
        <v>1.1256190904997749E-4</v>
      </c>
    </row>
    <row r="457" spans="2:5" ht="15" customHeight="1" x14ac:dyDescent="0.35">
      <c r="B457" s="89"/>
      <c r="C457" s="46" t="s">
        <v>199</v>
      </c>
      <c r="D457" s="45">
        <v>1</v>
      </c>
      <c r="E457" s="44">
        <v>1.1256190904997749E-4</v>
      </c>
    </row>
    <row r="458" spans="2:5" ht="15" customHeight="1" x14ac:dyDescent="0.35">
      <c r="B458" s="90"/>
      <c r="C458" s="43" t="s">
        <v>23</v>
      </c>
      <c r="D458" s="42">
        <v>17</v>
      </c>
      <c r="E458" s="41">
        <v>1.9135524538496174E-3</v>
      </c>
    </row>
    <row r="459" spans="2:5" ht="15" customHeight="1" x14ac:dyDescent="0.35">
      <c r="B459" s="88" t="s">
        <v>117</v>
      </c>
      <c r="C459" s="46" t="s">
        <v>196</v>
      </c>
      <c r="D459" s="45">
        <v>28</v>
      </c>
      <c r="E459" s="44">
        <v>3.1517334533993696E-3</v>
      </c>
    </row>
    <row r="460" spans="2:5" ht="15" customHeight="1" x14ac:dyDescent="0.35">
      <c r="B460" s="89"/>
      <c r="C460" s="46" t="s">
        <v>192</v>
      </c>
      <c r="D460" s="45">
        <v>19</v>
      </c>
      <c r="E460" s="44">
        <v>2.1386762719495722E-3</v>
      </c>
    </row>
    <row r="461" spans="2:5" ht="15" customHeight="1" x14ac:dyDescent="0.35">
      <c r="B461" s="89"/>
      <c r="C461" s="46" t="s">
        <v>198</v>
      </c>
      <c r="D461" s="45">
        <v>53</v>
      </c>
      <c r="E461" s="44">
        <v>5.965781179648807E-3</v>
      </c>
    </row>
    <row r="462" spans="2:5" ht="15" customHeight="1" x14ac:dyDescent="0.35">
      <c r="B462" s="89"/>
      <c r="C462" s="46" t="s">
        <v>185</v>
      </c>
      <c r="D462" s="45">
        <v>7</v>
      </c>
      <c r="E462" s="44">
        <v>7.8793336334984239E-4</v>
      </c>
    </row>
    <row r="463" spans="2:5" ht="15" customHeight="1" x14ac:dyDescent="0.35">
      <c r="B463" s="89"/>
      <c r="C463" s="46" t="s">
        <v>184</v>
      </c>
      <c r="D463" s="45">
        <v>6</v>
      </c>
      <c r="E463" s="44">
        <v>6.7537145429986489E-4</v>
      </c>
    </row>
    <row r="464" spans="2:5" ht="15" customHeight="1" x14ac:dyDescent="0.35">
      <c r="B464" s="89"/>
      <c r="C464" s="46" t="s">
        <v>187</v>
      </c>
      <c r="D464" s="45">
        <v>8</v>
      </c>
      <c r="E464" s="44">
        <v>9.0049527239981989E-4</v>
      </c>
    </row>
    <row r="465" spans="2:5" ht="15" customHeight="1" x14ac:dyDescent="0.35">
      <c r="B465" s="89"/>
      <c r="C465" s="46" t="s">
        <v>190</v>
      </c>
      <c r="D465" s="45">
        <v>1</v>
      </c>
      <c r="E465" s="44">
        <v>1.1256190904997749E-4</v>
      </c>
    </row>
    <row r="466" spans="2:5" ht="15" customHeight="1" x14ac:dyDescent="0.35">
      <c r="B466" s="89"/>
      <c r="C466" s="46" t="s">
        <v>193</v>
      </c>
      <c r="D466" s="45">
        <v>31</v>
      </c>
      <c r="E466" s="44">
        <v>3.4894191805493022E-3</v>
      </c>
    </row>
    <row r="467" spans="2:5" ht="15" customHeight="1" x14ac:dyDescent="0.35">
      <c r="B467" s="89"/>
      <c r="C467" s="46" t="s">
        <v>197</v>
      </c>
      <c r="D467" s="45">
        <v>45</v>
      </c>
      <c r="E467" s="44">
        <v>5.065285907248987E-3</v>
      </c>
    </row>
    <row r="468" spans="2:5" ht="15" customHeight="1" x14ac:dyDescent="0.35">
      <c r="B468" s="89"/>
      <c r="C468" s="46" t="s">
        <v>194</v>
      </c>
      <c r="D468" s="45">
        <v>26</v>
      </c>
      <c r="E468" s="44">
        <v>2.9266096352994148E-3</v>
      </c>
    </row>
    <row r="469" spans="2:5" ht="15" customHeight="1" x14ac:dyDescent="0.35">
      <c r="B469" s="89"/>
      <c r="C469" s="46" t="s">
        <v>188</v>
      </c>
      <c r="D469" s="45">
        <v>30</v>
      </c>
      <c r="E469" s="44">
        <v>3.3768572714993248E-3</v>
      </c>
    </row>
    <row r="470" spans="2:5" ht="15" customHeight="1" x14ac:dyDescent="0.35">
      <c r="B470" s="89"/>
      <c r="C470" s="46" t="s">
        <v>183</v>
      </c>
      <c r="D470" s="45">
        <v>17</v>
      </c>
      <c r="E470" s="44">
        <v>1.9135524538496174E-3</v>
      </c>
    </row>
    <row r="471" spans="2:5" ht="15" customHeight="1" x14ac:dyDescent="0.35">
      <c r="B471" s="89"/>
      <c r="C471" s="46" t="s">
        <v>195</v>
      </c>
      <c r="D471" s="45">
        <v>67</v>
      </c>
      <c r="E471" s="44">
        <v>7.5416479063484913E-3</v>
      </c>
    </row>
    <row r="472" spans="2:5" ht="15" customHeight="1" x14ac:dyDescent="0.35">
      <c r="B472" s="89"/>
      <c r="C472" s="46" t="s">
        <v>200</v>
      </c>
      <c r="D472" s="45">
        <v>165</v>
      </c>
      <c r="E472" s="44">
        <v>1.8572714993246284E-2</v>
      </c>
    </row>
    <row r="473" spans="2:5" ht="15" customHeight="1" x14ac:dyDescent="0.35">
      <c r="B473" s="89"/>
      <c r="C473" s="46" t="s">
        <v>189</v>
      </c>
      <c r="D473" s="45">
        <v>2</v>
      </c>
      <c r="E473" s="44">
        <v>2.2512381809995497E-4</v>
      </c>
    </row>
    <row r="474" spans="2:5" ht="15" customHeight="1" x14ac:dyDescent="0.35">
      <c r="B474" s="89"/>
      <c r="C474" s="46" t="s">
        <v>199</v>
      </c>
      <c r="D474" s="45">
        <v>47</v>
      </c>
      <c r="E474" s="44">
        <v>5.2904097253489418E-3</v>
      </c>
    </row>
    <row r="475" spans="2:5" ht="15" customHeight="1" x14ac:dyDescent="0.35">
      <c r="B475" s="89"/>
      <c r="C475" s="46" t="s">
        <v>191</v>
      </c>
      <c r="D475" s="45">
        <v>11</v>
      </c>
      <c r="E475" s="44">
        <v>1.2381809995497524E-3</v>
      </c>
    </row>
    <row r="476" spans="2:5" ht="15" customHeight="1" x14ac:dyDescent="0.35">
      <c r="B476" s="89"/>
      <c r="C476" s="46" t="s">
        <v>186</v>
      </c>
      <c r="D476" s="45">
        <v>10</v>
      </c>
      <c r="E476" s="44">
        <v>1.1256190904997748E-3</v>
      </c>
    </row>
    <row r="477" spans="2:5" ht="15" customHeight="1" x14ac:dyDescent="0.35">
      <c r="B477" s="90"/>
      <c r="C477" s="43" t="s">
        <v>23</v>
      </c>
      <c r="D477" s="42">
        <v>573</v>
      </c>
      <c r="E477" s="41">
        <v>6.4497973885637105E-2</v>
      </c>
    </row>
    <row r="478" spans="2:5" ht="15" customHeight="1" x14ac:dyDescent="0.35">
      <c r="B478" s="88" t="s">
        <v>116</v>
      </c>
      <c r="C478" s="46" t="s">
        <v>196</v>
      </c>
      <c r="D478" s="45">
        <v>34</v>
      </c>
      <c r="E478" s="44">
        <v>3.8271049076992348E-3</v>
      </c>
    </row>
    <row r="479" spans="2:5" ht="15" customHeight="1" x14ac:dyDescent="0.35">
      <c r="B479" s="89"/>
      <c r="C479" s="46" t="s">
        <v>198</v>
      </c>
      <c r="D479" s="45">
        <v>12</v>
      </c>
      <c r="E479" s="44">
        <v>1.3507429085997298E-3</v>
      </c>
    </row>
    <row r="480" spans="2:5" ht="15" customHeight="1" x14ac:dyDescent="0.35">
      <c r="B480" s="89"/>
      <c r="C480" s="46" t="s">
        <v>187</v>
      </c>
      <c r="D480" s="45">
        <v>1</v>
      </c>
      <c r="E480" s="44">
        <v>1.1256190904997749E-4</v>
      </c>
    </row>
    <row r="481" spans="2:5" ht="15" customHeight="1" x14ac:dyDescent="0.35">
      <c r="B481" s="89"/>
      <c r="C481" s="46" t="s">
        <v>193</v>
      </c>
      <c r="D481" s="45">
        <v>1</v>
      </c>
      <c r="E481" s="44">
        <v>1.1256190904997749E-4</v>
      </c>
    </row>
    <row r="482" spans="2:5" ht="15" customHeight="1" x14ac:dyDescent="0.35">
      <c r="B482" s="89"/>
      <c r="C482" s="46" t="s">
        <v>194</v>
      </c>
      <c r="D482" s="45">
        <v>2</v>
      </c>
      <c r="E482" s="44">
        <v>2.2512381809995497E-4</v>
      </c>
    </row>
    <row r="483" spans="2:5" ht="15" customHeight="1" x14ac:dyDescent="0.35">
      <c r="B483" s="89"/>
      <c r="C483" s="46" t="s">
        <v>188</v>
      </c>
      <c r="D483" s="45">
        <v>3</v>
      </c>
      <c r="E483" s="44">
        <v>3.3768572714993245E-4</v>
      </c>
    </row>
    <row r="484" spans="2:5" ht="15" customHeight="1" x14ac:dyDescent="0.35">
      <c r="B484" s="89"/>
      <c r="C484" s="46" t="s">
        <v>195</v>
      </c>
      <c r="D484" s="45">
        <v>2</v>
      </c>
      <c r="E484" s="44">
        <v>2.2512381809995497E-4</v>
      </c>
    </row>
    <row r="485" spans="2:5" ht="15" customHeight="1" x14ac:dyDescent="0.35">
      <c r="B485" s="89"/>
      <c r="C485" s="46" t="s">
        <v>200</v>
      </c>
      <c r="D485" s="45">
        <v>22</v>
      </c>
      <c r="E485" s="44">
        <v>2.4763619990995048E-3</v>
      </c>
    </row>
    <row r="486" spans="2:5" ht="15" customHeight="1" x14ac:dyDescent="0.35">
      <c r="B486" s="89"/>
      <c r="C486" s="46" t="s">
        <v>199</v>
      </c>
      <c r="D486" s="45">
        <v>17</v>
      </c>
      <c r="E486" s="44">
        <v>1.9135524538496174E-3</v>
      </c>
    </row>
    <row r="487" spans="2:5" ht="15" customHeight="1" x14ac:dyDescent="0.35">
      <c r="B487" s="89"/>
      <c r="C487" s="46" t="s">
        <v>191</v>
      </c>
      <c r="D487" s="45">
        <v>3</v>
      </c>
      <c r="E487" s="44">
        <v>3.3768572714993245E-4</v>
      </c>
    </row>
    <row r="488" spans="2:5" ht="15" customHeight="1" x14ac:dyDescent="0.35">
      <c r="B488" s="89"/>
      <c r="C488" s="46" t="s">
        <v>186</v>
      </c>
      <c r="D488" s="45">
        <v>1</v>
      </c>
      <c r="E488" s="44">
        <v>1.1256190904997749E-4</v>
      </c>
    </row>
    <row r="489" spans="2:5" ht="15" customHeight="1" x14ac:dyDescent="0.35">
      <c r="B489" s="90"/>
      <c r="C489" s="43" t="s">
        <v>23</v>
      </c>
      <c r="D489" s="42">
        <v>98</v>
      </c>
      <c r="E489" s="41">
        <v>1.1031067086897793E-2</v>
      </c>
    </row>
    <row r="490" spans="2:5" ht="15" customHeight="1" x14ac:dyDescent="0.35">
      <c r="B490" s="88" t="s">
        <v>115</v>
      </c>
      <c r="C490" s="46" t="s">
        <v>196</v>
      </c>
      <c r="D490" s="45">
        <v>5</v>
      </c>
      <c r="E490" s="44">
        <v>5.6280954524988739E-4</v>
      </c>
    </row>
    <row r="491" spans="2:5" ht="15" customHeight="1" x14ac:dyDescent="0.35">
      <c r="B491" s="89"/>
      <c r="C491" s="46" t="s">
        <v>198</v>
      </c>
      <c r="D491" s="45">
        <v>3</v>
      </c>
      <c r="E491" s="44">
        <v>3.3768572714993245E-4</v>
      </c>
    </row>
    <row r="492" spans="2:5" ht="15" customHeight="1" x14ac:dyDescent="0.35">
      <c r="B492" s="89"/>
      <c r="C492" s="46" t="s">
        <v>185</v>
      </c>
      <c r="D492" s="45">
        <v>1</v>
      </c>
      <c r="E492" s="44">
        <v>1.1256190904997749E-4</v>
      </c>
    </row>
    <row r="493" spans="2:5" ht="15" customHeight="1" x14ac:dyDescent="0.35">
      <c r="B493" s="89"/>
      <c r="C493" s="46" t="s">
        <v>190</v>
      </c>
      <c r="D493" s="45">
        <v>2</v>
      </c>
      <c r="E493" s="44">
        <v>2.2512381809995497E-4</v>
      </c>
    </row>
    <row r="494" spans="2:5" ht="15" customHeight="1" x14ac:dyDescent="0.35">
      <c r="B494" s="89"/>
      <c r="C494" s="46" t="s">
        <v>194</v>
      </c>
      <c r="D494" s="45">
        <v>3</v>
      </c>
      <c r="E494" s="44">
        <v>3.3768572714993245E-4</v>
      </c>
    </row>
    <row r="495" spans="2:5" ht="15" customHeight="1" x14ac:dyDescent="0.35">
      <c r="B495" s="89"/>
      <c r="C495" s="46" t="s">
        <v>188</v>
      </c>
      <c r="D495" s="45">
        <v>1</v>
      </c>
      <c r="E495" s="44">
        <v>1.1256190904997749E-4</v>
      </c>
    </row>
    <row r="496" spans="2:5" ht="15" customHeight="1" x14ac:dyDescent="0.35">
      <c r="B496" s="89"/>
      <c r="C496" s="46" t="s">
        <v>183</v>
      </c>
      <c r="D496" s="45">
        <v>1</v>
      </c>
      <c r="E496" s="44">
        <v>1.1256190904997749E-4</v>
      </c>
    </row>
    <row r="497" spans="2:5" ht="15" customHeight="1" x14ac:dyDescent="0.35">
      <c r="B497" s="89"/>
      <c r="C497" s="46" t="s">
        <v>200</v>
      </c>
      <c r="D497" s="45">
        <v>5</v>
      </c>
      <c r="E497" s="44">
        <v>5.6280954524988739E-4</v>
      </c>
    </row>
    <row r="498" spans="2:5" ht="15" customHeight="1" x14ac:dyDescent="0.35">
      <c r="B498" s="89"/>
      <c r="C498" s="46" t="s">
        <v>199</v>
      </c>
      <c r="D498" s="45">
        <v>1</v>
      </c>
      <c r="E498" s="44">
        <v>1.1256190904997749E-4</v>
      </c>
    </row>
    <row r="499" spans="2:5" ht="15" customHeight="1" x14ac:dyDescent="0.35">
      <c r="B499" s="89"/>
      <c r="C499" s="46" t="s">
        <v>186</v>
      </c>
      <c r="D499" s="45">
        <v>2</v>
      </c>
      <c r="E499" s="44">
        <v>2.2512381809995497E-4</v>
      </c>
    </row>
    <row r="500" spans="2:5" ht="15" customHeight="1" x14ac:dyDescent="0.35">
      <c r="B500" s="90"/>
      <c r="C500" s="43" t="s">
        <v>23</v>
      </c>
      <c r="D500" s="42">
        <v>24</v>
      </c>
      <c r="E500" s="41">
        <v>2.7014858171994596E-3</v>
      </c>
    </row>
    <row r="501" spans="2:5" ht="15" customHeight="1" x14ac:dyDescent="0.35">
      <c r="B501" s="88" t="s">
        <v>114</v>
      </c>
      <c r="C501" s="46" t="s">
        <v>196</v>
      </c>
      <c r="D501" s="45">
        <v>20</v>
      </c>
      <c r="E501" s="44">
        <v>2.2512381809995496E-3</v>
      </c>
    </row>
    <row r="502" spans="2:5" ht="15" customHeight="1" x14ac:dyDescent="0.35">
      <c r="B502" s="89"/>
      <c r="C502" s="46" t="s">
        <v>198</v>
      </c>
      <c r="D502" s="45">
        <v>4</v>
      </c>
      <c r="E502" s="44">
        <v>4.5024763619990995E-4</v>
      </c>
    </row>
    <row r="503" spans="2:5" ht="15" customHeight="1" x14ac:dyDescent="0.35">
      <c r="B503" s="89"/>
      <c r="C503" s="46" t="s">
        <v>185</v>
      </c>
      <c r="D503" s="45">
        <v>1</v>
      </c>
      <c r="E503" s="44">
        <v>1.1256190904997749E-4</v>
      </c>
    </row>
    <row r="504" spans="2:5" ht="15" customHeight="1" x14ac:dyDescent="0.35">
      <c r="B504" s="89"/>
      <c r="C504" s="46" t="s">
        <v>184</v>
      </c>
      <c r="D504" s="45">
        <v>2</v>
      </c>
      <c r="E504" s="44">
        <v>2.2512381809995497E-4</v>
      </c>
    </row>
    <row r="505" spans="2:5" ht="15" customHeight="1" x14ac:dyDescent="0.35">
      <c r="B505" s="89"/>
      <c r="C505" s="46" t="s">
        <v>190</v>
      </c>
      <c r="D505" s="45">
        <v>1</v>
      </c>
      <c r="E505" s="44">
        <v>1.1256190904997749E-4</v>
      </c>
    </row>
    <row r="506" spans="2:5" ht="15" customHeight="1" x14ac:dyDescent="0.35">
      <c r="B506" s="89"/>
      <c r="C506" s="46" t="s">
        <v>193</v>
      </c>
      <c r="D506" s="45">
        <v>1</v>
      </c>
      <c r="E506" s="44">
        <v>1.1256190904997749E-4</v>
      </c>
    </row>
    <row r="507" spans="2:5" ht="15" customHeight="1" x14ac:dyDescent="0.35">
      <c r="B507" s="89"/>
      <c r="C507" s="46" t="s">
        <v>197</v>
      </c>
      <c r="D507" s="45">
        <v>1</v>
      </c>
      <c r="E507" s="44">
        <v>1.1256190904997749E-4</v>
      </c>
    </row>
    <row r="508" spans="2:5" ht="15" customHeight="1" x14ac:dyDescent="0.35">
      <c r="B508" s="89"/>
      <c r="C508" s="46" t="s">
        <v>194</v>
      </c>
      <c r="D508" s="45">
        <v>2</v>
      </c>
      <c r="E508" s="44">
        <v>2.2512381809995497E-4</v>
      </c>
    </row>
    <row r="509" spans="2:5" ht="15" customHeight="1" x14ac:dyDescent="0.35">
      <c r="B509" s="89"/>
      <c r="C509" s="46" t="s">
        <v>183</v>
      </c>
      <c r="D509" s="45">
        <v>1</v>
      </c>
      <c r="E509" s="44">
        <v>1.1256190904997749E-4</v>
      </c>
    </row>
    <row r="510" spans="2:5" ht="15" customHeight="1" x14ac:dyDescent="0.35">
      <c r="B510" s="89"/>
      <c r="C510" s="46" t="s">
        <v>195</v>
      </c>
      <c r="D510" s="45">
        <v>1</v>
      </c>
      <c r="E510" s="44">
        <v>1.1256190904997749E-4</v>
      </c>
    </row>
    <row r="511" spans="2:5" ht="15" customHeight="1" x14ac:dyDescent="0.35">
      <c r="B511" s="89"/>
      <c r="C511" s="46" t="s">
        <v>200</v>
      </c>
      <c r="D511" s="45">
        <v>26</v>
      </c>
      <c r="E511" s="44">
        <v>2.9266096352994148E-3</v>
      </c>
    </row>
    <row r="512" spans="2:5" ht="15" customHeight="1" x14ac:dyDescent="0.35">
      <c r="B512" s="89"/>
      <c r="C512" s="46" t="s">
        <v>189</v>
      </c>
      <c r="D512" s="45">
        <v>1</v>
      </c>
      <c r="E512" s="44">
        <v>1.1256190904997749E-4</v>
      </c>
    </row>
    <row r="513" spans="2:5" ht="15" customHeight="1" x14ac:dyDescent="0.35">
      <c r="B513" s="89"/>
      <c r="C513" s="46" t="s">
        <v>199</v>
      </c>
      <c r="D513" s="45">
        <v>16</v>
      </c>
      <c r="E513" s="44">
        <v>1.8009905447996398E-3</v>
      </c>
    </row>
    <row r="514" spans="2:5" ht="15" customHeight="1" x14ac:dyDescent="0.35">
      <c r="B514" s="89"/>
      <c r="C514" s="46" t="s">
        <v>191</v>
      </c>
      <c r="D514" s="45">
        <v>2</v>
      </c>
      <c r="E514" s="44">
        <v>2.2512381809995497E-4</v>
      </c>
    </row>
    <row r="515" spans="2:5" ht="15" customHeight="1" x14ac:dyDescent="0.35">
      <c r="B515" s="90"/>
      <c r="C515" s="43" t="s">
        <v>23</v>
      </c>
      <c r="D515" s="42">
        <v>79</v>
      </c>
      <c r="E515" s="41">
        <v>8.8923908149482218E-3</v>
      </c>
    </row>
    <row r="516" spans="2:5" ht="15" customHeight="1" x14ac:dyDescent="0.35">
      <c r="B516" s="88" t="s">
        <v>113</v>
      </c>
      <c r="C516" s="46" t="s">
        <v>196</v>
      </c>
      <c r="D516" s="45">
        <v>9</v>
      </c>
      <c r="E516" s="44">
        <v>1.0130571814497974E-3</v>
      </c>
    </row>
    <row r="517" spans="2:5" ht="15" customHeight="1" x14ac:dyDescent="0.35">
      <c r="B517" s="89"/>
      <c r="C517" s="46" t="s">
        <v>192</v>
      </c>
      <c r="D517" s="45">
        <v>12</v>
      </c>
      <c r="E517" s="44">
        <v>1.3507429085997298E-3</v>
      </c>
    </row>
    <row r="518" spans="2:5" ht="15" customHeight="1" x14ac:dyDescent="0.35">
      <c r="B518" s="89"/>
      <c r="C518" s="46" t="s">
        <v>198</v>
      </c>
      <c r="D518" s="45">
        <v>4</v>
      </c>
      <c r="E518" s="44">
        <v>4.5024763619990995E-4</v>
      </c>
    </row>
    <row r="519" spans="2:5" ht="15" customHeight="1" x14ac:dyDescent="0.35">
      <c r="B519" s="89"/>
      <c r="C519" s="46" t="s">
        <v>185</v>
      </c>
      <c r="D519" s="45">
        <v>1</v>
      </c>
      <c r="E519" s="44">
        <v>1.1256190904997749E-4</v>
      </c>
    </row>
    <row r="520" spans="2:5" ht="15" customHeight="1" x14ac:dyDescent="0.35">
      <c r="B520" s="89"/>
      <c r="C520" s="46" t="s">
        <v>184</v>
      </c>
      <c r="D520" s="45">
        <v>10</v>
      </c>
      <c r="E520" s="44">
        <v>1.1256190904997748E-3</v>
      </c>
    </row>
    <row r="521" spans="2:5" ht="15" customHeight="1" x14ac:dyDescent="0.35">
      <c r="B521" s="89"/>
      <c r="C521" s="46" t="s">
        <v>187</v>
      </c>
      <c r="D521" s="45">
        <v>2</v>
      </c>
      <c r="E521" s="44">
        <v>2.2512381809995497E-4</v>
      </c>
    </row>
    <row r="522" spans="2:5" ht="15" customHeight="1" x14ac:dyDescent="0.35">
      <c r="B522" s="89"/>
      <c r="C522" s="46" t="s">
        <v>193</v>
      </c>
      <c r="D522" s="45">
        <v>28</v>
      </c>
      <c r="E522" s="44">
        <v>3.1517334533993696E-3</v>
      </c>
    </row>
    <row r="523" spans="2:5" ht="15" customHeight="1" x14ac:dyDescent="0.35">
      <c r="B523" s="89"/>
      <c r="C523" s="46" t="s">
        <v>197</v>
      </c>
      <c r="D523" s="45">
        <v>18</v>
      </c>
      <c r="E523" s="44">
        <v>2.0261143628995948E-3</v>
      </c>
    </row>
    <row r="524" spans="2:5" ht="15" customHeight="1" x14ac:dyDescent="0.35">
      <c r="B524" s="89"/>
      <c r="C524" s="46" t="s">
        <v>194</v>
      </c>
      <c r="D524" s="45">
        <v>23</v>
      </c>
      <c r="E524" s="44">
        <v>2.5889239081494822E-3</v>
      </c>
    </row>
    <row r="525" spans="2:5" ht="15" customHeight="1" x14ac:dyDescent="0.35">
      <c r="B525" s="89"/>
      <c r="C525" s="46" t="s">
        <v>188</v>
      </c>
      <c r="D525" s="45">
        <v>6</v>
      </c>
      <c r="E525" s="44">
        <v>6.7537145429986489E-4</v>
      </c>
    </row>
    <row r="526" spans="2:5" ht="15" customHeight="1" x14ac:dyDescent="0.35">
      <c r="B526" s="89"/>
      <c r="C526" s="46" t="s">
        <v>183</v>
      </c>
      <c r="D526" s="45">
        <v>3</v>
      </c>
      <c r="E526" s="44">
        <v>3.3768572714993245E-4</v>
      </c>
    </row>
    <row r="527" spans="2:5" ht="15" customHeight="1" x14ac:dyDescent="0.35">
      <c r="B527" s="89"/>
      <c r="C527" s="46" t="s">
        <v>195</v>
      </c>
      <c r="D527" s="45">
        <v>7</v>
      </c>
      <c r="E527" s="44">
        <v>7.8793336334984239E-4</v>
      </c>
    </row>
    <row r="528" spans="2:5" ht="15" customHeight="1" x14ac:dyDescent="0.35">
      <c r="B528" s="89"/>
      <c r="C528" s="46" t="s">
        <v>200</v>
      </c>
      <c r="D528" s="45">
        <v>93</v>
      </c>
      <c r="E528" s="44">
        <v>1.0468257541647907E-2</v>
      </c>
    </row>
    <row r="529" spans="2:5" ht="15" customHeight="1" x14ac:dyDescent="0.35">
      <c r="B529" s="89"/>
      <c r="C529" s="46" t="s">
        <v>189</v>
      </c>
      <c r="D529" s="45">
        <v>2</v>
      </c>
      <c r="E529" s="44">
        <v>2.2512381809995497E-4</v>
      </c>
    </row>
    <row r="530" spans="2:5" ht="15" customHeight="1" x14ac:dyDescent="0.35">
      <c r="B530" s="89"/>
      <c r="C530" s="46" t="s">
        <v>199</v>
      </c>
      <c r="D530" s="45">
        <v>10</v>
      </c>
      <c r="E530" s="44">
        <v>1.1256190904997748E-3</v>
      </c>
    </row>
    <row r="531" spans="2:5" ht="15" customHeight="1" x14ac:dyDescent="0.35">
      <c r="B531" s="89"/>
      <c r="C531" s="46" t="s">
        <v>191</v>
      </c>
      <c r="D531" s="45">
        <v>1</v>
      </c>
      <c r="E531" s="44">
        <v>1.1256190904997749E-4</v>
      </c>
    </row>
    <row r="532" spans="2:5" ht="15" customHeight="1" x14ac:dyDescent="0.35">
      <c r="B532" s="89"/>
      <c r="C532" s="46" t="s">
        <v>186</v>
      </c>
      <c r="D532" s="45">
        <v>1</v>
      </c>
      <c r="E532" s="44">
        <v>1.1256190904997749E-4</v>
      </c>
    </row>
    <row r="533" spans="2:5" ht="15" customHeight="1" x14ac:dyDescent="0.35">
      <c r="B533" s="90"/>
      <c r="C533" s="43" t="s">
        <v>23</v>
      </c>
      <c r="D533" s="42">
        <v>230</v>
      </c>
      <c r="E533" s="41">
        <v>2.5889239081494823E-2</v>
      </c>
    </row>
    <row r="534" spans="2:5" ht="15" customHeight="1" x14ac:dyDescent="0.35">
      <c r="B534" s="88" t="s">
        <v>112</v>
      </c>
      <c r="C534" s="46" t="s">
        <v>196</v>
      </c>
      <c r="D534" s="45">
        <v>51</v>
      </c>
      <c r="E534" s="44">
        <v>5.7406573615488522E-3</v>
      </c>
    </row>
    <row r="535" spans="2:5" ht="15" customHeight="1" x14ac:dyDescent="0.35">
      <c r="B535" s="89"/>
      <c r="C535" s="46" t="s">
        <v>192</v>
      </c>
      <c r="D535" s="45">
        <v>1</v>
      </c>
      <c r="E535" s="44">
        <v>1.1256190904997749E-4</v>
      </c>
    </row>
    <row r="536" spans="2:5" ht="15" customHeight="1" x14ac:dyDescent="0.35">
      <c r="B536" s="89"/>
      <c r="C536" s="46" t="s">
        <v>198</v>
      </c>
      <c r="D536" s="45">
        <v>10</v>
      </c>
      <c r="E536" s="44">
        <v>1.1256190904997748E-3</v>
      </c>
    </row>
    <row r="537" spans="2:5" ht="15" customHeight="1" x14ac:dyDescent="0.35">
      <c r="B537" s="89"/>
      <c r="C537" s="46" t="s">
        <v>185</v>
      </c>
      <c r="D537" s="45">
        <v>3</v>
      </c>
      <c r="E537" s="44">
        <v>3.3768572714993245E-4</v>
      </c>
    </row>
    <row r="538" spans="2:5" ht="15" customHeight="1" x14ac:dyDescent="0.35">
      <c r="B538" s="89"/>
      <c r="C538" s="46" t="s">
        <v>184</v>
      </c>
      <c r="D538" s="45">
        <v>2</v>
      </c>
      <c r="E538" s="44">
        <v>2.2512381809995497E-4</v>
      </c>
    </row>
    <row r="539" spans="2:5" ht="15" customHeight="1" x14ac:dyDescent="0.35">
      <c r="B539" s="89"/>
      <c r="C539" s="46" t="s">
        <v>187</v>
      </c>
      <c r="D539" s="45">
        <v>2</v>
      </c>
      <c r="E539" s="44">
        <v>2.2512381809995497E-4</v>
      </c>
    </row>
    <row r="540" spans="2:5" ht="15" customHeight="1" x14ac:dyDescent="0.35">
      <c r="B540" s="89"/>
      <c r="C540" s="46" t="s">
        <v>190</v>
      </c>
      <c r="D540" s="45">
        <v>11</v>
      </c>
      <c r="E540" s="44">
        <v>1.2381809995497524E-3</v>
      </c>
    </row>
    <row r="541" spans="2:5" ht="15" customHeight="1" x14ac:dyDescent="0.35">
      <c r="B541" s="89"/>
      <c r="C541" s="46" t="s">
        <v>193</v>
      </c>
      <c r="D541" s="45">
        <v>2</v>
      </c>
      <c r="E541" s="44">
        <v>2.2512381809995497E-4</v>
      </c>
    </row>
    <row r="542" spans="2:5" ht="15" customHeight="1" x14ac:dyDescent="0.35">
      <c r="B542" s="89"/>
      <c r="C542" s="46" t="s">
        <v>188</v>
      </c>
      <c r="D542" s="45">
        <v>1</v>
      </c>
      <c r="E542" s="44">
        <v>1.1256190904997749E-4</v>
      </c>
    </row>
    <row r="543" spans="2:5" ht="15" customHeight="1" x14ac:dyDescent="0.35">
      <c r="B543" s="89"/>
      <c r="C543" s="46" t="s">
        <v>195</v>
      </c>
      <c r="D543" s="45">
        <v>2</v>
      </c>
      <c r="E543" s="44">
        <v>2.2512381809995497E-4</v>
      </c>
    </row>
    <row r="544" spans="2:5" ht="15" customHeight="1" x14ac:dyDescent="0.35">
      <c r="B544" s="89"/>
      <c r="C544" s="46" t="s">
        <v>200</v>
      </c>
      <c r="D544" s="45">
        <v>31</v>
      </c>
      <c r="E544" s="44">
        <v>3.4894191805493022E-3</v>
      </c>
    </row>
    <row r="545" spans="2:5" ht="15" customHeight="1" x14ac:dyDescent="0.35">
      <c r="B545" s="89"/>
      <c r="C545" s="46" t="s">
        <v>189</v>
      </c>
      <c r="D545" s="45">
        <v>2</v>
      </c>
      <c r="E545" s="44">
        <v>2.2512381809995497E-4</v>
      </c>
    </row>
    <row r="546" spans="2:5" ht="15" customHeight="1" x14ac:dyDescent="0.35">
      <c r="B546" s="89"/>
      <c r="C546" s="46" t="s">
        <v>199</v>
      </c>
      <c r="D546" s="45">
        <v>84</v>
      </c>
      <c r="E546" s="44">
        <v>9.4552003601981096E-3</v>
      </c>
    </row>
    <row r="547" spans="2:5" ht="15" customHeight="1" x14ac:dyDescent="0.35">
      <c r="B547" s="89"/>
      <c r="C547" s="46" t="s">
        <v>191</v>
      </c>
      <c r="D547" s="45">
        <v>4</v>
      </c>
      <c r="E547" s="44">
        <v>4.5024763619990995E-4</v>
      </c>
    </row>
    <row r="548" spans="2:5" ht="15" customHeight="1" x14ac:dyDescent="0.35">
      <c r="B548" s="89"/>
      <c r="C548" s="46" t="s">
        <v>186</v>
      </c>
      <c r="D548" s="45">
        <v>10</v>
      </c>
      <c r="E548" s="44">
        <v>1.1256190904997748E-3</v>
      </c>
    </row>
    <row r="549" spans="2:5" ht="15" customHeight="1" x14ac:dyDescent="0.35">
      <c r="B549" s="90"/>
      <c r="C549" s="43" t="s">
        <v>23</v>
      </c>
      <c r="D549" s="42">
        <v>216</v>
      </c>
      <c r="E549" s="41">
        <v>2.4313372354795137E-2</v>
      </c>
    </row>
    <row r="550" spans="2:5" ht="15" customHeight="1" x14ac:dyDescent="0.35">
      <c r="B550" s="88" t="s">
        <v>111</v>
      </c>
      <c r="C550" s="46" t="s">
        <v>196</v>
      </c>
      <c r="D550" s="45">
        <v>44</v>
      </c>
      <c r="E550" s="44">
        <v>4.9527239981990096E-3</v>
      </c>
    </row>
    <row r="551" spans="2:5" ht="15" customHeight="1" x14ac:dyDescent="0.35">
      <c r="B551" s="89"/>
      <c r="C551" s="46" t="s">
        <v>192</v>
      </c>
      <c r="D551" s="45">
        <v>13</v>
      </c>
      <c r="E551" s="44">
        <v>1.4633048176497074E-3</v>
      </c>
    </row>
    <row r="552" spans="2:5" ht="15" customHeight="1" x14ac:dyDescent="0.35">
      <c r="B552" s="89"/>
      <c r="C552" s="46" t="s">
        <v>198</v>
      </c>
      <c r="D552" s="45">
        <v>38</v>
      </c>
      <c r="E552" s="44">
        <v>4.2773525438991444E-3</v>
      </c>
    </row>
    <row r="553" spans="2:5" ht="15" customHeight="1" x14ac:dyDescent="0.35">
      <c r="B553" s="89"/>
      <c r="C553" s="46" t="s">
        <v>185</v>
      </c>
      <c r="D553" s="45">
        <v>2</v>
      </c>
      <c r="E553" s="44">
        <v>2.2512381809995497E-4</v>
      </c>
    </row>
    <row r="554" spans="2:5" ht="15" customHeight="1" x14ac:dyDescent="0.35">
      <c r="B554" s="89"/>
      <c r="C554" s="46" t="s">
        <v>184</v>
      </c>
      <c r="D554" s="45">
        <v>2</v>
      </c>
      <c r="E554" s="44">
        <v>2.2512381809995497E-4</v>
      </c>
    </row>
    <row r="555" spans="2:5" ht="15" customHeight="1" x14ac:dyDescent="0.35">
      <c r="B555" s="89"/>
      <c r="C555" s="46" t="s">
        <v>187</v>
      </c>
      <c r="D555" s="45">
        <v>1</v>
      </c>
      <c r="E555" s="44">
        <v>1.1256190904997749E-4</v>
      </c>
    </row>
    <row r="556" spans="2:5" ht="15" customHeight="1" x14ac:dyDescent="0.35">
      <c r="B556" s="89"/>
      <c r="C556" s="46" t="s">
        <v>190</v>
      </c>
      <c r="D556" s="45">
        <v>2</v>
      </c>
      <c r="E556" s="44">
        <v>2.2512381809995497E-4</v>
      </c>
    </row>
    <row r="557" spans="2:5" ht="15" customHeight="1" x14ac:dyDescent="0.35">
      <c r="B557" s="89"/>
      <c r="C557" s="46" t="s">
        <v>193</v>
      </c>
      <c r="D557" s="45">
        <v>5</v>
      </c>
      <c r="E557" s="44">
        <v>5.6280954524988739E-4</v>
      </c>
    </row>
    <row r="558" spans="2:5" ht="15" customHeight="1" x14ac:dyDescent="0.35">
      <c r="B558" s="89"/>
      <c r="C558" s="46" t="s">
        <v>197</v>
      </c>
      <c r="D558" s="45">
        <v>5</v>
      </c>
      <c r="E558" s="44">
        <v>5.6280954524988739E-4</v>
      </c>
    </row>
    <row r="559" spans="2:5" ht="15" customHeight="1" x14ac:dyDescent="0.35">
      <c r="B559" s="89"/>
      <c r="C559" s="46" t="s">
        <v>194</v>
      </c>
      <c r="D559" s="45">
        <v>2</v>
      </c>
      <c r="E559" s="44">
        <v>2.2512381809995497E-4</v>
      </c>
    </row>
    <row r="560" spans="2:5" ht="15" customHeight="1" x14ac:dyDescent="0.35">
      <c r="B560" s="89"/>
      <c r="C560" s="46" t="s">
        <v>188</v>
      </c>
      <c r="D560" s="45">
        <v>1</v>
      </c>
      <c r="E560" s="44">
        <v>1.1256190904997749E-4</v>
      </c>
    </row>
    <row r="561" spans="2:5" ht="15" customHeight="1" x14ac:dyDescent="0.35">
      <c r="B561" s="89"/>
      <c r="C561" s="46" t="s">
        <v>183</v>
      </c>
      <c r="D561" s="45">
        <v>37</v>
      </c>
      <c r="E561" s="44">
        <v>4.164790634849167E-3</v>
      </c>
    </row>
    <row r="562" spans="2:5" ht="15" customHeight="1" x14ac:dyDescent="0.35">
      <c r="B562" s="89"/>
      <c r="C562" s="46" t="s">
        <v>195</v>
      </c>
      <c r="D562" s="45">
        <v>73</v>
      </c>
      <c r="E562" s="44">
        <v>8.2170193606483574E-3</v>
      </c>
    </row>
    <row r="563" spans="2:5" ht="15" customHeight="1" x14ac:dyDescent="0.35">
      <c r="B563" s="89"/>
      <c r="C563" s="46" t="s">
        <v>200</v>
      </c>
      <c r="D563" s="45">
        <v>37</v>
      </c>
      <c r="E563" s="44">
        <v>4.164790634849167E-3</v>
      </c>
    </row>
    <row r="564" spans="2:5" ht="15" customHeight="1" x14ac:dyDescent="0.35">
      <c r="B564" s="89"/>
      <c r="C564" s="46" t="s">
        <v>189</v>
      </c>
      <c r="D564" s="45">
        <v>68</v>
      </c>
      <c r="E564" s="44">
        <v>7.6542098153984696E-3</v>
      </c>
    </row>
    <row r="565" spans="2:5" ht="15" customHeight="1" x14ac:dyDescent="0.35">
      <c r="B565" s="89"/>
      <c r="C565" s="46" t="s">
        <v>199</v>
      </c>
      <c r="D565" s="45">
        <v>18</v>
      </c>
      <c r="E565" s="44">
        <v>2.0261143628995948E-3</v>
      </c>
    </row>
    <row r="566" spans="2:5" ht="15" customHeight="1" x14ac:dyDescent="0.35">
      <c r="B566" s="89"/>
      <c r="C566" s="46" t="s">
        <v>191</v>
      </c>
      <c r="D566" s="45">
        <v>1</v>
      </c>
      <c r="E566" s="44">
        <v>1.1256190904997749E-4</v>
      </c>
    </row>
    <row r="567" spans="2:5" ht="15" customHeight="1" x14ac:dyDescent="0.35">
      <c r="B567" s="89"/>
      <c r="C567" s="46" t="s">
        <v>186</v>
      </c>
      <c r="D567" s="45">
        <v>7</v>
      </c>
      <c r="E567" s="44">
        <v>7.8793336334984239E-4</v>
      </c>
    </row>
    <row r="568" spans="2:5" ht="15" customHeight="1" x14ac:dyDescent="0.35">
      <c r="B568" s="90"/>
      <c r="C568" s="43" t="s">
        <v>23</v>
      </c>
      <c r="D568" s="42">
        <v>356</v>
      </c>
      <c r="E568" s="41">
        <v>4.0072039621791983E-2</v>
      </c>
    </row>
    <row r="569" spans="2:5" ht="15" customHeight="1" x14ac:dyDescent="0.35">
      <c r="B569" s="88" t="s">
        <v>110</v>
      </c>
      <c r="C569" s="46" t="s">
        <v>196</v>
      </c>
      <c r="D569" s="45">
        <v>23</v>
      </c>
      <c r="E569" s="44">
        <v>2.5889239081494822E-3</v>
      </c>
    </row>
    <row r="570" spans="2:5" ht="15" customHeight="1" x14ac:dyDescent="0.35">
      <c r="B570" s="89"/>
      <c r="C570" s="46" t="s">
        <v>198</v>
      </c>
      <c r="D570" s="45">
        <v>4</v>
      </c>
      <c r="E570" s="44">
        <v>4.5024763619990995E-4</v>
      </c>
    </row>
    <row r="571" spans="2:5" ht="15" customHeight="1" x14ac:dyDescent="0.35">
      <c r="B571" s="89"/>
      <c r="C571" s="46" t="s">
        <v>185</v>
      </c>
      <c r="D571" s="45">
        <v>3</v>
      </c>
      <c r="E571" s="44">
        <v>3.3768572714993245E-4</v>
      </c>
    </row>
    <row r="572" spans="2:5" ht="15" customHeight="1" x14ac:dyDescent="0.35">
      <c r="B572" s="89"/>
      <c r="C572" s="46" t="s">
        <v>184</v>
      </c>
      <c r="D572" s="45">
        <v>2</v>
      </c>
      <c r="E572" s="44">
        <v>2.2512381809995497E-4</v>
      </c>
    </row>
    <row r="573" spans="2:5" ht="15" customHeight="1" x14ac:dyDescent="0.35">
      <c r="B573" s="89"/>
      <c r="C573" s="46" t="s">
        <v>190</v>
      </c>
      <c r="D573" s="45">
        <v>2</v>
      </c>
      <c r="E573" s="44">
        <v>2.2512381809995497E-4</v>
      </c>
    </row>
    <row r="574" spans="2:5" ht="15" customHeight="1" x14ac:dyDescent="0.35">
      <c r="B574" s="89"/>
      <c r="C574" s="46" t="s">
        <v>188</v>
      </c>
      <c r="D574" s="45">
        <v>1</v>
      </c>
      <c r="E574" s="44">
        <v>1.1256190904997749E-4</v>
      </c>
    </row>
    <row r="575" spans="2:5" ht="15" customHeight="1" x14ac:dyDescent="0.35">
      <c r="B575" s="89"/>
      <c r="C575" s="46" t="s">
        <v>183</v>
      </c>
      <c r="D575" s="45">
        <v>2</v>
      </c>
      <c r="E575" s="44">
        <v>2.2512381809995497E-4</v>
      </c>
    </row>
    <row r="576" spans="2:5" ht="15" customHeight="1" x14ac:dyDescent="0.35">
      <c r="B576" s="89"/>
      <c r="C576" s="46" t="s">
        <v>195</v>
      </c>
      <c r="D576" s="45">
        <v>2</v>
      </c>
      <c r="E576" s="44">
        <v>2.2512381809995497E-4</v>
      </c>
    </row>
    <row r="577" spans="2:5" ht="15" customHeight="1" x14ac:dyDescent="0.35">
      <c r="B577" s="89"/>
      <c r="C577" s="46" t="s">
        <v>200</v>
      </c>
      <c r="D577" s="45">
        <v>26</v>
      </c>
      <c r="E577" s="44">
        <v>2.9266096352994148E-3</v>
      </c>
    </row>
    <row r="578" spans="2:5" ht="15" customHeight="1" x14ac:dyDescent="0.35">
      <c r="B578" s="89"/>
      <c r="C578" s="46" t="s">
        <v>199</v>
      </c>
      <c r="D578" s="45">
        <v>27</v>
      </c>
      <c r="E578" s="44">
        <v>3.0391715443493922E-3</v>
      </c>
    </row>
    <row r="579" spans="2:5" ht="15" customHeight="1" x14ac:dyDescent="0.35">
      <c r="B579" s="89"/>
      <c r="C579" s="46" t="s">
        <v>191</v>
      </c>
      <c r="D579" s="45">
        <v>1</v>
      </c>
      <c r="E579" s="44">
        <v>1.1256190904997749E-4</v>
      </c>
    </row>
    <row r="580" spans="2:5" ht="15" customHeight="1" x14ac:dyDescent="0.35">
      <c r="B580" s="89"/>
      <c r="C580" s="46" t="s">
        <v>186</v>
      </c>
      <c r="D580" s="45">
        <v>2</v>
      </c>
      <c r="E580" s="44">
        <v>2.2512381809995497E-4</v>
      </c>
    </row>
    <row r="581" spans="2:5" ht="15" customHeight="1" x14ac:dyDescent="0.35">
      <c r="B581" s="90"/>
      <c r="C581" s="43" t="s">
        <v>23</v>
      </c>
      <c r="D581" s="42">
        <v>95</v>
      </c>
      <c r="E581" s="41">
        <v>1.0693381359747862E-2</v>
      </c>
    </row>
    <row r="582" spans="2:5" ht="15" customHeight="1" x14ac:dyDescent="0.35">
      <c r="B582" s="88" t="s">
        <v>178</v>
      </c>
      <c r="C582" s="46" t="s">
        <v>196</v>
      </c>
      <c r="D582" s="45">
        <v>11</v>
      </c>
      <c r="E582" s="44">
        <v>1.2381809995497524E-3</v>
      </c>
    </row>
    <row r="583" spans="2:5" ht="15" customHeight="1" x14ac:dyDescent="0.35">
      <c r="B583" s="89"/>
      <c r="C583" s="46" t="s">
        <v>198</v>
      </c>
      <c r="D583" s="45">
        <v>18</v>
      </c>
      <c r="E583" s="44">
        <v>2.0261143628995948E-3</v>
      </c>
    </row>
    <row r="584" spans="2:5" ht="15" customHeight="1" x14ac:dyDescent="0.35">
      <c r="B584" s="89"/>
      <c r="C584" s="46" t="s">
        <v>185</v>
      </c>
      <c r="D584" s="45">
        <v>3</v>
      </c>
      <c r="E584" s="44">
        <v>3.3768572714993245E-4</v>
      </c>
    </row>
    <row r="585" spans="2:5" ht="15" customHeight="1" x14ac:dyDescent="0.35">
      <c r="B585" s="89"/>
      <c r="C585" s="46" t="s">
        <v>184</v>
      </c>
      <c r="D585" s="45">
        <v>2</v>
      </c>
      <c r="E585" s="44">
        <v>2.2512381809995497E-4</v>
      </c>
    </row>
    <row r="586" spans="2:5" ht="15" customHeight="1" x14ac:dyDescent="0.35">
      <c r="B586" s="89"/>
      <c r="C586" s="46" t="s">
        <v>187</v>
      </c>
      <c r="D586" s="45">
        <v>1</v>
      </c>
      <c r="E586" s="44">
        <v>1.1256190904997749E-4</v>
      </c>
    </row>
    <row r="587" spans="2:5" ht="15" customHeight="1" x14ac:dyDescent="0.35">
      <c r="B587" s="89"/>
      <c r="C587" s="46" t="s">
        <v>190</v>
      </c>
      <c r="D587" s="45">
        <v>7</v>
      </c>
      <c r="E587" s="44">
        <v>7.8793336334984239E-4</v>
      </c>
    </row>
    <row r="588" spans="2:5" ht="15" customHeight="1" x14ac:dyDescent="0.35">
      <c r="B588" s="89"/>
      <c r="C588" s="46" t="s">
        <v>193</v>
      </c>
      <c r="D588" s="45">
        <v>1</v>
      </c>
      <c r="E588" s="44">
        <v>1.1256190904997749E-4</v>
      </c>
    </row>
    <row r="589" spans="2:5" ht="15" customHeight="1" x14ac:dyDescent="0.35">
      <c r="B589" s="89"/>
      <c r="C589" s="46" t="s">
        <v>197</v>
      </c>
      <c r="D589" s="45">
        <v>4</v>
      </c>
      <c r="E589" s="44">
        <v>4.5024763619990995E-4</v>
      </c>
    </row>
    <row r="590" spans="2:5" ht="15" customHeight="1" x14ac:dyDescent="0.35">
      <c r="B590" s="89"/>
      <c r="C590" s="46" t="s">
        <v>183</v>
      </c>
      <c r="D590" s="45">
        <v>11</v>
      </c>
      <c r="E590" s="44">
        <v>1.2381809995497524E-3</v>
      </c>
    </row>
    <row r="591" spans="2:5" ht="15" customHeight="1" x14ac:dyDescent="0.35">
      <c r="B591" s="89"/>
      <c r="C591" s="46" t="s">
        <v>195</v>
      </c>
      <c r="D591" s="45">
        <v>13</v>
      </c>
      <c r="E591" s="44">
        <v>1.4633048176497074E-3</v>
      </c>
    </row>
    <row r="592" spans="2:5" ht="15" customHeight="1" x14ac:dyDescent="0.35">
      <c r="B592" s="89"/>
      <c r="C592" s="46" t="s">
        <v>200</v>
      </c>
      <c r="D592" s="45">
        <v>34</v>
      </c>
      <c r="E592" s="44">
        <v>3.8271049076992348E-3</v>
      </c>
    </row>
    <row r="593" spans="2:5" ht="15" customHeight="1" x14ac:dyDescent="0.35">
      <c r="B593" s="89"/>
      <c r="C593" s="46" t="s">
        <v>189</v>
      </c>
      <c r="D593" s="45">
        <v>3</v>
      </c>
      <c r="E593" s="44">
        <v>3.3768572714993245E-4</v>
      </c>
    </row>
    <row r="594" spans="2:5" ht="15" customHeight="1" x14ac:dyDescent="0.35">
      <c r="B594" s="89"/>
      <c r="C594" s="46" t="s">
        <v>199</v>
      </c>
      <c r="D594" s="45">
        <v>6</v>
      </c>
      <c r="E594" s="44">
        <v>6.7537145429986489E-4</v>
      </c>
    </row>
    <row r="595" spans="2:5" ht="15" customHeight="1" x14ac:dyDescent="0.35">
      <c r="B595" s="89"/>
      <c r="C595" s="46" t="s">
        <v>191</v>
      </c>
      <c r="D595" s="45">
        <v>3</v>
      </c>
      <c r="E595" s="44">
        <v>3.3768572714993245E-4</v>
      </c>
    </row>
    <row r="596" spans="2:5" ht="15" customHeight="1" x14ac:dyDescent="0.35">
      <c r="B596" s="89"/>
      <c r="C596" s="46" t="s">
        <v>186</v>
      </c>
      <c r="D596" s="45">
        <v>8</v>
      </c>
      <c r="E596" s="44">
        <v>9.0049527239981989E-4</v>
      </c>
    </row>
    <row r="597" spans="2:5" ht="15" customHeight="1" x14ac:dyDescent="0.35">
      <c r="B597" s="90"/>
      <c r="C597" s="43" t="s">
        <v>23</v>
      </c>
      <c r="D597" s="42">
        <v>125</v>
      </c>
      <c r="E597" s="41">
        <v>1.4070238631247185E-2</v>
      </c>
    </row>
    <row r="598" spans="2:5" ht="15" customHeight="1" x14ac:dyDescent="0.35">
      <c r="B598" s="88" t="s">
        <v>107</v>
      </c>
      <c r="C598" s="46" t="s">
        <v>196</v>
      </c>
      <c r="D598" s="45">
        <v>14</v>
      </c>
      <c r="E598" s="44">
        <v>1.5758667266996848E-3</v>
      </c>
    </row>
    <row r="599" spans="2:5" ht="15" customHeight="1" x14ac:dyDescent="0.35">
      <c r="B599" s="89"/>
      <c r="C599" s="46" t="s">
        <v>192</v>
      </c>
      <c r="D599" s="45">
        <v>1</v>
      </c>
      <c r="E599" s="44">
        <v>1.1256190904997749E-4</v>
      </c>
    </row>
    <row r="600" spans="2:5" ht="15" customHeight="1" x14ac:dyDescent="0.35">
      <c r="B600" s="89"/>
      <c r="C600" s="46" t="s">
        <v>198</v>
      </c>
      <c r="D600" s="45">
        <v>60</v>
      </c>
      <c r="E600" s="44">
        <v>6.7537145429986496E-3</v>
      </c>
    </row>
    <row r="601" spans="2:5" ht="15" customHeight="1" x14ac:dyDescent="0.35">
      <c r="B601" s="89"/>
      <c r="C601" s="46" t="s">
        <v>185</v>
      </c>
      <c r="D601" s="45">
        <v>22</v>
      </c>
      <c r="E601" s="44">
        <v>2.4763619990995048E-3</v>
      </c>
    </row>
    <row r="602" spans="2:5" ht="15" customHeight="1" x14ac:dyDescent="0.35">
      <c r="B602" s="89"/>
      <c r="C602" s="46" t="s">
        <v>187</v>
      </c>
      <c r="D602" s="45">
        <v>2</v>
      </c>
      <c r="E602" s="44">
        <v>2.2512381809995497E-4</v>
      </c>
    </row>
    <row r="603" spans="2:5" ht="15" customHeight="1" x14ac:dyDescent="0.35">
      <c r="B603" s="89"/>
      <c r="C603" s="46" t="s">
        <v>190</v>
      </c>
      <c r="D603" s="45">
        <v>97</v>
      </c>
      <c r="E603" s="44">
        <v>1.0918505177847817E-2</v>
      </c>
    </row>
    <row r="604" spans="2:5" ht="15" customHeight="1" x14ac:dyDescent="0.35">
      <c r="B604" s="89"/>
      <c r="C604" s="46" t="s">
        <v>197</v>
      </c>
      <c r="D604" s="45">
        <v>5</v>
      </c>
      <c r="E604" s="44">
        <v>5.6280954524988739E-4</v>
      </c>
    </row>
    <row r="605" spans="2:5" ht="15" customHeight="1" x14ac:dyDescent="0.35">
      <c r="B605" s="89"/>
      <c r="C605" s="46" t="s">
        <v>194</v>
      </c>
      <c r="D605" s="45">
        <v>1</v>
      </c>
      <c r="E605" s="44">
        <v>1.1256190904997749E-4</v>
      </c>
    </row>
    <row r="606" spans="2:5" ht="15" customHeight="1" x14ac:dyDescent="0.35">
      <c r="B606" s="89"/>
      <c r="C606" s="46" t="s">
        <v>188</v>
      </c>
      <c r="D606" s="45">
        <v>7</v>
      </c>
      <c r="E606" s="44">
        <v>7.8793336334984239E-4</v>
      </c>
    </row>
    <row r="607" spans="2:5" ht="15" customHeight="1" x14ac:dyDescent="0.35">
      <c r="B607" s="89"/>
      <c r="C607" s="46" t="s">
        <v>195</v>
      </c>
      <c r="D607" s="45">
        <v>1</v>
      </c>
      <c r="E607" s="44">
        <v>1.1256190904997749E-4</v>
      </c>
    </row>
    <row r="608" spans="2:5" ht="15" customHeight="1" x14ac:dyDescent="0.35">
      <c r="B608" s="89"/>
      <c r="C608" s="46" t="s">
        <v>200</v>
      </c>
      <c r="D608" s="45">
        <v>25</v>
      </c>
      <c r="E608" s="44">
        <v>2.8140477262494374E-3</v>
      </c>
    </row>
    <row r="609" spans="2:5" ht="15" customHeight="1" x14ac:dyDescent="0.35">
      <c r="B609" s="89"/>
      <c r="C609" s="46" t="s">
        <v>189</v>
      </c>
      <c r="D609" s="45">
        <v>1</v>
      </c>
      <c r="E609" s="44">
        <v>1.1256190904997749E-4</v>
      </c>
    </row>
    <row r="610" spans="2:5" ht="15" customHeight="1" x14ac:dyDescent="0.35">
      <c r="B610" s="89"/>
      <c r="C610" s="46" t="s">
        <v>199</v>
      </c>
      <c r="D610" s="45">
        <v>91</v>
      </c>
      <c r="E610" s="44">
        <v>1.0243133723547952E-2</v>
      </c>
    </row>
    <row r="611" spans="2:5" ht="15" customHeight="1" x14ac:dyDescent="0.35">
      <c r="B611" s="89"/>
      <c r="C611" s="46" t="s">
        <v>191</v>
      </c>
      <c r="D611" s="45">
        <v>18</v>
      </c>
      <c r="E611" s="44">
        <v>2.0261143628995948E-3</v>
      </c>
    </row>
    <row r="612" spans="2:5" ht="15" customHeight="1" x14ac:dyDescent="0.35">
      <c r="B612" s="90"/>
      <c r="C612" s="43" t="s">
        <v>23</v>
      </c>
      <c r="D612" s="42">
        <v>345</v>
      </c>
      <c r="E612" s="41">
        <v>3.8833858622242236E-2</v>
      </c>
    </row>
    <row r="613" spans="2:5" ht="15" customHeight="1" x14ac:dyDescent="0.35">
      <c r="B613" s="88" t="s">
        <v>106</v>
      </c>
      <c r="C613" s="46" t="s">
        <v>196</v>
      </c>
      <c r="D613" s="45">
        <v>10</v>
      </c>
      <c r="E613" s="44">
        <v>1.1256190904997748E-3</v>
      </c>
    </row>
    <row r="614" spans="2:5" ht="15" customHeight="1" x14ac:dyDescent="0.35">
      <c r="B614" s="89"/>
      <c r="C614" s="46" t="s">
        <v>198</v>
      </c>
      <c r="D614" s="45">
        <v>12</v>
      </c>
      <c r="E614" s="44">
        <v>1.3507429085997298E-3</v>
      </c>
    </row>
    <row r="615" spans="2:5" ht="15" customHeight="1" x14ac:dyDescent="0.35">
      <c r="B615" s="89"/>
      <c r="C615" s="46" t="s">
        <v>187</v>
      </c>
      <c r="D615" s="45">
        <v>8</v>
      </c>
      <c r="E615" s="44">
        <v>9.0049527239981989E-4</v>
      </c>
    </row>
    <row r="616" spans="2:5" ht="15" customHeight="1" x14ac:dyDescent="0.35">
      <c r="B616" s="89"/>
      <c r="C616" s="46" t="s">
        <v>190</v>
      </c>
      <c r="D616" s="45">
        <v>1</v>
      </c>
      <c r="E616" s="44">
        <v>1.1256190904997749E-4</v>
      </c>
    </row>
    <row r="617" spans="2:5" ht="15" customHeight="1" x14ac:dyDescent="0.35">
      <c r="B617" s="89"/>
      <c r="C617" s="46" t="s">
        <v>193</v>
      </c>
      <c r="D617" s="45">
        <v>6</v>
      </c>
      <c r="E617" s="44">
        <v>6.7537145429986489E-4</v>
      </c>
    </row>
    <row r="618" spans="2:5" ht="15" customHeight="1" x14ac:dyDescent="0.35">
      <c r="B618" s="89"/>
      <c r="C618" s="46" t="s">
        <v>197</v>
      </c>
      <c r="D618" s="45">
        <v>1</v>
      </c>
      <c r="E618" s="44">
        <v>1.1256190904997749E-4</v>
      </c>
    </row>
    <row r="619" spans="2:5" ht="15" customHeight="1" x14ac:dyDescent="0.35">
      <c r="B619" s="89"/>
      <c r="C619" s="46" t="s">
        <v>194</v>
      </c>
      <c r="D619" s="45">
        <v>3</v>
      </c>
      <c r="E619" s="44">
        <v>3.3768572714993245E-4</v>
      </c>
    </row>
    <row r="620" spans="2:5" ht="15" customHeight="1" x14ac:dyDescent="0.35">
      <c r="B620" s="89"/>
      <c r="C620" s="46" t="s">
        <v>188</v>
      </c>
      <c r="D620" s="45">
        <v>1</v>
      </c>
      <c r="E620" s="44">
        <v>1.1256190904997749E-4</v>
      </c>
    </row>
    <row r="621" spans="2:5" ht="15" customHeight="1" x14ac:dyDescent="0.35">
      <c r="B621" s="89"/>
      <c r="C621" s="46" t="s">
        <v>195</v>
      </c>
      <c r="D621" s="45">
        <v>2</v>
      </c>
      <c r="E621" s="44">
        <v>2.2512381809995497E-4</v>
      </c>
    </row>
    <row r="622" spans="2:5" ht="15" customHeight="1" x14ac:dyDescent="0.35">
      <c r="B622" s="89"/>
      <c r="C622" s="46" t="s">
        <v>200</v>
      </c>
      <c r="D622" s="45">
        <v>36</v>
      </c>
      <c r="E622" s="44">
        <v>4.0522287257991896E-3</v>
      </c>
    </row>
    <row r="623" spans="2:5" ht="15" customHeight="1" x14ac:dyDescent="0.35">
      <c r="B623" s="89"/>
      <c r="C623" s="46" t="s">
        <v>199</v>
      </c>
      <c r="D623" s="45">
        <v>10</v>
      </c>
      <c r="E623" s="44">
        <v>1.1256190904997748E-3</v>
      </c>
    </row>
    <row r="624" spans="2:5" ht="15" customHeight="1" x14ac:dyDescent="0.35">
      <c r="B624" s="89"/>
      <c r="C624" s="46" t="s">
        <v>191</v>
      </c>
      <c r="D624" s="45">
        <v>2</v>
      </c>
      <c r="E624" s="44">
        <v>2.2512381809995497E-4</v>
      </c>
    </row>
    <row r="625" spans="2:5" ht="15" customHeight="1" x14ac:dyDescent="0.35">
      <c r="B625" s="89"/>
      <c r="C625" s="46" t="s">
        <v>186</v>
      </c>
      <c r="D625" s="45">
        <v>1</v>
      </c>
      <c r="E625" s="44">
        <v>1.1256190904997749E-4</v>
      </c>
    </row>
    <row r="626" spans="2:5" ht="15" customHeight="1" x14ac:dyDescent="0.35">
      <c r="B626" s="90"/>
      <c r="C626" s="43" t="s">
        <v>23</v>
      </c>
      <c r="D626" s="42">
        <v>93</v>
      </c>
      <c r="E626" s="41">
        <v>1.0468257541647907E-2</v>
      </c>
    </row>
    <row r="627" spans="2:5" ht="15" customHeight="1" x14ac:dyDescent="0.35">
      <c r="B627" s="88" t="s">
        <v>105</v>
      </c>
      <c r="C627" s="46" t="s">
        <v>183</v>
      </c>
      <c r="D627" s="45">
        <v>1</v>
      </c>
      <c r="E627" s="44">
        <v>1.1256190904997749E-4</v>
      </c>
    </row>
    <row r="628" spans="2:5" ht="15" customHeight="1" x14ac:dyDescent="0.35">
      <c r="B628" s="89"/>
      <c r="C628" s="46" t="s">
        <v>200</v>
      </c>
      <c r="D628" s="45">
        <v>4</v>
      </c>
      <c r="E628" s="44">
        <v>4.5024763619990995E-4</v>
      </c>
    </row>
    <row r="629" spans="2:5" ht="15" customHeight="1" x14ac:dyDescent="0.35">
      <c r="B629" s="90"/>
      <c r="C629" s="43" t="s">
        <v>23</v>
      </c>
      <c r="D629" s="42">
        <v>5</v>
      </c>
      <c r="E629" s="41">
        <v>5.6280954524988739E-4</v>
      </c>
    </row>
    <row r="630" spans="2:5" ht="15" customHeight="1" x14ac:dyDescent="0.35">
      <c r="B630" s="88" t="s">
        <v>60</v>
      </c>
      <c r="C630" s="46" t="s">
        <v>196</v>
      </c>
      <c r="D630" s="45">
        <v>10</v>
      </c>
      <c r="E630" s="44">
        <v>1.1256190904997748E-3</v>
      </c>
    </row>
    <row r="631" spans="2:5" ht="15" customHeight="1" x14ac:dyDescent="0.35">
      <c r="B631" s="89"/>
      <c r="C631" s="46" t="s">
        <v>192</v>
      </c>
      <c r="D631" s="45">
        <v>6</v>
      </c>
      <c r="E631" s="44">
        <v>6.7537145429986489E-4</v>
      </c>
    </row>
    <row r="632" spans="2:5" ht="15" customHeight="1" x14ac:dyDescent="0.35">
      <c r="B632" s="89"/>
      <c r="C632" s="46" t="s">
        <v>198</v>
      </c>
      <c r="D632" s="45">
        <v>8</v>
      </c>
      <c r="E632" s="44">
        <v>9.0049527239981989E-4</v>
      </c>
    </row>
    <row r="633" spans="2:5" ht="15" customHeight="1" x14ac:dyDescent="0.35">
      <c r="B633" s="89"/>
      <c r="C633" s="46" t="s">
        <v>185</v>
      </c>
      <c r="D633" s="45">
        <v>5</v>
      </c>
      <c r="E633" s="44">
        <v>5.6280954524988739E-4</v>
      </c>
    </row>
    <row r="634" spans="2:5" ht="15" customHeight="1" x14ac:dyDescent="0.35">
      <c r="B634" s="89"/>
      <c r="C634" s="46" t="s">
        <v>184</v>
      </c>
      <c r="D634" s="45">
        <v>4</v>
      </c>
      <c r="E634" s="44">
        <v>4.5024763619990995E-4</v>
      </c>
    </row>
    <row r="635" spans="2:5" ht="15" customHeight="1" x14ac:dyDescent="0.35">
      <c r="B635" s="89"/>
      <c r="C635" s="46" t="s">
        <v>187</v>
      </c>
      <c r="D635" s="45">
        <v>2</v>
      </c>
      <c r="E635" s="44">
        <v>2.2512381809995497E-4</v>
      </c>
    </row>
    <row r="636" spans="2:5" ht="15" customHeight="1" x14ac:dyDescent="0.35">
      <c r="B636" s="89"/>
      <c r="C636" s="46" t="s">
        <v>190</v>
      </c>
      <c r="D636" s="45">
        <v>2</v>
      </c>
      <c r="E636" s="44">
        <v>2.2512381809995497E-4</v>
      </c>
    </row>
    <row r="637" spans="2:5" ht="15" customHeight="1" x14ac:dyDescent="0.35">
      <c r="B637" s="89"/>
      <c r="C637" s="46" t="s">
        <v>193</v>
      </c>
      <c r="D637" s="45">
        <v>9</v>
      </c>
      <c r="E637" s="44">
        <v>1.0130571814497974E-3</v>
      </c>
    </row>
    <row r="638" spans="2:5" ht="15" customHeight="1" x14ac:dyDescent="0.35">
      <c r="B638" s="89"/>
      <c r="C638" s="46" t="s">
        <v>197</v>
      </c>
      <c r="D638" s="45">
        <v>15</v>
      </c>
      <c r="E638" s="44">
        <v>1.6884286357496624E-3</v>
      </c>
    </row>
    <row r="639" spans="2:5" ht="15" customHeight="1" x14ac:dyDescent="0.35">
      <c r="B639" s="89"/>
      <c r="C639" s="46" t="s">
        <v>194</v>
      </c>
      <c r="D639" s="45">
        <v>5</v>
      </c>
      <c r="E639" s="44">
        <v>5.6280954524988739E-4</v>
      </c>
    </row>
    <row r="640" spans="2:5" ht="15" customHeight="1" x14ac:dyDescent="0.35">
      <c r="B640" s="89"/>
      <c r="C640" s="46" t="s">
        <v>188</v>
      </c>
      <c r="D640" s="45">
        <v>3</v>
      </c>
      <c r="E640" s="44">
        <v>3.3768572714993245E-4</v>
      </c>
    </row>
    <row r="641" spans="2:5" ht="15" customHeight="1" x14ac:dyDescent="0.35">
      <c r="B641" s="89"/>
      <c r="C641" s="46" t="s">
        <v>183</v>
      </c>
      <c r="D641" s="45">
        <v>2</v>
      </c>
      <c r="E641" s="44">
        <v>2.2512381809995497E-4</v>
      </c>
    </row>
    <row r="642" spans="2:5" ht="15" customHeight="1" x14ac:dyDescent="0.35">
      <c r="B642" s="89"/>
      <c r="C642" s="46" t="s">
        <v>195</v>
      </c>
      <c r="D642" s="45">
        <v>21</v>
      </c>
      <c r="E642" s="44">
        <v>2.3638000900495274E-3</v>
      </c>
    </row>
    <row r="643" spans="2:5" ht="15" customHeight="1" x14ac:dyDescent="0.35">
      <c r="B643" s="89"/>
      <c r="C643" s="46" t="s">
        <v>200</v>
      </c>
      <c r="D643" s="45">
        <v>33</v>
      </c>
      <c r="E643" s="44">
        <v>3.714542998649257E-3</v>
      </c>
    </row>
    <row r="644" spans="2:5" ht="15" customHeight="1" x14ac:dyDescent="0.35">
      <c r="B644" s="89"/>
      <c r="C644" s="46" t="s">
        <v>189</v>
      </c>
      <c r="D644" s="45">
        <v>2</v>
      </c>
      <c r="E644" s="44">
        <v>2.2512381809995497E-4</v>
      </c>
    </row>
    <row r="645" spans="2:5" ht="15" customHeight="1" x14ac:dyDescent="0.35">
      <c r="B645" s="89"/>
      <c r="C645" s="46" t="s">
        <v>199</v>
      </c>
      <c r="D645" s="45">
        <v>19</v>
      </c>
      <c r="E645" s="44">
        <v>2.1386762719495722E-3</v>
      </c>
    </row>
    <row r="646" spans="2:5" ht="15" customHeight="1" x14ac:dyDescent="0.35">
      <c r="B646" s="89"/>
      <c r="C646" s="46" t="s">
        <v>191</v>
      </c>
      <c r="D646" s="45">
        <v>3</v>
      </c>
      <c r="E646" s="44">
        <v>3.3768572714993245E-4</v>
      </c>
    </row>
    <row r="647" spans="2:5" ht="15" customHeight="1" x14ac:dyDescent="0.35">
      <c r="B647" s="89"/>
      <c r="C647" s="46" t="s">
        <v>186</v>
      </c>
      <c r="D647" s="45">
        <v>1</v>
      </c>
      <c r="E647" s="44">
        <v>1.1256190904997749E-4</v>
      </c>
    </row>
    <row r="648" spans="2:5" ht="15" customHeight="1" x14ac:dyDescent="0.35">
      <c r="B648" s="90"/>
      <c r="C648" s="43" t="s">
        <v>23</v>
      </c>
      <c r="D648" s="42">
        <v>150</v>
      </c>
      <c r="E648" s="41">
        <v>1.6884286357496624E-2</v>
      </c>
    </row>
    <row r="649" spans="2:5" ht="15" customHeight="1" x14ac:dyDescent="0.35">
      <c r="B649" s="88" t="s">
        <v>104</v>
      </c>
      <c r="C649" s="46" t="s">
        <v>192</v>
      </c>
      <c r="D649" s="45">
        <v>1</v>
      </c>
      <c r="E649" s="44">
        <v>1.1256190904997749E-4</v>
      </c>
    </row>
    <row r="650" spans="2:5" ht="15" customHeight="1" x14ac:dyDescent="0.35">
      <c r="B650" s="90"/>
      <c r="C650" s="43" t="s">
        <v>23</v>
      </c>
      <c r="D650" s="42">
        <v>1</v>
      </c>
      <c r="E650" s="41">
        <v>1.1256190904997749E-4</v>
      </c>
    </row>
    <row r="651" spans="2:5" ht="15" customHeight="1" x14ac:dyDescent="0.4">
      <c r="B651" s="92" t="s">
        <v>23</v>
      </c>
      <c r="C651" s="93"/>
      <c r="D651" s="40">
        <v>8884</v>
      </c>
      <c r="E651" s="39">
        <v>1</v>
      </c>
    </row>
    <row r="653" spans="2:5" ht="15" customHeight="1" x14ac:dyDescent="0.35">
      <c r="B653" s="19" t="s">
        <v>22</v>
      </c>
    </row>
    <row r="654" spans="2:5" ht="15" customHeight="1" x14ac:dyDescent="0.35">
      <c r="B654" s="21" t="s">
        <v>21</v>
      </c>
    </row>
    <row r="655" spans="2:5" ht="15" customHeight="1" x14ac:dyDescent="0.35">
      <c r="B655" s="20" t="s">
        <v>20</v>
      </c>
    </row>
    <row r="656" spans="2:5" ht="15" customHeight="1" x14ac:dyDescent="0.35">
      <c r="B656" s="19" t="s">
        <v>19</v>
      </c>
    </row>
    <row r="657" spans="2:2" ht="15" customHeight="1" x14ac:dyDescent="0.35">
      <c r="B657" s="19" t="s">
        <v>18</v>
      </c>
    </row>
  </sheetData>
  <mergeCells count="48">
    <mergeCell ref="B630:B648"/>
    <mergeCell ref="B649:B650"/>
    <mergeCell ref="B651:C651"/>
    <mergeCell ref="B569:B581"/>
    <mergeCell ref="B582:B597"/>
    <mergeCell ref="B598:B612"/>
    <mergeCell ref="B613:B626"/>
    <mergeCell ref="B627:B629"/>
    <mergeCell ref="B422:B437"/>
    <mergeCell ref="B438:B448"/>
    <mergeCell ref="B449:B458"/>
    <mergeCell ref="B459:B477"/>
    <mergeCell ref="B478:B489"/>
    <mergeCell ref="B490:B500"/>
    <mergeCell ref="B501:B515"/>
    <mergeCell ref="B516:B533"/>
    <mergeCell ref="B534:B549"/>
    <mergeCell ref="B550:B568"/>
    <mergeCell ref="B264:B280"/>
    <mergeCell ref="B281:B298"/>
    <mergeCell ref="B299:B312"/>
    <mergeCell ref="B313:B331"/>
    <mergeCell ref="B332:B345"/>
    <mergeCell ref="B346:B359"/>
    <mergeCell ref="B360:B375"/>
    <mergeCell ref="B376:B391"/>
    <mergeCell ref="B392:B409"/>
    <mergeCell ref="B410:B421"/>
    <mergeCell ref="B123:B141"/>
    <mergeCell ref="B142:B154"/>
    <mergeCell ref="B155:B162"/>
    <mergeCell ref="B163:B178"/>
    <mergeCell ref="B179:B192"/>
    <mergeCell ref="B193:B211"/>
    <mergeCell ref="B212:B225"/>
    <mergeCell ref="B226:B240"/>
    <mergeCell ref="B241:B248"/>
    <mergeCell ref="B249:B263"/>
    <mergeCell ref="B7:E8"/>
    <mergeCell ref="B10:B16"/>
    <mergeCell ref="B17:B35"/>
    <mergeCell ref="B36:B54"/>
    <mergeCell ref="B55:B67"/>
    <mergeCell ref="B68:B73"/>
    <mergeCell ref="B74:B82"/>
    <mergeCell ref="B83:B100"/>
    <mergeCell ref="B101:B119"/>
    <mergeCell ref="B120:B12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portrait" r:id="rId1"/>
  <rowBreaks count="17" manualBreakCount="17">
    <brk id="35" max="4" man="1"/>
    <brk id="73" max="4" man="1"/>
    <brk id="100" max="4" man="1"/>
    <brk id="141" max="4" man="1"/>
    <brk id="178" max="4" man="1"/>
    <brk id="211" max="4" man="1"/>
    <brk id="248" max="4" man="1"/>
    <brk id="280" max="4" man="1"/>
    <brk id="312" max="4" man="1"/>
    <brk id="345" max="4" man="1"/>
    <brk id="375" max="4" man="1"/>
    <brk id="409" max="4" man="1"/>
    <brk id="448" max="4" man="1"/>
    <brk id="489" max="4" man="1"/>
    <brk id="533" max="4" man="1"/>
    <brk id="568" max="4" man="1"/>
    <brk id="612" max="4" man="1"/>
  </rowBreaks>
  <colBreaks count="1" manualBreakCount="1">
    <brk id="5" max="18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4"/>
  <sheetViews>
    <sheetView showGridLines="0" zoomScaleNormal="100" zoomScaleSheetLayoutView="115" workbookViewId="0">
      <selection activeCell="E8" sqref="E8"/>
    </sheetView>
  </sheetViews>
  <sheetFormatPr baseColWidth="10" defaultColWidth="11.453125" defaultRowHeight="14.5" x14ac:dyDescent="0.35"/>
  <cols>
    <col min="1" max="1" width="9.26953125" style="17" customWidth="1"/>
    <col min="2" max="2" width="21.7265625" style="17" customWidth="1"/>
    <col min="3" max="3" width="17.7265625" style="18" customWidth="1"/>
    <col min="4" max="4" width="17.7265625" style="17" customWidth="1"/>
    <col min="5" max="5" width="9.26953125" style="17" customWidth="1"/>
    <col min="6" max="6" width="5.7265625" style="17" customWidth="1"/>
    <col min="7" max="16384" width="11.453125" style="17"/>
  </cols>
  <sheetData>
    <row r="1" spans="1:4" s="29" customFormat="1" ht="15" customHeight="1" x14ac:dyDescent="0.2">
      <c r="C1" s="35"/>
    </row>
    <row r="2" spans="1:4" s="29" customFormat="1" ht="15" customHeight="1" x14ac:dyDescent="0.2">
      <c r="C2" s="35"/>
    </row>
    <row r="3" spans="1:4" s="29" customFormat="1" ht="15" customHeight="1" x14ac:dyDescent="0.2">
      <c r="A3" s="29" t="s">
        <v>75</v>
      </c>
      <c r="C3" s="35"/>
    </row>
    <row r="4" spans="1:4" s="29" customFormat="1" ht="30" customHeight="1" x14ac:dyDescent="0.2">
      <c r="C4" s="35"/>
      <c r="D4" s="34"/>
    </row>
    <row r="5" spans="1:4" s="29" customFormat="1" ht="15" customHeight="1" x14ac:dyDescent="0.2">
      <c r="C5" s="35"/>
      <c r="D5" s="34"/>
    </row>
    <row r="6" spans="1:4" s="29" customFormat="1" ht="15" customHeight="1" x14ac:dyDescent="0.2">
      <c r="C6" s="35"/>
      <c r="D6" s="34"/>
    </row>
    <row r="7" spans="1:4" s="29" customFormat="1" ht="15" customHeight="1" x14ac:dyDescent="0.2">
      <c r="B7" s="87" t="s">
        <v>103</v>
      </c>
      <c r="C7" s="87"/>
      <c r="D7" s="87"/>
    </row>
    <row r="8" spans="1:4" s="29" customFormat="1" ht="15" customHeight="1" x14ac:dyDescent="0.2">
      <c r="B8" s="87"/>
      <c r="C8" s="87"/>
      <c r="D8" s="87"/>
    </row>
    <row r="9" spans="1:4" s="29" customFormat="1" ht="33" customHeight="1" x14ac:dyDescent="0.2">
      <c r="B9" s="87"/>
      <c r="C9" s="87"/>
      <c r="D9" s="87"/>
    </row>
    <row r="10" spans="1:4" s="29" customFormat="1" ht="4.5" customHeight="1" x14ac:dyDescent="0.2">
      <c r="B10" s="33"/>
      <c r="C10" s="33"/>
      <c r="D10" s="33"/>
    </row>
    <row r="11" spans="1:4" s="29" customFormat="1" ht="33" customHeight="1" x14ac:dyDescent="0.2">
      <c r="B11" s="32" t="s">
        <v>102</v>
      </c>
      <c r="C11" s="31" t="s">
        <v>101</v>
      </c>
      <c r="D11" s="30" t="s">
        <v>71</v>
      </c>
    </row>
    <row r="12" spans="1:4" ht="15" customHeight="1" x14ac:dyDescent="0.35">
      <c r="B12" s="27" t="s">
        <v>100</v>
      </c>
      <c r="C12" s="26">
        <v>3</v>
      </c>
      <c r="D12" s="25">
        <f t="shared" ref="D12:D36" si="0">C12/$C$36</f>
        <v>3.3768572714993245E-4</v>
      </c>
    </row>
    <row r="13" spans="1:4" x14ac:dyDescent="0.35">
      <c r="B13" s="27" t="s">
        <v>99</v>
      </c>
      <c r="C13" s="26">
        <v>135</v>
      </c>
      <c r="D13" s="25">
        <f t="shared" si="0"/>
        <v>1.5195857721746961E-2</v>
      </c>
    </row>
    <row r="14" spans="1:4" s="28" customFormat="1" ht="15" x14ac:dyDescent="0.35">
      <c r="A14" s="17"/>
      <c r="B14" s="27" t="s">
        <v>98</v>
      </c>
      <c r="C14" s="26">
        <v>49</v>
      </c>
      <c r="D14" s="25">
        <f t="shared" si="0"/>
        <v>5.5155335434488965E-3</v>
      </c>
    </row>
    <row r="15" spans="1:4" s="28" customFormat="1" ht="15" x14ac:dyDescent="0.35">
      <c r="A15" s="17"/>
      <c r="B15" s="27" t="s">
        <v>97</v>
      </c>
      <c r="C15" s="26">
        <v>86</v>
      </c>
      <c r="D15" s="25">
        <f t="shared" si="0"/>
        <v>9.6803241782980644E-3</v>
      </c>
    </row>
    <row r="16" spans="1:4" x14ac:dyDescent="0.35">
      <c r="B16" s="27" t="s">
        <v>96</v>
      </c>
      <c r="C16" s="26">
        <v>169</v>
      </c>
      <c r="D16" s="25">
        <f t="shared" si="0"/>
        <v>1.9022962629446194E-2</v>
      </c>
    </row>
    <row r="17" spans="2:4" x14ac:dyDescent="0.35">
      <c r="B17" s="27" t="s">
        <v>95</v>
      </c>
      <c r="C17" s="26">
        <v>93</v>
      </c>
      <c r="D17" s="25">
        <f t="shared" si="0"/>
        <v>1.0468257541647907E-2</v>
      </c>
    </row>
    <row r="18" spans="2:4" x14ac:dyDescent="0.35">
      <c r="B18" s="27" t="s">
        <v>94</v>
      </c>
      <c r="C18" s="26">
        <v>146</v>
      </c>
      <c r="D18" s="25">
        <f t="shared" si="0"/>
        <v>1.6434038721296715E-2</v>
      </c>
    </row>
    <row r="19" spans="2:4" x14ac:dyDescent="0.35">
      <c r="B19" s="27" t="s">
        <v>93</v>
      </c>
      <c r="C19" s="26">
        <v>943</v>
      </c>
      <c r="D19" s="25">
        <f t="shared" si="0"/>
        <v>0.10614588023412877</v>
      </c>
    </row>
    <row r="20" spans="2:4" x14ac:dyDescent="0.35">
      <c r="B20" s="27" t="s">
        <v>92</v>
      </c>
      <c r="C20" s="26">
        <v>1733</v>
      </c>
      <c r="D20" s="25">
        <f t="shared" si="0"/>
        <v>0.195069788383611</v>
      </c>
    </row>
    <row r="21" spans="2:4" x14ac:dyDescent="0.35">
      <c r="B21" s="27" t="s">
        <v>91</v>
      </c>
      <c r="C21" s="26">
        <v>110</v>
      </c>
      <c r="D21" s="25">
        <f t="shared" si="0"/>
        <v>1.2381809995497524E-2</v>
      </c>
    </row>
    <row r="22" spans="2:4" x14ac:dyDescent="0.35">
      <c r="B22" s="27" t="s">
        <v>90</v>
      </c>
      <c r="C22" s="26">
        <v>222</v>
      </c>
      <c r="D22" s="25">
        <f t="shared" si="0"/>
        <v>2.4988743809095004E-2</v>
      </c>
    </row>
    <row r="23" spans="2:4" x14ac:dyDescent="0.35">
      <c r="B23" s="27" t="s">
        <v>89</v>
      </c>
      <c r="C23" s="26">
        <v>364</v>
      </c>
      <c r="D23" s="25">
        <f t="shared" si="0"/>
        <v>4.0972534894191809E-2</v>
      </c>
    </row>
    <row r="24" spans="2:4" ht="28" x14ac:dyDescent="0.35">
      <c r="B24" s="27" t="s">
        <v>88</v>
      </c>
      <c r="C24" s="26">
        <v>3147</v>
      </c>
      <c r="D24" s="25">
        <f t="shared" si="0"/>
        <v>0.35423232778027913</v>
      </c>
    </row>
    <row r="25" spans="2:4" x14ac:dyDescent="0.35">
      <c r="B25" s="27" t="s">
        <v>87</v>
      </c>
      <c r="C25" s="26">
        <v>71</v>
      </c>
      <c r="D25" s="25">
        <f t="shared" si="0"/>
        <v>7.9918955425484009E-3</v>
      </c>
    </row>
    <row r="26" spans="2:4" ht="28" x14ac:dyDescent="0.35">
      <c r="B26" s="27" t="s">
        <v>86</v>
      </c>
      <c r="C26" s="26">
        <v>387</v>
      </c>
      <c r="D26" s="25">
        <f t="shared" si="0"/>
        <v>4.3561458802341288E-2</v>
      </c>
    </row>
    <row r="27" spans="2:4" ht="28" x14ac:dyDescent="0.35">
      <c r="B27" s="27" t="s">
        <v>85</v>
      </c>
      <c r="C27" s="26">
        <v>1005</v>
      </c>
      <c r="D27" s="25">
        <f t="shared" si="0"/>
        <v>0.11312471859522738</v>
      </c>
    </row>
    <row r="28" spans="2:4" x14ac:dyDescent="0.35">
      <c r="B28" s="27" t="s">
        <v>84</v>
      </c>
      <c r="C28" s="26">
        <v>20</v>
      </c>
      <c r="D28" s="25">
        <f t="shared" si="0"/>
        <v>2.2512381809995496E-3</v>
      </c>
    </row>
    <row r="29" spans="2:4" x14ac:dyDescent="0.35">
      <c r="B29" s="27" t="s">
        <v>83</v>
      </c>
      <c r="C29" s="26">
        <v>6</v>
      </c>
      <c r="D29" s="25">
        <f t="shared" si="0"/>
        <v>6.7537145429986489E-4</v>
      </c>
    </row>
    <row r="30" spans="2:4" x14ac:dyDescent="0.35">
      <c r="B30" s="27" t="s">
        <v>82</v>
      </c>
      <c r="C30" s="26">
        <v>9</v>
      </c>
      <c r="D30" s="25">
        <f t="shared" si="0"/>
        <v>1.0130571814497974E-3</v>
      </c>
    </row>
    <row r="31" spans="2:4" x14ac:dyDescent="0.35">
      <c r="B31" s="27" t="s">
        <v>81</v>
      </c>
      <c r="C31" s="26">
        <v>7</v>
      </c>
      <c r="D31" s="25">
        <f t="shared" si="0"/>
        <v>7.8793336334984239E-4</v>
      </c>
    </row>
    <row r="32" spans="2:4" x14ac:dyDescent="0.35">
      <c r="B32" s="27" t="s">
        <v>80</v>
      </c>
      <c r="C32" s="26">
        <v>66</v>
      </c>
      <c r="D32" s="25">
        <f t="shared" si="0"/>
        <v>7.4290859972985139E-3</v>
      </c>
    </row>
    <row r="33" spans="1:4" x14ac:dyDescent="0.35">
      <c r="B33" s="27" t="s">
        <v>79</v>
      </c>
      <c r="C33" s="26">
        <v>99</v>
      </c>
      <c r="D33" s="25">
        <f t="shared" si="0"/>
        <v>1.1143628995947771E-2</v>
      </c>
    </row>
    <row r="34" spans="1:4" x14ac:dyDescent="0.35">
      <c r="B34" s="27" t="s">
        <v>78</v>
      </c>
      <c r="C34" s="26">
        <v>10</v>
      </c>
      <c r="D34" s="25">
        <f t="shared" si="0"/>
        <v>1.1256190904997748E-3</v>
      </c>
    </row>
    <row r="35" spans="1:4" x14ac:dyDescent="0.35">
      <c r="B35" s="27" t="s">
        <v>77</v>
      </c>
      <c r="C35" s="26">
        <v>4</v>
      </c>
      <c r="D35" s="25">
        <f t="shared" si="0"/>
        <v>4.5024763619990995E-4</v>
      </c>
    </row>
    <row r="36" spans="1:4" x14ac:dyDescent="0.35">
      <c r="B36" s="24" t="s">
        <v>23</v>
      </c>
      <c r="C36" s="23">
        <v>8884</v>
      </c>
      <c r="D36" s="22">
        <f t="shared" si="0"/>
        <v>1</v>
      </c>
    </row>
    <row r="38" spans="1:4" x14ac:dyDescent="0.35">
      <c r="A38" s="36" t="s">
        <v>76</v>
      </c>
    </row>
    <row r="39" spans="1:4" x14ac:dyDescent="0.35">
      <c r="A39" s="36" t="s">
        <v>21</v>
      </c>
    </row>
    <row r="40" spans="1:4" x14ac:dyDescent="0.35">
      <c r="A40" s="36" t="s">
        <v>20</v>
      </c>
    </row>
    <row r="41" spans="1:4" x14ac:dyDescent="0.35">
      <c r="A41" s="36" t="s">
        <v>19</v>
      </c>
    </row>
    <row r="42" spans="1:4" x14ac:dyDescent="0.35">
      <c r="A42" s="36" t="s">
        <v>18</v>
      </c>
    </row>
    <row r="43" spans="1:4" x14ac:dyDescent="0.35">
      <c r="A43" s="36"/>
    </row>
    <row r="44" spans="1:4" x14ac:dyDescent="0.35">
      <c r="A44" s="36"/>
    </row>
  </sheetData>
  <mergeCells count="1">
    <mergeCell ref="B7:D9"/>
  </mergeCells>
  <printOptions horizontalCentered="1"/>
  <pageMargins left="0.74803149606299213" right="0.74803149606299213" top="0.98425196850393704" bottom="0.98425196850393704" header="0.51181102362204722" footer="0.51181102362204722"/>
  <pageSetup scale="90" fitToWidth="0" fitToHeight="0" orientation="portrait" horizontalDpi="1200" verticalDpi="1200" r:id="rId1"/>
  <headerFooter>
    <oddFooter>&amp;C&amp;P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39"/>
  <sheetViews>
    <sheetView zoomScale="92" zoomScaleNormal="92" zoomScaleSheetLayoutView="85" workbookViewId="0">
      <selection activeCell="F7" sqref="F7"/>
    </sheetView>
  </sheetViews>
  <sheetFormatPr baseColWidth="10" defaultColWidth="35" defaultRowHeight="15" customHeight="1" x14ac:dyDescent="0.35"/>
  <cols>
    <col min="1" max="1" width="1" style="37" customWidth="1"/>
    <col min="2" max="2" width="22.81640625" style="38" customWidth="1"/>
    <col min="3" max="3" width="31.453125" style="38" customWidth="1"/>
    <col min="4" max="4" width="14.26953125" style="38" customWidth="1"/>
    <col min="5" max="5" width="16.81640625" style="38" customWidth="1"/>
    <col min="6" max="16384" width="35" style="37"/>
  </cols>
  <sheetData>
    <row r="1" spans="1:5" s="54" customFormat="1" ht="12" customHeight="1" x14ac:dyDescent="0.25">
      <c r="B1" s="58"/>
      <c r="C1" s="57"/>
      <c r="D1" s="57"/>
      <c r="E1" s="57"/>
    </row>
    <row r="2" spans="1:5" s="54" customFormat="1" ht="15" customHeight="1" x14ac:dyDescent="0.2">
      <c r="C2" s="56"/>
    </row>
    <row r="3" spans="1:5" s="54" customFormat="1" ht="15" customHeight="1" x14ac:dyDescent="0.2">
      <c r="C3" s="56"/>
    </row>
    <row r="4" spans="1:5" s="54" customFormat="1" ht="30" customHeight="1" x14ac:dyDescent="0.2">
      <c r="C4" s="56"/>
      <c r="D4" s="55"/>
    </row>
    <row r="5" spans="1:5" s="54" customFormat="1" ht="15" customHeight="1" x14ac:dyDescent="0.2">
      <c r="C5" s="56"/>
      <c r="D5" s="55"/>
    </row>
    <row r="6" spans="1:5" s="51" customFormat="1" ht="24" customHeight="1" x14ac:dyDescent="0.25">
      <c r="B6" s="53"/>
      <c r="C6" s="47"/>
      <c r="D6" s="47"/>
      <c r="E6" s="47"/>
    </row>
    <row r="7" spans="1:5" s="51" customFormat="1" ht="26.25" customHeight="1" x14ac:dyDescent="0.3">
      <c r="A7" s="52"/>
      <c r="B7" s="91"/>
      <c r="C7" s="91"/>
      <c r="D7" s="91"/>
      <c r="E7" s="91"/>
    </row>
    <row r="8" spans="1:5" s="51" customFormat="1" ht="33" customHeight="1" x14ac:dyDescent="0.3">
      <c r="A8" s="52"/>
      <c r="B8" s="91"/>
      <c r="C8" s="91"/>
      <c r="D8" s="91"/>
      <c r="E8" s="91"/>
    </row>
    <row r="9" spans="1:5" s="29" customFormat="1" ht="40.5" customHeight="1" x14ac:dyDescent="0.2">
      <c r="B9" s="48" t="s">
        <v>152</v>
      </c>
      <c r="C9" s="50" t="s">
        <v>151</v>
      </c>
      <c r="D9" s="49" t="s">
        <v>72</v>
      </c>
      <c r="E9" s="48" t="s">
        <v>71</v>
      </c>
    </row>
    <row r="10" spans="1:5" ht="15" customHeight="1" x14ac:dyDescent="0.35">
      <c r="B10" s="88" t="s">
        <v>100</v>
      </c>
      <c r="C10" s="46" t="s">
        <v>69</v>
      </c>
      <c r="D10" s="45">
        <v>2</v>
      </c>
      <c r="E10" s="44">
        <v>2.2512381809995497E-4</v>
      </c>
    </row>
    <row r="11" spans="1:5" ht="15" customHeight="1" x14ac:dyDescent="0.35">
      <c r="B11" s="89"/>
      <c r="C11" s="46" t="s">
        <v>64</v>
      </c>
      <c r="D11" s="45">
        <v>1</v>
      </c>
      <c r="E11" s="44">
        <v>1.1256190904997749E-4</v>
      </c>
    </row>
    <row r="12" spans="1:5" ht="15" customHeight="1" x14ac:dyDescent="0.35">
      <c r="B12" s="90"/>
      <c r="C12" s="43" t="s">
        <v>23</v>
      </c>
      <c r="D12" s="42">
        <v>3</v>
      </c>
      <c r="E12" s="41">
        <v>3.3768572714993245E-4</v>
      </c>
    </row>
    <row r="13" spans="1:5" ht="15" customHeight="1" x14ac:dyDescent="0.35">
      <c r="B13" s="88" t="s">
        <v>99</v>
      </c>
      <c r="C13" s="46" t="s">
        <v>54</v>
      </c>
      <c r="D13" s="45">
        <v>1</v>
      </c>
      <c r="E13" s="44">
        <v>1.1256190904997749E-4</v>
      </c>
    </row>
    <row r="14" spans="1:5" ht="15" customHeight="1" x14ac:dyDescent="0.35">
      <c r="B14" s="89"/>
      <c r="C14" s="46" t="s">
        <v>69</v>
      </c>
      <c r="D14" s="45">
        <v>40</v>
      </c>
      <c r="E14" s="44">
        <v>4.5024763619990991E-3</v>
      </c>
    </row>
    <row r="15" spans="1:5" ht="15" customHeight="1" x14ac:dyDescent="0.35">
      <c r="B15" s="89"/>
      <c r="C15" s="46" t="s">
        <v>52</v>
      </c>
      <c r="D15" s="45">
        <v>1</v>
      </c>
      <c r="E15" s="44">
        <v>1.1256190904997749E-4</v>
      </c>
    </row>
    <row r="16" spans="1:5" ht="15" customHeight="1" x14ac:dyDescent="0.35">
      <c r="B16" s="89"/>
      <c r="C16" s="46" t="s">
        <v>68</v>
      </c>
      <c r="D16" s="45">
        <v>17</v>
      </c>
      <c r="E16" s="44">
        <v>1.9135524538496174E-3</v>
      </c>
    </row>
    <row r="17" spans="2:5" ht="15" customHeight="1" x14ac:dyDescent="0.35">
      <c r="B17" s="89"/>
      <c r="C17" s="46" t="s">
        <v>67</v>
      </c>
      <c r="D17" s="45">
        <v>3</v>
      </c>
      <c r="E17" s="44">
        <v>3.3768572714993245E-4</v>
      </c>
    </row>
    <row r="18" spans="2:5" ht="15" customHeight="1" x14ac:dyDescent="0.35">
      <c r="B18" s="89"/>
      <c r="C18" s="46" t="s">
        <v>46</v>
      </c>
      <c r="D18" s="45">
        <v>1</v>
      </c>
      <c r="E18" s="44">
        <v>1.1256190904997749E-4</v>
      </c>
    </row>
    <row r="19" spans="2:5" ht="15" customHeight="1" x14ac:dyDescent="0.35">
      <c r="B19" s="89"/>
      <c r="C19" s="46" t="s">
        <v>57</v>
      </c>
      <c r="D19" s="45">
        <v>2</v>
      </c>
      <c r="E19" s="44">
        <v>2.2512381809995497E-4</v>
      </c>
    </row>
    <row r="20" spans="2:5" ht="15" customHeight="1" x14ac:dyDescent="0.35">
      <c r="B20" s="89"/>
      <c r="C20" s="46" t="s">
        <v>39</v>
      </c>
      <c r="D20" s="45">
        <v>1</v>
      </c>
      <c r="E20" s="44">
        <v>1.1256190904997749E-4</v>
      </c>
    </row>
    <row r="21" spans="2:5" ht="15" customHeight="1" x14ac:dyDescent="0.35">
      <c r="B21" s="89"/>
      <c r="C21" s="46" t="s">
        <v>48</v>
      </c>
      <c r="D21" s="45">
        <v>2</v>
      </c>
      <c r="E21" s="44">
        <v>2.2512381809995497E-4</v>
      </c>
    </row>
    <row r="22" spans="2:5" ht="15" customHeight="1" x14ac:dyDescent="0.35">
      <c r="B22" s="89"/>
      <c r="C22" s="46" t="s">
        <v>44</v>
      </c>
      <c r="D22" s="45">
        <v>2</v>
      </c>
      <c r="E22" s="44">
        <v>2.2512381809995497E-4</v>
      </c>
    </row>
    <row r="23" spans="2:5" ht="15" customHeight="1" x14ac:dyDescent="0.35">
      <c r="B23" s="89"/>
      <c r="C23" s="46" t="s">
        <v>61</v>
      </c>
      <c r="D23" s="45">
        <v>6</v>
      </c>
      <c r="E23" s="44">
        <v>6.7537145429986489E-4</v>
      </c>
    </row>
    <row r="24" spans="2:5" ht="15" customHeight="1" x14ac:dyDescent="0.35">
      <c r="B24" s="89"/>
      <c r="C24" s="46" t="s">
        <v>42</v>
      </c>
      <c r="D24" s="45">
        <v>1</v>
      </c>
      <c r="E24" s="44">
        <v>1.1256190904997749E-4</v>
      </c>
    </row>
    <row r="25" spans="2:5" ht="15" customHeight="1" x14ac:dyDescent="0.35">
      <c r="B25" s="89"/>
      <c r="C25" s="46" t="s">
        <v>37</v>
      </c>
      <c r="D25" s="45">
        <v>1</v>
      </c>
      <c r="E25" s="44">
        <v>1.1256190904997749E-4</v>
      </c>
    </row>
    <row r="26" spans="2:5" ht="15" customHeight="1" x14ac:dyDescent="0.35">
      <c r="B26" s="89"/>
      <c r="C26" s="46" t="s">
        <v>66</v>
      </c>
      <c r="D26" s="45">
        <v>10</v>
      </c>
      <c r="E26" s="44">
        <v>1.1256190904997748E-3</v>
      </c>
    </row>
    <row r="27" spans="2:5" ht="15" customHeight="1" x14ac:dyDescent="0.35">
      <c r="B27" s="89"/>
      <c r="C27" s="46" t="s">
        <v>43</v>
      </c>
      <c r="D27" s="45">
        <v>1</v>
      </c>
      <c r="E27" s="44">
        <v>1.1256190904997749E-4</v>
      </c>
    </row>
    <row r="28" spans="2:5" ht="15" customHeight="1" x14ac:dyDescent="0.35">
      <c r="B28" s="89"/>
      <c r="C28" s="46" t="s">
        <v>51</v>
      </c>
      <c r="D28" s="45">
        <v>3</v>
      </c>
      <c r="E28" s="44">
        <v>3.3768572714993245E-4</v>
      </c>
    </row>
    <row r="29" spans="2:5" ht="15" customHeight="1" x14ac:dyDescent="0.35">
      <c r="B29" s="89"/>
      <c r="C29" s="46" t="s">
        <v>53</v>
      </c>
      <c r="D29" s="45">
        <v>1</v>
      </c>
      <c r="E29" s="44">
        <v>1.1256190904997749E-4</v>
      </c>
    </row>
    <row r="30" spans="2:5" ht="15" customHeight="1" x14ac:dyDescent="0.35">
      <c r="B30" s="89"/>
      <c r="C30" s="46" t="s">
        <v>63</v>
      </c>
      <c r="D30" s="45">
        <v>3</v>
      </c>
      <c r="E30" s="44">
        <v>3.3768572714993245E-4</v>
      </c>
    </row>
    <row r="31" spans="2:5" ht="15" customHeight="1" x14ac:dyDescent="0.35">
      <c r="B31" s="89"/>
      <c r="C31" s="46" t="s">
        <v>65</v>
      </c>
      <c r="D31" s="45">
        <v>4</v>
      </c>
      <c r="E31" s="44">
        <v>4.5024763619990995E-4</v>
      </c>
    </row>
    <row r="32" spans="2:5" ht="15" customHeight="1" x14ac:dyDescent="0.35">
      <c r="B32" s="89"/>
      <c r="C32" s="46" t="s">
        <v>70</v>
      </c>
      <c r="D32" s="45">
        <v>35</v>
      </c>
      <c r="E32" s="44">
        <v>3.9396668167492122E-3</v>
      </c>
    </row>
    <row r="33" spans="2:5" ht="15" customHeight="1" x14ac:dyDescent="0.35">
      <c r="B33" s="90"/>
      <c r="C33" s="43" t="s">
        <v>23</v>
      </c>
      <c r="D33" s="42">
        <v>135</v>
      </c>
      <c r="E33" s="41">
        <v>1.5195857721746961E-2</v>
      </c>
    </row>
    <row r="34" spans="2:5" ht="15" customHeight="1" x14ac:dyDescent="0.35">
      <c r="B34" s="88" t="s">
        <v>98</v>
      </c>
      <c r="C34" s="46" t="s">
        <v>62</v>
      </c>
      <c r="D34" s="45">
        <v>1</v>
      </c>
      <c r="E34" s="44">
        <v>1.1256190904997749E-4</v>
      </c>
    </row>
    <row r="35" spans="2:5" ht="15" customHeight="1" x14ac:dyDescent="0.35">
      <c r="B35" s="89"/>
      <c r="C35" s="46" t="s">
        <v>69</v>
      </c>
      <c r="D35" s="45">
        <v>14</v>
      </c>
      <c r="E35" s="44">
        <v>1.5758667266996848E-3</v>
      </c>
    </row>
    <row r="36" spans="2:5" ht="15" customHeight="1" x14ac:dyDescent="0.35">
      <c r="B36" s="89"/>
      <c r="C36" s="46" t="s">
        <v>68</v>
      </c>
      <c r="D36" s="45">
        <v>5</v>
      </c>
      <c r="E36" s="44">
        <v>5.6280954524988739E-4</v>
      </c>
    </row>
    <row r="37" spans="2:5" ht="15" customHeight="1" x14ac:dyDescent="0.35">
      <c r="B37" s="89"/>
      <c r="C37" s="46" t="s">
        <v>67</v>
      </c>
      <c r="D37" s="45">
        <v>3</v>
      </c>
      <c r="E37" s="44">
        <v>3.3768572714993245E-4</v>
      </c>
    </row>
    <row r="38" spans="2:5" ht="15" customHeight="1" x14ac:dyDescent="0.35">
      <c r="B38" s="89"/>
      <c r="C38" s="46" t="s">
        <v>64</v>
      </c>
      <c r="D38" s="45">
        <v>1</v>
      </c>
      <c r="E38" s="44">
        <v>1.1256190904997749E-4</v>
      </c>
    </row>
    <row r="39" spans="2:5" ht="15" customHeight="1" x14ac:dyDescent="0.35">
      <c r="B39" s="89"/>
      <c r="C39" s="46" t="s">
        <v>48</v>
      </c>
      <c r="D39" s="45">
        <v>1</v>
      </c>
      <c r="E39" s="44">
        <v>1.1256190904997749E-4</v>
      </c>
    </row>
    <row r="40" spans="2:5" ht="15" customHeight="1" x14ac:dyDescent="0.35">
      <c r="B40" s="89"/>
      <c r="C40" s="46" t="s">
        <v>66</v>
      </c>
      <c r="D40" s="45">
        <v>3</v>
      </c>
      <c r="E40" s="44">
        <v>3.3768572714993245E-4</v>
      </c>
    </row>
    <row r="41" spans="2:5" ht="15" customHeight="1" x14ac:dyDescent="0.35">
      <c r="B41" s="89"/>
      <c r="C41" s="46" t="s">
        <v>53</v>
      </c>
      <c r="D41" s="45">
        <v>2</v>
      </c>
      <c r="E41" s="44">
        <v>2.2512381809995497E-4</v>
      </c>
    </row>
    <row r="42" spans="2:5" ht="15" customHeight="1" x14ac:dyDescent="0.35">
      <c r="B42" s="89"/>
      <c r="C42" s="46" t="s">
        <v>70</v>
      </c>
      <c r="D42" s="45">
        <v>19</v>
      </c>
      <c r="E42" s="44">
        <v>2.1386762719495722E-3</v>
      </c>
    </row>
    <row r="43" spans="2:5" ht="15" customHeight="1" x14ac:dyDescent="0.35">
      <c r="B43" s="90"/>
      <c r="C43" s="43" t="s">
        <v>23</v>
      </c>
      <c r="D43" s="42">
        <v>49</v>
      </c>
      <c r="E43" s="41">
        <v>5.5155335434488965E-3</v>
      </c>
    </row>
    <row r="44" spans="2:5" ht="15" customHeight="1" x14ac:dyDescent="0.35">
      <c r="B44" s="88" t="s">
        <v>97</v>
      </c>
      <c r="C44" s="46" t="s">
        <v>54</v>
      </c>
      <c r="D44" s="45">
        <v>1</v>
      </c>
      <c r="E44" s="44">
        <v>1.1256190904997749E-4</v>
      </c>
    </row>
    <row r="45" spans="2:5" ht="15" customHeight="1" x14ac:dyDescent="0.35">
      <c r="B45" s="89"/>
      <c r="C45" s="46" t="s">
        <v>69</v>
      </c>
      <c r="D45" s="45">
        <v>19</v>
      </c>
      <c r="E45" s="44">
        <v>2.1386762719495722E-3</v>
      </c>
    </row>
    <row r="46" spans="2:5" ht="15" customHeight="1" x14ac:dyDescent="0.35">
      <c r="B46" s="89"/>
      <c r="C46" s="46" t="s">
        <v>68</v>
      </c>
      <c r="D46" s="45">
        <v>12</v>
      </c>
      <c r="E46" s="44">
        <v>1.3507429085997298E-3</v>
      </c>
    </row>
    <row r="47" spans="2:5" ht="15" customHeight="1" x14ac:dyDescent="0.35">
      <c r="B47" s="89"/>
      <c r="C47" s="46" t="s">
        <v>67</v>
      </c>
      <c r="D47" s="45">
        <v>5</v>
      </c>
      <c r="E47" s="44">
        <v>5.6280954524988739E-4</v>
      </c>
    </row>
    <row r="48" spans="2:5" ht="15" customHeight="1" x14ac:dyDescent="0.35">
      <c r="B48" s="89"/>
      <c r="C48" s="46" t="s">
        <v>45</v>
      </c>
      <c r="D48" s="45">
        <v>1</v>
      </c>
      <c r="E48" s="44">
        <v>1.1256190904997749E-4</v>
      </c>
    </row>
    <row r="49" spans="2:5" ht="15" customHeight="1" x14ac:dyDescent="0.35">
      <c r="B49" s="89"/>
      <c r="C49" s="46" t="s">
        <v>64</v>
      </c>
      <c r="D49" s="45">
        <v>1</v>
      </c>
      <c r="E49" s="44">
        <v>1.1256190904997749E-4</v>
      </c>
    </row>
    <row r="50" spans="2:5" ht="15" customHeight="1" x14ac:dyDescent="0.35">
      <c r="B50" s="89"/>
      <c r="C50" s="46" t="s">
        <v>59</v>
      </c>
      <c r="D50" s="45">
        <v>1</v>
      </c>
      <c r="E50" s="44">
        <v>1.1256190904997749E-4</v>
      </c>
    </row>
    <row r="51" spans="2:5" ht="15" customHeight="1" x14ac:dyDescent="0.35">
      <c r="B51" s="89"/>
      <c r="C51" s="46" t="s">
        <v>40</v>
      </c>
      <c r="D51" s="45">
        <v>1</v>
      </c>
      <c r="E51" s="44">
        <v>1.1256190904997749E-4</v>
      </c>
    </row>
    <row r="52" spans="2:5" ht="15" customHeight="1" x14ac:dyDescent="0.35">
      <c r="B52" s="89"/>
      <c r="C52" s="46" t="s">
        <v>57</v>
      </c>
      <c r="D52" s="45">
        <v>1</v>
      </c>
      <c r="E52" s="44">
        <v>1.1256190904997749E-4</v>
      </c>
    </row>
    <row r="53" spans="2:5" ht="15" customHeight="1" x14ac:dyDescent="0.35">
      <c r="B53" s="89"/>
      <c r="C53" s="46" t="s">
        <v>39</v>
      </c>
      <c r="D53" s="45">
        <v>1</v>
      </c>
      <c r="E53" s="44">
        <v>1.1256190904997749E-4</v>
      </c>
    </row>
    <row r="54" spans="2:5" ht="15" customHeight="1" x14ac:dyDescent="0.35">
      <c r="B54" s="89"/>
      <c r="C54" s="46" t="s">
        <v>48</v>
      </c>
      <c r="D54" s="45">
        <v>1</v>
      </c>
      <c r="E54" s="44">
        <v>1.1256190904997749E-4</v>
      </c>
    </row>
    <row r="55" spans="2:5" ht="15" customHeight="1" x14ac:dyDescent="0.35">
      <c r="B55" s="89"/>
      <c r="C55" s="46" t="s">
        <v>27</v>
      </c>
      <c r="D55" s="45">
        <v>1</v>
      </c>
      <c r="E55" s="44">
        <v>1.1256190904997749E-4</v>
      </c>
    </row>
    <row r="56" spans="2:5" ht="15" customHeight="1" x14ac:dyDescent="0.35">
      <c r="B56" s="89"/>
      <c r="C56" s="46" t="s">
        <v>56</v>
      </c>
      <c r="D56" s="45">
        <v>2</v>
      </c>
      <c r="E56" s="44">
        <v>2.2512381809995497E-4</v>
      </c>
    </row>
    <row r="57" spans="2:5" ht="15" customHeight="1" x14ac:dyDescent="0.35">
      <c r="B57" s="89"/>
      <c r="C57" s="46" t="s">
        <v>37</v>
      </c>
      <c r="D57" s="45">
        <v>1</v>
      </c>
      <c r="E57" s="44">
        <v>1.1256190904997749E-4</v>
      </c>
    </row>
    <row r="58" spans="2:5" ht="15" customHeight="1" x14ac:dyDescent="0.35">
      <c r="B58" s="89"/>
      <c r="C58" s="46" t="s">
        <v>41</v>
      </c>
      <c r="D58" s="45">
        <v>2</v>
      </c>
      <c r="E58" s="44">
        <v>2.2512381809995497E-4</v>
      </c>
    </row>
    <row r="59" spans="2:5" ht="15" customHeight="1" x14ac:dyDescent="0.35">
      <c r="B59" s="89"/>
      <c r="C59" s="46" t="s">
        <v>66</v>
      </c>
      <c r="D59" s="45">
        <v>3</v>
      </c>
      <c r="E59" s="44">
        <v>3.3768572714993245E-4</v>
      </c>
    </row>
    <row r="60" spans="2:5" ht="15" customHeight="1" x14ac:dyDescent="0.35">
      <c r="B60" s="89"/>
      <c r="C60" s="46" t="s">
        <v>43</v>
      </c>
      <c r="D60" s="45">
        <v>1</v>
      </c>
      <c r="E60" s="44">
        <v>1.1256190904997749E-4</v>
      </c>
    </row>
    <row r="61" spans="2:5" ht="15" customHeight="1" x14ac:dyDescent="0.35">
      <c r="B61" s="89"/>
      <c r="C61" s="46" t="s">
        <v>63</v>
      </c>
      <c r="D61" s="45">
        <v>1</v>
      </c>
      <c r="E61" s="44">
        <v>1.1256190904997749E-4</v>
      </c>
    </row>
    <row r="62" spans="2:5" ht="15" customHeight="1" x14ac:dyDescent="0.35">
      <c r="B62" s="89"/>
      <c r="C62" s="46" t="s">
        <v>65</v>
      </c>
      <c r="D62" s="45">
        <v>3</v>
      </c>
      <c r="E62" s="44">
        <v>3.3768572714993245E-4</v>
      </c>
    </row>
    <row r="63" spans="2:5" ht="15" customHeight="1" x14ac:dyDescent="0.35">
      <c r="B63" s="89"/>
      <c r="C63" s="46" t="s">
        <v>70</v>
      </c>
      <c r="D63" s="45">
        <v>23</v>
      </c>
      <c r="E63" s="44">
        <v>2.5889239081494822E-3</v>
      </c>
    </row>
    <row r="64" spans="2:5" ht="15" customHeight="1" x14ac:dyDescent="0.35">
      <c r="B64" s="89"/>
      <c r="C64" s="46" t="s">
        <v>50</v>
      </c>
      <c r="D64" s="45">
        <v>1</v>
      </c>
      <c r="E64" s="44">
        <v>1.1256190904997749E-4</v>
      </c>
    </row>
    <row r="65" spans="2:5" ht="15" customHeight="1" x14ac:dyDescent="0.35">
      <c r="B65" s="89"/>
      <c r="C65" s="46" t="s">
        <v>60</v>
      </c>
      <c r="D65" s="45">
        <v>3</v>
      </c>
      <c r="E65" s="44">
        <v>3.3768572714993245E-4</v>
      </c>
    </row>
    <row r="66" spans="2:5" ht="15" customHeight="1" x14ac:dyDescent="0.35">
      <c r="B66" s="89"/>
      <c r="C66" s="46" t="s">
        <v>49</v>
      </c>
      <c r="D66" s="45">
        <v>1</v>
      </c>
      <c r="E66" s="44">
        <v>1.1256190904997749E-4</v>
      </c>
    </row>
    <row r="67" spans="2:5" ht="15" customHeight="1" x14ac:dyDescent="0.35">
      <c r="B67" s="90"/>
      <c r="C67" s="43" t="s">
        <v>23</v>
      </c>
      <c r="D67" s="42">
        <v>86</v>
      </c>
      <c r="E67" s="41">
        <v>9.6803241782980644E-3</v>
      </c>
    </row>
    <row r="68" spans="2:5" ht="15" customHeight="1" x14ac:dyDescent="0.35">
      <c r="B68" s="88" t="s">
        <v>96</v>
      </c>
      <c r="C68" s="46" t="s">
        <v>54</v>
      </c>
      <c r="D68" s="45">
        <v>2</v>
      </c>
      <c r="E68" s="44">
        <v>2.2512381809995497E-4</v>
      </c>
    </row>
    <row r="69" spans="2:5" ht="15" customHeight="1" x14ac:dyDescent="0.35">
      <c r="B69" s="89"/>
      <c r="C69" s="46" t="s">
        <v>47</v>
      </c>
      <c r="D69" s="45">
        <v>4</v>
      </c>
      <c r="E69" s="44">
        <v>4.5024763619990995E-4</v>
      </c>
    </row>
    <row r="70" spans="2:5" ht="15" customHeight="1" x14ac:dyDescent="0.35">
      <c r="B70" s="89"/>
      <c r="C70" s="46" t="s">
        <v>62</v>
      </c>
      <c r="D70" s="45">
        <v>5</v>
      </c>
      <c r="E70" s="44">
        <v>5.6280954524988739E-4</v>
      </c>
    </row>
    <row r="71" spans="2:5" ht="15" customHeight="1" x14ac:dyDescent="0.35">
      <c r="B71" s="89"/>
      <c r="C71" s="46" t="s">
        <v>69</v>
      </c>
      <c r="D71" s="45">
        <v>31</v>
      </c>
      <c r="E71" s="44">
        <v>3.4894191805493022E-3</v>
      </c>
    </row>
    <row r="72" spans="2:5" ht="15" customHeight="1" x14ac:dyDescent="0.35">
      <c r="B72" s="89"/>
      <c r="C72" s="46" t="s">
        <v>52</v>
      </c>
      <c r="D72" s="45">
        <v>3</v>
      </c>
      <c r="E72" s="44">
        <v>3.3768572714993245E-4</v>
      </c>
    </row>
    <row r="73" spans="2:5" ht="15" customHeight="1" x14ac:dyDescent="0.35">
      <c r="B73" s="89"/>
      <c r="C73" s="46" t="s">
        <v>34</v>
      </c>
      <c r="D73" s="45">
        <v>1</v>
      </c>
      <c r="E73" s="44">
        <v>1.1256190904997749E-4</v>
      </c>
    </row>
    <row r="74" spans="2:5" ht="15" customHeight="1" x14ac:dyDescent="0.35">
      <c r="B74" s="89"/>
      <c r="C74" s="46" t="s">
        <v>68</v>
      </c>
      <c r="D74" s="45">
        <v>19</v>
      </c>
      <c r="E74" s="44">
        <v>2.1386762719495722E-3</v>
      </c>
    </row>
    <row r="75" spans="2:5" ht="15" customHeight="1" x14ac:dyDescent="0.35">
      <c r="B75" s="89"/>
      <c r="C75" s="46" t="s">
        <v>67</v>
      </c>
      <c r="D75" s="45">
        <v>8</v>
      </c>
      <c r="E75" s="44">
        <v>9.0049527239981989E-4</v>
      </c>
    </row>
    <row r="76" spans="2:5" ht="15" customHeight="1" x14ac:dyDescent="0.35">
      <c r="B76" s="89"/>
      <c r="C76" s="46" t="s">
        <v>64</v>
      </c>
      <c r="D76" s="45">
        <v>4</v>
      </c>
      <c r="E76" s="44">
        <v>4.5024763619990995E-4</v>
      </c>
    </row>
    <row r="77" spans="2:5" ht="15" customHeight="1" x14ac:dyDescent="0.35">
      <c r="B77" s="89"/>
      <c r="C77" s="46" t="s">
        <v>59</v>
      </c>
      <c r="D77" s="45">
        <v>2</v>
      </c>
      <c r="E77" s="44">
        <v>2.2512381809995497E-4</v>
      </c>
    </row>
    <row r="78" spans="2:5" ht="15" customHeight="1" x14ac:dyDescent="0.35">
      <c r="B78" s="89"/>
      <c r="C78" s="46" t="s">
        <v>46</v>
      </c>
      <c r="D78" s="45">
        <v>3</v>
      </c>
      <c r="E78" s="44">
        <v>3.3768572714993245E-4</v>
      </c>
    </row>
    <row r="79" spans="2:5" ht="15" customHeight="1" x14ac:dyDescent="0.35">
      <c r="B79" s="89"/>
      <c r="C79" s="46" t="s">
        <v>40</v>
      </c>
      <c r="D79" s="45">
        <v>1</v>
      </c>
      <c r="E79" s="44">
        <v>1.1256190904997749E-4</v>
      </c>
    </row>
    <row r="80" spans="2:5" ht="15" customHeight="1" x14ac:dyDescent="0.35">
      <c r="B80" s="89"/>
      <c r="C80" s="46" t="s">
        <v>57</v>
      </c>
      <c r="D80" s="45">
        <v>1</v>
      </c>
      <c r="E80" s="44">
        <v>1.1256190904997749E-4</v>
      </c>
    </row>
    <row r="81" spans="2:5" ht="15" customHeight="1" x14ac:dyDescent="0.35">
      <c r="B81" s="89"/>
      <c r="C81" s="46" t="s">
        <v>48</v>
      </c>
      <c r="D81" s="45">
        <v>3</v>
      </c>
      <c r="E81" s="44">
        <v>3.3768572714993245E-4</v>
      </c>
    </row>
    <row r="82" spans="2:5" ht="15" customHeight="1" x14ac:dyDescent="0.35">
      <c r="B82" s="89"/>
      <c r="C82" s="46" t="s">
        <v>56</v>
      </c>
      <c r="D82" s="45">
        <v>2</v>
      </c>
      <c r="E82" s="44">
        <v>2.2512381809995497E-4</v>
      </c>
    </row>
    <row r="83" spans="2:5" ht="15" customHeight="1" x14ac:dyDescent="0.35">
      <c r="B83" s="89"/>
      <c r="C83" s="46" t="s">
        <v>61</v>
      </c>
      <c r="D83" s="45">
        <v>2</v>
      </c>
      <c r="E83" s="44">
        <v>2.2512381809995497E-4</v>
      </c>
    </row>
    <row r="84" spans="2:5" ht="15" customHeight="1" x14ac:dyDescent="0.35">
      <c r="B84" s="89"/>
      <c r="C84" s="46" t="s">
        <v>41</v>
      </c>
      <c r="D84" s="45">
        <v>1</v>
      </c>
      <c r="E84" s="44">
        <v>1.1256190904997749E-4</v>
      </c>
    </row>
    <row r="85" spans="2:5" ht="15" customHeight="1" x14ac:dyDescent="0.35">
      <c r="B85" s="89"/>
      <c r="C85" s="46" t="s">
        <v>66</v>
      </c>
      <c r="D85" s="45">
        <v>7</v>
      </c>
      <c r="E85" s="44">
        <v>7.8793336334984239E-4</v>
      </c>
    </row>
    <row r="86" spans="2:5" ht="15" customHeight="1" x14ac:dyDescent="0.35">
      <c r="B86" s="89"/>
      <c r="C86" s="46" t="s">
        <v>55</v>
      </c>
      <c r="D86" s="45">
        <v>1</v>
      </c>
      <c r="E86" s="44">
        <v>1.1256190904997749E-4</v>
      </c>
    </row>
    <row r="87" spans="2:5" ht="15" customHeight="1" x14ac:dyDescent="0.35">
      <c r="B87" s="89"/>
      <c r="C87" s="46" t="s">
        <v>53</v>
      </c>
      <c r="D87" s="45">
        <v>1</v>
      </c>
      <c r="E87" s="44">
        <v>1.1256190904997749E-4</v>
      </c>
    </row>
    <row r="88" spans="2:5" ht="15" customHeight="1" x14ac:dyDescent="0.35">
      <c r="B88" s="89"/>
      <c r="C88" s="46" t="s">
        <v>63</v>
      </c>
      <c r="D88" s="45">
        <v>7</v>
      </c>
      <c r="E88" s="44">
        <v>7.8793336334984239E-4</v>
      </c>
    </row>
    <row r="89" spans="2:5" ht="15" customHeight="1" x14ac:dyDescent="0.35">
      <c r="B89" s="89"/>
      <c r="C89" s="46" t="s">
        <v>65</v>
      </c>
      <c r="D89" s="45">
        <v>2</v>
      </c>
      <c r="E89" s="44">
        <v>2.2512381809995497E-4</v>
      </c>
    </row>
    <row r="90" spans="2:5" ht="15" customHeight="1" x14ac:dyDescent="0.35">
      <c r="B90" s="89"/>
      <c r="C90" s="46" t="s">
        <v>70</v>
      </c>
      <c r="D90" s="45">
        <v>52</v>
      </c>
      <c r="E90" s="44">
        <v>5.8532192705988296E-3</v>
      </c>
    </row>
    <row r="91" spans="2:5" ht="15" customHeight="1" x14ac:dyDescent="0.35">
      <c r="B91" s="89"/>
      <c r="C91" s="46" t="s">
        <v>58</v>
      </c>
      <c r="D91" s="45">
        <v>4</v>
      </c>
      <c r="E91" s="44">
        <v>4.5024763619990995E-4</v>
      </c>
    </row>
    <row r="92" spans="2:5" ht="15" customHeight="1" x14ac:dyDescent="0.35">
      <c r="B92" s="89"/>
      <c r="C92" s="46" t="s">
        <v>60</v>
      </c>
      <c r="D92" s="45">
        <v>2</v>
      </c>
      <c r="E92" s="44">
        <v>2.2512381809995497E-4</v>
      </c>
    </row>
    <row r="93" spans="2:5" ht="15" customHeight="1" x14ac:dyDescent="0.35">
      <c r="B93" s="89"/>
      <c r="C93" s="46" t="s">
        <v>31</v>
      </c>
      <c r="D93" s="45">
        <v>1</v>
      </c>
      <c r="E93" s="44">
        <v>1.1256190904997749E-4</v>
      </c>
    </row>
    <row r="94" spans="2:5" ht="15" customHeight="1" x14ac:dyDescent="0.35">
      <c r="B94" s="90"/>
      <c r="C94" s="43" t="s">
        <v>23</v>
      </c>
      <c r="D94" s="42">
        <v>169</v>
      </c>
      <c r="E94" s="41">
        <v>1.9022962629446194E-2</v>
      </c>
    </row>
    <row r="95" spans="2:5" ht="15" customHeight="1" x14ac:dyDescent="0.35">
      <c r="B95" s="88" t="s">
        <v>95</v>
      </c>
      <c r="C95" s="46" t="s">
        <v>54</v>
      </c>
      <c r="D95" s="45">
        <v>2</v>
      </c>
      <c r="E95" s="44">
        <v>2.2512381809995497E-4</v>
      </c>
    </row>
    <row r="96" spans="2:5" ht="15" customHeight="1" x14ac:dyDescent="0.35">
      <c r="B96" s="89"/>
      <c r="C96" s="46" t="s">
        <v>47</v>
      </c>
      <c r="D96" s="45">
        <v>1</v>
      </c>
      <c r="E96" s="44">
        <v>1.1256190904997749E-4</v>
      </c>
    </row>
    <row r="97" spans="2:5" ht="15" customHeight="1" x14ac:dyDescent="0.35">
      <c r="B97" s="89"/>
      <c r="C97" s="46" t="s">
        <v>62</v>
      </c>
      <c r="D97" s="45">
        <v>1</v>
      </c>
      <c r="E97" s="44">
        <v>1.1256190904997749E-4</v>
      </c>
    </row>
    <row r="98" spans="2:5" ht="15" customHeight="1" x14ac:dyDescent="0.35">
      <c r="B98" s="89"/>
      <c r="C98" s="46" t="s">
        <v>69</v>
      </c>
      <c r="D98" s="45">
        <v>22</v>
      </c>
      <c r="E98" s="44">
        <v>2.4763619990995048E-3</v>
      </c>
    </row>
    <row r="99" spans="2:5" ht="15" customHeight="1" x14ac:dyDescent="0.35">
      <c r="B99" s="89"/>
      <c r="C99" s="46" t="s">
        <v>68</v>
      </c>
      <c r="D99" s="45">
        <v>15</v>
      </c>
      <c r="E99" s="44">
        <v>1.6884286357496624E-3</v>
      </c>
    </row>
    <row r="100" spans="2:5" ht="15" customHeight="1" x14ac:dyDescent="0.35">
      <c r="B100" s="89"/>
      <c r="C100" s="46" t="s">
        <v>67</v>
      </c>
      <c r="D100" s="45">
        <v>4</v>
      </c>
      <c r="E100" s="44">
        <v>4.5024763619990995E-4</v>
      </c>
    </row>
    <row r="101" spans="2:5" ht="15" customHeight="1" x14ac:dyDescent="0.35">
      <c r="B101" s="89"/>
      <c r="C101" s="46" t="s">
        <v>45</v>
      </c>
      <c r="D101" s="45">
        <v>1</v>
      </c>
      <c r="E101" s="44">
        <v>1.1256190904997749E-4</v>
      </c>
    </row>
    <row r="102" spans="2:5" ht="15" customHeight="1" x14ac:dyDescent="0.35">
      <c r="B102" s="89"/>
      <c r="C102" s="46" t="s">
        <v>59</v>
      </c>
      <c r="D102" s="45">
        <v>1</v>
      </c>
      <c r="E102" s="44">
        <v>1.1256190904997749E-4</v>
      </c>
    </row>
    <row r="103" spans="2:5" ht="15" customHeight="1" x14ac:dyDescent="0.35">
      <c r="B103" s="89"/>
      <c r="C103" s="46" t="s">
        <v>38</v>
      </c>
      <c r="D103" s="45">
        <v>1</v>
      </c>
      <c r="E103" s="44">
        <v>1.1256190904997749E-4</v>
      </c>
    </row>
    <row r="104" spans="2:5" ht="15" customHeight="1" x14ac:dyDescent="0.35">
      <c r="B104" s="89"/>
      <c r="C104" s="46" t="s">
        <v>40</v>
      </c>
      <c r="D104" s="45">
        <v>1</v>
      </c>
      <c r="E104" s="44">
        <v>1.1256190904997749E-4</v>
      </c>
    </row>
    <row r="105" spans="2:5" ht="15" customHeight="1" x14ac:dyDescent="0.35">
      <c r="B105" s="89"/>
      <c r="C105" s="46" t="s">
        <v>57</v>
      </c>
      <c r="D105" s="45">
        <v>2</v>
      </c>
      <c r="E105" s="44">
        <v>2.2512381809995497E-4</v>
      </c>
    </row>
    <row r="106" spans="2:5" ht="15" customHeight="1" x14ac:dyDescent="0.35">
      <c r="B106" s="89"/>
      <c r="C106" s="46" t="s">
        <v>48</v>
      </c>
      <c r="D106" s="45">
        <v>1</v>
      </c>
      <c r="E106" s="44">
        <v>1.1256190904997749E-4</v>
      </c>
    </row>
    <row r="107" spans="2:5" ht="15" customHeight="1" x14ac:dyDescent="0.35">
      <c r="B107" s="89"/>
      <c r="C107" s="46" t="s">
        <v>56</v>
      </c>
      <c r="D107" s="45">
        <v>1</v>
      </c>
      <c r="E107" s="44">
        <v>1.1256190904997749E-4</v>
      </c>
    </row>
    <row r="108" spans="2:5" ht="15" customHeight="1" x14ac:dyDescent="0.35">
      <c r="B108" s="89"/>
      <c r="C108" s="46" t="s">
        <v>61</v>
      </c>
      <c r="D108" s="45">
        <v>1</v>
      </c>
      <c r="E108" s="44">
        <v>1.1256190904997749E-4</v>
      </c>
    </row>
    <row r="109" spans="2:5" ht="15" customHeight="1" x14ac:dyDescent="0.35">
      <c r="B109" s="89"/>
      <c r="C109" s="46" t="s">
        <v>42</v>
      </c>
      <c r="D109" s="45">
        <v>1</v>
      </c>
      <c r="E109" s="44">
        <v>1.1256190904997749E-4</v>
      </c>
    </row>
    <row r="110" spans="2:5" ht="15" customHeight="1" x14ac:dyDescent="0.35">
      <c r="B110" s="89"/>
      <c r="C110" s="46" t="s">
        <v>41</v>
      </c>
      <c r="D110" s="45">
        <v>1</v>
      </c>
      <c r="E110" s="44">
        <v>1.1256190904997749E-4</v>
      </c>
    </row>
    <row r="111" spans="2:5" ht="15" customHeight="1" x14ac:dyDescent="0.35">
      <c r="B111" s="89"/>
      <c r="C111" s="46" t="s">
        <v>66</v>
      </c>
      <c r="D111" s="45">
        <v>6</v>
      </c>
      <c r="E111" s="44">
        <v>6.7537145429986489E-4</v>
      </c>
    </row>
    <row r="112" spans="2:5" ht="15" customHeight="1" x14ac:dyDescent="0.35">
      <c r="B112" s="89"/>
      <c r="C112" s="46" t="s">
        <v>55</v>
      </c>
      <c r="D112" s="45">
        <v>1</v>
      </c>
      <c r="E112" s="44">
        <v>1.1256190904997749E-4</v>
      </c>
    </row>
    <row r="113" spans="2:5" ht="15" customHeight="1" x14ac:dyDescent="0.35">
      <c r="B113" s="89"/>
      <c r="C113" s="46" t="s">
        <v>53</v>
      </c>
      <c r="D113" s="45">
        <v>1</v>
      </c>
      <c r="E113" s="44">
        <v>1.1256190904997749E-4</v>
      </c>
    </row>
    <row r="114" spans="2:5" ht="15" customHeight="1" x14ac:dyDescent="0.35">
      <c r="B114" s="89"/>
      <c r="C114" s="46" t="s">
        <v>63</v>
      </c>
      <c r="D114" s="45">
        <v>1</v>
      </c>
      <c r="E114" s="44">
        <v>1.1256190904997749E-4</v>
      </c>
    </row>
    <row r="115" spans="2:5" ht="15" customHeight="1" x14ac:dyDescent="0.35">
      <c r="B115" s="89"/>
      <c r="C115" s="46" t="s">
        <v>65</v>
      </c>
      <c r="D115" s="45">
        <v>2</v>
      </c>
      <c r="E115" s="44">
        <v>2.2512381809995497E-4</v>
      </c>
    </row>
    <row r="116" spans="2:5" ht="15" customHeight="1" x14ac:dyDescent="0.35">
      <c r="B116" s="89"/>
      <c r="C116" s="46" t="s">
        <v>70</v>
      </c>
      <c r="D116" s="45">
        <v>21</v>
      </c>
      <c r="E116" s="44">
        <v>2.3638000900495274E-3</v>
      </c>
    </row>
    <row r="117" spans="2:5" ht="15" customHeight="1" x14ac:dyDescent="0.35">
      <c r="B117" s="89"/>
      <c r="C117" s="46" t="s">
        <v>58</v>
      </c>
      <c r="D117" s="45">
        <v>3</v>
      </c>
      <c r="E117" s="44">
        <v>3.3768572714993245E-4</v>
      </c>
    </row>
    <row r="118" spans="2:5" ht="15" customHeight="1" x14ac:dyDescent="0.35">
      <c r="B118" s="89"/>
      <c r="C118" s="46" t="s">
        <v>60</v>
      </c>
      <c r="D118" s="45">
        <v>1</v>
      </c>
      <c r="E118" s="44">
        <v>1.1256190904997749E-4</v>
      </c>
    </row>
    <row r="119" spans="2:5" ht="15" customHeight="1" x14ac:dyDescent="0.35">
      <c r="B119" s="89"/>
      <c r="C119" s="46" t="s">
        <v>49</v>
      </c>
      <c r="D119" s="45">
        <v>1</v>
      </c>
      <c r="E119" s="44">
        <v>1.1256190904997749E-4</v>
      </c>
    </row>
    <row r="120" spans="2:5" ht="15" customHeight="1" x14ac:dyDescent="0.35">
      <c r="B120" s="90"/>
      <c r="C120" s="43" t="s">
        <v>23</v>
      </c>
      <c r="D120" s="42">
        <v>93</v>
      </c>
      <c r="E120" s="41">
        <v>1.0468257541647907E-2</v>
      </c>
    </row>
    <row r="121" spans="2:5" ht="15" customHeight="1" x14ac:dyDescent="0.35">
      <c r="B121" s="88" t="s">
        <v>94</v>
      </c>
      <c r="C121" s="46" t="s">
        <v>54</v>
      </c>
      <c r="D121" s="45">
        <v>2</v>
      </c>
      <c r="E121" s="44">
        <v>2.2512381809995497E-4</v>
      </c>
    </row>
    <row r="122" spans="2:5" ht="15" customHeight="1" x14ac:dyDescent="0.35">
      <c r="B122" s="89"/>
      <c r="C122" s="46" t="s">
        <v>69</v>
      </c>
      <c r="D122" s="45">
        <v>29</v>
      </c>
      <c r="E122" s="44">
        <v>3.264295362449347E-3</v>
      </c>
    </row>
    <row r="123" spans="2:5" ht="15" customHeight="1" x14ac:dyDescent="0.35">
      <c r="B123" s="89"/>
      <c r="C123" s="46" t="s">
        <v>68</v>
      </c>
      <c r="D123" s="45">
        <v>14</v>
      </c>
      <c r="E123" s="44">
        <v>1.5758667266996848E-3</v>
      </c>
    </row>
    <row r="124" spans="2:5" ht="15" customHeight="1" x14ac:dyDescent="0.35">
      <c r="B124" s="89"/>
      <c r="C124" s="46" t="s">
        <v>67</v>
      </c>
      <c r="D124" s="45">
        <v>10</v>
      </c>
      <c r="E124" s="44">
        <v>1.1256190904997748E-3</v>
      </c>
    </row>
    <row r="125" spans="2:5" ht="15" customHeight="1" x14ac:dyDescent="0.35">
      <c r="B125" s="89"/>
      <c r="C125" s="46" t="s">
        <v>45</v>
      </c>
      <c r="D125" s="45">
        <v>2</v>
      </c>
      <c r="E125" s="44">
        <v>2.2512381809995497E-4</v>
      </c>
    </row>
    <row r="126" spans="2:5" ht="15" customHeight="1" x14ac:dyDescent="0.35">
      <c r="B126" s="89"/>
      <c r="C126" s="46" t="s">
        <v>64</v>
      </c>
      <c r="D126" s="45">
        <v>1</v>
      </c>
      <c r="E126" s="44">
        <v>1.1256190904997749E-4</v>
      </c>
    </row>
    <row r="127" spans="2:5" ht="15" customHeight="1" x14ac:dyDescent="0.35">
      <c r="B127" s="89"/>
      <c r="C127" s="46" t="s">
        <v>59</v>
      </c>
      <c r="D127" s="45">
        <v>1</v>
      </c>
      <c r="E127" s="44">
        <v>1.1256190904997749E-4</v>
      </c>
    </row>
    <row r="128" spans="2:5" ht="15" customHeight="1" x14ac:dyDescent="0.35">
      <c r="B128" s="89"/>
      <c r="C128" s="46" t="s">
        <v>38</v>
      </c>
      <c r="D128" s="45">
        <v>1</v>
      </c>
      <c r="E128" s="44">
        <v>1.1256190904997749E-4</v>
      </c>
    </row>
    <row r="129" spans="2:5" ht="15" customHeight="1" x14ac:dyDescent="0.35">
      <c r="B129" s="89"/>
      <c r="C129" s="46" t="s">
        <v>46</v>
      </c>
      <c r="D129" s="45">
        <v>1</v>
      </c>
      <c r="E129" s="44">
        <v>1.1256190904997749E-4</v>
      </c>
    </row>
    <row r="130" spans="2:5" ht="15" customHeight="1" x14ac:dyDescent="0.35">
      <c r="B130" s="89"/>
      <c r="C130" s="46" t="s">
        <v>57</v>
      </c>
      <c r="D130" s="45">
        <v>1</v>
      </c>
      <c r="E130" s="44">
        <v>1.1256190904997749E-4</v>
      </c>
    </row>
    <row r="131" spans="2:5" ht="15" customHeight="1" x14ac:dyDescent="0.35">
      <c r="B131" s="89"/>
      <c r="C131" s="46" t="s">
        <v>39</v>
      </c>
      <c r="D131" s="45">
        <v>1</v>
      </c>
      <c r="E131" s="44">
        <v>1.1256190904997749E-4</v>
      </c>
    </row>
    <row r="132" spans="2:5" ht="15" customHeight="1" x14ac:dyDescent="0.35">
      <c r="B132" s="89"/>
      <c r="C132" s="46" t="s">
        <v>48</v>
      </c>
      <c r="D132" s="45">
        <v>1</v>
      </c>
      <c r="E132" s="44">
        <v>1.1256190904997749E-4</v>
      </c>
    </row>
    <row r="133" spans="2:5" ht="15" customHeight="1" x14ac:dyDescent="0.35">
      <c r="B133" s="89"/>
      <c r="C133" s="46" t="s">
        <v>44</v>
      </c>
      <c r="D133" s="45">
        <v>1</v>
      </c>
      <c r="E133" s="44">
        <v>1.1256190904997749E-4</v>
      </c>
    </row>
    <row r="134" spans="2:5" ht="15" customHeight="1" x14ac:dyDescent="0.35">
      <c r="B134" s="89"/>
      <c r="C134" s="46" t="s">
        <v>61</v>
      </c>
      <c r="D134" s="45">
        <v>4</v>
      </c>
      <c r="E134" s="44">
        <v>4.5024763619990995E-4</v>
      </c>
    </row>
    <row r="135" spans="2:5" ht="15" customHeight="1" x14ac:dyDescent="0.35">
      <c r="B135" s="89"/>
      <c r="C135" s="46" t="s">
        <v>42</v>
      </c>
      <c r="D135" s="45">
        <v>1</v>
      </c>
      <c r="E135" s="44">
        <v>1.1256190904997749E-4</v>
      </c>
    </row>
    <row r="136" spans="2:5" ht="15" customHeight="1" x14ac:dyDescent="0.35">
      <c r="B136" s="89"/>
      <c r="C136" s="46" t="s">
        <v>66</v>
      </c>
      <c r="D136" s="45">
        <v>3</v>
      </c>
      <c r="E136" s="44">
        <v>3.3768572714993245E-4</v>
      </c>
    </row>
    <row r="137" spans="2:5" ht="15" customHeight="1" x14ac:dyDescent="0.35">
      <c r="B137" s="89"/>
      <c r="C137" s="46" t="s">
        <v>55</v>
      </c>
      <c r="D137" s="45">
        <v>3</v>
      </c>
      <c r="E137" s="44">
        <v>3.3768572714993245E-4</v>
      </c>
    </row>
    <row r="138" spans="2:5" ht="15" customHeight="1" x14ac:dyDescent="0.35">
      <c r="B138" s="89"/>
      <c r="C138" s="46" t="s">
        <v>51</v>
      </c>
      <c r="D138" s="45">
        <v>1</v>
      </c>
      <c r="E138" s="44">
        <v>1.1256190904997749E-4</v>
      </c>
    </row>
    <row r="139" spans="2:5" ht="15" customHeight="1" x14ac:dyDescent="0.35">
      <c r="B139" s="89"/>
      <c r="C139" s="46" t="s">
        <v>29</v>
      </c>
      <c r="D139" s="45">
        <v>1</v>
      </c>
      <c r="E139" s="44">
        <v>1.1256190904997749E-4</v>
      </c>
    </row>
    <row r="140" spans="2:5" ht="15" customHeight="1" x14ac:dyDescent="0.35">
      <c r="B140" s="89"/>
      <c r="C140" s="46" t="s">
        <v>63</v>
      </c>
      <c r="D140" s="45">
        <v>2</v>
      </c>
      <c r="E140" s="44">
        <v>2.2512381809995497E-4</v>
      </c>
    </row>
    <row r="141" spans="2:5" ht="15" customHeight="1" x14ac:dyDescent="0.35">
      <c r="B141" s="89"/>
      <c r="C141" s="46" t="s">
        <v>65</v>
      </c>
      <c r="D141" s="45">
        <v>5</v>
      </c>
      <c r="E141" s="44">
        <v>5.6280954524988739E-4</v>
      </c>
    </row>
    <row r="142" spans="2:5" ht="15" customHeight="1" x14ac:dyDescent="0.35">
      <c r="B142" s="89"/>
      <c r="C142" s="46" t="s">
        <v>70</v>
      </c>
      <c r="D142" s="45">
        <v>60</v>
      </c>
      <c r="E142" s="44">
        <v>6.7537145429986496E-3</v>
      </c>
    </row>
    <row r="143" spans="2:5" ht="15" customHeight="1" x14ac:dyDescent="0.35">
      <c r="B143" s="89"/>
      <c r="C143" s="46" t="s">
        <v>58</v>
      </c>
      <c r="D143" s="45">
        <v>1</v>
      </c>
      <c r="E143" s="44">
        <v>1.1256190904997749E-4</v>
      </c>
    </row>
    <row r="144" spans="2:5" ht="15" customHeight="1" x14ac:dyDescent="0.35">
      <c r="B144" s="90"/>
      <c r="C144" s="43" t="s">
        <v>23</v>
      </c>
      <c r="D144" s="42">
        <v>146</v>
      </c>
      <c r="E144" s="41">
        <v>1.6434038721296715E-2</v>
      </c>
    </row>
    <row r="145" spans="2:5" ht="15" customHeight="1" x14ac:dyDescent="0.35">
      <c r="B145" s="88" t="s">
        <v>93</v>
      </c>
      <c r="C145" s="46" t="s">
        <v>54</v>
      </c>
      <c r="D145" s="45">
        <v>10</v>
      </c>
      <c r="E145" s="44">
        <v>1.1256190904997748E-3</v>
      </c>
    </row>
    <row r="146" spans="2:5" ht="15" customHeight="1" x14ac:dyDescent="0.35">
      <c r="B146" s="89"/>
      <c r="C146" s="46" t="s">
        <v>47</v>
      </c>
      <c r="D146" s="45">
        <v>5</v>
      </c>
      <c r="E146" s="44">
        <v>5.6280954524988739E-4</v>
      </c>
    </row>
    <row r="147" spans="2:5" ht="15" customHeight="1" x14ac:dyDescent="0.35">
      <c r="B147" s="89"/>
      <c r="C147" s="46" t="s">
        <v>62</v>
      </c>
      <c r="D147" s="45">
        <v>18</v>
      </c>
      <c r="E147" s="44">
        <v>2.0261143628995948E-3</v>
      </c>
    </row>
    <row r="148" spans="2:5" ht="15" customHeight="1" x14ac:dyDescent="0.35">
      <c r="B148" s="89"/>
      <c r="C148" s="46" t="s">
        <v>69</v>
      </c>
      <c r="D148" s="45">
        <v>171</v>
      </c>
      <c r="E148" s="44">
        <v>1.9248086447546151E-2</v>
      </c>
    </row>
    <row r="149" spans="2:5" ht="15" customHeight="1" x14ac:dyDescent="0.35">
      <c r="B149" s="89"/>
      <c r="C149" s="46" t="s">
        <v>52</v>
      </c>
      <c r="D149" s="45">
        <v>10</v>
      </c>
      <c r="E149" s="44">
        <v>1.1256190904997748E-3</v>
      </c>
    </row>
    <row r="150" spans="2:5" ht="15" customHeight="1" x14ac:dyDescent="0.35">
      <c r="B150" s="89"/>
      <c r="C150" s="46" t="s">
        <v>34</v>
      </c>
      <c r="D150" s="45">
        <v>2</v>
      </c>
      <c r="E150" s="44">
        <v>2.2512381809995497E-4</v>
      </c>
    </row>
    <row r="151" spans="2:5" ht="15" customHeight="1" x14ac:dyDescent="0.35">
      <c r="B151" s="89"/>
      <c r="C151" s="46" t="s">
        <v>32</v>
      </c>
      <c r="D151" s="45">
        <v>1</v>
      </c>
      <c r="E151" s="44">
        <v>1.1256190904997749E-4</v>
      </c>
    </row>
    <row r="152" spans="2:5" ht="15" customHeight="1" x14ac:dyDescent="0.35">
      <c r="B152" s="89"/>
      <c r="C152" s="46" t="s">
        <v>68</v>
      </c>
      <c r="D152" s="45">
        <v>103</v>
      </c>
      <c r="E152" s="44">
        <v>1.1593876632147681E-2</v>
      </c>
    </row>
    <row r="153" spans="2:5" ht="15" customHeight="1" x14ac:dyDescent="0.35">
      <c r="B153" s="89"/>
      <c r="C153" s="46" t="s">
        <v>67</v>
      </c>
      <c r="D153" s="45">
        <v>38</v>
      </c>
      <c r="E153" s="44">
        <v>4.2773525438991444E-3</v>
      </c>
    </row>
    <row r="154" spans="2:5" ht="15" customHeight="1" x14ac:dyDescent="0.35">
      <c r="B154" s="89"/>
      <c r="C154" s="46" t="s">
        <v>45</v>
      </c>
      <c r="D154" s="45">
        <v>5</v>
      </c>
      <c r="E154" s="44">
        <v>5.6280954524988739E-4</v>
      </c>
    </row>
    <row r="155" spans="2:5" ht="15" customHeight="1" x14ac:dyDescent="0.35">
      <c r="B155" s="89"/>
      <c r="C155" s="46" t="s">
        <v>64</v>
      </c>
      <c r="D155" s="45">
        <v>7</v>
      </c>
      <c r="E155" s="44">
        <v>7.8793336334984239E-4</v>
      </c>
    </row>
    <row r="156" spans="2:5" ht="15" customHeight="1" x14ac:dyDescent="0.35">
      <c r="B156" s="89"/>
      <c r="C156" s="46" t="s">
        <v>59</v>
      </c>
      <c r="D156" s="45">
        <v>9</v>
      </c>
      <c r="E156" s="44">
        <v>1.0130571814497974E-3</v>
      </c>
    </row>
    <row r="157" spans="2:5" ht="15" customHeight="1" x14ac:dyDescent="0.35">
      <c r="B157" s="89"/>
      <c r="C157" s="46" t="s">
        <v>38</v>
      </c>
      <c r="D157" s="45">
        <v>5</v>
      </c>
      <c r="E157" s="44">
        <v>5.6280954524988739E-4</v>
      </c>
    </row>
    <row r="158" spans="2:5" ht="15" customHeight="1" x14ac:dyDescent="0.35">
      <c r="B158" s="89"/>
      <c r="C158" s="46" t="s">
        <v>46</v>
      </c>
      <c r="D158" s="45">
        <v>5</v>
      </c>
      <c r="E158" s="44">
        <v>5.6280954524988739E-4</v>
      </c>
    </row>
    <row r="159" spans="2:5" ht="15" customHeight="1" x14ac:dyDescent="0.35">
      <c r="B159" s="89"/>
      <c r="C159" s="46" t="s">
        <v>40</v>
      </c>
      <c r="D159" s="45">
        <v>2</v>
      </c>
      <c r="E159" s="44">
        <v>2.2512381809995497E-4</v>
      </c>
    </row>
    <row r="160" spans="2:5" ht="15" customHeight="1" x14ac:dyDescent="0.35">
      <c r="B160" s="89"/>
      <c r="C160" s="46" t="s">
        <v>57</v>
      </c>
      <c r="D160" s="45">
        <v>15</v>
      </c>
      <c r="E160" s="44">
        <v>1.6884286357496624E-3</v>
      </c>
    </row>
    <row r="161" spans="2:5" ht="15" customHeight="1" x14ac:dyDescent="0.35">
      <c r="B161" s="89"/>
      <c r="C161" s="46" t="s">
        <v>35</v>
      </c>
      <c r="D161" s="45">
        <v>4</v>
      </c>
      <c r="E161" s="44">
        <v>4.5024763619990995E-4</v>
      </c>
    </row>
    <row r="162" spans="2:5" ht="15" customHeight="1" x14ac:dyDescent="0.35">
      <c r="B162" s="89"/>
      <c r="C162" s="46" t="s">
        <v>39</v>
      </c>
      <c r="D162" s="45">
        <v>8</v>
      </c>
      <c r="E162" s="44">
        <v>9.0049527239981989E-4</v>
      </c>
    </row>
    <row r="163" spans="2:5" ht="15" customHeight="1" x14ac:dyDescent="0.35">
      <c r="B163" s="89"/>
      <c r="C163" s="46" t="s">
        <v>48</v>
      </c>
      <c r="D163" s="45">
        <v>11</v>
      </c>
      <c r="E163" s="44">
        <v>1.2381809995497524E-3</v>
      </c>
    </row>
    <row r="164" spans="2:5" ht="15" customHeight="1" x14ac:dyDescent="0.35">
      <c r="B164" s="89"/>
      <c r="C164" s="46" t="s">
        <v>44</v>
      </c>
      <c r="D164" s="45">
        <v>8</v>
      </c>
      <c r="E164" s="44">
        <v>9.0049527239981989E-4</v>
      </c>
    </row>
    <row r="165" spans="2:5" ht="15" customHeight="1" x14ac:dyDescent="0.35">
      <c r="B165" s="89"/>
      <c r="C165" s="46" t="s">
        <v>56</v>
      </c>
      <c r="D165" s="45">
        <v>4</v>
      </c>
      <c r="E165" s="44">
        <v>4.5024763619990995E-4</v>
      </c>
    </row>
    <row r="166" spans="2:5" ht="15" customHeight="1" x14ac:dyDescent="0.35">
      <c r="B166" s="89"/>
      <c r="C166" s="46" t="s">
        <v>61</v>
      </c>
      <c r="D166" s="45">
        <v>17</v>
      </c>
      <c r="E166" s="44">
        <v>1.9135524538496174E-3</v>
      </c>
    </row>
    <row r="167" spans="2:5" ht="15" customHeight="1" x14ac:dyDescent="0.35">
      <c r="B167" s="89"/>
      <c r="C167" s="46" t="s">
        <v>42</v>
      </c>
      <c r="D167" s="45">
        <v>3</v>
      </c>
      <c r="E167" s="44">
        <v>3.3768572714993245E-4</v>
      </c>
    </row>
    <row r="168" spans="2:5" ht="15" customHeight="1" x14ac:dyDescent="0.35">
      <c r="B168" s="89"/>
      <c r="C168" s="46" t="s">
        <v>37</v>
      </c>
      <c r="D168" s="45">
        <v>2</v>
      </c>
      <c r="E168" s="44">
        <v>2.2512381809995497E-4</v>
      </c>
    </row>
    <row r="169" spans="2:5" ht="15" customHeight="1" x14ac:dyDescent="0.35">
      <c r="B169" s="89"/>
      <c r="C169" s="46" t="s">
        <v>41</v>
      </c>
      <c r="D169" s="45">
        <v>3</v>
      </c>
      <c r="E169" s="44">
        <v>3.3768572714993245E-4</v>
      </c>
    </row>
    <row r="170" spans="2:5" ht="15" customHeight="1" x14ac:dyDescent="0.35">
      <c r="B170" s="89"/>
      <c r="C170" s="46" t="s">
        <v>66</v>
      </c>
      <c r="D170" s="45">
        <v>22</v>
      </c>
      <c r="E170" s="44">
        <v>2.4763619990995048E-3</v>
      </c>
    </row>
    <row r="171" spans="2:5" ht="15" customHeight="1" x14ac:dyDescent="0.35">
      <c r="B171" s="89"/>
      <c r="C171" s="46" t="s">
        <v>43</v>
      </c>
      <c r="D171" s="45">
        <v>6</v>
      </c>
      <c r="E171" s="44">
        <v>6.7537145429986489E-4</v>
      </c>
    </row>
    <row r="172" spans="2:5" ht="15" customHeight="1" x14ac:dyDescent="0.35">
      <c r="B172" s="89"/>
      <c r="C172" s="46" t="s">
        <v>55</v>
      </c>
      <c r="D172" s="45">
        <v>7</v>
      </c>
      <c r="E172" s="44">
        <v>7.8793336334984239E-4</v>
      </c>
    </row>
    <row r="173" spans="2:5" ht="15" customHeight="1" x14ac:dyDescent="0.35">
      <c r="B173" s="89"/>
      <c r="C173" s="46" t="s">
        <v>51</v>
      </c>
      <c r="D173" s="45">
        <v>9</v>
      </c>
      <c r="E173" s="44">
        <v>1.0130571814497974E-3</v>
      </c>
    </row>
    <row r="174" spans="2:5" ht="15" customHeight="1" x14ac:dyDescent="0.35">
      <c r="B174" s="89"/>
      <c r="C174" s="46" t="s">
        <v>53</v>
      </c>
      <c r="D174" s="45">
        <v>12</v>
      </c>
      <c r="E174" s="44">
        <v>1.3507429085997298E-3</v>
      </c>
    </row>
    <row r="175" spans="2:5" ht="15" customHeight="1" x14ac:dyDescent="0.35">
      <c r="B175" s="89"/>
      <c r="C175" s="46" t="s">
        <v>63</v>
      </c>
      <c r="D175" s="45">
        <v>18</v>
      </c>
      <c r="E175" s="44">
        <v>2.0261143628995948E-3</v>
      </c>
    </row>
    <row r="176" spans="2:5" ht="15" customHeight="1" x14ac:dyDescent="0.35">
      <c r="B176" s="89"/>
      <c r="C176" s="46" t="s">
        <v>65</v>
      </c>
      <c r="D176" s="45">
        <v>23</v>
      </c>
      <c r="E176" s="44">
        <v>2.5889239081494822E-3</v>
      </c>
    </row>
    <row r="177" spans="2:5" ht="15" customHeight="1" x14ac:dyDescent="0.35">
      <c r="B177" s="89"/>
      <c r="C177" s="46" t="s">
        <v>70</v>
      </c>
      <c r="D177" s="45">
        <v>333</v>
      </c>
      <c r="E177" s="44">
        <v>3.7483115713642504E-2</v>
      </c>
    </row>
    <row r="178" spans="2:5" ht="15" customHeight="1" x14ac:dyDescent="0.35">
      <c r="B178" s="89"/>
      <c r="C178" s="46" t="s">
        <v>50</v>
      </c>
      <c r="D178" s="45">
        <v>8</v>
      </c>
      <c r="E178" s="44">
        <v>9.0049527239981989E-4</v>
      </c>
    </row>
    <row r="179" spans="2:5" ht="15" customHeight="1" x14ac:dyDescent="0.35">
      <c r="B179" s="89"/>
      <c r="C179" s="46" t="s">
        <v>58</v>
      </c>
      <c r="D179" s="45">
        <v>19</v>
      </c>
      <c r="E179" s="44">
        <v>2.1386762719495722E-3</v>
      </c>
    </row>
    <row r="180" spans="2:5" ht="15" customHeight="1" x14ac:dyDescent="0.35">
      <c r="B180" s="89"/>
      <c r="C180" s="46" t="s">
        <v>60</v>
      </c>
      <c r="D180" s="45">
        <v>12</v>
      </c>
      <c r="E180" s="44">
        <v>1.3507429085997298E-3</v>
      </c>
    </row>
    <row r="181" spans="2:5" ht="15" customHeight="1" x14ac:dyDescent="0.35">
      <c r="B181" s="89"/>
      <c r="C181" s="46" t="s">
        <v>31</v>
      </c>
      <c r="D181" s="45">
        <v>1</v>
      </c>
      <c r="E181" s="44">
        <v>1.1256190904997749E-4</v>
      </c>
    </row>
    <row r="182" spans="2:5" ht="15" customHeight="1" x14ac:dyDescent="0.35">
      <c r="B182" s="89"/>
      <c r="C182" s="46" t="s">
        <v>49</v>
      </c>
      <c r="D182" s="45">
        <v>7</v>
      </c>
      <c r="E182" s="44">
        <v>7.8793336334984239E-4</v>
      </c>
    </row>
    <row r="183" spans="2:5" ht="15" customHeight="1" x14ac:dyDescent="0.35">
      <c r="B183" s="90"/>
      <c r="C183" s="43" t="s">
        <v>23</v>
      </c>
      <c r="D183" s="42">
        <v>943</v>
      </c>
      <c r="E183" s="41">
        <v>0.10614588023412877</v>
      </c>
    </row>
    <row r="184" spans="2:5" ht="15" customHeight="1" x14ac:dyDescent="0.35">
      <c r="B184" s="88" t="s">
        <v>92</v>
      </c>
      <c r="C184" s="46" t="s">
        <v>54</v>
      </c>
      <c r="D184" s="45">
        <v>19</v>
      </c>
      <c r="E184" s="44">
        <v>2.1386762719495722E-3</v>
      </c>
    </row>
    <row r="185" spans="2:5" ht="15" customHeight="1" x14ac:dyDescent="0.35">
      <c r="B185" s="89"/>
      <c r="C185" s="46" t="s">
        <v>47</v>
      </c>
      <c r="D185" s="45">
        <v>7</v>
      </c>
      <c r="E185" s="44">
        <v>7.8793336334984239E-4</v>
      </c>
    </row>
    <row r="186" spans="2:5" ht="15" customHeight="1" x14ac:dyDescent="0.35">
      <c r="B186" s="89"/>
      <c r="C186" s="46" t="s">
        <v>62</v>
      </c>
      <c r="D186" s="45">
        <v>36</v>
      </c>
      <c r="E186" s="44">
        <v>4.0522287257991896E-3</v>
      </c>
    </row>
    <row r="187" spans="2:5" ht="15" customHeight="1" x14ac:dyDescent="0.35">
      <c r="B187" s="89"/>
      <c r="C187" s="46" t="s">
        <v>69</v>
      </c>
      <c r="D187" s="45">
        <v>354</v>
      </c>
      <c r="E187" s="44">
        <v>3.9846915803692033E-2</v>
      </c>
    </row>
    <row r="188" spans="2:5" ht="15" customHeight="1" x14ac:dyDescent="0.35">
      <c r="B188" s="89"/>
      <c r="C188" s="46" t="s">
        <v>52</v>
      </c>
      <c r="D188" s="45">
        <v>16</v>
      </c>
      <c r="E188" s="44">
        <v>1.8009905447996398E-3</v>
      </c>
    </row>
    <row r="189" spans="2:5" ht="15" customHeight="1" x14ac:dyDescent="0.35">
      <c r="B189" s="89"/>
      <c r="C189" s="46" t="s">
        <v>34</v>
      </c>
      <c r="D189" s="45">
        <v>2</v>
      </c>
      <c r="E189" s="44">
        <v>2.2512381809995497E-4</v>
      </c>
    </row>
    <row r="190" spans="2:5" ht="15" customHeight="1" x14ac:dyDescent="0.35">
      <c r="B190" s="89"/>
      <c r="C190" s="46" t="s">
        <v>32</v>
      </c>
      <c r="D190" s="45">
        <v>1</v>
      </c>
      <c r="E190" s="44">
        <v>1.1256190904997749E-4</v>
      </c>
    </row>
    <row r="191" spans="2:5" ht="15" customHeight="1" x14ac:dyDescent="0.35">
      <c r="B191" s="89"/>
      <c r="C191" s="46" t="s">
        <v>68</v>
      </c>
      <c r="D191" s="45">
        <v>244</v>
      </c>
      <c r="E191" s="44">
        <v>2.7465105808194508E-2</v>
      </c>
    </row>
    <row r="192" spans="2:5" ht="15" customHeight="1" x14ac:dyDescent="0.35">
      <c r="B192" s="89"/>
      <c r="C192" s="46" t="s">
        <v>67</v>
      </c>
      <c r="D192" s="45">
        <v>78</v>
      </c>
      <c r="E192" s="44">
        <v>8.7798289058982435E-3</v>
      </c>
    </row>
    <row r="193" spans="2:5" ht="15" customHeight="1" x14ac:dyDescent="0.35">
      <c r="B193" s="89"/>
      <c r="C193" s="46" t="s">
        <v>45</v>
      </c>
      <c r="D193" s="45">
        <v>8</v>
      </c>
      <c r="E193" s="44">
        <v>9.0049527239981989E-4</v>
      </c>
    </row>
    <row r="194" spans="2:5" ht="15" customHeight="1" x14ac:dyDescent="0.35">
      <c r="B194" s="89"/>
      <c r="C194" s="46" t="s">
        <v>64</v>
      </c>
      <c r="D194" s="45">
        <v>36</v>
      </c>
      <c r="E194" s="44">
        <v>4.0522287257991896E-3</v>
      </c>
    </row>
    <row r="195" spans="2:5" ht="15" customHeight="1" x14ac:dyDescent="0.35">
      <c r="B195" s="89"/>
      <c r="C195" s="46" t="s">
        <v>59</v>
      </c>
      <c r="D195" s="45">
        <v>22</v>
      </c>
      <c r="E195" s="44">
        <v>2.4763619990995048E-3</v>
      </c>
    </row>
    <row r="196" spans="2:5" ht="15" customHeight="1" x14ac:dyDescent="0.35">
      <c r="B196" s="89"/>
      <c r="C196" s="46" t="s">
        <v>38</v>
      </c>
      <c r="D196" s="45">
        <v>1</v>
      </c>
      <c r="E196" s="44">
        <v>1.1256190904997749E-4</v>
      </c>
    </row>
    <row r="197" spans="2:5" ht="15" customHeight="1" x14ac:dyDescent="0.35">
      <c r="B197" s="89"/>
      <c r="C197" s="46" t="s">
        <v>46</v>
      </c>
      <c r="D197" s="45">
        <v>5</v>
      </c>
      <c r="E197" s="44">
        <v>5.6280954524988739E-4</v>
      </c>
    </row>
    <row r="198" spans="2:5" ht="15" customHeight="1" x14ac:dyDescent="0.35">
      <c r="B198" s="89"/>
      <c r="C198" s="46" t="s">
        <v>40</v>
      </c>
      <c r="D198" s="45">
        <v>6</v>
      </c>
      <c r="E198" s="44">
        <v>6.7537145429986489E-4</v>
      </c>
    </row>
    <row r="199" spans="2:5" ht="15" customHeight="1" x14ac:dyDescent="0.35">
      <c r="B199" s="89"/>
      <c r="C199" s="46" t="s">
        <v>57</v>
      </c>
      <c r="D199" s="45">
        <v>27</v>
      </c>
      <c r="E199" s="44">
        <v>3.0391715443493922E-3</v>
      </c>
    </row>
    <row r="200" spans="2:5" ht="15" customHeight="1" x14ac:dyDescent="0.35">
      <c r="B200" s="89"/>
      <c r="C200" s="46" t="s">
        <v>35</v>
      </c>
      <c r="D200" s="45">
        <v>4</v>
      </c>
      <c r="E200" s="44">
        <v>4.5024763619990995E-4</v>
      </c>
    </row>
    <row r="201" spans="2:5" ht="15" customHeight="1" x14ac:dyDescent="0.35">
      <c r="B201" s="89"/>
      <c r="C201" s="46" t="s">
        <v>30</v>
      </c>
      <c r="D201" s="45">
        <v>1</v>
      </c>
      <c r="E201" s="44">
        <v>1.1256190904997749E-4</v>
      </c>
    </row>
    <row r="202" spans="2:5" ht="15" customHeight="1" x14ac:dyDescent="0.35">
      <c r="B202" s="89"/>
      <c r="C202" s="46" t="s">
        <v>39</v>
      </c>
      <c r="D202" s="45">
        <v>6</v>
      </c>
      <c r="E202" s="44">
        <v>6.7537145429986489E-4</v>
      </c>
    </row>
    <row r="203" spans="2:5" ht="15" customHeight="1" x14ac:dyDescent="0.35">
      <c r="B203" s="89"/>
      <c r="C203" s="46" t="s">
        <v>36</v>
      </c>
      <c r="D203" s="45">
        <v>8</v>
      </c>
      <c r="E203" s="44">
        <v>9.0049527239981989E-4</v>
      </c>
    </row>
    <row r="204" spans="2:5" ht="15" customHeight="1" x14ac:dyDescent="0.35">
      <c r="B204" s="89"/>
      <c r="C204" s="46" t="s">
        <v>48</v>
      </c>
      <c r="D204" s="45">
        <v>15</v>
      </c>
      <c r="E204" s="44">
        <v>1.6884286357496624E-3</v>
      </c>
    </row>
    <row r="205" spans="2:5" ht="15" customHeight="1" x14ac:dyDescent="0.35">
      <c r="B205" s="89"/>
      <c r="C205" s="46" t="s">
        <v>44</v>
      </c>
      <c r="D205" s="45">
        <v>4</v>
      </c>
      <c r="E205" s="44">
        <v>4.5024763619990995E-4</v>
      </c>
    </row>
    <row r="206" spans="2:5" ht="15" customHeight="1" x14ac:dyDescent="0.35">
      <c r="B206" s="89"/>
      <c r="C206" s="46" t="s">
        <v>56</v>
      </c>
      <c r="D206" s="45">
        <v>18</v>
      </c>
      <c r="E206" s="44">
        <v>2.0261143628995948E-3</v>
      </c>
    </row>
    <row r="207" spans="2:5" ht="15" customHeight="1" x14ac:dyDescent="0.35">
      <c r="B207" s="89"/>
      <c r="C207" s="46" t="s">
        <v>61</v>
      </c>
      <c r="D207" s="45">
        <v>19</v>
      </c>
      <c r="E207" s="44">
        <v>2.1386762719495722E-3</v>
      </c>
    </row>
    <row r="208" spans="2:5" ht="15" customHeight="1" x14ac:dyDescent="0.35">
      <c r="B208" s="89"/>
      <c r="C208" s="46" t="s">
        <v>33</v>
      </c>
      <c r="D208" s="45">
        <v>1</v>
      </c>
      <c r="E208" s="44">
        <v>1.1256190904997749E-4</v>
      </c>
    </row>
    <row r="209" spans="2:5" ht="15" customHeight="1" x14ac:dyDescent="0.35">
      <c r="B209" s="89"/>
      <c r="C209" s="46" t="s">
        <v>42</v>
      </c>
      <c r="D209" s="45">
        <v>13</v>
      </c>
      <c r="E209" s="44">
        <v>1.4633048176497074E-3</v>
      </c>
    </row>
    <row r="210" spans="2:5" ht="15" customHeight="1" x14ac:dyDescent="0.35">
      <c r="B210" s="89"/>
      <c r="C210" s="46" t="s">
        <v>37</v>
      </c>
      <c r="D210" s="45">
        <v>3</v>
      </c>
      <c r="E210" s="44">
        <v>3.3768572714993245E-4</v>
      </c>
    </row>
    <row r="211" spans="2:5" ht="15" customHeight="1" x14ac:dyDescent="0.35">
      <c r="B211" s="89"/>
      <c r="C211" s="46" t="s">
        <v>41</v>
      </c>
      <c r="D211" s="45">
        <v>8</v>
      </c>
      <c r="E211" s="44">
        <v>9.0049527239981989E-4</v>
      </c>
    </row>
    <row r="212" spans="2:5" ht="15" customHeight="1" x14ac:dyDescent="0.35">
      <c r="B212" s="89"/>
      <c r="C212" s="46" t="s">
        <v>66</v>
      </c>
      <c r="D212" s="45">
        <v>92</v>
      </c>
      <c r="E212" s="44">
        <v>1.0355695632597929E-2</v>
      </c>
    </row>
    <row r="213" spans="2:5" ht="15" customHeight="1" x14ac:dyDescent="0.35">
      <c r="B213" s="89"/>
      <c r="C213" s="46" t="s">
        <v>43</v>
      </c>
      <c r="D213" s="45">
        <v>6</v>
      </c>
      <c r="E213" s="44">
        <v>6.7537145429986489E-4</v>
      </c>
    </row>
    <row r="214" spans="2:5" ht="15" customHeight="1" x14ac:dyDescent="0.35">
      <c r="B214" s="89"/>
      <c r="C214" s="46" t="s">
        <v>55</v>
      </c>
      <c r="D214" s="45">
        <v>22</v>
      </c>
      <c r="E214" s="44">
        <v>2.4763619990995048E-3</v>
      </c>
    </row>
    <row r="215" spans="2:5" ht="15" customHeight="1" x14ac:dyDescent="0.35">
      <c r="B215" s="89"/>
      <c r="C215" s="46" t="s">
        <v>51</v>
      </c>
      <c r="D215" s="45">
        <v>14</v>
      </c>
      <c r="E215" s="44">
        <v>1.5758667266996848E-3</v>
      </c>
    </row>
    <row r="216" spans="2:5" ht="15" customHeight="1" x14ac:dyDescent="0.35">
      <c r="B216" s="89"/>
      <c r="C216" s="46" t="s">
        <v>53</v>
      </c>
      <c r="D216" s="45">
        <v>21</v>
      </c>
      <c r="E216" s="44">
        <v>2.3638000900495274E-3</v>
      </c>
    </row>
    <row r="217" spans="2:5" ht="15" customHeight="1" x14ac:dyDescent="0.35">
      <c r="B217" s="89"/>
      <c r="C217" s="46" t="s">
        <v>63</v>
      </c>
      <c r="D217" s="45">
        <v>51</v>
      </c>
      <c r="E217" s="44">
        <v>5.7406573615488522E-3</v>
      </c>
    </row>
    <row r="218" spans="2:5" ht="15" customHeight="1" x14ac:dyDescent="0.35">
      <c r="B218" s="89"/>
      <c r="C218" s="46" t="s">
        <v>24</v>
      </c>
      <c r="D218" s="45">
        <v>1</v>
      </c>
      <c r="E218" s="44">
        <v>1.1256190904997749E-4</v>
      </c>
    </row>
    <row r="219" spans="2:5" ht="15" customHeight="1" x14ac:dyDescent="0.35">
      <c r="B219" s="89"/>
      <c r="C219" s="46" t="s">
        <v>65</v>
      </c>
      <c r="D219" s="45">
        <v>34</v>
      </c>
      <c r="E219" s="44">
        <v>3.8271049076992348E-3</v>
      </c>
    </row>
    <row r="220" spans="2:5" ht="15" customHeight="1" x14ac:dyDescent="0.35">
      <c r="B220" s="89"/>
      <c r="C220" s="46" t="s">
        <v>70</v>
      </c>
      <c r="D220" s="45">
        <v>449</v>
      </c>
      <c r="E220" s="44">
        <v>5.0540297163439891E-2</v>
      </c>
    </row>
    <row r="221" spans="2:5" ht="15" customHeight="1" x14ac:dyDescent="0.35">
      <c r="B221" s="89"/>
      <c r="C221" s="46" t="s">
        <v>50</v>
      </c>
      <c r="D221" s="45">
        <v>11</v>
      </c>
      <c r="E221" s="44">
        <v>1.2381809995497524E-3</v>
      </c>
    </row>
    <row r="222" spans="2:5" ht="15" customHeight="1" x14ac:dyDescent="0.35">
      <c r="B222" s="89"/>
      <c r="C222" s="46" t="s">
        <v>58</v>
      </c>
      <c r="D222" s="45">
        <v>30</v>
      </c>
      <c r="E222" s="44">
        <v>3.3768572714993248E-3</v>
      </c>
    </row>
    <row r="223" spans="2:5" ht="15" customHeight="1" x14ac:dyDescent="0.35">
      <c r="B223" s="89"/>
      <c r="C223" s="46" t="s">
        <v>60</v>
      </c>
      <c r="D223" s="45">
        <v>18</v>
      </c>
      <c r="E223" s="44">
        <v>2.0261143628995948E-3</v>
      </c>
    </row>
    <row r="224" spans="2:5" ht="15" customHeight="1" x14ac:dyDescent="0.35">
      <c r="B224" s="89"/>
      <c r="C224" s="46" t="s">
        <v>31</v>
      </c>
      <c r="D224" s="45">
        <v>2</v>
      </c>
      <c r="E224" s="44">
        <v>2.2512381809995497E-4</v>
      </c>
    </row>
    <row r="225" spans="2:5" ht="15" customHeight="1" x14ac:dyDescent="0.35">
      <c r="B225" s="89"/>
      <c r="C225" s="46" t="s">
        <v>49</v>
      </c>
      <c r="D225" s="45">
        <v>19</v>
      </c>
      <c r="E225" s="44">
        <v>2.1386762719495722E-3</v>
      </c>
    </row>
    <row r="226" spans="2:5" ht="15" customHeight="1" x14ac:dyDescent="0.35">
      <c r="B226" s="89"/>
      <c r="C226" s="46" t="s">
        <v>28</v>
      </c>
      <c r="D226" s="45">
        <v>1</v>
      </c>
      <c r="E226" s="44">
        <v>1.1256190904997749E-4</v>
      </c>
    </row>
    <row r="227" spans="2:5" ht="15" customHeight="1" x14ac:dyDescent="0.35">
      <c r="B227" s="90"/>
      <c r="C227" s="43" t="s">
        <v>23</v>
      </c>
      <c r="D227" s="42">
        <v>1733</v>
      </c>
      <c r="E227" s="41">
        <v>0.195069788383611</v>
      </c>
    </row>
    <row r="228" spans="2:5" ht="15" customHeight="1" x14ac:dyDescent="0.35">
      <c r="B228" s="88" t="s">
        <v>91</v>
      </c>
      <c r="C228" s="46" t="s">
        <v>54</v>
      </c>
      <c r="D228" s="45">
        <v>1</v>
      </c>
      <c r="E228" s="44">
        <v>1.1256190904997749E-4</v>
      </c>
    </row>
    <row r="229" spans="2:5" ht="15" customHeight="1" x14ac:dyDescent="0.35">
      <c r="B229" s="89"/>
      <c r="C229" s="46" t="s">
        <v>47</v>
      </c>
      <c r="D229" s="45">
        <v>1</v>
      </c>
      <c r="E229" s="44">
        <v>1.1256190904997749E-4</v>
      </c>
    </row>
    <row r="230" spans="2:5" ht="15" customHeight="1" x14ac:dyDescent="0.35">
      <c r="B230" s="89"/>
      <c r="C230" s="46" t="s">
        <v>62</v>
      </c>
      <c r="D230" s="45">
        <v>3</v>
      </c>
      <c r="E230" s="44">
        <v>3.3768572714993245E-4</v>
      </c>
    </row>
    <row r="231" spans="2:5" ht="15" customHeight="1" x14ac:dyDescent="0.35">
      <c r="B231" s="89"/>
      <c r="C231" s="46" t="s">
        <v>69</v>
      </c>
      <c r="D231" s="45">
        <v>17</v>
      </c>
      <c r="E231" s="44">
        <v>1.9135524538496174E-3</v>
      </c>
    </row>
    <row r="232" spans="2:5" ht="15" customHeight="1" x14ac:dyDescent="0.35">
      <c r="B232" s="89"/>
      <c r="C232" s="46" t="s">
        <v>52</v>
      </c>
      <c r="D232" s="45">
        <v>1</v>
      </c>
      <c r="E232" s="44">
        <v>1.1256190904997749E-4</v>
      </c>
    </row>
    <row r="233" spans="2:5" ht="15" customHeight="1" x14ac:dyDescent="0.35">
      <c r="B233" s="89"/>
      <c r="C233" s="46" t="s">
        <v>68</v>
      </c>
      <c r="D233" s="45">
        <v>15</v>
      </c>
      <c r="E233" s="44">
        <v>1.6884286357496624E-3</v>
      </c>
    </row>
    <row r="234" spans="2:5" ht="15" customHeight="1" x14ac:dyDescent="0.35">
      <c r="B234" s="89"/>
      <c r="C234" s="46" t="s">
        <v>67</v>
      </c>
      <c r="D234" s="45">
        <v>12</v>
      </c>
      <c r="E234" s="44">
        <v>1.3507429085997298E-3</v>
      </c>
    </row>
    <row r="235" spans="2:5" ht="15" customHeight="1" x14ac:dyDescent="0.35">
      <c r="B235" s="89"/>
      <c r="C235" s="46" t="s">
        <v>38</v>
      </c>
      <c r="D235" s="45">
        <v>2</v>
      </c>
      <c r="E235" s="44">
        <v>2.2512381809995497E-4</v>
      </c>
    </row>
    <row r="236" spans="2:5" ht="15" customHeight="1" x14ac:dyDescent="0.35">
      <c r="B236" s="89"/>
      <c r="C236" s="46" t="s">
        <v>46</v>
      </c>
      <c r="D236" s="45">
        <v>1</v>
      </c>
      <c r="E236" s="44">
        <v>1.1256190904997749E-4</v>
      </c>
    </row>
    <row r="237" spans="2:5" ht="15" customHeight="1" x14ac:dyDescent="0.35">
      <c r="B237" s="89"/>
      <c r="C237" s="46" t="s">
        <v>57</v>
      </c>
      <c r="D237" s="45">
        <v>3</v>
      </c>
      <c r="E237" s="44">
        <v>3.3768572714993245E-4</v>
      </c>
    </row>
    <row r="238" spans="2:5" ht="15" customHeight="1" x14ac:dyDescent="0.35">
      <c r="B238" s="89"/>
      <c r="C238" s="46" t="s">
        <v>30</v>
      </c>
      <c r="D238" s="45">
        <v>1</v>
      </c>
      <c r="E238" s="44">
        <v>1.1256190904997749E-4</v>
      </c>
    </row>
    <row r="239" spans="2:5" ht="15" customHeight="1" x14ac:dyDescent="0.35">
      <c r="B239" s="89"/>
      <c r="C239" s="46" t="s">
        <v>44</v>
      </c>
      <c r="D239" s="45">
        <v>3</v>
      </c>
      <c r="E239" s="44">
        <v>3.3768572714993245E-4</v>
      </c>
    </row>
    <row r="240" spans="2:5" ht="15" customHeight="1" x14ac:dyDescent="0.35">
      <c r="B240" s="89"/>
      <c r="C240" s="46" t="s">
        <v>61</v>
      </c>
      <c r="D240" s="45">
        <v>4</v>
      </c>
      <c r="E240" s="44">
        <v>4.5024763619990995E-4</v>
      </c>
    </row>
    <row r="241" spans="2:5" ht="15" customHeight="1" x14ac:dyDescent="0.35">
      <c r="B241" s="89"/>
      <c r="C241" s="46" t="s">
        <v>41</v>
      </c>
      <c r="D241" s="45">
        <v>1</v>
      </c>
      <c r="E241" s="44">
        <v>1.1256190904997749E-4</v>
      </c>
    </row>
    <row r="242" spans="2:5" ht="15" customHeight="1" x14ac:dyDescent="0.35">
      <c r="B242" s="89"/>
      <c r="C242" s="46" t="s">
        <v>66</v>
      </c>
      <c r="D242" s="45">
        <v>1</v>
      </c>
      <c r="E242" s="44">
        <v>1.1256190904997749E-4</v>
      </c>
    </row>
    <row r="243" spans="2:5" ht="15" customHeight="1" x14ac:dyDescent="0.35">
      <c r="B243" s="89"/>
      <c r="C243" s="46" t="s">
        <v>55</v>
      </c>
      <c r="D243" s="45">
        <v>3</v>
      </c>
      <c r="E243" s="44">
        <v>3.3768572714993245E-4</v>
      </c>
    </row>
    <row r="244" spans="2:5" ht="15" customHeight="1" x14ac:dyDescent="0.35">
      <c r="B244" s="89"/>
      <c r="C244" s="46" t="s">
        <v>51</v>
      </c>
      <c r="D244" s="45">
        <v>1</v>
      </c>
      <c r="E244" s="44">
        <v>1.1256190904997749E-4</v>
      </c>
    </row>
    <row r="245" spans="2:5" ht="15" customHeight="1" x14ac:dyDescent="0.35">
      <c r="B245" s="89"/>
      <c r="C245" s="46" t="s">
        <v>53</v>
      </c>
      <c r="D245" s="45">
        <v>1</v>
      </c>
      <c r="E245" s="44">
        <v>1.1256190904997749E-4</v>
      </c>
    </row>
    <row r="246" spans="2:5" ht="15" customHeight="1" x14ac:dyDescent="0.35">
      <c r="B246" s="89"/>
      <c r="C246" s="46" t="s">
        <v>63</v>
      </c>
      <c r="D246" s="45">
        <v>3</v>
      </c>
      <c r="E246" s="44">
        <v>3.3768572714993245E-4</v>
      </c>
    </row>
    <row r="247" spans="2:5" ht="15" customHeight="1" x14ac:dyDescent="0.35">
      <c r="B247" s="89"/>
      <c r="C247" s="46" t="s">
        <v>65</v>
      </c>
      <c r="D247" s="45">
        <v>6</v>
      </c>
      <c r="E247" s="44">
        <v>6.7537145429986489E-4</v>
      </c>
    </row>
    <row r="248" spans="2:5" ht="15" customHeight="1" x14ac:dyDescent="0.35">
      <c r="B248" s="89"/>
      <c r="C248" s="46" t="s">
        <v>70</v>
      </c>
      <c r="D248" s="45">
        <v>26</v>
      </c>
      <c r="E248" s="44">
        <v>2.9266096352994148E-3</v>
      </c>
    </row>
    <row r="249" spans="2:5" ht="15" customHeight="1" x14ac:dyDescent="0.35">
      <c r="B249" s="89"/>
      <c r="C249" s="46" t="s">
        <v>58</v>
      </c>
      <c r="D249" s="45">
        <v>2</v>
      </c>
      <c r="E249" s="44">
        <v>2.2512381809995497E-4</v>
      </c>
    </row>
    <row r="250" spans="2:5" ht="15" customHeight="1" x14ac:dyDescent="0.35">
      <c r="B250" s="89"/>
      <c r="C250" s="46" t="s">
        <v>60</v>
      </c>
      <c r="D250" s="45">
        <v>1</v>
      </c>
      <c r="E250" s="44">
        <v>1.1256190904997749E-4</v>
      </c>
    </row>
    <row r="251" spans="2:5" ht="15" customHeight="1" x14ac:dyDescent="0.35">
      <c r="B251" s="89"/>
      <c r="C251" s="46" t="s">
        <v>49</v>
      </c>
      <c r="D251" s="45">
        <v>1</v>
      </c>
      <c r="E251" s="44">
        <v>1.1256190904997749E-4</v>
      </c>
    </row>
    <row r="252" spans="2:5" ht="15" customHeight="1" x14ac:dyDescent="0.35">
      <c r="B252" s="90"/>
      <c r="C252" s="43" t="s">
        <v>23</v>
      </c>
      <c r="D252" s="42">
        <v>110</v>
      </c>
      <c r="E252" s="41">
        <v>1.2381809995497524E-2</v>
      </c>
    </row>
    <row r="253" spans="2:5" ht="15" customHeight="1" x14ac:dyDescent="0.35">
      <c r="B253" s="88" t="s">
        <v>90</v>
      </c>
      <c r="C253" s="46" t="s">
        <v>54</v>
      </c>
      <c r="D253" s="45">
        <v>2</v>
      </c>
      <c r="E253" s="44">
        <v>2.2512381809995497E-4</v>
      </c>
    </row>
    <row r="254" spans="2:5" ht="15" customHeight="1" x14ac:dyDescent="0.35">
      <c r="B254" s="89"/>
      <c r="C254" s="46" t="s">
        <v>47</v>
      </c>
      <c r="D254" s="45">
        <v>1</v>
      </c>
      <c r="E254" s="44">
        <v>1.1256190904997749E-4</v>
      </c>
    </row>
    <row r="255" spans="2:5" ht="15" customHeight="1" x14ac:dyDescent="0.35">
      <c r="B255" s="89"/>
      <c r="C255" s="46" t="s">
        <v>62</v>
      </c>
      <c r="D255" s="45">
        <v>5</v>
      </c>
      <c r="E255" s="44">
        <v>5.6280954524988739E-4</v>
      </c>
    </row>
    <row r="256" spans="2:5" ht="15" customHeight="1" x14ac:dyDescent="0.35">
      <c r="B256" s="89"/>
      <c r="C256" s="46" t="s">
        <v>69</v>
      </c>
      <c r="D256" s="45">
        <v>33</v>
      </c>
      <c r="E256" s="44">
        <v>3.714542998649257E-3</v>
      </c>
    </row>
    <row r="257" spans="2:5" ht="15" customHeight="1" x14ac:dyDescent="0.35">
      <c r="B257" s="89"/>
      <c r="C257" s="46" t="s">
        <v>52</v>
      </c>
      <c r="D257" s="45">
        <v>5</v>
      </c>
      <c r="E257" s="44">
        <v>5.6280954524988739E-4</v>
      </c>
    </row>
    <row r="258" spans="2:5" ht="15" customHeight="1" x14ac:dyDescent="0.35">
      <c r="B258" s="89"/>
      <c r="C258" s="46" t="s">
        <v>68</v>
      </c>
      <c r="D258" s="45">
        <v>17</v>
      </c>
      <c r="E258" s="44">
        <v>1.9135524538496174E-3</v>
      </c>
    </row>
    <row r="259" spans="2:5" ht="15" customHeight="1" x14ac:dyDescent="0.35">
      <c r="B259" s="89"/>
      <c r="C259" s="46" t="s">
        <v>67</v>
      </c>
      <c r="D259" s="45">
        <v>18</v>
      </c>
      <c r="E259" s="44">
        <v>2.0261143628995948E-3</v>
      </c>
    </row>
    <row r="260" spans="2:5" ht="15" customHeight="1" x14ac:dyDescent="0.35">
      <c r="B260" s="89"/>
      <c r="C260" s="46" t="s">
        <v>64</v>
      </c>
      <c r="D260" s="45">
        <v>4</v>
      </c>
      <c r="E260" s="44">
        <v>4.5024763619990995E-4</v>
      </c>
    </row>
    <row r="261" spans="2:5" ht="15" customHeight="1" x14ac:dyDescent="0.35">
      <c r="B261" s="89"/>
      <c r="C261" s="46" t="s">
        <v>59</v>
      </c>
      <c r="D261" s="45">
        <v>3</v>
      </c>
      <c r="E261" s="44">
        <v>3.3768572714993245E-4</v>
      </c>
    </row>
    <row r="262" spans="2:5" ht="15" customHeight="1" x14ac:dyDescent="0.35">
      <c r="B262" s="89"/>
      <c r="C262" s="46" t="s">
        <v>40</v>
      </c>
      <c r="D262" s="45">
        <v>3</v>
      </c>
      <c r="E262" s="44">
        <v>3.3768572714993245E-4</v>
      </c>
    </row>
    <row r="263" spans="2:5" ht="15" customHeight="1" x14ac:dyDescent="0.35">
      <c r="B263" s="89"/>
      <c r="C263" s="46" t="s">
        <v>57</v>
      </c>
      <c r="D263" s="45">
        <v>3</v>
      </c>
      <c r="E263" s="44">
        <v>3.3768572714993245E-4</v>
      </c>
    </row>
    <row r="264" spans="2:5" ht="15" customHeight="1" x14ac:dyDescent="0.35">
      <c r="B264" s="89"/>
      <c r="C264" s="46" t="s">
        <v>39</v>
      </c>
      <c r="D264" s="45">
        <v>3</v>
      </c>
      <c r="E264" s="44">
        <v>3.3768572714993245E-4</v>
      </c>
    </row>
    <row r="265" spans="2:5" ht="15" customHeight="1" x14ac:dyDescent="0.35">
      <c r="B265" s="89"/>
      <c r="C265" s="46" t="s">
        <v>48</v>
      </c>
      <c r="D265" s="45">
        <v>1</v>
      </c>
      <c r="E265" s="44">
        <v>1.1256190904997749E-4</v>
      </c>
    </row>
    <row r="266" spans="2:5" ht="15" customHeight="1" x14ac:dyDescent="0.35">
      <c r="B266" s="89"/>
      <c r="C266" s="46" t="s">
        <v>44</v>
      </c>
      <c r="D266" s="45">
        <v>6</v>
      </c>
      <c r="E266" s="44">
        <v>6.7537145429986489E-4</v>
      </c>
    </row>
    <row r="267" spans="2:5" ht="15" customHeight="1" x14ac:dyDescent="0.35">
      <c r="B267" s="89"/>
      <c r="C267" s="46" t="s">
        <v>56</v>
      </c>
      <c r="D267" s="45">
        <v>5</v>
      </c>
      <c r="E267" s="44">
        <v>5.6280954524988739E-4</v>
      </c>
    </row>
    <row r="268" spans="2:5" ht="15" customHeight="1" x14ac:dyDescent="0.35">
      <c r="B268" s="89"/>
      <c r="C268" s="46" t="s">
        <v>61</v>
      </c>
      <c r="D268" s="45">
        <v>4</v>
      </c>
      <c r="E268" s="44">
        <v>4.5024763619990995E-4</v>
      </c>
    </row>
    <row r="269" spans="2:5" ht="15" customHeight="1" x14ac:dyDescent="0.35">
      <c r="B269" s="89"/>
      <c r="C269" s="46" t="s">
        <v>37</v>
      </c>
      <c r="D269" s="45">
        <v>4</v>
      </c>
      <c r="E269" s="44">
        <v>4.5024763619990995E-4</v>
      </c>
    </row>
    <row r="270" spans="2:5" ht="15" customHeight="1" x14ac:dyDescent="0.35">
      <c r="B270" s="89"/>
      <c r="C270" s="46" t="s">
        <v>66</v>
      </c>
      <c r="D270" s="45">
        <v>9</v>
      </c>
      <c r="E270" s="44">
        <v>1.0130571814497974E-3</v>
      </c>
    </row>
    <row r="271" spans="2:5" ht="15" customHeight="1" x14ac:dyDescent="0.35">
      <c r="B271" s="89"/>
      <c r="C271" s="46" t="s">
        <v>43</v>
      </c>
      <c r="D271" s="45">
        <v>2</v>
      </c>
      <c r="E271" s="44">
        <v>2.2512381809995497E-4</v>
      </c>
    </row>
    <row r="272" spans="2:5" ht="15" customHeight="1" x14ac:dyDescent="0.35">
      <c r="B272" s="89"/>
      <c r="C272" s="46" t="s">
        <v>55</v>
      </c>
      <c r="D272" s="45">
        <v>3</v>
      </c>
      <c r="E272" s="44">
        <v>3.3768572714993245E-4</v>
      </c>
    </row>
    <row r="273" spans="2:5" ht="15" customHeight="1" x14ac:dyDescent="0.35">
      <c r="B273" s="89"/>
      <c r="C273" s="46" t="s">
        <v>51</v>
      </c>
      <c r="D273" s="45">
        <v>3</v>
      </c>
      <c r="E273" s="44">
        <v>3.3768572714993245E-4</v>
      </c>
    </row>
    <row r="274" spans="2:5" ht="15" customHeight="1" x14ac:dyDescent="0.35">
      <c r="B274" s="89"/>
      <c r="C274" s="46" t="s">
        <v>53</v>
      </c>
      <c r="D274" s="45">
        <v>1</v>
      </c>
      <c r="E274" s="44">
        <v>1.1256190904997749E-4</v>
      </c>
    </row>
    <row r="275" spans="2:5" ht="15" customHeight="1" x14ac:dyDescent="0.35">
      <c r="B275" s="89"/>
      <c r="C275" s="46" t="s">
        <v>29</v>
      </c>
      <c r="D275" s="45">
        <v>1</v>
      </c>
      <c r="E275" s="44">
        <v>1.1256190904997749E-4</v>
      </c>
    </row>
    <row r="276" spans="2:5" ht="15" customHeight="1" x14ac:dyDescent="0.35">
      <c r="B276" s="89"/>
      <c r="C276" s="46" t="s">
        <v>63</v>
      </c>
      <c r="D276" s="45">
        <v>8</v>
      </c>
      <c r="E276" s="44">
        <v>9.0049527239981989E-4</v>
      </c>
    </row>
    <row r="277" spans="2:5" ht="15" customHeight="1" x14ac:dyDescent="0.35">
      <c r="B277" s="89"/>
      <c r="C277" s="46" t="s">
        <v>65</v>
      </c>
      <c r="D277" s="45">
        <v>6</v>
      </c>
      <c r="E277" s="44">
        <v>6.7537145429986489E-4</v>
      </c>
    </row>
    <row r="278" spans="2:5" ht="15" customHeight="1" x14ac:dyDescent="0.35">
      <c r="B278" s="89"/>
      <c r="C278" s="46" t="s">
        <v>70</v>
      </c>
      <c r="D278" s="45">
        <v>60</v>
      </c>
      <c r="E278" s="44">
        <v>6.7537145429986496E-3</v>
      </c>
    </row>
    <row r="279" spans="2:5" ht="15" customHeight="1" x14ac:dyDescent="0.35">
      <c r="B279" s="89"/>
      <c r="C279" s="46" t="s">
        <v>50</v>
      </c>
      <c r="D279" s="45">
        <v>3</v>
      </c>
      <c r="E279" s="44">
        <v>3.3768572714993245E-4</v>
      </c>
    </row>
    <row r="280" spans="2:5" ht="15" customHeight="1" x14ac:dyDescent="0.35">
      <c r="B280" s="89"/>
      <c r="C280" s="46" t="s">
        <v>58</v>
      </c>
      <c r="D280" s="45">
        <v>1</v>
      </c>
      <c r="E280" s="44">
        <v>1.1256190904997749E-4</v>
      </c>
    </row>
    <row r="281" spans="2:5" ht="15" customHeight="1" x14ac:dyDescent="0.35">
      <c r="B281" s="89"/>
      <c r="C281" s="46" t="s">
        <v>60</v>
      </c>
      <c r="D281" s="45">
        <v>7</v>
      </c>
      <c r="E281" s="44">
        <v>7.8793336334984239E-4</v>
      </c>
    </row>
    <row r="282" spans="2:5" ht="15" customHeight="1" x14ac:dyDescent="0.35">
      <c r="B282" s="89"/>
      <c r="C282" s="46" t="s">
        <v>49</v>
      </c>
      <c r="D282" s="45">
        <v>1</v>
      </c>
      <c r="E282" s="44">
        <v>1.1256190904997749E-4</v>
      </c>
    </row>
    <row r="283" spans="2:5" ht="15" customHeight="1" x14ac:dyDescent="0.35">
      <c r="B283" s="90"/>
      <c r="C283" s="43" t="s">
        <v>23</v>
      </c>
      <c r="D283" s="42">
        <v>222</v>
      </c>
      <c r="E283" s="41">
        <v>2.4988743809095004E-2</v>
      </c>
    </row>
    <row r="284" spans="2:5" ht="15" customHeight="1" x14ac:dyDescent="0.35">
      <c r="B284" s="88" t="s">
        <v>89</v>
      </c>
      <c r="C284" s="46" t="s">
        <v>54</v>
      </c>
      <c r="D284" s="45">
        <v>3</v>
      </c>
      <c r="E284" s="44">
        <v>3.3768572714993245E-4</v>
      </c>
    </row>
    <row r="285" spans="2:5" ht="15" customHeight="1" x14ac:dyDescent="0.35">
      <c r="B285" s="89"/>
      <c r="C285" s="46" t="s">
        <v>47</v>
      </c>
      <c r="D285" s="45">
        <v>1</v>
      </c>
      <c r="E285" s="44">
        <v>1.1256190904997749E-4</v>
      </c>
    </row>
    <row r="286" spans="2:5" ht="15" customHeight="1" x14ac:dyDescent="0.35">
      <c r="B286" s="89"/>
      <c r="C286" s="46" t="s">
        <v>62</v>
      </c>
      <c r="D286" s="45">
        <v>12</v>
      </c>
      <c r="E286" s="44">
        <v>1.3507429085997298E-3</v>
      </c>
    </row>
    <row r="287" spans="2:5" ht="15" customHeight="1" x14ac:dyDescent="0.35">
      <c r="B287" s="89"/>
      <c r="C287" s="46" t="s">
        <v>69</v>
      </c>
      <c r="D287" s="45">
        <v>50</v>
      </c>
      <c r="E287" s="44">
        <v>5.6280954524988748E-3</v>
      </c>
    </row>
    <row r="288" spans="2:5" ht="15" customHeight="1" x14ac:dyDescent="0.35">
      <c r="B288" s="89"/>
      <c r="C288" s="46" t="s">
        <v>52</v>
      </c>
      <c r="D288" s="45">
        <v>6</v>
      </c>
      <c r="E288" s="44">
        <v>6.7537145429986489E-4</v>
      </c>
    </row>
    <row r="289" spans="2:5" ht="15" customHeight="1" x14ac:dyDescent="0.35">
      <c r="B289" s="89"/>
      <c r="C289" s="46" t="s">
        <v>68</v>
      </c>
      <c r="D289" s="45">
        <v>42</v>
      </c>
      <c r="E289" s="44">
        <v>4.7276001800990548E-3</v>
      </c>
    </row>
    <row r="290" spans="2:5" ht="15" customHeight="1" x14ac:dyDescent="0.35">
      <c r="B290" s="89"/>
      <c r="C290" s="46" t="s">
        <v>67</v>
      </c>
      <c r="D290" s="45">
        <v>15</v>
      </c>
      <c r="E290" s="44">
        <v>1.6884286357496624E-3</v>
      </c>
    </row>
    <row r="291" spans="2:5" ht="15" customHeight="1" x14ac:dyDescent="0.35">
      <c r="B291" s="89"/>
      <c r="C291" s="46" t="s">
        <v>45</v>
      </c>
      <c r="D291" s="45">
        <v>4</v>
      </c>
      <c r="E291" s="44">
        <v>4.5024763619990995E-4</v>
      </c>
    </row>
    <row r="292" spans="2:5" ht="15" customHeight="1" x14ac:dyDescent="0.35">
      <c r="B292" s="89"/>
      <c r="C292" s="46" t="s">
        <v>64</v>
      </c>
      <c r="D292" s="45">
        <v>2</v>
      </c>
      <c r="E292" s="44">
        <v>2.2512381809995497E-4</v>
      </c>
    </row>
    <row r="293" spans="2:5" ht="15" customHeight="1" x14ac:dyDescent="0.35">
      <c r="B293" s="89"/>
      <c r="C293" s="46" t="s">
        <v>59</v>
      </c>
      <c r="D293" s="45">
        <v>3</v>
      </c>
      <c r="E293" s="44">
        <v>3.3768572714993245E-4</v>
      </c>
    </row>
    <row r="294" spans="2:5" ht="15" customHeight="1" x14ac:dyDescent="0.35">
      <c r="B294" s="89"/>
      <c r="C294" s="46" t="s">
        <v>46</v>
      </c>
      <c r="D294" s="45">
        <v>2</v>
      </c>
      <c r="E294" s="44">
        <v>2.2512381809995497E-4</v>
      </c>
    </row>
    <row r="295" spans="2:5" ht="15" customHeight="1" x14ac:dyDescent="0.35">
      <c r="B295" s="89"/>
      <c r="C295" s="46" t="s">
        <v>40</v>
      </c>
      <c r="D295" s="45">
        <v>1</v>
      </c>
      <c r="E295" s="44">
        <v>1.1256190904997749E-4</v>
      </c>
    </row>
    <row r="296" spans="2:5" ht="15" customHeight="1" x14ac:dyDescent="0.35">
      <c r="B296" s="89"/>
      <c r="C296" s="46" t="s">
        <v>57</v>
      </c>
      <c r="D296" s="45">
        <v>4</v>
      </c>
      <c r="E296" s="44">
        <v>4.5024763619990995E-4</v>
      </c>
    </row>
    <row r="297" spans="2:5" ht="15" customHeight="1" x14ac:dyDescent="0.35">
      <c r="B297" s="89"/>
      <c r="C297" s="46" t="s">
        <v>39</v>
      </c>
      <c r="D297" s="45">
        <v>5</v>
      </c>
      <c r="E297" s="44">
        <v>5.6280954524988739E-4</v>
      </c>
    </row>
    <row r="298" spans="2:5" ht="15" customHeight="1" x14ac:dyDescent="0.35">
      <c r="B298" s="89"/>
      <c r="C298" s="46" t="s">
        <v>48</v>
      </c>
      <c r="D298" s="45">
        <v>1</v>
      </c>
      <c r="E298" s="44">
        <v>1.1256190904997749E-4</v>
      </c>
    </row>
    <row r="299" spans="2:5" ht="15" customHeight="1" x14ac:dyDescent="0.35">
      <c r="B299" s="89"/>
      <c r="C299" s="46" t="s">
        <v>44</v>
      </c>
      <c r="D299" s="45">
        <v>1</v>
      </c>
      <c r="E299" s="44">
        <v>1.1256190904997749E-4</v>
      </c>
    </row>
    <row r="300" spans="2:5" ht="15" customHeight="1" x14ac:dyDescent="0.35">
      <c r="B300" s="89"/>
      <c r="C300" s="46" t="s">
        <v>56</v>
      </c>
      <c r="D300" s="45">
        <v>7</v>
      </c>
      <c r="E300" s="44">
        <v>7.8793336334984239E-4</v>
      </c>
    </row>
    <row r="301" spans="2:5" ht="15" customHeight="1" x14ac:dyDescent="0.35">
      <c r="B301" s="89"/>
      <c r="C301" s="46" t="s">
        <v>61</v>
      </c>
      <c r="D301" s="45">
        <v>4</v>
      </c>
      <c r="E301" s="44">
        <v>4.5024763619990995E-4</v>
      </c>
    </row>
    <row r="302" spans="2:5" ht="15" customHeight="1" x14ac:dyDescent="0.35">
      <c r="B302" s="89"/>
      <c r="C302" s="46" t="s">
        <v>41</v>
      </c>
      <c r="D302" s="45">
        <v>2</v>
      </c>
      <c r="E302" s="44">
        <v>2.2512381809995497E-4</v>
      </c>
    </row>
    <row r="303" spans="2:5" ht="15" customHeight="1" x14ac:dyDescent="0.35">
      <c r="B303" s="89"/>
      <c r="C303" s="46" t="s">
        <v>66</v>
      </c>
      <c r="D303" s="45">
        <v>14</v>
      </c>
      <c r="E303" s="44">
        <v>1.5758667266996848E-3</v>
      </c>
    </row>
    <row r="304" spans="2:5" ht="15" customHeight="1" x14ac:dyDescent="0.35">
      <c r="B304" s="89"/>
      <c r="C304" s="46" t="s">
        <v>43</v>
      </c>
      <c r="D304" s="45">
        <v>4</v>
      </c>
      <c r="E304" s="44">
        <v>4.5024763619990995E-4</v>
      </c>
    </row>
    <row r="305" spans="2:5" ht="15" customHeight="1" x14ac:dyDescent="0.35">
      <c r="B305" s="89"/>
      <c r="C305" s="46" t="s">
        <v>55</v>
      </c>
      <c r="D305" s="45">
        <v>6</v>
      </c>
      <c r="E305" s="44">
        <v>6.7537145429986489E-4</v>
      </c>
    </row>
    <row r="306" spans="2:5" ht="15" customHeight="1" x14ac:dyDescent="0.35">
      <c r="B306" s="89"/>
      <c r="C306" s="46" t="s">
        <v>51</v>
      </c>
      <c r="D306" s="45">
        <v>3</v>
      </c>
      <c r="E306" s="44">
        <v>3.3768572714993245E-4</v>
      </c>
    </row>
    <row r="307" spans="2:5" ht="15" customHeight="1" x14ac:dyDescent="0.35">
      <c r="B307" s="89"/>
      <c r="C307" s="46" t="s">
        <v>53</v>
      </c>
      <c r="D307" s="45">
        <v>3</v>
      </c>
      <c r="E307" s="44">
        <v>3.3768572714993245E-4</v>
      </c>
    </row>
    <row r="308" spans="2:5" ht="15" customHeight="1" x14ac:dyDescent="0.35">
      <c r="B308" s="89"/>
      <c r="C308" s="46" t="s">
        <v>63</v>
      </c>
      <c r="D308" s="45">
        <v>10</v>
      </c>
      <c r="E308" s="44">
        <v>1.1256190904997748E-3</v>
      </c>
    </row>
    <row r="309" spans="2:5" ht="15" customHeight="1" x14ac:dyDescent="0.35">
      <c r="B309" s="89"/>
      <c r="C309" s="46" t="s">
        <v>65</v>
      </c>
      <c r="D309" s="45">
        <v>8</v>
      </c>
      <c r="E309" s="44">
        <v>9.0049527239981989E-4</v>
      </c>
    </row>
    <row r="310" spans="2:5" ht="15" customHeight="1" x14ac:dyDescent="0.35">
      <c r="B310" s="89"/>
      <c r="C310" s="46" t="s">
        <v>70</v>
      </c>
      <c r="D310" s="45">
        <v>130</v>
      </c>
      <c r="E310" s="44">
        <v>1.4633048176497073E-2</v>
      </c>
    </row>
    <row r="311" spans="2:5" ht="15" customHeight="1" x14ac:dyDescent="0.35">
      <c r="B311" s="89"/>
      <c r="C311" s="46" t="s">
        <v>50</v>
      </c>
      <c r="D311" s="45">
        <v>8</v>
      </c>
      <c r="E311" s="44">
        <v>9.0049527239981989E-4</v>
      </c>
    </row>
    <row r="312" spans="2:5" ht="15" customHeight="1" x14ac:dyDescent="0.35">
      <c r="B312" s="89"/>
      <c r="C312" s="46" t="s">
        <v>58</v>
      </c>
      <c r="D312" s="45">
        <v>3</v>
      </c>
      <c r="E312" s="44">
        <v>3.3768572714993245E-4</v>
      </c>
    </row>
    <row r="313" spans="2:5" ht="15" customHeight="1" x14ac:dyDescent="0.35">
      <c r="B313" s="89"/>
      <c r="C313" s="46" t="s">
        <v>60</v>
      </c>
      <c r="D313" s="45">
        <v>4</v>
      </c>
      <c r="E313" s="44">
        <v>4.5024763619990995E-4</v>
      </c>
    </row>
    <row r="314" spans="2:5" ht="15" customHeight="1" x14ac:dyDescent="0.35">
      <c r="B314" s="89"/>
      <c r="C314" s="46" t="s">
        <v>31</v>
      </c>
      <c r="D314" s="45">
        <v>1</v>
      </c>
      <c r="E314" s="44">
        <v>1.1256190904997749E-4</v>
      </c>
    </row>
    <row r="315" spans="2:5" ht="15" customHeight="1" x14ac:dyDescent="0.35">
      <c r="B315" s="89"/>
      <c r="C315" s="46" t="s">
        <v>49</v>
      </c>
      <c r="D315" s="45">
        <v>5</v>
      </c>
      <c r="E315" s="44">
        <v>5.6280954524988739E-4</v>
      </c>
    </row>
    <row r="316" spans="2:5" ht="15" customHeight="1" x14ac:dyDescent="0.35">
      <c r="B316" s="90"/>
      <c r="C316" s="43" t="s">
        <v>23</v>
      </c>
      <c r="D316" s="42">
        <v>364</v>
      </c>
      <c r="E316" s="41">
        <v>4.0972534894191809E-2</v>
      </c>
    </row>
    <row r="317" spans="2:5" ht="15" customHeight="1" x14ac:dyDescent="0.35">
      <c r="B317" s="88" t="s">
        <v>88</v>
      </c>
      <c r="C317" s="46" t="s">
        <v>54</v>
      </c>
      <c r="D317" s="45">
        <v>43</v>
      </c>
      <c r="E317" s="44">
        <v>4.8401620891490322E-3</v>
      </c>
    </row>
    <row r="318" spans="2:5" ht="15" customHeight="1" x14ac:dyDescent="0.35">
      <c r="B318" s="89"/>
      <c r="C318" s="46" t="s">
        <v>47</v>
      </c>
      <c r="D318" s="45">
        <v>20</v>
      </c>
      <c r="E318" s="44">
        <v>2.2512381809995496E-3</v>
      </c>
    </row>
    <row r="319" spans="2:5" ht="15" customHeight="1" x14ac:dyDescent="0.35">
      <c r="B319" s="89"/>
      <c r="C319" s="46" t="s">
        <v>62</v>
      </c>
      <c r="D319" s="45">
        <v>43</v>
      </c>
      <c r="E319" s="44">
        <v>4.8401620891490322E-3</v>
      </c>
    </row>
    <row r="320" spans="2:5" ht="15" customHeight="1" x14ac:dyDescent="0.35">
      <c r="B320" s="89"/>
      <c r="C320" s="46" t="s">
        <v>69</v>
      </c>
      <c r="D320" s="45">
        <v>562</v>
      </c>
      <c r="E320" s="44">
        <v>6.3259792886087352E-2</v>
      </c>
    </row>
    <row r="321" spans="2:5" ht="15" customHeight="1" x14ac:dyDescent="0.35">
      <c r="B321" s="89"/>
      <c r="C321" s="46" t="s">
        <v>52</v>
      </c>
      <c r="D321" s="45">
        <v>24</v>
      </c>
      <c r="E321" s="44">
        <v>2.7014858171994596E-3</v>
      </c>
    </row>
    <row r="322" spans="2:5" ht="15" customHeight="1" x14ac:dyDescent="0.35">
      <c r="B322" s="89"/>
      <c r="C322" s="46" t="s">
        <v>34</v>
      </c>
      <c r="D322" s="45">
        <v>3</v>
      </c>
      <c r="E322" s="44">
        <v>3.3768572714993245E-4</v>
      </c>
    </row>
    <row r="323" spans="2:5" ht="15" customHeight="1" x14ac:dyDescent="0.35">
      <c r="B323" s="89"/>
      <c r="C323" s="46" t="s">
        <v>32</v>
      </c>
      <c r="D323" s="45">
        <v>1</v>
      </c>
      <c r="E323" s="44">
        <v>1.1256190904997749E-4</v>
      </c>
    </row>
    <row r="324" spans="2:5" ht="15" customHeight="1" x14ac:dyDescent="0.35">
      <c r="B324" s="89"/>
      <c r="C324" s="46" t="s">
        <v>26</v>
      </c>
      <c r="D324" s="45">
        <v>1</v>
      </c>
      <c r="E324" s="44">
        <v>1.1256190904997749E-4</v>
      </c>
    </row>
    <row r="325" spans="2:5" ht="15" customHeight="1" x14ac:dyDescent="0.35">
      <c r="B325" s="89"/>
      <c r="C325" s="46" t="s">
        <v>68</v>
      </c>
      <c r="D325" s="45">
        <v>272</v>
      </c>
      <c r="E325" s="44">
        <v>3.0616839261593878E-2</v>
      </c>
    </row>
    <row r="326" spans="2:5" ht="15" customHeight="1" x14ac:dyDescent="0.35">
      <c r="B326" s="89"/>
      <c r="C326" s="46" t="s">
        <v>67</v>
      </c>
      <c r="D326" s="45">
        <v>162</v>
      </c>
      <c r="E326" s="44">
        <v>1.8235029266096353E-2</v>
      </c>
    </row>
    <row r="327" spans="2:5" ht="15" customHeight="1" x14ac:dyDescent="0.35">
      <c r="B327" s="89"/>
      <c r="C327" s="46" t="s">
        <v>45</v>
      </c>
      <c r="D327" s="45">
        <v>19</v>
      </c>
      <c r="E327" s="44">
        <v>2.1386762719495722E-3</v>
      </c>
    </row>
    <row r="328" spans="2:5" ht="15" customHeight="1" x14ac:dyDescent="0.35">
      <c r="B328" s="89"/>
      <c r="C328" s="46" t="s">
        <v>64</v>
      </c>
      <c r="D328" s="45">
        <v>101</v>
      </c>
      <c r="E328" s="44">
        <v>1.1368752814047726E-2</v>
      </c>
    </row>
    <row r="329" spans="2:5" ht="15" customHeight="1" x14ac:dyDescent="0.35">
      <c r="B329" s="89"/>
      <c r="C329" s="46" t="s">
        <v>59</v>
      </c>
      <c r="D329" s="45">
        <v>54</v>
      </c>
      <c r="E329" s="44">
        <v>6.0783430886987844E-3</v>
      </c>
    </row>
    <row r="330" spans="2:5" ht="15" customHeight="1" x14ac:dyDescent="0.35">
      <c r="B330" s="89"/>
      <c r="C330" s="46" t="s">
        <v>38</v>
      </c>
      <c r="D330" s="45">
        <v>7</v>
      </c>
      <c r="E330" s="44">
        <v>7.8793336334984239E-4</v>
      </c>
    </row>
    <row r="331" spans="2:5" ht="15" customHeight="1" x14ac:dyDescent="0.35">
      <c r="B331" s="89"/>
      <c r="C331" s="46" t="s">
        <v>46</v>
      </c>
      <c r="D331" s="45">
        <v>20</v>
      </c>
      <c r="E331" s="44">
        <v>2.2512381809995496E-3</v>
      </c>
    </row>
    <row r="332" spans="2:5" ht="15" customHeight="1" x14ac:dyDescent="0.35">
      <c r="B332" s="89"/>
      <c r="C332" s="46" t="s">
        <v>40</v>
      </c>
      <c r="D332" s="45">
        <v>12</v>
      </c>
      <c r="E332" s="44">
        <v>1.3507429085997298E-3</v>
      </c>
    </row>
    <row r="333" spans="2:5" ht="15" customHeight="1" x14ac:dyDescent="0.35">
      <c r="B333" s="89"/>
      <c r="C333" s="46" t="s">
        <v>57</v>
      </c>
      <c r="D333" s="45">
        <v>40</v>
      </c>
      <c r="E333" s="44">
        <v>4.5024763619990991E-3</v>
      </c>
    </row>
    <row r="334" spans="2:5" ht="15" customHeight="1" x14ac:dyDescent="0.35">
      <c r="B334" s="89"/>
      <c r="C334" s="46" t="s">
        <v>35</v>
      </c>
      <c r="D334" s="45">
        <v>6</v>
      </c>
      <c r="E334" s="44">
        <v>6.7537145429986489E-4</v>
      </c>
    </row>
    <row r="335" spans="2:5" ht="15" customHeight="1" x14ac:dyDescent="0.35">
      <c r="B335" s="89"/>
      <c r="C335" s="46" t="s">
        <v>30</v>
      </c>
      <c r="D335" s="45">
        <v>1</v>
      </c>
      <c r="E335" s="44">
        <v>1.1256190904997749E-4</v>
      </c>
    </row>
    <row r="336" spans="2:5" ht="15" customHeight="1" x14ac:dyDescent="0.35">
      <c r="B336" s="89"/>
      <c r="C336" s="46" t="s">
        <v>39</v>
      </c>
      <c r="D336" s="45">
        <v>3</v>
      </c>
      <c r="E336" s="44">
        <v>3.3768572714993245E-4</v>
      </c>
    </row>
    <row r="337" spans="2:5" ht="15" customHeight="1" x14ac:dyDescent="0.35">
      <c r="B337" s="89"/>
      <c r="C337" s="46" t="s">
        <v>36</v>
      </c>
      <c r="D337" s="45">
        <v>11</v>
      </c>
      <c r="E337" s="44">
        <v>1.2381809995497524E-3</v>
      </c>
    </row>
    <row r="338" spans="2:5" ht="15" customHeight="1" x14ac:dyDescent="0.35">
      <c r="B338" s="89"/>
      <c r="C338" s="46" t="s">
        <v>48</v>
      </c>
      <c r="D338" s="45">
        <v>15</v>
      </c>
      <c r="E338" s="44">
        <v>1.6884286357496624E-3</v>
      </c>
    </row>
    <row r="339" spans="2:5" ht="15" customHeight="1" x14ac:dyDescent="0.35">
      <c r="B339" s="89"/>
      <c r="C339" s="46" t="s">
        <v>44</v>
      </c>
      <c r="D339" s="45">
        <v>11</v>
      </c>
      <c r="E339" s="44">
        <v>1.2381809995497524E-3</v>
      </c>
    </row>
    <row r="340" spans="2:5" ht="15" customHeight="1" x14ac:dyDescent="0.35">
      <c r="B340" s="89"/>
      <c r="C340" s="46" t="s">
        <v>56</v>
      </c>
      <c r="D340" s="45">
        <v>47</v>
      </c>
      <c r="E340" s="44">
        <v>5.2904097253489418E-3</v>
      </c>
    </row>
    <row r="341" spans="2:5" ht="15" customHeight="1" x14ac:dyDescent="0.35">
      <c r="B341" s="89"/>
      <c r="C341" s="46" t="s">
        <v>61</v>
      </c>
      <c r="D341" s="45">
        <v>47</v>
      </c>
      <c r="E341" s="44">
        <v>5.2904097253489418E-3</v>
      </c>
    </row>
    <row r="342" spans="2:5" ht="15" customHeight="1" x14ac:dyDescent="0.35">
      <c r="B342" s="89"/>
      <c r="C342" s="46" t="s">
        <v>33</v>
      </c>
      <c r="D342" s="45">
        <v>6</v>
      </c>
      <c r="E342" s="44">
        <v>6.7537145429986489E-4</v>
      </c>
    </row>
    <row r="343" spans="2:5" ht="15" customHeight="1" x14ac:dyDescent="0.35">
      <c r="B343" s="89"/>
      <c r="C343" s="46" t="s">
        <v>42</v>
      </c>
      <c r="D343" s="45">
        <v>15</v>
      </c>
      <c r="E343" s="44">
        <v>1.6884286357496624E-3</v>
      </c>
    </row>
    <row r="344" spans="2:5" ht="15" customHeight="1" x14ac:dyDescent="0.35">
      <c r="B344" s="89"/>
      <c r="C344" s="46" t="s">
        <v>37</v>
      </c>
      <c r="D344" s="45">
        <v>5</v>
      </c>
      <c r="E344" s="44">
        <v>5.6280954524988739E-4</v>
      </c>
    </row>
    <row r="345" spans="2:5" ht="15" customHeight="1" x14ac:dyDescent="0.35">
      <c r="B345" s="89"/>
      <c r="C345" s="46" t="s">
        <v>41</v>
      </c>
      <c r="D345" s="45">
        <v>19</v>
      </c>
      <c r="E345" s="44">
        <v>2.1386762719495722E-3</v>
      </c>
    </row>
    <row r="346" spans="2:5" ht="15" customHeight="1" x14ac:dyDescent="0.35">
      <c r="B346" s="89"/>
      <c r="C346" s="46" t="s">
        <v>66</v>
      </c>
      <c r="D346" s="45">
        <v>156</v>
      </c>
      <c r="E346" s="44">
        <v>1.7559657811796487E-2</v>
      </c>
    </row>
    <row r="347" spans="2:5" ht="15" customHeight="1" x14ac:dyDescent="0.35">
      <c r="B347" s="89"/>
      <c r="C347" s="46" t="s">
        <v>43</v>
      </c>
      <c r="D347" s="45">
        <v>14</v>
      </c>
      <c r="E347" s="44">
        <v>1.5758667266996848E-3</v>
      </c>
    </row>
    <row r="348" spans="2:5" ht="15" customHeight="1" x14ac:dyDescent="0.35">
      <c r="B348" s="89"/>
      <c r="C348" s="46" t="s">
        <v>55</v>
      </c>
      <c r="D348" s="45">
        <v>33</v>
      </c>
      <c r="E348" s="44">
        <v>3.714542998649257E-3</v>
      </c>
    </row>
    <row r="349" spans="2:5" ht="15" customHeight="1" x14ac:dyDescent="0.35">
      <c r="B349" s="89"/>
      <c r="C349" s="46" t="s">
        <v>51</v>
      </c>
      <c r="D349" s="45">
        <v>22</v>
      </c>
      <c r="E349" s="44">
        <v>2.4763619990995048E-3</v>
      </c>
    </row>
    <row r="350" spans="2:5" ht="15" customHeight="1" x14ac:dyDescent="0.35">
      <c r="B350" s="89"/>
      <c r="C350" s="46" t="s">
        <v>53</v>
      </c>
      <c r="D350" s="45">
        <v>33</v>
      </c>
      <c r="E350" s="44">
        <v>3.714542998649257E-3</v>
      </c>
    </row>
    <row r="351" spans="2:5" ht="15" customHeight="1" x14ac:dyDescent="0.35">
      <c r="B351" s="89"/>
      <c r="C351" s="46" t="s">
        <v>29</v>
      </c>
      <c r="D351" s="45">
        <v>1</v>
      </c>
      <c r="E351" s="44">
        <v>1.1256190904997749E-4</v>
      </c>
    </row>
    <row r="352" spans="2:5" ht="15" customHeight="1" x14ac:dyDescent="0.35">
      <c r="B352" s="89"/>
      <c r="C352" s="46" t="s">
        <v>63</v>
      </c>
      <c r="D352" s="45">
        <v>66</v>
      </c>
      <c r="E352" s="44">
        <v>7.4290859972985139E-3</v>
      </c>
    </row>
    <row r="353" spans="2:5" ht="15" customHeight="1" x14ac:dyDescent="0.35">
      <c r="B353" s="89"/>
      <c r="C353" s="46" t="s">
        <v>65</v>
      </c>
      <c r="D353" s="45">
        <v>83</v>
      </c>
      <c r="E353" s="44">
        <v>9.3426384511481313E-3</v>
      </c>
    </row>
    <row r="354" spans="2:5" ht="15" customHeight="1" x14ac:dyDescent="0.35">
      <c r="B354" s="89"/>
      <c r="C354" s="46" t="s">
        <v>70</v>
      </c>
      <c r="D354" s="45">
        <v>1016</v>
      </c>
      <c r="E354" s="44">
        <v>0.11436289959477713</v>
      </c>
    </row>
    <row r="355" spans="2:5" ht="15" customHeight="1" x14ac:dyDescent="0.35">
      <c r="B355" s="89"/>
      <c r="C355" s="46" t="s">
        <v>50</v>
      </c>
      <c r="D355" s="45">
        <v>32</v>
      </c>
      <c r="E355" s="44">
        <v>3.6019810895992796E-3</v>
      </c>
    </row>
    <row r="356" spans="2:5" ht="15" customHeight="1" x14ac:dyDescent="0.35">
      <c r="B356" s="89"/>
      <c r="C356" s="46" t="s">
        <v>58</v>
      </c>
      <c r="D356" s="45">
        <v>42</v>
      </c>
      <c r="E356" s="44">
        <v>4.7276001800990548E-3</v>
      </c>
    </row>
    <row r="357" spans="2:5" ht="15" customHeight="1" x14ac:dyDescent="0.35">
      <c r="B357" s="89"/>
      <c r="C357" s="46" t="s">
        <v>60</v>
      </c>
      <c r="D357" s="45">
        <v>46</v>
      </c>
      <c r="E357" s="44">
        <v>5.1778478162989644E-3</v>
      </c>
    </row>
    <row r="358" spans="2:5" ht="15" customHeight="1" x14ac:dyDescent="0.35">
      <c r="B358" s="89"/>
      <c r="C358" s="46" t="s">
        <v>31</v>
      </c>
      <c r="D358" s="45">
        <v>1</v>
      </c>
      <c r="E358" s="44">
        <v>1.1256190904997749E-4</v>
      </c>
    </row>
    <row r="359" spans="2:5" ht="15" customHeight="1" x14ac:dyDescent="0.35">
      <c r="B359" s="89"/>
      <c r="C359" s="46" t="s">
        <v>49</v>
      </c>
      <c r="D359" s="45">
        <v>32</v>
      </c>
      <c r="E359" s="44">
        <v>3.6019810895992796E-3</v>
      </c>
    </row>
    <row r="360" spans="2:5" ht="15" customHeight="1" x14ac:dyDescent="0.35">
      <c r="B360" s="90"/>
      <c r="C360" s="43" t="s">
        <v>23</v>
      </c>
      <c r="D360" s="42">
        <v>3147</v>
      </c>
      <c r="E360" s="41">
        <v>0.35423232778027913</v>
      </c>
    </row>
    <row r="361" spans="2:5" ht="15" customHeight="1" x14ac:dyDescent="0.35">
      <c r="B361" s="88" t="s">
        <v>87</v>
      </c>
      <c r="C361" s="46" t="s">
        <v>54</v>
      </c>
      <c r="D361" s="45">
        <v>1</v>
      </c>
      <c r="E361" s="44">
        <v>1.1256190904997749E-4</v>
      </c>
    </row>
    <row r="362" spans="2:5" ht="15" customHeight="1" x14ac:dyDescent="0.35">
      <c r="B362" s="89"/>
      <c r="C362" s="46" t="s">
        <v>69</v>
      </c>
      <c r="D362" s="45">
        <v>22</v>
      </c>
      <c r="E362" s="44">
        <v>2.4763619990995048E-3</v>
      </c>
    </row>
    <row r="363" spans="2:5" ht="15" customHeight="1" x14ac:dyDescent="0.35">
      <c r="B363" s="89"/>
      <c r="C363" s="46" t="s">
        <v>52</v>
      </c>
      <c r="D363" s="45">
        <v>2</v>
      </c>
      <c r="E363" s="44">
        <v>2.2512381809995497E-4</v>
      </c>
    </row>
    <row r="364" spans="2:5" ht="15" customHeight="1" x14ac:dyDescent="0.35">
      <c r="B364" s="89"/>
      <c r="C364" s="46" t="s">
        <v>68</v>
      </c>
      <c r="D364" s="45">
        <v>7</v>
      </c>
      <c r="E364" s="44">
        <v>7.8793336334984239E-4</v>
      </c>
    </row>
    <row r="365" spans="2:5" ht="15" customHeight="1" x14ac:dyDescent="0.35">
      <c r="B365" s="89"/>
      <c r="C365" s="46" t="s">
        <v>67</v>
      </c>
      <c r="D365" s="45">
        <v>4</v>
      </c>
      <c r="E365" s="44">
        <v>4.5024763619990995E-4</v>
      </c>
    </row>
    <row r="366" spans="2:5" ht="15" customHeight="1" x14ac:dyDescent="0.35">
      <c r="B366" s="89"/>
      <c r="C366" s="46" t="s">
        <v>45</v>
      </c>
      <c r="D366" s="45">
        <v>1</v>
      </c>
      <c r="E366" s="44">
        <v>1.1256190904997749E-4</v>
      </c>
    </row>
    <row r="367" spans="2:5" ht="15" customHeight="1" x14ac:dyDescent="0.35">
      <c r="B367" s="89"/>
      <c r="C367" s="46" t="s">
        <v>64</v>
      </c>
      <c r="D367" s="45">
        <v>8</v>
      </c>
      <c r="E367" s="44">
        <v>9.0049527239981989E-4</v>
      </c>
    </row>
    <row r="368" spans="2:5" ht="15" customHeight="1" x14ac:dyDescent="0.35">
      <c r="B368" s="89"/>
      <c r="C368" s="46" t="s">
        <v>59</v>
      </c>
      <c r="D368" s="45">
        <v>2</v>
      </c>
      <c r="E368" s="44">
        <v>2.2512381809995497E-4</v>
      </c>
    </row>
    <row r="369" spans="2:5" ht="15" customHeight="1" x14ac:dyDescent="0.35">
      <c r="B369" s="89"/>
      <c r="C369" s="46" t="s">
        <v>38</v>
      </c>
      <c r="D369" s="45">
        <v>1</v>
      </c>
      <c r="E369" s="44">
        <v>1.1256190904997749E-4</v>
      </c>
    </row>
    <row r="370" spans="2:5" ht="15" customHeight="1" x14ac:dyDescent="0.35">
      <c r="B370" s="89"/>
      <c r="C370" s="46" t="s">
        <v>56</v>
      </c>
      <c r="D370" s="45">
        <v>2</v>
      </c>
      <c r="E370" s="44">
        <v>2.2512381809995497E-4</v>
      </c>
    </row>
    <row r="371" spans="2:5" ht="15" customHeight="1" x14ac:dyDescent="0.35">
      <c r="B371" s="89"/>
      <c r="C371" s="46" t="s">
        <v>65</v>
      </c>
      <c r="D371" s="45">
        <v>1</v>
      </c>
      <c r="E371" s="44">
        <v>1.1256190904997749E-4</v>
      </c>
    </row>
    <row r="372" spans="2:5" ht="15" customHeight="1" x14ac:dyDescent="0.35">
      <c r="B372" s="89"/>
      <c r="C372" s="46" t="s">
        <v>70</v>
      </c>
      <c r="D372" s="45">
        <v>20</v>
      </c>
      <c r="E372" s="44">
        <v>2.2512381809995496E-3</v>
      </c>
    </row>
    <row r="373" spans="2:5" ht="15" customHeight="1" x14ac:dyDescent="0.35">
      <c r="B373" s="90"/>
      <c r="C373" s="43" t="s">
        <v>23</v>
      </c>
      <c r="D373" s="42">
        <v>71</v>
      </c>
      <c r="E373" s="41">
        <v>7.9918955425484009E-3</v>
      </c>
    </row>
    <row r="374" spans="2:5" ht="15" customHeight="1" x14ac:dyDescent="0.35">
      <c r="B374" s="88" t="s">
        <v>86</v>
      </c>
      <c r="C374" s="46" t="s">
        <v>54</v>
      </c>
      <c r="D374" s="45">
        <v>2</v>
      </c>
      <c r="E374" s="44">
        <v>2.2512381809995497E-4</v>
      </c>
    </row>
    <row r="375" spans="2:5" ht="15" customHeight="1" x14ac:dyDescent="0.35">
      <c r="B375" s="89"/>
      <c r="C375" s="46" t="s">
        <v>47</v>
      </c>
      <c r="D375" s="45">
        <v>3</v>
      </c>
      <c r="E375" s="44">
        <v>3.3768572714993245E-4</v>
      </c>
    </row>
    <row r="376" spans="2:5" ht="15" customHeight="1" x14ac:dyDescent="0.35">
      <c r="B376" s="89"/>
      <c r="C376" s="46" t="s">
        <v>62</v>
      </c>
      <c r="D376" s="45">
        <v>4</v>
      </c>
      <c r="E376" s="44">
        <v>4.5024763619990995E-4</v>
      </c>
    </row>
    <row r="377" spans="2:5" ht="15" customHeight="1" x14ac:dyDescent="0.35">
      <c r="B377" s="89"/>
      <c r="C377" s="46" t="s">
        <v>69</v>
      </c>
      <c r="D377" s="45">
        <v>74</v>
      </c>
      <c r="E377" s="44">
        <v>8.3295812696983339E-3</v>
      </c>
    </row>
    <row r="378" spans="2:5" ht="15" customHeight="1" x14ac:dyDescent="0.35">
      <c r="B378" s="89"/>
      <c r="C378" s="46" t="s">
        <v>52</v>
      </c>
      <c r="D378" s="45">
        <v>7</v>
      </c>
      <c r="E378" s="44">
        <v>7.8793336334984239E-4</v>
      </c>
    </row>
    <row r="379" spans="2:5" ht="15" customHeight="1" x14ac:dyDescent="0.35">
      <c r="B379" s="89"/>
      <c r="C379" s="46" t="s">
        <v>32</v>
      </c>
      <c r="D379" s="45">
        <v>1</v>
      </c>
      <c r="E379" s="44">
        <v>1.1256190904997749E-4</v>
      </c>
    </row>
    <row r="380" spans="2:5" ht="15" customHeight="1" x14ac:dyDescent="0.35">
      <c r="B380" s="89"/>
      <c r="C380" s="46" t="s">
        <v>68</v>
      </c>
      <c r="D380" s="45">
        <v>33</v>
      </c>
      <c r="E380" s="44">
        <v>3.714542998649257E-3</v>
      </c>
    </row>
    <row r="381" spans="2:5" ht="15" customHeight="1" x14ac:dyDescent="0.35">
      <c r="B381" s="89"/>
      <c r="C381" s="46" t="s">
        <v>67</v>
      </c>
      <c r="D381" s="45">
        <v>14</v>
      </c>
      <c r="E381" s="44">
        <v>1.5758667266996848E-3</v>
      </c>
    </row>
    <row r="382" spans="2:5" ht="15" customHeight="1" x14ac:dyDescent="0.35">
      <c r="B382" s="89"/>
      <c r="C382" s="46" t="s">
        <v>25</v>
      </c>
      <c r="D382" s="45">
        <v>1</v>
      </c>
      <c r="E382" s="44">
        <v>1.1256190904997749E-4</v>
      </c>
    </row>
    <row r="383" spans="2:5" ht="15" customHeight="1" x14ac:dyDescent="0.35">
      <c r="B383" s="89"/>
      <c r="C383" s="46" t="s">
        <v>45</v>
      </c>
      <c r="D383" s="45">
        <v>2</v>
      </c>
      <c r="E383" s="44">
        <v>2.2512381809995497E-4</v>
      </c>
    </row>
    <row r="384" spans="2:5" ht="15" customHeight="1" x14ac:dyDescent="0.35">
      <c r="B384" s="89"/>
      <c r="C384" s="46" t="s">
        <v>64</v>
      </c>
      <c r="D384" s="45">
        <v>8</v>
      </c>
      <c r="E384" s="44">
        <v>9.0049527239981989E-4</v>
      </c>
    </row>
    <row r="385" spans="2:5" ht="15" customHeight="1" x14ac:dyDescent="0.35">
      <c r="B385" s="89"/>
      <c r="C385" s="46" t="s">
        <v>59</v>
      </c>
      <c r="D385" s="45">
        <v>9</v>
      </c>
      <c r="E385" s="44">
        <v>1.0130571814497974E-3</v>
      </c>
    </row>
    <row r="386" spans="2:5" ht="15" customHeight="1" x14ac:dyDescent="0.35">
      <c r="B386" s="89"/>
      <c r="C386" s="46" t="s">
        <v>38</v>
      </c>
      <c r="D386" s="45">
        <v>1</v>
      </c>
      <c r="E386" s="44">
        <v>1.1256190904997749E-4</v>
      </c>
    </row>
    <row r="387" spans="2:5" ht="15" customHeight="1" x14ac:dyDescent="0.35">
      <c r="B387" s="89"/>
      <c r="C387" s="46" t="s">
        <v>46</v>
      </c>
      <c r="D387" s="45">
        <v>3</v>
      </c>
      <c r="E387" s="44">
        <v>3.3768572714993245E-4</v>
      </c>
    </row>
    <row r="388" spans="2:5" ht="15" customHeight="1" x14ac:dyDescent="0.35">
      <c r="B388" s="89"/>
      <c r="C388" s="46" t="s">
        <v>40</v>
      </c>
      <c r="D388" s="45">
        <v>4</v>
      </c>
      <c r="E388" s="44">
        <v>4.5024763619990995E-4</v>
      </c>
    </row>
    <row r="389" spans="2:5" ht="15" customHeight="1" x14ac:dyDescent="0.35">
      <c r="B389" s="89"/>
      <c r="C389" s="46" t="s">
        <v>57</v>
      </c>
      <c r="D389" s="45">
        <v>1</v>
      </c>
      <c r="E389" s="44">
        <v>1.1256190904997749E-4</v>
      </c>
    </row>
    <row r="390" spans="2:5" ht="15" customHeight="1" x14ac:dyDescent="0.35">
      <c r="B390" s="89"/>
      <c r="C390" s="46" t="s">
        <v>35</v>
      </c>
      <c r="D390" s="45">
        <v>1</v>
      </c>
      <c r="E390" s="44">
        <v>1.1256190904997749E-4</v>
      </c>
    </row>
    <row r="391" spans="2:5" ht="15" customHeight="1" x14ac:dyDescent="0.35">
      <c r="B391" s="89"/>
      <c r="C391" s="46" t="s">
        <v>39</v>
      </c>
      <c r="D391" s="45">
        <v>2</v>
      </c>
      <c r="E391" s="44">
        <v>2.2512381809995497E-4</v>
      </c>
    </row>
    <row r="392" spans="2:5" ht="15" customHeight="1" x14ac:dyDescent="0.35">
      <c r="B392" s="89"/>
      <c r="C392" s="46" t="s">
        <v>36</v>
      </c>
      <c r="D392" s="45">
        <v>1</v>
      </c>
      <c r="E392" s="44">
        <v>1.1256190904997749E-4</v>
      </c>
    </row>
    <row r="393" spans="2:5" ht="15" customHeight="1" x14ac:dyDescent="0.35">
      <c r="B393" s="89"/>
      <c r="C393" s="46" t="s">
        <v>48</v>
      </c>
      <c r="D393" s="45">
        <v>2</v>
      </c>
      <c r="E393" s="44">
        <v>2.2512381809995497E-4</v>
      </c>
    </row>
    <row r="394" spans="2:5" ht="15" customHeight="1" x14ac:dyDescent="0.35">
      <c r="B394" s="89"/>
      <c r="C394" s="46" t="s">
        <v>44</v>
      </c>
      <c r="D394" s="45">
        <v>3</v>
      </c>
      <c r="E394" s="44">
        <v>3.3768572714993245E-4</v>
      </c>
    </row>
    <row r="395" spans="2:5" ht="15" customHeight="1" x14ac:dyDescent="0.35">
      <c r="B395" s="89"/>
      <c r="C395" s="46" t="s">
        <v>56</v>
      </c>
      <c r="D395" s="45">
        <v>7</v>
      </c>
      <c r="E395" s="44">
        <v>7.8793336334984239E-4</v>
      </c>
    </row>
    <row r="396" spans="2:5" ht="15" customHeight="1" x14ac:dyDescent="0.35">
      <c r="B396" s="89"/>
      <c r="C396" s="46" t="s">
        <v>61</v>
      </c>
      <c r="D396" s="45">
        <v>7</v>
      </c>
      <c r="E396" s="44">
        <v>7.8793336334984239E-4</v>
      </c>
    </row>
    <row r="397" spans="2:5" ht="15" customHeight="1" x14ac:dyDescent="0.35">
      <c r="B397" s="89"/>
      <c r="C397" s="46" t="s">
        <v>42</v>
      </c>
      <c r="D397" s="45">
        <v>3</v>
      </c>
      <c r="E397" s="44">
        <v>3.3768572714993245E-4</v>
      </c>
    </row>
    <row r="398" spans="2:5" ht="15" customHeight="1" x14ac:dyDescent="0.35">
      <c r="B398" s="89"/>
      <c r="C398" s="46" t="s">
        <v>37</v>
      </c>
      <c r="D398" s="45">
        <v>1</v>
      </c>
      <c r="E398" s="44">
        <v>1.1256190904997749E-4</v>
      </c>
    </row>
    <row r="399" spans="2:5" ht="15" customHeight="1" x14ac:dyDescent="0.35">
      <c r="B399" s="89"/>
      <c r="C399" s="46" t="s">
        <v>41</v>
      </c>
      <c r="D399" s="45">
        <v>2</v>
      </c>
      <c r="E399" s="44">
        <v>2.2512381809995497E-4</v>
      </c>
    </row>
    <row r="400" spans="2:5" ht="15" customHeight="1" x14ac:dyDescent="0.35">
      <c r="B400" s="89"/>
      <c r="C400" s="46" t="s">
        <v>66</v>
      </c>
      <c r="D400" s="45">
        <v>19</v>
      </c>
      <c r="E400" s="44">
        <v>2.1386762719495722E-3</v>
      </c>
    </row>
    <row r="401" spans="2:5" ht="15" customHeight="1" x14ac:dyDescent="0.35">
      <c r="B401" s="89"/>
      <c r="C401" s="46" t="s">
        <v>43</v>
      </c>
      <c r="D401" s="45">
        <v>2</v>
      </c>
      <c r="E401" s="44">
        <v>2.2512381809995497E-4</v>
      </c>
    </row>
    <row r="402" spans="2:5" ht="15" customHeight="1" x14ac:dyDescent="0.35">
      <c r="B402" s="89"/>
      <c r="C402" s="46" t="s">
        <v>55</v>
      </c>
      <c r="D402" s="45">
        <v>10</v>
      </c>
      <c r="E402" s="44">
        <v>1.1256190904997748E-3</v>
      </c>
    </row>
    <row r="403" spans="2:5" ht="15" customHeight="1" x14ac:dyDescent="0.35">
      <c r="B403" s="89"/>
      <c r="C403" s="46" t="s">
        <v>51</v>
      </c>
      <c r="D403" s="45">
        <v>6</v>
      </c>
      <c r="E403" s="44">
        <v>6.7537145429986489E-4</v>
      </c>
    </row>
    <row r="404" spans="2:5" ht="15" customHeight="1" x14ac:dyDescent="0.35">
      <c r="B404" s="89"/>
      <c r="C404" s="46" t="s">
        <v>53</v>
      </c>
      <c r="D404" s="45">
        <v>3</v>
      </c>
      <c r="E404" s="44">
        <v>3.3768572714993245E-4</v>
      </c>
    </row>
    <row r="405" spans="2:5" ht="15" customHeight="1" x14ac:dyDescent="0.35">
      <c r="B405" s="89"/>
      <c r="C405" s="46" t="s">
        <v>63</v>
      </c>
      <c r="D405" s="45">
        <v>6</v>
      </c>
      <c r="E405" s="44">
        <v>6.7537145429986489E-4</v>
      </c>
    </row>
    <row r="406" spans="2:5" ht="15" customHeight="1" x14ac:dyDescent="0.35">
      <c r="B406" s="89"/>
      <c r="C406" s="46" t="s">
        <v>65</v>
      </c>
      <c r="D406" s="45">
        <v>8</v>
      </c>
      <c r="E406" s="44">
        <v>9.0049527239981989E-4</v>
      </c>
    </row>
    <row r="407" spans="2:5" ht="15" customHeight="1" x14ac:dyDescent="0.35">
      <c r="B407" s="89"/>
      <c r="C407" s="46" t="s">
        <v>70</v>
      </c>
      <c r="D407" s="45">
        <v>119</v>
      </c>
      <c r="E407" s="44">
        <v>1.3394867176947321E-2</v>
      </c>
    </row>
    <row r="408" spans="2:5" ht="15" customHeight="1" x14ac:dyDescent="0.35">
      <c r="B408" s="89"/>
      <c r="C408" s="46" t="s">
        <v>50</v>
      </c>
      <c r="D408" s="45">
        <v>3</v>
      </c>
      <c r="E408" s="44">
        <v>3.3768572714993245E-4</v>
      </c>
    </row>
    <row r="409" spans="2:5" ht="15" customHeight="1" x14ac:dyDescent="0.35">
      <c r="B409" s="89"/>
      <c r="C409" s="46" t="s">
        <v>58</v>
      </c>
      <c r="D409" s="45">
        <v>3</v>
      </c>
      <c r="E409" s="44">
        <v>3.3768572714993245E-4</v>
      </c>
    </row>
    <row r="410" spans="2:5" ht="15" customHeight="1" x14ac:dyDescent="0.35">
      <c r="B410" s="89"/>
      <c r="C410" s="46" t="s">
        <v>60</v>
      </c>
      <c r="D410" s="45">
        <v>7</v>
      </c>
      <c r="E410" s="44">
        <v>7.8793336334984239E-4</v>
      </c>
    </row>
    <row r="411" spans="2:5" ht="15" customHeight="1" x14ac:dyDescent="0.35">
      <c r="B411" s="89"/>
      <c r="C411" s="46" t="s">
        <v>31</v>
      </c>
      <c r="D411" s="45">
        <v>1</v>
      </c>
      <c r="E411" s="44">
        <v>1.1256190904997749E-4</v>
      </c>
    </row>
    <row r="412" spans="2:5" ht="15" customHeight="1" x14ac:dyDescent="0.35">
      <c r="B412" s="89"/>
      <c r="C412" s="46" t="s">
        <v>49</v>
      </c>
      <c r="D412" s="45">
        <v>4</v>
      </c>
      <c r="E412" s="44">
        <v>4.5024763619990995E-4</v>
      </c>
    </row>
    <row r="413" spans="2:5" ht="15" customHeight="1" x14ac:dyDescent="0.35">
      <c r="B413" s="90"/>
      <c r="C413" s="43" t="s">
        <v>23</v>
      </c>
      <c r="D413" s="42">
        <v>387</v>
      </c>
      <c r="E413" s="41">
        <v>4.3561458802341288E-2</v>
      </c>
    </row>
    <row r="414" spans="2:5" ht="15" customHeight="1" x14ac:dyDescent="0.35">
      <c r="B414" s="88" t="s">
        <v>85</v>
      </c>
      <c r="C414" s="46" t="s">
        <v>54</v>
      </c>
      <c r="D414" s="45">
        <v>8</v>
      </c>
      <c r="E414" s="44">
        <v>9.0049527239981989E-4</v>
      </c>
    </row>
    <row r="415" spans="2:5" ht="15" customHeight="1" x14ac:dyDescent="0.35">
      <c r="B415" s="89"/>
      <c r="C415" s="46" t="s">
        <v>47</v>
      </c>
      <c r="D415" s="45">
        <v>4</v>
      </c>
      <c r="E415" s="44">
        <v>4.5024763619990995E-4</v>
      </c>
    </row>
    <row r="416" spans="2:5" ht="15" customHeight="1" x14ac:dyDescent="0.35">
      <c r="B416" s="89"/>
      <c r="C416" s="46" t="s">
        <v>62</v>
      </c>
      <c r="D416" s="45">
        <v>15</v>
      </c>
      <c r="E416" s="44">
        <v>1.6884286357496624E-3</v>
      </c>
    </row>
    <row r="417" spans="2:5" ht="15" customHeight="1" x14ac:dyDescent="0.35">
      <c r="B417" s="89"/>
      <c r="C417" s="46" t="s">
        <v>69</v>
      </c>
      <c r="D417" s="45">
        <v>184</v>
      </c>
      <c r="E417" s="44">
        <v>2.0711391265195857E-2</v>
      </c>
    </row>
    <row r="418" spans="2:5" ht="15" customHeight="1" x14ac:dyDescent="0.35">
      <c r="B418" s="89"/>
      <c r="C418" s="46" t="s">
        <v>52</v>
      </c>
      <c r="D418" s="45">
        <v>4</v>
      </c>
      <c r="E418" s="44">
        <v>4.5024763619990995E-4</v>
      </c>
    </row>
    <row r="419" spans="2:5" ht="15" customHeight="1" x14ac:dyDescent="0.35">
      <c r="B419" s="89"/>
      <c r="C419" s="46" t="s">
        <v>34</v>
      </c>
      <c r="D419" s="45">
        <v>1</v>
      </c>
      <c r="E419" s="44">
        <v>1.1256190904997749E-4</v>
      </c>
    </row>
    <row r="420" spans="2:5" ht="15" customHeight="1" x14ac:dyDescent="0.35">
      <c r="B420" s="89"/>
      <c r="C420" s="46" t="s">
        <v>32</v>
      </c>
      <c r="D420" s="45">
        <v>3</v>
      </c>
      <c r="E420" s="44">
        <v>3.3768572714993245E-4</v>
      </c>
    </row>
    <row r="421" spans="2:5" ht="15" customHeight="1" x14ac:dyDescent="0.35">
      <c r="B421" s="89"/>
      <c r="C421" s="46" t="s">
        <v>68</v>
      </c>
      <c r="D421" s="45">
        <v>71</v>
      </c>
      <c r="E421" s="44">
        <v>7.9918955425484009E-3</v>
      </c>
    </row>
    <row r="422" spans="2:5" ht="15" customHeight="1" x14ac:dyDescent="0.35">
      <c r="B422" s="89"/>
      <c r="C422" s="46" t="s">
        <v>67</v>
      </c>
      <c r="D422" s="45">
        <v>43</v>
      </c>
      <c r="E422" s="44">
        <v>4.8401620891490322E-3</v>
      </c>
    </row>
    <row r="423" spans="2:5" ht="15" customHeight="1" x14ac:dyDescent="0.35">
      <c r="B423" s="89"/>
      <c r="C423" s="46" t="s">
        <v>45</v>
      </c>
      <c r="D423" s="45">
        <v>2</v>
      </c>
      <c r="E423" s="44">
        <v>2.2512381809995497E-4</v>
      </c>
    </row>
    <row r="424" spans="2:5" ht="15" customHeight="1" x14ac:dyDescent="0.35">
      <c r="B424" s="89"/>
      <c r="C424" s="46" t="s">
        <v>64</v>
      </c>
      <c r="D424" s="45">
        <v>22</v>
      </c>
      <c r="E424" s="44">
        <v>2.4763619990995048E-3</v>
      </c>
    </row>
    <row r="425" spans="2:5" ht="15" customHeight="1" x14ac:dyDescent="0.35">
      <c r="B425" s="89"/>
      <c r="C425" s="46" t="s">
        <v>59</v>
      </c>
      <c r="D425" s="45">
        <v>12</v>
      </c>
      <c r="E425" s="44">
        <v>1.3507429085997298E-3</v>
      </c>
    </row>
    <row r="426" spans="2:5" ht="15" customHeight="1" x14ac:dyDescent="0.35">
      <c r="B426" s="89"/>
      <c r="C426" s="46" t="s">
        <v>38</v>
      </c>
      <c r="D426" s="45">
        <v>4</v>
      </c>
      <c r="E426" s="44">
        <v>4.5024763619990995E-4</v>
      </c>
    </row>
    <row r="427" spans="2:5" ht="15" customHeight="1" x14ac:dyDescent="0.35">
      <c r="B427" s="89"/>
      <c r="C427" s="46" t="s">
        <v>46</v>
      </c>
      <c r="D427" s="45">
        <v>7</v>
      </c>
      <c r="E427" s="44">
        <v>7.8793336334984239E-4</v>
      </c>
    </row>
    <row r="428" spans="2:5" ht="15" customHeight="1" x14ac:dyDescent="0.35">
      <c r="B428" s="89"/>
      <c r="C428" s="46" t="s">
        <v>40</v>
      </c>
      <c r="D428" s="45">
        <v>3</v>
      </c>
      <c r="E428" s="44">
        <v>3.3768572714993245E-4</v>
      </c>
    </row>
    <row r="429" spans="2:5" ht="15" customHeight="1" x14ac:dyDescent="0.35">
      <c r="B429" s="89"/>
      <c r="C429" s="46" t="s">
        <v>57</v>
      </c>
      <c r="D429" s="45">
        <v>10</v>
      </c>
      <c r="E429" s="44">
        <v>1.1256190904997748E-3</v>
      </c>
    </row>
    <row r="430" spans="2:5" ht="15" customHeight="1" x14ac:dyDescent="0.35">
      <c r="B430" s="89"/>
      <c r="C430" s="46" t="s">
        <v>35</v>
      </c>
      <c r="D430" s="45">
        <v>4</v>
      </c>
      <c r="E430" s="44">
        <v>4.5024763619990995E-4</v>
      </c>
    </row>
    <row r="431" spans="2:5" ht="15" customHeight="1" x14ac:dyDescent="0.35">
      <c r="B431" s="89"/>
      <c r="C431" s="46" t="s">
        <v>30</v>
      </c>
      <c r="D431" s="45">
        <v>1</v>
      </c>
      <c r="E431" s="44">
        <v>1.1256190904997749E-4</v>
      </c>
    </row>
    <row r="432" spans="2:5" ht="15" customHeight="1" x14ac:dyDescent="0.35">
      <c r="B432" s="89"/>
      <c r="C432" s="46" t="s">
        <v>39</v>
      </c>
      <c r="D432" s="45">
        <v>5</v>
      </c>
      <c r="E432" s="44">
        <v>5.6280954524988739E-4</v>
      </c>
    </row>
    <row r="433" spans="2:5" ht="15" customHeight="1" x14ac:dyDescent="0.35">
      <c r="B433" s="89"/>
      <c r="C433" s="46" t="s">
        <v>36</v>
      </c>
      <c r="D433" s="45">
        <v>2</v>
      </c>
      <c r="E433" s="44">
        <v>2.2512381809995497E-4</v>
      </c>
    </row>
    <row r="434" spans="2:5" ht="15" customHeight="1" x14ac:dyDescent="0.35">
      <c r="B434" s="89"/>
      <c r="C434" s="46" t="s">
        <v>48</v>
      </c>
      <c r="D434" s="45">
        <v>4</v>
      </c>
      <c r="E434" s="44">
        <v>4.5024763619990995E-4</v>
      </c>
    </row>
    <row r="435" spans="2:5" ht="15" customHeight="1" x14ac:dyDescent="0.35">
      <c r="B435" s="89"/>
      <c r="C435" s="46" t="s">
        <v>44</v>
      </c>
      <c r="D435" s="45">
        <v>6</v>
      </c>
      <c r="E435" s="44">
        <v>6.7537145429986489E-4</v>
      </c>
    </row>
    <row r="436" spans="2:5" ht="15" customHeight="1" x14ac:dyDescent="0.35">
      <c r="B436" s="89"/>
      <c r="C436" s="46" t="s">
        <v>27</v>
      </c>
      <c r="D436" s="45">
        <v>1</v>
      </c>
      <c r="E436" s="44">
        <v>1.1256190904997749E-4</v>
      </c>
    </row>
    <row r="437" spans="2:5" ht="15" customHeight="1" x14ac:dyDescent="0.35">
      <c r="B437" s="89"/>
      <c r="C437" s="46" t="s">
        <v>56</v>
      </c>
      <c r="D437" s="45">
        <v>11</v>
      </c>
      <c r="E437" s="44">
        <v>1.2381809995497524E-3</v>
      </c>
    </row>
    <row r="438" spans="2:5" ht="15" customHeight="1" x14ac:dyDescent="0.35">
      <c r="B438" s="89"/>
      <c r="C438" s="46" t="s">
        <v>61</v>
      </c>
      <c r="D438" s="45">
        <v>13</v>
      </c>
      <c r="E438" s="44">
        <v>1.4633048176497074E-3</v>
      </c>
    </row>
    <row r="439" spans="2:5" ht="15" customHeight="1" x14ac:dyDescent="0.35">
      <c r="B439" s="89"/>
      <c r="C439" s="46" t="s">
        <v>33</v>
      </c>
      <c r="D439" s="45">
        <v>2</v>
      </c>
      <c r="E439" s="44">
        <v>2.2512381809995497E-4</v>
      </c>
    </row>
    <row r="440" spans="2:5" ht="15" customHeight="1" x14ac:dyDescent="0.35">
      <c r="B440" s="89"/>
      <c r="C440" s="46" t="s">
        <v>42</v>
      </c>
      <c r="D440" s="45">
        <v>5</v>
      </c>
      <c r="E440" s="44">
        <v>5.6280954524988739E-4</v>
      </c>
    </row>
    <row r="441" spans="2:5" ht="15" customHeight="1" x14ac:dyDescent="0.35">
      <c r="B441" s="89"/>
      <c r="C441" s="46" t="s">
        <v>37</v>
      </c>
      <c r="D441" s="45">
        <v>9</v>
      </c>
      <c r="E441" s="44">
        <v>1.0130571814497974E-3</v>
      </c>
    </row>
    <row r="442" spans="2:5" ht="15" customHeight="1" x14ac:dyDescent="0.35">
      <c r="B442" s="89"/>
      <c r="C442" s="46" t="s">
        <v>41</v>
      </c>
      <c r="D442" s="45">
        <v>2</v>
      </c>
      <c r="E442" s="44">
        <v>2.2512381809995497E-4</v>
      </c>
    </row>
    <row r="443" spans="2:5" ht="15" customHeight="1" x14ac:dyDescent="0.35">
      <c r="B443" s="89"/>
      <c r="C443" s="46" t="s">
        <v>66</v>
      </c>
      <c r="D443" s="45">
        <v>33</v>
      </c>
      <c r="E443" s="44">
        <v>3.714542998649257E-3</v>
      </c>
    </row>
    <row r="444" spans="2:5" ht="15" customHeight="1" x14ac:dyDescent="0.35">
      <c r="B444" s="89"/>
      <c r="C444" s="46" t="s">
        <v>43</v>
      </c>
      <c r="D444" s="45">
        <v>9</v>
      </c>
      <c r="E444" s="44">
        <v>1.0130571814497974E-3</v>
      </c>
    </row>
    <row r="445" spans="2:5" ht="15" customHeight="1" x14ac:dyDescent="0.35">
      <c r="B445" s="89"/>
      <c r="C445" s="46" t="s">
        <v>55</v>
      </c>
      <c r="D445" s="45">
        <v>14</v>
      </c>
      <c r="E445" s="44">
        <v>1.5758667266996848E-3</v>
      </c>
    </row>
    <row r="446" spans="2:5" ht="15" customHeight="1" x14ac:dyDescent="0.35">
      <c r="B446" s="89"/>
      <c r="C446" s="46" t="s">
        <v>51</v>
      </c>
      <c r="D446" s="45">
        <v>13</v>
      </c>
      <c r="E446" s="44">
        <v>1.4633048176497074E-3</v>
      </c>
    </row>
    <row r="447" spans="2:5" ht="15" customHeight="1" x14ac:dyDescent="0.35">
      <c r="B447" s="89"/>
      <c r="C447" s="46" t="s">
        <v>53</v>
      </c>
      <c r="D447" s="45">
        <v>12</v>
      </c>
      <c r="E447" s="44">
        <v>1.3507429085997298E-3</v>
      </c>
    </row>
    <row r="448" spans="2:5" ht="15" customHeight="1" x14ac:dyDescent="0.35">
      <c r="B448" s="89"/>
      <c r="C448" s="46" t="s">
        <v>63</v>
      </c>
      <c r="D448" s="45">
        <v>13</v>
      </c>
      <c r="E448" s="44">
        <v>1.4633048176497074E-3</v>
      </c>
    </row>
    <row r="449" spans="2:5" ht="15" customHeight="1" x14ac:dyDescent="0.35">
      <c r="B449" s="89"/>
      <c r="C449" s="46" t="s">
        <v>65</v>
      </c>
      <c r="D449" s="45">
        <v>31</v>
      </c>
      <c r="E449" s="44">
        <v>3.4894191805493022E-3</v>
      </c>
    </row>
    <row r="450" spans="2:5" ht="15" customHeight="1" x14ac:dyDescent="0.35">
      <c r="B450" s="89"/>
      <c r="C450" s="46" t="s">
        <v>70</v>
      </c>
      <c r="D450" s="45">
        <v>374</v>
      </c>
      <c r="E450" s="44">
        <v>4.2098153984691578E-2</v>
      </c>
    </row>
    <row r="451" spans="2:5" ht="15" customHeight="1" x14ac:dyDescent="0.35">
      <c r="B451" s="89"/>
      <c r="C451" s="46" t="s">
        <v>50</v>
      </c>
      <c r="D451" s="45">
        <v>10</v>
      </c>
      <c r="E451" s="44">
        <v>1.1256190904997748E-3</v>
      </c>
    </row>
    <row r="452" spans="2:5" ht="15" customHeight="1" x14ac:dyDescent="0.35">
      <c r="B452" s="89"/>
      <c r="C452" s="46" t="s">
        <v>58</v>
      </c>
      <c r="D452" s="45">
        <v>14</v>
      </c>
      <c r="E452" s="44">
        <v>1.5758667266996848E-3</v>
      </c>
    </row>
    <row r="453" spans="2:5" ht="15" customHeight="1" x14ac:dyDescent="0.35">
      <c r="B453" s="89"/>
      <c r="C453" s="46" t="s">
        <v>60</v>
      </c>
      <c r="D453" s="45">
        <v>20</v>
      </c>
      <c r="E453" s="44">
        <v>2.2512381809995496E-3</v>
      </c>
    </row>
    <row r="454" spans="2:5" ht="15" customHeight="1" x14ac:dyDescent="0.35">
      <c r="B454" s="89"/>
      <c r="C454" s="46" t="s">
        <v>49</v>
      </c>
      <c r="D454" s="45">
        <v>2</v>
      </c>
      <c r="E454" s="44">
        <v>2.2512381809995497E-4</v>
      </c>
    </row>
    <row r="455" spans="2:5" ht="15" customHeight="1" x14ac:dyDescent="0.35">
      <c r="B455" s="89"/>
      <c r="C455" s="46" t="s">
        <v>28</v>
      </c>
      <c r="D455" s="45">
        <v>2</v>
      </c>
      <c r="E455" s="44">
        <v>2.2512381809995497E-4</v>
      </c>
    </row>
    <row r="456" spans="2:5" ht="15" customHeight="1" x14ac:dyDescent="0.35">
      <c r="B456" s="90"/>
      <c r="C456" s="43" t="s">
        <v>23</v>
      </c>
      <c r="D456" s="42">
        <v>1005</v>
      </c>
      <c r="E456" s="41">
        <v>0.11312471859522738</v>
      </c>
    </row>
    <row r="457" spans="2:5" ht="15" customHeight="1" x14ac:dyDescent="0.35">
      <c r="B457" s="88" t="s">
        <v>84</v>
      </c>
      <c r="C457" s="46" t="s">
        <v>54</v>
      </c>
      <c r="D457" s="45">
        <v>1</v>
      </c>
      <c r="E457" s="44">
        <v>1.1256190904997749E-4</v>
      </c>
    </row>
    <row r="458" spans="2:5" ht="15" customHeight="1" x14ac:dyDescent="0.35">
      <c r="B458" s="89"/>
      <c r="C458" s="46" t="s">
        <v>69</v>
      </c>
      <c r="D458" s="45">
        <v>7</v>
      </c>
      <c r="E458" s="44">
        <v>7.8793336334984239E-4</v>
      </c>
    </row>
    <row r="459" spans="2:5" ht="15" customHeight="1" x14ac:dyDescent="0.35">
      <c r="B459" s="89"/>
      <c r="C459" s="46" t="s">
        <v>67</v>
      </c>
      <c r="D459" s="45">
        <v>1</v>
      </c>
      <c r="E459" s="44">
        <v>1.1256190904997749E-4</v>
      </c>
    </row>
    <row r="460" spans="2:5" ht="15" customHeight="1" x14ac:dyDescent="0.35">
      <c r="B460" s="89"/>
      <c r="C460" s="46" t="s">
        <v>38</v>
      </c>
      <c r="D460" s="45">
        <v>1</v>
      </c>
      <c r="E460" s="44">
        <v>1.1256190904997749E-4</v>
      </c>
    </row>
    <row r="461" spans="2:5" ht="15" customHeight="1" x14ac:dyDescent="0.35">
      <c r="B461" s="89"/>
      <c r="C461" s="46" t="s">
        <v>55</v>
      </c>
      <c r="D461" s="45">
        <v>1</v>
      </c>
      <c r="E461" s="44">
        <v>1.1256190904997749E-4</v>
      </c>
    </row>
    <row r="462" spans="2:5" ht="15" customHeight="1" x14ac:dyDescent="0.35">
      <c r="B462" s="89"/>
      <c r="C462" s="46" t="s">
        <v>51</v>
      </c>
      <c r="D462" s="45">
        <v>1</v>
      </c>
      <c r="E462" s="44">
        <v>1.1256190904997749E-4</v>
      </c>
    </row>
    <row r="463" spans="2:5" ht="15" customHeight="1" x14ac:dyDescent="0.35">
      <c r="B463" s="89"/>
      <c r="C463" s="46" t="s">
        <v>70</v>
      </c>
      <c r="D463" s="45">
        <v>8</v>
      </c>
      <c r="E463" s="44">
        <v>9.0049527239981989E-4</v>
      </c>
    </row>
    <row r="464" spans="2:5" ht="15" customHeight="1" x14ac:dyDescent="0.35">
      <c r="B464" s="90"/>
      <c r="C464" s="43" t="s">
        <v>23</v>
      </c>
      <c r="D464" s="42">
        <v>20</v>
      </c>
      <c r="E464" s="41">
        <v>2.2512381809995496E-3</v>
      </c>
    </row>
    <row r="465" spans="2:5" ht="15" customHeight="1" x14ac:dyDescent="0.35">
      <c r="B465" s="88" t="s">
        <v>83</v>
      </c>
      <c r="C465" s="46" t="s">
        <v>69</v>
      </c>
      <c r="D465" s="45">
        <v>2</v>
      </c>
      <c r="E465" s="44">
        <v>2.2512381809995497E-4</v>
      </c>
    </row>
    <row r="466" spans="2:5" ht="15" customHeight="1" x14ac:dyDescent="0.35">
      <c r="B466" s="89"/>
      <c r="C466" s="46" t="s">
        <v>68</v>
      </c>
      <c r="D466" s="45">
        <v>1</v>
      </c>
      <c r="E466" s="44">
        <v>1.1256190904997749E-4</v>
      </c>
    </row>
    <row r="467" spans="2:5" ht="15" customHeight="1" x14ac:dyDescent="0.35">
      <c r="B467" s="89"/>
      <c r="C467" s="46" t="s">
        <v>64</v>
      </c>
      <c r="D467" s="45">
        <v>1</v>
      </c>
      <c r="E467" s="44">
        <v>1.1256190904997749E-4</v>
      </c>
    </row>
    <row r="468" spans="2:5" ht="15" customHeight="1" x14ac:dyDescent="0.35">
      <c r="B468" s="89"/>
      <c r="C468" s="46" t="s">
        <v>38</v>
      </c>
      <c r="D468" s="45">
        <v>1</v>
      </c>
      <c r="E468" s="44">
        <v>1.1256190904997749E-4</v>
      </c>
    </row>
    <row r="469" spans="2:5" ht="15" customHeight="1" x14ac:dyDescent="0.35">
      <c r="B469" s="89"/>
      <c r="C469" s="46" t="s">
        <v>70</v>
      </c>
      <c r="D469" s="45">
        <v>1</v>
      </c>
      <c r="E469" s="44">
        <v>1.1256190904997749E-4</v>
      </c>
    </row>
    <row r="470" spans="2:5" ht="15" customHeight="1" x14ac:dyDescent="0.35">
      <c r="B470" s="90"/>
      <c r="C470" s="43" t="s">
        <v>23</v>
      </c>
      <c r="D470" s="42">
        <v>6</v>
      </c>
      <c r="E470" s="41">
        <v>6.7537145429986489E-4</v>
      </c>
    </row>
    <row r="471" spans="2:5" ht="15" customHeight="1" x14ac:dyDescent="0.35">
      <c r="B471" s="88" t="s">
        <v>82</v>
      </c>
      <c r="C471" s="46" t="s">
        <v>69</v>
      </c>
      <c r="D471" s="45">
        <v>1</v>
      </c>
      <c r="E471" s="44">
        <v>1.1256190904997749E-4</v>
      </c>
    </row>
    <row r="472" spans="2:5" ht="15" customHeight="1" x14ac:dyDescent="0.35">
      <c r="B472" s="89"/>
      <c r="C472" s="46" t="s">
        <v>64</v>
      </c>
      <c r="D472" s="45">
        <v>1</v>
      </c>
      <c r="E472" s="44">
        <v>1.1256190904997749E-4</v>
      </c>
    </row>
    <row r="473" spans="2:5" ht="15" customHeight="1" x14ac:dyDescent="0.35">
      <c r="B473" s="89"/>
      <c r="C473" s="46" t="s">
        <v>56</v>
      </c>
      <c r="D473" s="45">
        <v>1</v>
      </c>
      <c r="E473" s="44">
        <v>1.1256190904997749E-4</v>
      </c>
    </row>
    <row r="474" spans="2:5" ht="15" customHeight="1" x14ac:dyDescent="0.35">
      <c r="B474" s="89"/>
      <c r="C474" s="46" t="s">
        <v>65</v>
      </c>
      <c r="D474" s="45">
        <v>1</v>
      </c>
      <c r="E474" s="44">
        <v>1.1256190904997749E-4</v>
      </c>
    </row>
    <row r="475" spans="2:5" ht="15" customHeight="1" x14ac:dyDescent="0.35">
      <c r="B475" s="89"/>
      <c r="C475" s="46" t="s">
        <v>70</v>
      </c>
      <c r="D475" s="45">
        <v>4</v>
      </c>
      <c r="E475" s="44">
        <v>4.5024763619990995E-4</v>
      </c>
    </row>
    <row r="476" spans="2:5" ht="15" customHeight="1" x14ac:dyDescent="0.35">
      <c r="B476" s="89"/>
      <c r="C476" s="46" t="s">
        <v>60</v>
      </c>
      <c r="D476" s="45">
        <v>1</v>
      </c>
      <c r="E476" s="44">
        <v>1.1256190904997749E-4</v>
      </c>
    </row>
    <row r="477" spans="2:5" ht="15" customHeight="1" x14ac:dyDescent="0.35">
      <c r="B477" s="90"/>
      <c r="C477" s="43" t="s">
        <v>23</v>
      </c>
      <c r="D477" s="42">
        <v>9</v>
      </c>
      <c r="E477" s="41">
        <v>1.0130571814497974E-3</v>
      </c>
    </row>
    <row r="478" spans="2:5" ht="15" customHeight="1" x14ac:dyDescent="0.35">
      <c r="B478" s="88" t="s">
        <v>81</v>
      </c>
      <c r="C478" s="46" t="s">
        <v>64</v>
      </c>
      <c r="D478" s="45">
        <v>1</v>
      </c>
      <c r="E478" s="44">
        <v>1.1256190904997749E-4</v>
      </c>
    </row>
    <row r="479" spans="2:5" ht="15" customHeight="1" x14ac:dyDescent="0.35">
      <c r="B479" s="89"/>
      <c r="C479" s="46" t="s">
        <v>51</v>
      </c>
      <c r="D479" s="45">
        <v>1</v>
      </c>
      <c r="E479" s="44">
        <v>1.1256190904997749E-4</v>
      </c>
    </row>
    <row r="480" spans="2:5" ht="15" customHeight="1" x14ac:dyDescent="0.35">
      <c r="B480" s="89"/>
      <c r="C480" s="46" t="s">
        <v>70</v>
      </c>
      <c r="D480" s="45">
        <v>5</v>
      </c>
      <c r="E480" s="44">
        <v>5.6280954524988739E-4</v>
      </c>
    </row>
    <row r="481" spans="2:5" ht="15" customHeight="1" x14ac:dyDescent="0.35">
      <c r="B481" s="90"/>
      <c r="C481" s="43" t="s">
        <v>23</v>
      </c>
      <c r="D481" s="42">
        <v>7</v>
      </c>
      <c r="E481" s="41">
        <v>7.8793336334984239E-4</v>
      </c>
    </row>
    <row r="482" spans="2:5" ht="15" customHeight="1" x14ac:dyDescent="0.35">
      <c r="B482" s="88" t="s">
        <v>80</v>
      </c>
      <c r="C482" s="46" t="s">
        <v>62</v>
      </c>
      <c r="D482" s="45">
        <v>1</v>
      </c>
      <c r="E482" s="44">
        <v>1.1256190904997749E-4</v>
      </c>
    </row>
    <row r="483" spans="2:5" ht="15" customHeight="1" x14ac:dyDescent="0.35">
      <c r="B483" s="89"/>
      <c r="C483" s="46" t="s">
        <v>69</v>
      </c>
      <c r="D483" s="45">
        <v>14</v>
      </c>
      <c r="E483" s="44">
        <v>1.5758667266996848E-3</v>
      </c>
    </row>
    <row r="484" spans="2:5" ht="15" customHeight="1" x14ac:dyDescent="0.35">
      <c r="B484" s="89"/>
      <c r="C484" s="46" t="s">
        <v>52</v>
      </c>
      <c r="D484" s="45">
        <v>2</v>
      </c>
      <c r="E484" s="44">
        <v>2.2512381809995497E-4</v>
      </c>
    </row>
    <row r="485" spans="2:5" ht="15" customHeight="1" x14ac:dyDescent="0.35">
      <c r="B485" s="89"/>
      <c r="C485" s="46" t="s">
        <v>68</v>
      </c>
      <c r="D485" s="45">
        <v>5</v>
      </c>
      <c r="E485" s="44">
        <v>5.6280954524988739E-4</v>
      </c>
    </row>
    <row r="486" spans="2:5" ht="15" customHeight="1" x14ac:dyDescent="0.35">
      <c r="B486" s="89"/>
      <c r="C486" s="46" t="s">
        <v>67</v>
      </c>
      <c r="D486" s="45">
        <v>4</v>
      </c>
      <c r="E486" s="44">
        <v>4.5024763619990995E-4</v>
      </c>
    </row>
    <row r="487" spans="2:5" ht="15" customHeight="1" x14ac:dyDescent="0.35">
      <c r="B487" s="89"/>
      <c r="C487" s="46" t="s">
        <v>45</v>
      </c>
      <c r="D487" s="45">
        <v>1</v>
      </c>
      <c r="E487" s="44">
        <v>1.1256190904997749E-4</v>
      </c>
    </row>
    <row r="488" spans="2:5" ht="15" customHeight="1" x14ac:dyDescent="0.35">
      <c r="B488" s="89"/>
      <c r="C488" s="46" t="s">
        <v>64</v>
      </c>
      <c r="D488" s="45">
        <v>4</v>
      </c>
      <c r="E488" s="44">
        <v>4.5024763619990995E-4</v>
      </c>
    </row>
    <row r="489" spans="2:5" ht="15" customHeight="1" x14ac:dyDescent="0.35">
      <c r="B489" s="89"/>
      <c r="C489" s="46" t="s">
        <v>59</v>
      </c>
      <c r="D489" s="45">
        <v>1</v>
      </c>
      <c r="E489" s="44">
        <v>1.1256190904997749E-4</v>
      </c>
    </row>
    <row r="490" spans="2:5" ht="15" customHeight="1" x14ac:dyDescent="0.35">
      <c r="B490" s="89"/>
      <c r="C490" s="46" t="s">
        <v>38</v>
      </c>
      <c r="D490" s="45">
        <v>1</v>
      </c>
      <c r="E490" s="44">
        <v>1.1256190904997749E-4</v>
      </c>
    </row>
    <row r="491" spans="2:5" ht="15" customHeight="1" x14ac:dyDescent="0.35">
      <c r="B491" s="89"/>
      <c r="C491" s="46" t="s">
        <v>40</v>
      </c>
      <c r="D491" s="45">
        <v>1</v>
      </c>
      <c r="E491" s="44">
        <v>1.1256190904997749E-4</v>
      </c>
    </row>
    <row r="492" spans="2:5" ht="15" customHeight="1" x14ac:dyDescent="0.35">
      <c r="B492" s="89"/>
      <c r="C492" s="46" t="s">
        <v>57</v>
      </c>
      <c r="D492" s="45">
        <v>2</v>
      </c>
      <c r="E492" s="44">
        <v>2.2512381809995497E-4</v>
      </c>
    </row>
    <row r="493" spans="2:5" ht="15" customHeight="1" x14ac:dyDescent="0.35">
      <c r="B493" s="89"/>
      <c r="C493" s="46" t="s">
        <v>48</v>
      </c>
      <c r="D493" s="45">
        <v>1</v>
      </c>
      <c r="E493" s="44">
        <v>1.1256190904997749E-4</v>
      </c>
    </row>
    <row r="494" spans="2:5" ht="15" customHeight="1" x14ac:dyDescent="0.35">
      <c r="B494" s="89"/>
      <c r="C494" s="46" t="s">
        <v>66</v>
      </c>
      <c r="D494" s="45">
        <v>2</v>
      </c>
      <c r="E494" s="44">
        <v>2.2512381809995497E-4</v>
      </c>
    </row>
    <row r="495" spans="2:5" ht="15" customHeight="1" x14ac:dyDescent="0.35">
      <c r="B495" s="89"/>
      <c r="C495" s="46" t="s">
        <v>51</v>
      </c>
      <c r="D495" s="45">
        <v>2</v>
      </c>
      <c r="E495" s="44">
        <v>2.2512381809995497E-4</v>
      </c>
    </row>
    <row r="496" spans="2:5" ht="15" customHeight="1" x14ac:dyDescent="0.35">
      <c r="B496" s="89"/>
      <c r="C496" s="46" t="s">
        <v>53</v>
      </c>
      <c r="D496" s="45">
        <v>1</v>
      </c>
      <c r="E496" s="44">
        <v>1.1256190904997749E-4</v>
      </c>
    </row>
    <row r="497" spans="2:5" ht="15" customHeight="1" x14ac:dyDescent="0.35">
      <c r="B497" s="89"/>
      <c r="C497" s="46" t="s">
        <v>70</v>
      </c>
      <c r="D497" s="45">
        <v>21</v>
      </c>
      <c r="E497" s="44">
        <v>2.3638000900495274E-3</v>
      </c>
    </row>
    <row r="498" spans="2:5" ht="15" customHeight="1" x14ac:dyDescent="0.35">
      <c r="B498" s="89"/>
      <c r="C498" s="46" t="s">
        <v>50</v>
      </c>
      <c r="D498" s="45">
        <v>1</v>
      </c>
      <c r="E498" s="44">
        <v>1.1256190904997749E-4</v>
      </c>
    </row>
    <row r="499" spans="2:5" ht="15" customHeight="1" x14ac:dyDescent="0.35">
      <c r="B499" s="89"/>
      <c r="C499" s="46" t="s">
        <v>60</v>
      </c>
      <c r="D499" s="45">
        <v>2</v>
      </c>
      <c r="E499" s="44">
        <v>2.2512381809995497E-4</v>
      </c>
    </row>
    <row r="500" spans="2:5" ht="15" customHeight="1" x14ac:dyDescent="0.35">
      <c r="B500" s="90"/>
      <c r="C500" s="43" t="s">
        <v>23</v>
      </c>
      <c r="D500" s="42">
        <v>66</v>
      </c>
      <c r="E500" s="41">
        <v>7.4290859972985139E-3</v>
      </c>
    </row>
    <row r="501" spans="2:5" ht="15" customHeight="1" x14ac:dyDescent="0.35">
      <c r="B501" s="88" t="s">
        <v>79</v>
      </c>
      <c r="C501" s="46" t="s">
        <v>54</v>
      </c>
      <c r="D501" s="45">
        <v>2</v>
      </c>
      <c r="E501" s="44">
        <v>2.2512381809995497E-4</v>
      </c>
    </row>
    <row r="502" spans="2:5" ht="15" customHeight="1" x14ac:dyDescent="0.35">
      <c r="B502" s="89"/>
      <c r="C502" s="46" t="s">
        <v>47</v>
      </c>
      <c r="D502" s="45">
        <v>2</v>
      </c>
      <c r="E502" s="44">
        <v>2.2512381809995497E-4</v>
      </c>
    </row>
    <row r="503" spans="2:5" ht="15" customHeight="1" x14ac:dyDescent="0.35">
      <c r="B503" s="89"/>
      <c r="C503" s="46" t="s">
        <v>69</v>
      </c>
      <c r="D503" s="45">
        <v>21</v>
      </c>
      <c r="E503" s="44">
        <v>2.3638000900495274E-3</v>
      </c>
    </row>
    <row r="504" spans="2:5" ht="15" customHeight="1" x14ac:dyDescent="0.35">
      <c r="B504" s="89"/>
      <c r="C504" s="46" t="s">
        <v>52</v>
      </c>
      <c r="D504" s="45">
        <v>2</v>
      </c>
      <c r="E504" s="44">
        <v>2.2512381809995497E-4</v>
      </c>
    </row>
    <row r="505" spans="2:5" ht="15" customHeight="1" x14ac:dyDescent="0.35">
      <c r="B505" s="89"/>
      <c r="C505" s="46" t="s">
        <v>68</v>
      </c>
      <c r="D505" s="45">
        <v>3</v>
      </c>
      <c r="E505" s="44">
        <v>3.3768572714993245E-4</v>
      </c>
    </row>
    <row r="506" spans="2:5" ht="15" customHeight="1" x14ac:dyDescent="0.35">
      <c r="B506" s="89"/>
      <c r="C506" s="46" t="s">
        <v>67</v>
      </c>
      <c r="D506" s="45">
        <v>4</v>
      </c>
      <c r="E506" s="44">
        <v>4.5024763619990995E-4</v>
      </c>
    </row>
    <row r="507" spans="2:5" ht="15" customHeight="1" x14ac:dyDescent="0.35">
      <c r="B507" s="89"/>
      <c r="C507" s="46" t="s">
        <v>64</v>
      </c>
      <c r="D507" s="45">
        <v>6</v>
      </c>
      <c r="E507" s="44">
        <v>6.7537145429986489E-4</v>
      </c>
    </row>
    <row r="508" spans="2:5" ht="15" customHeight="1" x14ac:dyDescent="0.35">
      <c r="B508" s="89"/>
      <c r="C508" s="46" t="s">
        <v>59</v>
      </c>
      <c r="D508" s="45">
        <v>1</v>
      </c>
      <c r="E508" s="44">
        <v>1.1256190904997749E-4</v>
      </c>
    </row>
    <row r="509" spans="2:5" ht="15" customHeight="1" x14ac:dyDescent="0.35">
      <c r="B509" s="89"/>
      <c r="C509" s="46" t="s">
        <v>46</v>
      </c>
      <c r="D509" s="45">
        <v>2</v>
      </c>
      <c r="E509" s="44">
        <v>2.2512381809995497E-4</v>
      </c>
    </row>
    <row r="510" spans="2:5" ht="15" customHeight="1" x14ac:dyDescent="0.35">
      <c r="B510" s="89"/>
      <c r="C510" s="46" t="s">
        <v>57</v>
      </c>
      <c r="D510" s="45">
        <v>1</v>
      </c>
      <c r="E510" s="44">
        <v>1.1256190904997749E-4</v>
      </c>
    </row>
    <row r="511" spans="2:5" ht="15" customHeight="1" x14ac:dyDescent="0.35">
      <c r="B511" s="89"/>
      <c r="C511" s="46" t="s">
        <v>35</v>
      </c>
      <c r="D511" s="45">
        <v>1</v>
      </c>
      <c r="E511" s="44">
        <v>1.1256190904997749E-4</v>
      </c>
    </row>
    <row r="512" spans="2:5" ht="15" customHeight="1" x14ac:dyDescent="0.35">
      <c r="B512" s="89"/>
      <c r="C512" s="46" t="s">
        <v>44</v>
      </c>
      <c r="D512" s="45">
        <v>1</v>
      </c>
      <c r="E512" s="44">
        <v>1.1256190904997749E-4</v>
      </c>
    </row>
    <row r="513" spans="2:5" ht="15" customHeight="1" x14ac:dyDescent="0.35">
      <c r="B513" s="89"/>
      <c r="C513" s="46" t="s">
        <v>56</v>
      </c>
      <c r="D513" s="45">
        <v>1</v>
      </c>
      <c r="E513" s="44">
        <v>1.1256190904997749E-4</v>
      </c>
    </row>
    <row r="514" spans="2:5" ht="15" customHeight="1" x14ac:dyDescent="0.35">
      <c r="B514" s="89"/>
      <c r="C514" s="46" t="s">
        <v>42</v>
      </c>
      <c r="D514" s="45">
        <v>1</v>
      </c>
      <c r="E514" s="44">
        <v>1.1256190904997749E-4</v>
      </c>
    </row>
    <row r="515" spans="2:5" ht="15" customHeight="1" x14ac:dyDescent="0.35">
      <c r="B515" s="89"/>
      <c r="C515" s="46" t="s">
        <v>41</v>
      </c>
      <c r="D515" s="45">
        <v>1</v>
      </c>
      <c r="E515" s="44">
        <v>1.1256190904997749E-4</v>
      </c>
    </row>
    <row r="516" spans="2:5" ht="15" customHeight="1" x14ac:dyDescent="0.35">
      <c r="B516" s="89"/>
      <c r="C516" s="46" t="s">
        <v>66</v>
      </c>
      <c r="D516" s="45">
        <v>3</v>
      </c>
      <c r="E516" s="44">
        <v>3.3768572714993245E-4</v>
      </c>
    </row>
    <row r="517" spans="2:5" ht="15" customHeight="1" x14ac:dyDescent="0.35">
      <c r="B517" s="89"/>
      <c r="C517" s="46" t="s">
        <v>55</v>
      </c>
      <c r="D517" s="45">
        <v>2</v>
      </c>
      <c r="E517" s="44">
        <v>2.2512381809995497E-4</v>
      </c>
    </row>
    <row r="518" spans="2:5" ht="15" customHeight="1" x14ac:dyDescent="0.35">
      <c r="B518" s="89"/>
      <c r="C518" s="46" t="s">
        <v>29</v>
      </c>
      <c r="D518" s="45">
        <v>1</v>
      </c>
      <c r="E518" s="44">
        <v>1.1256190904997749E-4</v>
      </c>
    </row>
    <row r="519" spans="2:5" ht="15" customHeight="1" x14ac:dyDescent="0.35">
      <c r="B519" s="89"/>
      <c r="C519" s="46" t="s">
        <v>63</v>
      </c>
      <c r="D519" s="45">
        <v>3</v>
      </c>
      <c r="E519" s="44">
        <v>3.3768572714993245E-4</v>
      </c>
    </row>
    <row r="520" spans="2:5" ht="15" customHeight="1" x14ac:dyDescent="0.35">
      <c r="B520" s="89"/>
      <c r="C520" s="46" t="s">
        <v>65</v>
      </c>
      <c r="D520" s="45">
        <v>1</v>
      </c>
      <c r="E520" s="44">
        <v>1.1256190904997749E-4</v>
      </c>
    </row>
    <row r="521" spans="2:5" ht="15" customHeight="1" x14ac:dyDescent="0.35">
      <c r="B521" s="89"/>
      <c r="C521" s="46" t="s">
        <v>70</v>
      </c>
      <c r="D521" s="45">
        <v>40</v>
      </c>
      <c r="E521" s="44">
        <v>4.5024763619990991E-3</v>
      </c>
    </row>
    <row r="522" spans="2:5" ht="15" customHeight="1" x14ac:dyDescent="0.35">
      <c r="B522" s="90"/>
      <c r="C522" s="43" t="s">
        <v>23</v>
      </c>
      <c r="D522" s="42">
        <v>99</v>
      </c>
      <c r="E522" s="41">
        <v>1.1143628995947771E-2</v>
      </c>
    </row>
    <row r="523" spans="2:5" ht="15" customHeight="1" x14ac:dyDescent="0.35">
      <c r="B523" s="88" t="s">
        <v>78</v>
      </c>
      <c r="C523" s="46" t="s">
        <v>47</v>
      </c>
      <c r="D523" s="45">
        <v>1</v>
      </c>
      <c r="E523" s="44">
        <v>1.1256190904997749E-4</v>
      </c>
    </row>
    <row r="524" spans="2:5" ht="15" customHeight="1" x14ac:dyDescent="0.35">
      <c r="B524" s="89"/>
      <c r="C524" s="46" t="s">
        <v>69</v>
      </c>
      <c r="D524" s="45">
        <v>4</v>
      </c>
      <c r="E524" s="44">
        <v>4.5024763619990995E-4</v>
      </c>
    </row>
    <row r="525" spans="2:5" ht="15" customHeight="1" x14ac:dyDescent="0.35">
      <c r="B525" s="89"/>
      <c r="C525" s="46" t="s">
        <v>59</v>
      </c>
      <c r="D525" s="45">
        <v>1</v>
      </c>
      <c r="E525" s="44">
        <v>1.1256190904997749E-4</v>
      </c>
    </row>
    <row r="526" spans="2:5" ht="15" customHeight="1" x14ac:dyDescent="0.35">
      <c r="B526" s="89"/>
      <c r="C526" s="46" t="s">
        <v>70</v>
      </c>
      <c r="D526" s="45">
        <v>2</v>
      </c>
      <c r="E526" s="44">
        <v>2.2512381809995497E-4</v>
      </c>
    </row>
    <row r="527" spans="2:5" ht="15" customHeight="1" x14ac:dyDescent="0.35">
      <c r="B527" s="89"/>
      <c r="C527" s="46" t="s">
        <v>58</v>
      </c>
      <c r="D527" s="45">
        <v>1</v>
      </c>
      <c r="E527" s="44">
        <v>1.1256190904997749E-4</v>
      </c>
    </row>
    <row r="528" spans="2:5" ht="15" customHeight="1" x14ac:dyDescent="0.35">
      <c r="B528" s="89"/>
      <c r="C528" s="46" t="s">
        <v>60</v>
      </c>
      <c r="D528" s="45">
        <v>1</v>
      </c>
      <c r="E528" s="44">
        <v>1.1256190904997749E-4</v>
      </c>
    </row>
    <row r="529" spans="2:5" ht="15" customHeight="1" x14ac:dyDescent="0.35">
      <c r="B529" s="90"/>
      <c r="C529" s="43" t="s">
        <v>23</v>
      </c>
      <c r="D529" s="42">
        <v>10</v>
      </c>
      <c r="E529" s="41">
        <v>1.1256190904997748E-3</v>
      </c>
    </row>
    <row r="530" spans="2:5" ht="15" customHeight="1" x14ac:dyDescent="0.35">
      <c r="B530" s="88" t="s">
        <v>77</v>
      </c>
      <c r="C530" s="46" t="s">
        <v>59</v>
      </c>
      <c r="D530" s="45">
        <v>1</v>
      </c>
      <c r="E530" s="44">
        <v>1.1256190904997749E-4</v>
      </c>
    </row>
    <row r="531" spans="2:5" ht="15" customHeight="1" x14ac:dyDescent="0.35">
      <c r="B531" s="89"/>
      <c r="C531" s="46" t="s">
        <v>70</v>
      </c>
      <c r="D531" s="45">
        <v>3</v>
      </c>
      <c r="E531" s="44">
        <v>3.3768572714993245E-4</v>
      </c>
    </row>
    <row r="532" spans="2:5" ht="15" customHeight="1" x14ac:dyDescent="0.35">
      <c r="B532" s="90"/>
      <c r="C532" s="43" t="s">
        <v>23</v>
      </c>
      <c r="D532" s="42">
        <v>4</v>
      </c>
      <c r="E532" s="41">
        <v>4.5024763619990995E-4</v>
      </c>
    </row>
    <row r="533" spans="2:5" ht="15" customHeight="1" x14ac:dyDescent="0.4">
      <c r="B533" s="92" t="s">
        <v>23</v>
      </c>
      <c r="C533" s="93"/>
      <c r="D533" s="40">
        <v>8884</v>
      </c>
      <c r="E533" s="39">
        <v>1</v>
      </c>
    </row>
    <row r="535" spans="2:5" ht="15" customHeight="1" x14ac:dyDescent="0.35">
      <c r="B535" s="19" t="s">
        <v>22</v>
      </c>
    </row>
    <row r="536" spans="2:5" ht="15" customHeight="1" x14ac:dyDescent="0.35">
      <c r="B536" s="21" t="s">
        <v>21</v>
      </c>
    </row>
    <row r="537" spans="2:5" ht="15" customHeight="1" x14ac:dyDescent="0.35">
      <c r="B537" s="20" t="s">
        <v>20</v>
      </c>
    </row>
    <row r="538" spans="2:5" ht="15" customHeight="1" x14ac:dyDescent="0.35">
      <c r="B538" s="19" t="s">
        <v>19</v>
      </c>
    </row>
    <row r="539" spans="2:5" ht="15" customHeight="1" x14ac:dyDescent="0.35">
      <c r="B539" s="19" t="s">
        <v>18</v>
      </c>
    </row>
  </sheetData>
  <mergeCells count="26">
    <mergeCell ref="B317:B360"/>
    <mergeCell ref="B361:B373"/>
    <mergeCell ref="B530:B532"/>
    <mergeCell ref="B533:C533"/>
    <mergeCell ref="B465:B470"/>
    <mergeCell ref="B471:B477"/>
    <mergeCell ref="B478:B481"/>
    <mergeCell ref="B482:B500"/>
    <mergeCell ref="B501:B522"/>
    <mergeCell ref="B523:B529"/>
    <mergeCell ref="B374:B413"/>
    <mergeCell ref="B414:B456"/>
    <mergeCell ref="B457:B464"/>
    <mergeCell ref="B7:E8"/>
    <mergeCell ref="B10:B12"/>
    <mergeCell ref="B13:B33"/>
    <mergeCell ref="B34:B43"/>
    <mergeCell ref="B44:B67"/>
    <mergeCell ref="B68:B94"/>
    <mergeCell ref="B95:B120"/>
    <mergeCell ref="B121:B144"/>
    <mergeCell ref="B145:B183"/>
    <mergeCell ref="B184:B227"/>
    <mergeCell ref="B228:B252"/>
    <mergeCell ref="B253:B283"/>
    <mergeCell ref="B284:B3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portrait" r:id="rId1"/>
  <rowBreaks count="15" manualBreakCount="15">
    <brk id="43" max="4" man="1"/>
    <brk id="67" max="4" man="1"/>
    <brk id="94" max="4" man="1"/>
    <brk id="120" max="4" man="1"/>
    <brk id="144" max="4" man="1"/>
    <brk id="183" max="4" man="1"/>
    <brk id="227" max="4" man="1"/>
    <brk id="252" max="4" man="1"/>
    <brk id="283" max="4" man="1"/>
    <brk id="316" max="4" man="1"/>
    <brk id="360" max="4" man="1"/>
    <brk id="373" max="4" man="1"/>
    <brk id="413" max="4" man="1"/>
    <brk id="456" max="4" man="1"/>
    <brk id="500" max="4" man="1"/>
  </rowBreaks>
  <colBreaks count="1" manualBreakCount="1">
    <brk id="5" max="1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17</vt:i4>
      </vt:variant>
    </vt:vector>
  </HeadingPairs>
  <TitlesOfParts>
    <vt:vector size="31" baseType="lpstr">
      <vt:lpstr>Índice</vt:lpstr>
      <vt:lpstr>Querétaro_EdoUsa</vt:lpstr>
      <vt:lpstr>Querétaro_Cons_2018</vt:lpstr>
      <vt:lpstr>QuerétaroXCons2018</vt:lpstr>
      <vt:lpstr>Querétaro_EdoMun</vt:lpstr>
      <vt:lpstr>Querétaro_USAMuni2018</vt:lpstr>
      <vt:lpstr>Querétaro_MUNICIPIO</vt:lpstr>
      <vt:lpstr>Querétaro_educ_gral</vt:lpstr>
      <vt:lpstr>Querétaro_NivelE_Cons</vt:lpstr>
      <vt:lpstr>Querétaro_EducCons</vt:lpstr>
      <vt:lpstr>Querétaro_GenGral</vt:lpstr>
      <vt:lpstr>Querétaro_GENERO</vt:lpstr>
      <vt:lpstr>Querétaro_Gen_Edad</vt:lpstr>
      <vt:lpstr>Querétaro_ocup_gral</vt:lpstr>
      <vt:lpstr>Querétaro_EducCons!Área_de_impresión</vt:lpstr>
      <vt:lpstr>Querétaro_MUNICIPIO!Área_de_impresión</vt:lpstr>
      <vt:lpstr>Querétaro_NivelE_Cons!Área_de_impresión</vt:lpstr>
      <vt:lpstr>Querétaro_USAMuni2018!Área_de_impresión</vt:lpstr>
      <vt:lpstr>Querétaro_Cons_2018!Títulos_a_imprimir</vt:lpstr>
      <vt:lpstr>Querétaro_EdoMun!Títulos_a_imprimir</vt:lpstr>
      <vt:lpstr>Querétaro_EdoUsa!Títulos_a_imprimir</vt:lpstr>
      <vt:lpstr>Querétaro_educ_gral!Títulos_a_imprimir</vt:lpstr>
      <vt:lpstr>Querétaro_EducCons!Títulos_a_imprimir</vt:lpstr>
      <vt:lpstr>Querétaro_Gen_Edad!Títulos_a_imprimir</vt:lpstr>
      <vt:lpstr>Querétaro_GENERO!Títulos_a_imprimir</vt:lpstr>
      <vt:lpstr>Querétaro_GenGral!Títulos_a_imprimir</vt:lpstr>
      <vt:lpstr>Querétaro_MUNICIPIO!Títulos_a_imprimir</vt:lpstr>
      <vt:lpstr>Querétaro_NivelE_Cons!Títulos_a_imprimir</vt:lpstr>
      <vt:lpstr>Querétaro_ocup_gral!Títulos_a_imprimir</vt:lpstr>
      <vt:lpstr>Querétaro_USAMuni2018!Títulos_a_imprimir</vt:lpstr>
      <vt:lpstr>QuerétaroXCons2018!Títulos_a_imprimir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Social IME 05</dc:creator>
  <cp:lastModifiedBy>Servicio Social IME 02</cp:lastModifiedBy>
  <cp:lastPrinted>2019-12-18T18:17:14Z</cp:lastPrinted>
  <dcterms:created xsi:type="dcterms:W3CDTF">2019-12-17T21:51:29Z</dcterms:created>
  <dcterms:modified xsi:type="dcterms:W3CDTF">2019-12-20T19:55:14Z</dcterms:modified>
</cp:coreProperties>
</file>