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defaultThemeVersion="153222"/>
  <mc:AlternateContent xmlns:mc="http://schemas.openxmlformats.org/markup-compatibility/2006">
    <mc:Choice Requires="x15">
      <x15ac:absPath xmlns:x15ac="http://schemas.microsoft.com/office/spreadsheetml/2010/11/ac" url="F:\●20하이테크\"/>
    </mc:Choice>
  </mc:AlternateContent>
  <bookViews>
    <workbookView xWindow="60" yWindow="630" windowWidth="25350" windowHeight="13080" tabRatio="832" firstSheet="7" activeTab="19"/>
  </bookViews>
  <sheets>
    <sheet name="1" sheetId="77" state="hidden" r:id="rId1"/>
    <sheet name="2" sheetId="144" state="hidden" r:id="rId2"/>
    <sheet name="3" sheetId="145" state="hidden" r:id="rId3"/>
    <sheet name="4" sheetId="146" state="hidden" r:id="rId4"/>
    <sheet name="5" sheetId="147" state="hidden" r:id="rId5"/>
    <sheet name="6" sheetId="148" state="hidden" r:id="rId6"/>
    <sheet name="7" sheetId="149" state="hidden" r:id="rId7"/>
    <sheet name="8" sheetId="150" r:id="rId8"/>
    <sheet name="9" sheetId="151" r:id="rId9"/>
    <sheet name="10" sheetId="152" r:id="rId10"/>
    <sheet name="11" sheetId="153" r:id="rId11"/>
    <sheet name="12" sheetId="155" r:id="rId12"/>
    <sheet name="13" sheetId="156" r:id="rId13"/>
    <sheet name="14" sheetId="157" r:id="rId14"/>
    <sheet name="15" sheetId="158" r:id="rId15"/>
    <sheet name="16" sheetId="159" r:id="rId16"/>
    <sheet name="17" sheetId="160" r:id="rId17"/>
    <sheet name="18" sheetId="161" r:id="rId18"/>
    <sheet name="19" sheetId="162" r:id="rId19"/>
    <sheet name="20" sheetId="165" r:id="rId20"/>
    <sheet name="결재" sheetId="2" state="hidden" r:id="rId21"/>
  </sheets>
  <definedNames>
    <definedName name="_xlnm.Print_Area" localSheetId="0">'1'!$A$1:$G$31</definedName>
    <definedName name="_xlnm.Print_Area" localSheetId="9">'10'!$A$1:$G$31</definedName>
    <definedName name="_xlnm.Print_Area" localSheetId="10">'11'!$A$1:$G$31</definedName>
    <definedName name="_xlnm.Print_Area" localSheetId="11">'12'!$A$1:$G$31</definedName>
    <definedName name="_xlnm.Print_Area" localSheetId="12">'13'!$A$1:$G$31</definedName>
    <definedName name="_xlnm.Print_Area" localSheetId="13">'14'!$A$1:$G$31</definedName>
    <definedName name="_xlnm.Print_Area" localSheetId="14">'15'!$A$1:$G$31</definedName>
    <definedName name="_xlnm.Print_Area" localSheetId="15">'16'!$A$1:$G$31</definedName>
    <definedName name="_xlnm.Print_Area" localSheetId="16">'17'!$A$1:$G$31</definedName>
    <definedName name="_xlnm.Print_Area" localSheetId="17">'18'!$A$1:$G$31</definedName>
    <definedName name="_xlnm.Print_Area" localSheetId="18">'19'!$A$1:$G$31</definedName>
    <definedName name="_xlnm.Print_Area" localSheetId="1">'2'!$A$1:$G$31</definedName>
    <definedName name="_xlnm.Print_Area" localSheetId="19">'20'!$A$1:$G$31</definedName>
    <definedName name="_xlnm.Print_Area" localSheetId="2">'3'!$A$1:$G$31</definedName>
    <definedName name="_xlnm.Print_Area" localSheetId="3">'4'!$A$1:$G$31</definedName>
    <definedName name="_xlnm.Print_Area" localSheetId="4">'5'!$A$1:$G$31</definedName>
    <definedName name="_xlnm.Print_Area" localSheetId="5">'6'!$A$1:$G$31</definedName>
    <definedName name="_xlnm.Print_Area" localSheetId="6">'7'!$A$1:$G$31</definedName>
    <definedName name="_xlnm.Print_Area" localSheetId="7">'8'!$A$1:$G$31</definedName>
    <definedName name="_xlnm.Print_Area" localSheetId="8">'9'!$A$1:$G$31</definedName>
  </definedName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" i="165" l="1"/>
  <c r="L4" i="144" l="1"/>
  <c r="L4" i="145" s="1"/>
  <c r="L4" i="146" s="1"/>
  <c r="L4" i="147" s="1"/>
  <c r="L4" i="148" s="1"/>
  <c r="L4" i="149" s="1"/>
  <c r="L4" i="150" s="1"/>
  <c r="L4" i="151" s="1"/>
  <c r="L4" i="152" s="1"/>
  <c r="L4" i="153" s="1"/>
  <c r="L4" i="155" s="1"/>
  <c r="L4" i="156" s="1"/>
  <c r="L4" i="157" s="1"/>
  <c r="L4" i="158" s="1"/>
  <c r="L4" i="159" s="1"/>
  <c r="L4" i="160" s="1"/>
  <c r="L4" i="161" s="1"/>
  <c r="L4" i="162" s="1"/>
  <c r="L4" i="165" s="1"/>
  <c r="C7" i="165" s="1"/>
  <c r="D7" i="165" s="1"/>
  <c r="E7" i="165" s="1"/>
  <c r="F7" i="165" s="1"/>
  <c r="G7" i="165" s="1"/>
  <c r="M4" i="165" s="1"/>
  <c r="C7" i="150" l="1"/>
  <c r="D7" i="150" s="1"/>
  <c r="E7" i="150" s="1"/>
  <c r="F7" i="150" s="1"/>
  <c r="G7" i="150" s="1"/>
  <c r="M4" i="150" s="1"/>
  <c r="C7" i="162"/>
  <c r="D7" i="162" s="1"/>
  <c r="E7" i="162" s="1"/>
  <c r="F7" i="162" s="1"/>
  <c r="G7" i="162" s="1"/>
  <c r="M4" i="162" s="1"/>
  <c r="E1" i="162"/>
  <c r="C7" i="161"/>
  <c r="D7" i="161" s="1"/>
  <c r="E7" i="161" s="1"/>
  <c r="F7" i="161" s="1"/>
  <c r="G7" i="161" s="1"/>
  <c r="M4" i="161" s="1"/>
  <c r="E1" i="161"/>
  <c r="C7" i="160"/>
  <c r="D7" i="160" s="1"/>
  <c r="E7" i="160" s="1"/>
  <c r="F7" i="160" s="1"/>
  <c r="G7" i="160" s="1"/>
  <c r="M4" i="160" s="1"/>
  <c r="E1" i="160"/>
  <c r="C7" i="159"/>
  <c r="D7" i="159" s="1"/>
  <c r="E7" i="159" s="1"/>
  <c r="F7" i="159" s="1"/>
  <c r="G7" i="159" s="1"/>
  <c r="M4" i="159" s="1"/>
  <c r="E1" i="159"/>
  <c r="C7" i="158"/>
  <c r="D7" i="158" s="1"/>
  <c r="E7" i="158" s="1"/>
  <c r="F7" i="158" s="1"/>
  <c r="G7" i="158" s="1"/>
  <c r="M4" i="158" s="1"/>
  <c r="E1" i="158"/>
  <c r="C7" i="157"/>
  <c r="D7" i="157" s="1"/>
  <c r="E7" i="157" s="1"/>
  <c r="F7" i="157" s="1"/>
  <c r="G7" i="157" s="1"/>
  <c r="M4" i="157" s="1"/>
  <c r="E1" i="157"/>
  <c r="C7" i="156"/>
  <c r="D7" i="156" s="1"/>
  <c r="E7" i="156" s="1"/>
  <c r="F7" i="156" s="1"/>
  <c r="G7" i="156" s="1"/>
  <c r="M4" i="156" s="1"/>
  <c r="E1" i="156"/>
  <c r="C7" i="155"/>
  <c r="D7" i="155" s="1"/>
  <c r="E7" i="155" s="1"/>
  <c r="F7" i="155" s="1"/>
  <c r="G7" i="155" s="1"/>
  <c r="M4" i="155" s="1"/>
  <c r="E1" i="155"/>
  <c r="C7" i="153"/>
  <c r="D7" i="153" s="1"/>
  <c r="E7" i="153" s="1"/>
  <c r="F7" i="153" s="1"/>
  <c r="G7" i="153" s="1"/>
  <c r="M4" i="153" s="1"/>
  <c r="E1" i="153"/>
  <c r="C7" i="152"/>
  <c r="D7" i="152" s="1"/>
  <c r="E7" i="152" s="1"/>
  <c r="F7" i="152" s="1"/>
  <c r="G7" i="152" s="1"/>
  <c r="M4" i="152" s="1"/>
  <c r="E1" i="152"/>
  <c r="C7" i="151"/>
  <c r="D7" i="151" s="1"/>
  <c r="E7" i="151" s="1"/>
  <c r="F7" i="151" s="1"/>
  <c r="G7" i="151" s="1"/>
  <c r="M4" i="151" s="1"/>
  <c r="E1" i="151"/>
  <c r="E1" i="150"/>
  <c r="C7" i="149" l="1"/>
  <c r="D7" i="149" s="1"/>
  <c r="E7" i="149" s="1"/>
  <c r="F7" i="149" s="1"/>
  <c r="G7" i="149" s="1"/>
  <c r="M4" i="149" s="1"/>
  <c r="E1" i="149"/>
  <c r="C7" i="148"/>
  <c r="D7" i="148" s="1"/>
  <c r="E7" i="148" s="1"/>
  <c r="F7" i="148" s="1"/>
  <c r="G7" i="148" s="1"/>
  <c r="M4" i="148" s="1"/>
  <c r="E1" i="148"/>
  <c r="C7" i="147"/>
  <c r="D7" i="147" s="1"/>
  <c r="E7" i="147" s="1"/>
  <c r="F7" i="147" s="1"/>
  <c r="G7" i="147" s="1"/>
  <c r="M4" i="147" s="1"/>
  <c r="E1" i="147"/>
  <c r="C7" i="145"/>
  <c r="D7" i="145" s="1"/>
  <c r="E7" i="145" s="1"/>
  <c r="F7" i="145" s="1"/>
  <c r="G7" i="145" s="1"/>
  <c r="M4" i="145" s="1"/>
  <c r="C7" i="146"/>
  <c r="D7" i="146" s="1"/>
  <c r="E7" i="146" s="1"/>
  <c r="F7" i="146" s="1"/>
  <c r="G7" i="146" s="1"/>
  <c r="M4" i="146" s="1"/>
  <c r="E1" i="146"/>
  <c r="E1" i="145"/>
  <c r="C7" i="144"/>
  <c r="D7" i="144" s="1"/>
  <c r="E7" i="144" s="1"/>
  <c r="F7" i="144" s="1"/>
  <c r="G7" i="144" s="1"/>
  <c r="M4" i="144" s="1"/>
  <c r="E1" i="144"/>
  <c r="C7" i="77" l="1"/>
  <c r="D7" i="77" s="1"/>
  <c r="E7" i="77" s="1"/>
  <c r="F7" i="77" s="1"/>
  <c r="G7" i="77" s="1"/>
  <c r="M4" i="77" s="1"/>
  <c r="E1" i="77"/>
</calcChain>
</file>

<file path=xl/sharedStrings.xml><?xml version="1.0" encoding="utf-8"?>
<sst xmlns="http://schemas.openxmlformats.org/spreadsheetml/2006/main" count="3230" uniqueCount="79">
  <si>
    <t>학과장</t>
    <phoneticPr fontId="1" type="noConversion"/>
  </si>
  <si>
    <t>학장</t>
    <phoneticPr fontId="1" type="noConversion"/>
  </si>
  <si>
    <t>학과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</si>
  <si>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</si>
  <si>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</si>
  <si>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</si>
  <si>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</si>
  <si>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</si>
  <si>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09:50]</t>
    <phoneticPr fontId="1" type="noConversion"/>
  </si>
  <si>
    <t>교수명</t>
    <phoneticPr fontId="1" type="noConversion"/>
  </si>
  <si>
    <t>강의실</t>
    <phoneticPr fontId="1" type="noConversion"/>
  </si>
  <si>
    <t>[09:00 ~</t>
    <phoneticPr fontId="1" type="noConversion"/>
  </si>
  <si>
    <t>교과목</t>
    <phoneticPr fontId="1" type="noConversion"/>
  </si>
  <si>
    <t>전결</t>
    <phoneticPr fontId="1" type="noConversion"/>
  </si>
  <si>
    <t xml:space="preserve">              요일
   교시</t>
    <phoneticPr fontId="1" type="noConversion"/>
  </si>
  <si>
    <t>[10:00 ~</t>
    <phoneticPr fontId="1" type="noConversion"/>
  </si>
  <si>
    <t>10:50]</t>
    <phoneticPr fontId="1" type="noConversion"/>
  </si>
  <si>
    <t>[11:00 ~</t>
    <phoneticPr fontId="1" type="noConversion"/>
  </si>
  <si>
    <t>11:50]</t>
    <phoneticPr fontId="1" type="noConversion"/>
  </si>
  <si>
    <t>[12:00 ~</t>
    <phoneticPr fontId="1" type="noConversion"/>
  </si>
  <si>
    <t>12:50]</t>
    <phoneticPr fontId="1" type="noConversion"/>
  </si>
  <si>
    <t>[14:00 ~</t>
    <phoneticPr fontId="1" type="noConversion"/>
  </si>
  <si>
    <t>14:50]</t>
    <phoneticPr fontId="1" type="noConversion"/>
  </si>
  <si>
    <t>[15:00 ~</t>
    <phoneticPr fontId="1" type="noConversion"/>
  </si>
  <si>
    <t>15:50]</t>
    <phoneticPr fontId="1" type="noConversion"/>
  </si>
  <si>
    <t>[16:00 ~</t>
    <phoneticPr fontId="1" type="noConversion"/>
  </si>
  <si>
    <t>16:50]</t>
    <phoneticPr fontId="1" type="noConversion"/>
  </si>
  <si>
    <t>[17:00 ~</t>
    <phoneticPr fontId="1" type="noConversion"/>
  </si>
  <si>
    <t>17:50]</t>
    <phoneticPr fontId="1" type="noConversion"/>
  </si>
  <si>
    <t>교무기획처장</t>
    <phoneticPr fontId="1" type="noConversion"/>
  </si>
  <si>
    <t>시작일</t>
    <phoneticPr fontId="1" type="noConversion"/>
  </si>
  <si>
    <t>종료일</t>
    <phoneticPr fontId="1" type="noConversion"/>
  </si>
  <si>
    <t>담당</t>
    <phoneticPr fontId="1" type="noConversion"/>
  </si>
  <si>
    <t>교육시간표</t>
    <phoneticPr fontId="1" type="noConversion"/>
  </si>
  <si>
    <t>지도교수</t>
    <phoneticPr fontId="1" type="noConversion"/>
  </si>
  <si>
    <t>2018학년도</t>
    <phoneticPr fontId="1" type="noConversion"/>
  </si>
  <si>
    <t>직종명</t>
    <phoneticPr fontId="1" type="noConversion"/>
  </si>
  <si>
    <t>스마트소프트웨어과</t>
    <phoneticPr fontId="1" type="noConversion"/>
  </si>
  <si>
    <t>컴퓨터개론</t>
    <phoneticPr fontId="26" type="noConversion"/>
  </si>
  <si>
    <t>데이터베이스</t>
    <phoneticPr fontId="26" type="noConversion"/>
  </si>
  <si>
    <t>프로그래밍언어</t>
    <phoneticPr fontId="26" type="noConversion"/>
  </si>
  <si>
    <t>객체지향프로그래밍</t>
    <phoneticPr fontId="26" type="noConversion"/>
  </si>
  <si>
    <t>프로그래밍기초</t>
    <phoneticPr fontId="26" type="noConversion"/>
  </si>
  <si>
    <t>프로그래밍기초</t>
    <phoneticPr fontId="26" type="noConversion"/>
  </si>
  <si>
    <t>SQL실습</t>
    <phoneticPr fontId="26" type="noConversion"/>
  </si>
  <si>
    <t>웹분석및설계</t>
    <phoneticPr fontId="26" type="noConversion"/>
  </si>
  <si>
    <t>머신러닝실습</t>
    <phoneticPr fontId="26" type="noConversion"/>
  </si>
  <si>
    <t>소프트웨어활용및코딩</t>
    <phoneticPr fontId="26" type="noConversion"/>
  </si>
  <si>
    <t>김상범</t>
    <phoneticPr fontId="26" type="noConversion"/>
  </si>
  <si>
    <t>한상숙</t>
    <phoneticPr fontId="26" type="noConversion"/>
  </si>
  <si>
    <t>김주희</t>
    <phoneticPr fontId="26" type="noConversion"/>
  </si>
  <si>
    <t>휴업일</t>
    <phoneticPr fontId="1" type="noConversion"/>
  </si>
  <si>
    <t>하이테크과정실</t>
    <phoneticPr fontId="1" type="noConversion"/>
  </si>
  <si>
    <t>2019학년도</t>
    <phoneticPr fontId="1" type="noConversion"/>
  </si>
  <si>
    <t>1학기</t>
    <phoneticPr fontId="1" type="noConversion"/>
  </si>
  <si>
    <t>1학기</t>
    <phoneticPr fontId="1" type="noConversion"/>
  </si>
  <si>
    <t>1학기</t>
    <phoneticPr fontId="1" type="noConversion"/>
  </si>
  <si>
    <t>1학기</t>
    <phoneticPr fontId="1" type="noConversion"/>
  </si>
  <si>
    <t>1학기</t>
    <phoneticPr fontId="1" type="noConversion"/>
  </si>
  <si>
    <t>1학기</t>
    <phoneticPr fontId="1" type="noConversion"/>
  </si>
  <si>
    <t>1학기</t>
    <phoneticPr fontId="1" type="noConversion"/>
  </si>
  <si>
    <t>이춘희</t>
    <phoneticPr fontId="26" type="noConversion"/>
  </si>
  <si>
    <t>서정민</t>
    <phoneticPr fontId="26" type="noConversion"/>
  </si>
  <si>
    <t>HTML5</t>
    <phoneticPr fontId="1" type="noConversion"/>
  </si>
  <si>
    <t>HTML5</t>
    <phoneticPr fontId="1" type="noConversion"/>
  </si>
  <si>
    <t>서정민</t>
    <phoneticPr fontId="26" type="noConversion"/>
  </si>
  <si>
    <t>문제원형실습1</t>
    <phoneticPr fontId="1" type="noConversion"/>
  </si>
  <si>
    <t>컴퓨터개론</t>
    <phoneticPr fontId="26" type="noConversion"/>
  </si>
  <si>
    <t>문제원형실습</t>
    <phoneticPr fontId="1" type="noConversion"/>
  </si>
  <si>
    <t>김주희</t>
    <phoneticPr fontId="1" type="noConversion"/>
  </si>
  <si>
    <t>국회의원선거</t>
    <phoneticPr fontId="1" type="noConversion"/>
  </si>
  <si>
    <t>재량휴업일</t>
    <phoneticPr fontId="1" type="noConversion"/>
  </si>
  <si>
    <t>재량휴업일</t>
    <phoneticPr fontId="1" type="noConversion"/>
  </si>
  <si>
    <t>어린이날</t>
    <phoneticPr fontId="1" type="noConversion"/>
  </si>
  <si>
    <t>석가탄신일</t>
    <phoneticPr fontId="1" type="noConversion"/>
  </si>
  <si>
    <t>허주성</t>
  </si>
  <si>
    <t>2020학년도</t>
    <phoneticPr fontId="1" type="noConversion"/>
  </si>
  <si>
    <t>2020학년도</t>
    <phoneticPr fontId="1" type="noConversion"/>
  </si>
  <si>
    <t>2020학년도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</si>
</sst>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m&quot;/&quot;d;@"/>
    <numFmt numFmtId="177" formatCode="##&quot;주차&quot;"/>
    <numFmt numFmtId="179" formatCode="m&quot;월&quot;\ d&quot;일&quot;;@"/>
    <numFmt numFmtId="180" formatCode="_ * #,##0_ ;_ * \-#,##0_ ;_ * &quot;-&quot;_ ;_ @_ "/>
    <numFmt numFmtId="181" formatCode="_ * #,##0.00_ ;_ * \-#,##0.00_ ;_ * &quot;-&quot;??_ ;_ @_ "/>
    <numFmt numFmtId="182" formatCode="_(&quot;$&quot;* #,##0_);_(&quot;$&quot;* \(#,##0\);_(&quot;$&quot;* &quot;-&quot;_);_(@_)"/>
    <numFmt numFmtId="183" formatCode="_(&quot;$&quot;* #,##0.00_);_(&quot;$&quot;* \(#,##0.00\);_(&quot;$&quot;* &quot;-&quot;??_);_(@_)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24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sz val="10"/>
      <name val="Arial"/>
      <family val="2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name val="Times New Roman"/>
      <family val="1"/>
    </font>
    <font>
      <sz val="11"/>
      <color indexed="9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sz val="11"/>
      <color indexed="62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2"/>
      <name val="바탕체"/>
      <family val="1"/>
      <charset val="129"/>
    </font>
    <font>
      <sz val="11"/>
      <name val="굴림"/>
      <family val="3"/>
      <charset val="129"/>
    </font>
    <font>
      <sz val="8"/>
      <name val="돋움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29"/>
      </patternFill>
    </fill>
    <fill>
      <patternFill patternType="solid">
        <fgColor indexed="51"/>
      </patternFill>
    </fill>
    <fill>
      <patternFill patternType="solid">
        <fgColor indexed="10"/>
      </patternFill>
    </fill>
    <fill>
      <patternFill patternType="solid">
        <fgColor indexed="49"/>
      </patternFill>
    </fill>
    <fill>
      <patternFill patternType="solid">
        <fgColor indexed="45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2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medium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30">
    <xf numFmtId="0" fontId="0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11" fillId="0" borderId="0"/>
    <xf numFmtId="0" fontId="10" fillId="0" borderId="0"/>
    <xf numFmtId="0" fontId="9" fillId="0" borderId="0"/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11" fillId="0" borderId="0"/>
    <xf numFmtId="0" fontId="8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180" fontId="11" fillId="0" borderId="0" applyFont="0" applyFill="0" applyBorder="0" applyAlignment="0" applyProtection="0"/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183" fontId="11" fillId="0" borderId="0" applyFont="0" applyFill="0" applyBorder="0" applyAlignment="0" applyProtection="0"/>
    <xf numFmtId="0" fontId="17" fillId="0" borderId="0"/>
    <xf numFmtId="0" fontId="18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1" fillId="15" borderId="26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27" applyNumberFormat="0" applyAlignment="0" applyProtection="0">
      <alignment vertical="center"/>
    </xf>
    <xf numFmtId="180" fontId="24" fillId="0" borderId="0" applyFont="0" applyFill="0" applyBorder="0" applyAlignment="0" applyProtection="0"/>
    <xf numFmtId="181" fontId="24" fillId="0" borderId="0" applyFont="0" applyFill="0" applyBorder="0" applyAlignment="0" applyProtection="0"/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176" fontId="7" fillId="0" borderId="3" xfId="0" applyNumberFormat="1" applyFont="1" applyBorder="1" applyAlignment="1">
      <alignment horizontal="center" vertical="center"/>
    </xf>
    <xf numFmtId="176" fontId="7" fillId="0" borderId="4" xfId="0" applyNumberFormat="1" applyFont="1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177" fontId="13" fillId="0" borderId="2" xfId="0" applyNumberFormat="1" applyFont="1" applyBorder="1" applyAlignment="1">
      <alignment horizontal="center" vertical="center"/>
    </xf>
    <xf numFmtId="179" fontId="7" fillId="0" borderId="16" xfId="0" applyNumberFormat="1" applyFont="1" applyBorder="1" applyAlignment="1">
      <alignment horizontal="center" vertical="center"/>
    </xf>
    <xf numFmtId="179" fontId="7" fillId="0" borderId="22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Alignment="1"/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25" fillId="0" borderId="28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25" fillId="4" borderId="28" xfId="0" applyFont="1" applyFill="1" applyBorder="1" applyAlignment="1">
      <alignment horizontal="center" vertical="center"/>
    </xf>
    <xf numFmtId="0" fontId="25" fillId="6" borderId="28" xfId="0" applyFont="1" applyFill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176" fontId="7" fillId="0" borderId="30" xfId="0" applyNumberFormat="1" applyFont="1" applyBorder="1" applyAlignment="1">
      <alignment horizontal="center" vertical="center"/>
    </xf>
    <xf numFmtId="176" fontId="7" fillId="0" borderId="31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7" fillId="0" borderId="0" xfId="0" applyFont="1" applyFill="1">
      <alignment vertical="center"/>
    </xf>
    <xf numFmtId="0" fontId="28" fillId="0" borderId="0" xfId="0" applyFont="1" applyFill="1">
      <alignment vertical="center"/>
    </xf>
    <xf numFmtId="0" fontId="0" fillId="0" borderId="0" xfId="0" applyFill="1">
      <alignment vertical="center"/>
    </xf>
    <xf numFmtId="0" fontId="25" fillId="19" borderId="28" xfId="0" applyFont="1" applyFill="1" applyBorder="1" applyAlignment="1">
      <alignment horizontal="center" vertical="center"/>
    </xf>
    <xf numFmtId="0" fontId="25" fillId="20" borderId="28" xfId="0" applyFont="1" applyFill="1" applyBorder="1" applyAlignment="1">
      <alignment horizontal="center" vertical="center"/>
    </xf>
    <xf numFmtId="0" fontId="3" fillId="20" borderId="3" xfId="0" applyFont="1" applyFill="1" applyBorder="1" applyAlignment="1">
      <alignment horizontal="center" vertical="center"/>
    </xf>
    <xf numFmtId="0" fontId="25" fillId="5" borderId="28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25" fillId="21" borderId="28" xfId="0" applyFont="1" applyFill="1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/>
    </xf>
    <xf numFmtId="0" fontId="25" fillId="18" borderId="28" xfId="0" applyFont="1" applyFill="1" applyBorder="1" applyAlignment="1">
      <alignment horizontal="center" vertical="center"/>
    </xf>
    <xf numFmtId="0" fontId="3" fillId="18" borderId="3" xfId="0" applyFont="1" applyFill="1" applyBorder="1" applyAlignment="1">
      <alignment horizontal="center" vertical="center"/>
    </xf>
    <xf numFmtId="0" fontId="25" fillId="22" borderId="28" xfId="0" applyFont="1" applyFill="1" applyBorder="1" applyAlignment="1">
      <alignment horizontal="center" vertical="center"/>
    </xf>
    <xf numFmtId="0" fontId="3" fillId="22" borderId="3" xfId="0" applyFont="1" applyFill="1" applyBorder="1" applyAlignment="1">
      <alignment horizontal="center" vertical="center"/>
    </xf>
    <xf numFmtId="0" fontId="25" fillId="23" borderId="28" xfId="0" applyFont="1" applyFill="1" applyBorder="1" applyAlignment="1">
      <alignment horizontal="center" vertical="center"/>
    </xf>
    <xf numFmtId="0" fontId="3" fillId="23" borderId="3" xfId="0" applyFont="1" applyFill="1" applyBorder="1" applyAlignment="1">
      <alignment horizontal="center" vertical="center"/>
    </xf>
    <xf numFmtId="0" fontId="3" fillId="19" borderId="3" xfId="0" applyFont="1" applyFill="1" applyBorder="1" applyAlignment="1">
      <alignment horizontal="center" vertical="center"/>
    </xf>
    <xf numFmtId="0" fontId="25" fillId="24" borderId="28" xfId="0" applyFont="1" applyFill="1" applyBorder="1" applyAlignment="1">
      <alignment horizontal="center" vertical="center"/>
    </xf>
    <xf numFmtId="0" fontId="3" fillId="24" borderId="3" xfId="0" applyFont="1" applyFill="1" applyBorder="1" applyAlignment="1">
      <alignment horizontal="center" vertical="center"/>
    </xf>
    <xf numFmtId="0" fontId="3" fillId="24" borderId="21" xfId="0" applyFont="1" applyFill="1" applyBorder="1" applyAlignment="1">
      <alignment horizontal="center" vertical="center"/>
    </xf>
    <xf numFmtId="0" fontId="25" fillId="7" borderId="28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25" fillId="3" borderId="28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2" fillId="0" borderId="17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/>
    </xf>
  </cellXfs>
  <cellStyles count="30">
    <cellStyle name="20% - 강조색1 2" xfId="12"/>
    <cellStyle name="40% - 강조색2 2" xfId="13"/>
    <cellStyle name="40% - 강조색6 2" xfId="14"/>
    <cellStyle name="Comma [0]_laroux" xfId="15"/>
    <cellStyle name="Comma_laroux" xfId="16"/>
    <cellStyle name="Currency [0]_laroux" xfId="17"/>
    <cellStyle name="Currency_laroux" xfId="18"/>
    <cellStyle name="Normal_Certs Q2" xfId="19"/>
    <cellStyle name="강조색2 2" xfId="20"/>
    <cellStyle name="강조색5 2" xfId="21"/>
    <cellStyle name="나쁨 2" xfId="22"/>
    <cellStyle name="보통 2" xfId="23"/>
    <cellStyle name="쉼표 [0] 2" xfId="24"/>
    <cellStyle name="입력 2" xfId="25"/>
    <cellStyle name="좋음 2" xfId="26"/>
    <cellStyle name="출력 2" xfId="27"/>
    <cellStyle name="콤마 [0]_문제1" xfId="28"/>
    <cellStyle name="콤마_문제1" xfId="29"/>
    <cellStyle name="표준" xfId="0" builtinId="0"/>
    <cellStyle name="표준 18" xfId="3"/>
    <cellStyle name="표준 19" xfId="1"/>
    <cellStyle name="표준 2" xfId="4"/>
    <cellStyle name="표준 2 2" xfId="6"/>
    <cellStyle name="표준 2 2 2" xfId="9"/>
    <cellStyle name="표준 2 3" xfId="11"/>
    <cellStyle name="표준 3" xfId="2"/>
    <cellStyle name="표준 3 2" xfId="8"/>
    <cellStyle name="표준 3 3" xfId="10"/>
    <cellStyle name="표준 4" xfId="5"/>
    <cellStyle name="표준 5" xfId="7"/>
  </cellStyles>
  <dxfs count="0"/>
  <tableStyles count="0" defaultTableStyle="TableStyleMedium2" defaultPivotStyle="PivotStyleLight16"/>
  <colors>
    <mruColors>
      <color rgb="FFFFCCFF"/>
      <color rgb="FFFDE2FE"/>
      <color rgb="FFF77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44824</xdr:rowOff>
    </xdr:from>
    <xdr:to>
      <xdr:col>7</xdr:col>
      <xdr:colOff>14008</xdr:colOff>
      <xdr:row>4</xdr:row>
      <xdr:rowOff>21292</xdr:rowOff>
    </xdr:to>
    <xdr:pic>
      <xdr:nvPicPr>
        <xdr:cNvPr id="6" name="그림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2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44823</xdr:rowOff>
    </xdr:from>
    <xdr:to>
      <xdr:col>7</xdr:col>
      <xdr:colOff>14008</xdr:colOff>
      <xdr:row>4</xdr:row>
      <xdr:rowOff>21291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806823</xdr:colOff>
      <xdr:row>1</xdr:row>
      <xdr:rowOff>44823</xdr:rowOff>
    </xdr:from>
    <xdr:to>
      <xdr:col>7</xdr:col>
      <xdr:colOff>14007</xdr:colOff>
      <xdr:row>4</xdr:row>
      <xdr:rowOff>21291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3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44824</xdr:rowOff>
    </xdr:from>
    <xdr:to>
      <xdr:col>7</xdr:col>
      <xdr:colOff>14008</xdr:colOff>
      <xdr:row>4</xdr:row>
      <xdr:rowOff>21292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2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795618</xdr:colOff>
      <xdr:row>1</xdr:row>
      <xdr:rowOff>44824</xdr:rowOff>
    </xdr:from>
    <xdr:to>
      <xdr:col>7</xdr:col>
      <xdr:colOff>2802</xdr:colOff>
      <xdr:row>4</xdr:row>
      <xdr:rowOff>21292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6618" y="649942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806823</xdr:colOff>
      <xdr:row>1</xdr:row>
      <xdr:rowOff>44824</xdr:rowOff>
    </xdr:from>
    <xdr:to>
      <xdr:col>7</xdr:col>
      <xdr:colOff>14007</xdr:colOff>
      <xdr:row>4</xdr:row>
      <xdr:rowOff>21292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3" y="649942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44823</xdr:rowOff>
    </xdr:from>
    <xdr:to>
      <xdr:col>7</xdr:col>
      <xdr:colOff>14008</xdr:colOff>
      <xdr:row>4</xdr:row>
      <xdr:rowOff>21291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44823</xdr:rowOff>
    </xdr:from>
    <xdr:to>
      <xdr:col>7</xdr:col>
      <xdr:colOff>14008</xdr:colOff>
      <xdr:row>4</xdr:row>
      <xdr:rowOff>21291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806823</xdr:colOff>
      <xdr:row>1</xdr:row>
      <xdr:rowOff>44823</xdr:rowOff>
    </xdr:from>
    <xdr:to>
      <xdr:col>7</xdr:col>
      <xdr:colOff>14007</xdr:colOff>
      <xdr:row>4</xdr:row>
      <xdr:rowOff>21291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3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806823</xdr:colOff>
      <xdr:row>1</xdr:row>
      <xdr:rowOff>44823</xdr:rowOff>
    </xdr:from>
    <xdr:to>
      <xdr:col>7</xdr:col>
      <xdr:colOff>14007</xdr:colOff>
      <xdr:row>4</xdr:row>
      <xdr:rowOff>21291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3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44823</xdr:rowOff>
    </xdr:from>
    <xdr:to>
      <xdr:col>7</xdr:col>
      <xdr:colOff>14008</xdr:colOff>
      <xdr:row>4</xdr:row>
      <xdr:rowOff>21291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44823</xdr:rowOff>
    </xdr:from>
    <xdr:to>
      <xdr:col>7</xdr:col>
      <xdr:colOff>14008</xdr:colOff>
      <xdr:row>4</xdr:row>
      <xdr:rowOff>21291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44823</xdr:rowOff>
    </xdr:from>
    <xdr:to>
      <xdr:col>7</xdr:col>
      <xdr:colOff>14008</xdr:colOff>
      <xdr:row>4</xdr:row>
      <xdr:rowOff>21291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88299" y="644898"/>
          <a:ext cx="3464859" cy="10813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44823</xdr:rowOff>
    </xdr:from>
    <xdr:to>
      <xdr:col>7</xdr:col>
      <xdr:colOff>14008</xdr:colOff>
      <xdr:row>4</xdr:row>
      <xdr:rowOff>21291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806823</xdr:colOff>
      <xdr:row>1</xdr:row>
      <xdr:rowOff>44823</xdr:rowOff>
    </xdr:from>
    <xdr:to>
      <xdr:col>7</xdr:col>
      <xdr:colOff>14007</xdr:colOff>
      <xdr:row>4</xdr:row>
      <xdr:rowOff>21291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3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44824</xdr:rowOff>
    </xdr:from>
    <xdr:to>
      <xdr:col>7</xdr:col>
      <xdr:colOff>14008</xdr:colOff>
      <xdr:row>4</xdr:row>
      <xdr:rowOff>21292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2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806823</xdr:colOff>
      <xdr:row>1</xdr:row>
      <xdr:rowOff>44824</xdr:rowOff>
    </xdr:from>
    <xdr:to>
      <xdr:col>7</xdr:col>
      <xdr:colOff>14007</xdr:colOff>
      <xdr:row>4</xdr:row>
      <xdr:rowOff>21292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3" y="649942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44823</xdr:rowOff>
    </xdr:from>
    <xdr:to>
      <xdr:col>7</xdr:col>
      <xdr:colOff>14008</xdr:colOff>
      <xdr:row>4</xdr:row>
      <xdr:rowOff>21291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806823</xdr:colOff>
      <xdr:row>1</xdr:row>
      <xdr:rowOff>44823</xdr:rowOff>
    </xdr:from>
    <xdr:to>
      <xdr:col>7</xdr:col>
      <xdr:colOff>14007</xdr:colOff>
      <xdr:row>4</xdr:row>
      <xdr:rowOff>21291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3" y="649941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806824</xdr:colOff>
      <xdr:row>1</xdr:row>
      <xdr:rowOff>44824</xdr:rowOff>
    </xdr:from>
    <xdr:to>
      <xdr:col>7</xdr:col>
      <xdr:colOff>14008</xdr:colOff>
      <xdr:row>4</xdr:row>
      <xdr:rowOff>21292</xdr:rowOff>
    </xdr:to>
    <xdr:pic>
      <xdr:nvPicPr>
        <xdr:cNvPr id="5" name="그림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97824" y="649942"/>
          <a:ext cx="3476625" cy="1085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view="pageBreakPreview" zoomScale="85" zoomScaleNormal="70" zoomScaleSheetLayoutView="85" workbookViewId="0">
      <selection activeCell="J24" sqref="J24"/>
    </sheetView>
  </sheetViews>
  <sheetFormatPr defaultRowHeight="16.5" x14ac:dyDescent="0.3"/>
  <cols>
    <col min="1" max="1" width="9.25" customWidth="1"/>
    <col min="2" max="2" width="8.375" customWidth="1"/>
    <col min="3" max="7" width="18.625" customWidth="1"/>
    <col min="8" max="8" width="5.875" customWidth="1"/>
    <col min="9" max="9" width="14.625" style="1" customWidth="1"/>
    <col min="10" max="22" width="10.5" style="1" customWidth="1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1주차)</v>
      </c>
      <c r="F1" s="19"/>
      <c r="G1" s="19"/>
      <c r="J1" s="1" t="s">
        <v>51</v>
      </c>
    </row>
    <row r="2" spans="1:22" ht="15" customHeight="1" thickBot="1" x14ac:dyDescent="0.35">
      <c r="A2" s="5"/>
      <c r="B2" s="51"/>
      <c r="C2" s="52"/>
      <c r="D2" s="52"/>
      <c r="E2" s="5"/>
      <c r="F2" s="5"/>
      <c r="G2" s="5"/>
    </row>
    <row r="3" spans="1:22" ht="26.25" customHeight="1" thickBot="1" x14ac:dyDescent="0.35">
      <c r="A3" s="1"/>
      <c r="B3" s="53"/>
      <c r="C3" s="53"/>
      <c r="D3" s="53"/>
      <c r="I3" s="29" t="s">
        <v>53</v>
      </c>
      <c r="J3" s="27" t="s">
        <v>34</v>
      </c>
      <c r="K3" s="24" t="s">
        <v>54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1</v>
      </c>
      <c r="L4" s="22">
        <v>43540</v>
      </c>
      <c r="M4" s="23">
        <f>G7</f>
        <v>43544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/>
      <c r="T5"/>
      <c r="U5"/>
      <c r="V5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S6"/>
      <c r="T6"/>
      <c r="U6"/>
      <c r="V6"/>
    </row>
    <row r="7" spans="1:22" ht="18.75" customHeight="1" thickBot="1" x14ac:dyDescent="0.35">
      <c r="A7" s="82"/>
      <c r="B7" s="83"/>
      <c r="C7" s="8">
        <f>L4</f>
        <v>43540</v>
      </c>
      <c r="D7" s="8">
        <f>C7+1</f>
        <v>43541</v>
      </c>
      <c r="E7" s="8">
        <f>D7+1</f>
        <v>43542</v>
      </c>
      <c r="F7" s="8">
        <f>E7+1</f>
        <v>43543</v>
      </c>
      <c r="G7" s="9">
        <f>F7+1</f>
        <v>43544</v>
      </c>
      <c r="S7"/>
      <c r="T7"/>
      <c r="U7"/>
      <c r="V7"/>
    </row>
    <row r="8" spans="1:22" ht="22.5" customHeight="1" x14ac:dyDescent="0.3">
      <c r="A8" s="6">
        <v>1</v>
      </c>
      <c r="B8" s="15" t="s">
        <v>12</v>
      </c>
      <c r="C8" s="55" t="s">
        <v>46</v>
      </c>
      <c r="D8" s="72" t="s">
        <v>44</v>
      </c>
      <c r="E8" s="71" t="s">
        <v>63</v>
      </c>
      <c r="F8" s="46" t="s">
        <v>39</v>
      </c>
      <c r="G8" s="64" t="s">
        <v>68</v>
      </c>
      <c r="S8"/>
      <c r="T8"/>
      <c r="U8"/>
      <c r="V8"/>
    </row>
    <row r="9" spans="1:22" ht="22.5" customHeight="1" x14ac:dyDescent="0.3">
      <c r="A9" s="7" t="s">
        <v>11</v>
      </c>
      <c r="B9" s="44" t="s">
        <v>9</v>
      </c>
      <c r="C9" s="55" t="s">
        <v>48</v>
      </c>
      <c r="D9" s="72" t="s">
        <v>50</v>
      </c>
      <c r="E9" s="69" t="s">
        <v>49</v>
      </c>
      <c r="F9" s="46" t="s">
        <v>50</v>
      </c>
      <c r="G9" s="64" t="s">
        <v>69</v>
      </c>
      <c r="S9"/>
      <c r="T9"/>
      <c r="U9"/>
      <c r="V9"/>
    </row>
    <row r="10" spans="1:22" ht="22.5" customHeight="1" thickBot="1" x14ac:dyDescent="0.35">
      <c r="A10" s="12" t="s">
        <v>8</v>
      </c>
      <c r="B10" s="2" t="s">
        <v>10</v>
      </c>
      <c r="C10" s="56" t="s">
        <v>52</v>
      </c>
      <c r="D10" s="73" t="s">
        <v>52</v>
      </c>
      <c r="E10" s="70" t="s">
        <v>52</v>
      </c>
      <c r="F10" s="40" t="s">
        <v>52</v>
      </c>
      <c r="G10" s="65" t="s">
        <v>52</v>
      </c>
      <c r="S10"/>
      <c r="T10"/>
      <c r="U10"/>
      <c r="V10"/>
    </row>
    <row r="11" spans="1:22" ht="22.5" customHeight="1" x14ac:dyDescent="0.3">
      <c r="A11" s="6">
        <v>2</v>
      </c>
      <c r="B11" s="15" t="s">
        <v>12</v>
      </c>
      <c r="C11" s="55" t="s">
        <v>46</v>
      </c>
      <c r="D11" s="72" t="s">
        <v>44</v>
      </c>
      <c r="E11" s="71" t="s">
        <v>63</v>
      </c>
      <c r="F11" s="46" t="s">
        <v>39</v>
      </c>
      <c r="G11" s="64" t="s">
        <v>68</v>
      </c>
      <c r="S11"/>
      <c r="T11"/>
      <c r="U11"/>
      <c r="V11"/>
    </row>
    <row r="12" spans="1:22" ht="22.5" customHeight="1" x14ac:dyDescent="0.3">
      <c r="A12" s="7" t="s">
        <v>15</v>
      </c>
      <c r="B12" s="44" t="s">
        <v>9</v>
      </c>
      <c r="C12" s="55" t="s">
        <v>48</v>
      </c>
      <c r="D12" s="72" t="s">
        <v>50</v>
      </c>
      <c r="E12" s="69" t="s">
        <v>49</v>
      </c>
      <c r="F12" s="46" t="s">
        <v>50</v>
      </c>
      <c r="G12" s="64" t="s">
        <v>69</v>
      </c>
      <c r="S12"/>
      <c r="T12"/>
      <c r="U12"/>
      <c r="V12"/>
    </row>
    <row r="13" spans="1:22" ht="22.5" customHeight="1" thickBot="1" x14ac:dyDescent="0.35">
      <c r="A13" s="12" t="s">
        <v>16</v>
      </c>
      <c r="B13" s="2" t="s">
        <v>10</v>
      </c>
      <c r="C13" s="56" t="s">
        <v>52</v>
      </c>
      <c r="D13" s="73" t="s">
        <v>52</v>
      </c>
      <c r="E13" s="70" t="s">
        <v>52</v>
      </c>
      <c r="F13" s="40" t="s">
        <v>52</v>
      </c>
      <c r="G13" s="65" t="s">
        <v>52</v>
      </c>
      <c r="S13"/>
      <c r="T13"/>
      <c r="U13"/>
      <c r="V13"/>
    </row>
    <row r="14" spans="1:22" ht="22.5" customHeight="1" x14ac:dyDescent="0.3">
      <c r="A14" s="6">
        <v>3</v>
      </c>
      <c r="B14" s="15" t="s">
        <v>12</v>
      </c>
      <c r="C14" s="55" t="s">
        <v>46</v>
      </c>
      <c r="D14" s="72" t="s">
        <v>44</v>
      </c>
      <c r="E14" s="71" t="s">
        <v>63</v>
      </c>
      <c r="F14" s="46" t="s">
        <v>39</v>
      </c>
      <c r="G14" s="64" t="s">
        <v>68</v>
      </c>
      <c r="S14"/>
      <c r="T14"/>
      <c r="U14"/>
      <c r="V14"/>
    </row>
    <row r="15" spans="1:22" ht="22.5" customHeight="1" x14ac:dyDescent="0.3">
      <c r="A15" s="7" t="s">
        <v>17</v>
      </c>
      <c r="B15" s="44" t="s">
        <v>9</v>
      </c>
      <c r="C15" s="55" t="s">
        <v>48</v>
      </c>
      <c r="D15" s="72" t="s">
        <v>50</v>
      </c>
      <c r="E15" s="69" t="s">
        <v>49</v>
      </c>
      <c r="F15" s="46" t="s">
        <v>50</v>
      </c>
      <c r="G15" s="64" t="s">
        <v>69</v>
      </c>
      <c r="S15"/>
      <c r="T15"/>
      <c r="U15"/>
      <c r="V15"/>
    </row>
    <row r="16" spans="1:22" ht="22.5" customHeight="1" thickBot="1" x14ac:dyDescent="0.35">
      <c r="A16" s="12" t="s">
        <v>18</v>
      </c>
      <c r="B16" s="2" t="s">
        <v>10</v>
      </c>
      <c r="C16" s="56" t="s">
        <v>52</v>
      </c>
      <c r="D16" s="73" t="s">
        <v>52</v>
      </c>
      <c r="E16" s="70" t="s">
        <v>52</v>
      </c>
      <c r="F16" s="40" t="s">
        <v>52</v>
      </c>
      <c r="G16" s="65" t="s">
        <v>52</v>
      </c>
      <c r="S16"/>
      <c r="T16"/>
      <c r="U16"/>
      <c r="V16"/>
    </row>
    <row r="17" spans="1:22" ht="22.5" customHeight="1" x14ac:dyDescent="0.3">
      <c r="A17" s="6">
        <v>4</v>
      </c>
      <c r="B17" s="15" t="s">
        <v>12</v>
      </c>
      <c r="C17" s="55" t="s">
        <v>46</v>
      </c>
      <c r="D17" s="71" t="s">
        <v>63</v>
      </c>
      <c r="E17" s="71" t="s">
        <v>63</v>
      </c>
      <c r="F17" s="46" t="s">
        <v>39</v>
      </c>
      <c r="G17" s="64" t="s">
        <v>68</v>
      </c>
      <c r="S17"/>
      <c r="T17"/>
      <c r="U17"/>
      <c r="V17"/>
    </row>
    <row r="18" spans="1:22" ht="22.5" customHeight="1" x14ac:dyDescent="0.3">
      <c r="A18" s="7" t="s">
        <v>19</v>
      </c>
      <c r="B18" s="44" t="s">
        <v>9</v>
      </c>
      <c r="C18" s="55" t="s">
        <v>48</v>
      </c>
      <c r="D18" s="69" t="s">
        <v>49</v>
      </c>
      <c r="E18" s="69" t="s">
        <v>49</v>
      </c>
      <c r="F18" s="46" t="s">
        <v>50</v>
      </c>
      <c r="G18" s="64" t="s">
        <v>69</v>
      </c>
      <c r="S18"/>
      <c r="T18"/>
      <c r="U18"/>
      <c r="V18"/>
    </row>
    <row r="19" spans="1:22" ht="22.5" customHeight="1" thickBot="1" x14ac:dyDescent="0.35">
      <c r="A19" s="12" t="s">
        <v>20</v>
      </c>
      <c r="B19" s="2" t="s">
        <v>10</v>
      </c>
      <c r="C19" s="56" t="s">
        <v>52</v>
      </c>
      <c r="D19" s="70" t="s">
        <v>52</v>
      </c>
      <c r="E19" s="70" t="s">
        <v>52</v>
      </c>
      <c r="F19" s="40" t="s">
        <v>52</v>
      </c>
      <c r="G19" s="65" t="s">
        <v>52</v>
      </c>
      <c r="H19" s="10"/>
      <c r="S19"/>
      <c r="T19"/>
      <c r="U19"/>
      <c r="V19"/>
    </row>
    <row r="20" spans="1:22" ht="22.5" customHeight="1" x14ac:dyDescent="0.3">
      <c r="A20" s="6">
        <v>6</v>
      </c>
      <c r="B20" s="15" t="s">
        <v>12</v>
      </c>
      <c r="C20" s="55" t="s">
        <v>46</v>
      </c>
      <c r="D20" s="71" t="s">
        <v>64</v>
      </c>
      <c r="E20" s="71" t="s">
        <v>63</v>
      </c>
      <c r="F20" s="46" t="s">
        <v>39</v>
      </c>
      <c r="G20" s="64" t="s">
        <v>68</v>
      </c>
      <c r="S20"/>
      <c r="T20"/>
      <c r="U20"/>
      <c r="V20"/>
    </row>
    <row r="21" spans="1:22" ht="22.5" customHeight="1" x14ac:dyDescent="0.3">
      <c r="A21" s="7" t="s">
        <v>21</v>
      </c>
      <c r="B21" s="44" t="s">
        <v>9</v>
      </c>
      <c r="C21" s="55" t="s">
        <v>48</v>
      </c>
      <c r="D21" s="69" t="s">
        <v>49</v>
      </c>
      <c r="E21" s="69" t="s">
        <v>49</v>
      </c>
      <c r="F21" s="46" t="s">
        <v>50</v>
      </c>
      <c r="G21" s="64" t="s">
        <v>69</v>
      </c>
      <c r="S21"/>
      <c r="T21"/>
      <c r="U21"/>
      <c r="V21"/>
    </row>
    <row r="22" spans="1:22" ht="22.5" customHeight="1" thickBot="1" x14ac:dyDescent="0.35">
      <c r="A22" s="12" t="s">
        <v>22</v>
      </c>
      <c r="B22" s="2" t="s">
        <v>10</v>
      </c>
      <c r="C22" s="56" t="s">
        <v>52</v>
      </c>
      <c r="D22" s="70" t="s">
        <v>52</v>
      </c>
      <c r="E22" s="70" t="s">
        <v>52</v>
      </c>
      <c r="F22" s="40" t="s">
        <v>52</v>
      </c>
      <c r="G22" s="65" t="s">
        <v>52</v>
      </c>
      <c r="S22"/>
      <c r="T22"/>
      <c r="U22"/>
      <c r="V22"/>
    </row>
    <row r="23" spans="1:22" ht="22.5" customHeight="1" x14ac:dyDescent="0.3">
      <c r="A23" s="6">
        <v>7</v>
      </c>
      <c r="B23" s="15" t="s">
        <v>12</v>
      </c>
      <c r="C23" s="55" t="s">
        <v>46</v>
      </c>
      <c r="D23" s="55" t="s">
        <v>46</v>
      </c>
      <c r="E23" s="71" t="s">
        <v>63</v>
      </c>
      <c r="F23" s="46" t="s">
        <v>39</v>
      </c>
      <c r="G23" s="64" t="s">
        <v>68</v>
      </c>
      <c r="S23"/>
      <c r="T23"/>
      <c r="U23"/>
      <c r="V23"/>
    </row>
    <row r="24" spans="1:22" ht="22.5" customHeight="1" x14ac:dyDescent="0.3">
      <c r="A24" s="7" t="s">
        <v>23</v>
      </c>
      <c r="B24" s="44" t="s">
        <v>9</v>
      </c>
      <c r="C24" s="55" t="s">
        <v>48</v>
      </c>
      <c r="D24" s="55" t="s">
        <v>48</v>
      </c>
      <c r="E24" s="69" t="s">
        <v>49</v>
      </c>
      <c r="F24" s="46" t="s">
        <v>50</v>
      </c>
      <c r="G24" s="64" t="s">
        <v>69</v>
      </c>
      <c r="S24"/>
      <c r="T24"/>
      <c r="U24"/>
      <c r="V24"/>
    </row>
    <row r="25" spans="1:22" ht="22.5" customHeight="1" thickBot="1" x14ac:dyDescent="0.35">
      <c r="A25" s="12" t="s">
        <v>24</v>
      </c>
      <c r="B25" s="2" t="s">
        <v>10</v>
      </c>
      <c r="C25" s="56" t="s">
        <v>52</v>
      </c>
      <c r="D25" s="56" t="s">
        <v>52</v>
      </c>
      <c r="E25" s="70" t="s">
        <v>52</v>
      </c>
      <c r="F25" s="40" t="s">
        <v>52</v>
      </c>
      <c r="G25" s="65" t="s">
        <v>52</v>
      </c>
      <c r="S25"/>
      <c r="T25"/>
      <c r="U25"/>
      <c r="V25"/>
    </row>
    <row r="26" spans="1:22" ht="22.5" customHeight="1" x14ac:dyDescent="0.3">
      <c r="A26" s="6">
        <v>8</v>
      </c>
      <c r="B26" s="15" t="s">
        <v>12</v>
      </c>
      <c r="C26" s="43"/>
      <c r="D26" s="43"/>
      <c r="E26" s="74"/>
      <c r="F26" s="43"/>
      <c r="G26" s="43"/>
      <c r="S26"/>
      <c r="T26"/>
      <c r="U26"/>
      <c r="V26"/>
    </row>
    <row r="27" spans="1:22" ht="22.5" customHeight="1" x14ac:dyDescent="0.3">
      <c r="A27" s="7" t="s">
        <v>25</v>
      </c>
      <c r="B27" s="44" t="s">
        <v>9</v>
      </c>
      <c r="C27" s="43"/>
      <c r="D27" s="43"/>
      <c r="E27" s="43"/>
      <c r="F27" s="43"/>
      <c r="G27" s="43"/>
      <c r="J27"/>
      <c r="L27"/>
      <c r="M27"/>
      <c r="N27"/>
      <c r="O27"/>
      <c r="P27"/>
      <c r="Q27"/>
      <c r="R27"/>
      <c r="S27"/>
      <c r="T27"/>
      <c r="U27"/>
      <c r="V27"/>
    </row>
    <row r="28" spans="1:22" ht="22.5" customHeight="1" thickBot="1" x14ac:dyDescent="0.35">
      <c r="A28" s="12" t="s">
        <v>26</v>
      </c>
      <c r="B28" s="2" t="s">
        <v>10</v>
      </c>
      <c r="C28" s="38"/>
      <c r="D28" s="38"/>
      <c r="E28" s="38"/>
      <c r="F28" s="38"/>
      <c r="G28" s="38"/>
      <c r="J28"/>
      <c r="L28"/>
      <c r="M28"/>
      <c r="N28"/>
      <c r="O28"/>
      <c r="P28"/>
      <c r="Q28"/>
      <c r="R28"/>
      <c r="S28"/>
      <c r="T28"/>
      <c r="U28"/>
      <c r="V28"/>
    </row>
    <row r="29" spans="1:22" ht="22.5" customHeight="1" x14ac:dyDescent="0.3">
      <c r="A29" s="6">
        <v>9</v>
      </c>
      <c r="B29" s="15" t="s">
        <v>12</v>
      </c>
      <c r="C29" s="43"/>
      <c r="D29" s="43"/>
      <c r="E29" s="74"/>
      <c r="F29" s="43"/>
      <c r="G29" s="43"/>
      <c r="J29"/>
      <c r="L29"/>
      <c r="M29"/>
      <c r="N29"/>
      <c r="O29"/>
      <c r="P29"/>
      <c r="Q29"/>
      <c r="R29"/>
      <c r="S29"/>
      <c r="T29"/>
      <c r="U29"/>
      <c r="V29"/>
    </row>
    <row r="30" spans="1:22" ht="22.5" customHeight="1" x14ac:dyDescent="0.3">
      <c r="A30" s="7" t="s">
        <v>27</v>
      </c>
      <c r="B30" s="44" t="s">
        <v>9</v>
      </c>
      <c r="C30" s="43"/>
      <c r="D30" s="43"/>
      <c r="E30" s="43"/>
      <c r="F30" s="43"/>
      <c r="G30" s="43"/>
      <c r="J30"/>
      <c r="L30"/>
      <c r="M30"/>
      <c r="N30"/>
      <c r="O30"/>
      <c r="P30"/>
      <c r="Q30"/>
      <c r="R30"/>
      <c r="S30"/>
      <c r="T30"/>
      <c r="U30"/>
      <c r="V30"/>
    </row>
    <row r="31" spans="1:22" ht="22.5" customHeight="1" thickBot="1" x14ac:dyDescent="0.35">
      <c r="A31" s="12" t="s">
        <v>28</v>
      </c>
      <c r="B31" s="2" t="s">
        <v>10</v>
      </c>
      <c r="C31" s="38"/>
      <c r="D31" s="38"/>
      <c r="E31" s="38"/>
      <c r="F31" s="38"/>
      <c r="G31" s="38"/>
      <c r="S31"/>
      <c r="T31"/>
      <c r="U31"/>
      <c r="V31"/>
    </row>
    <row r="32" spans="1:22" ht="18.75" customHeight="1" x14ac:dyDescent="0.3">
      <c r="H32" s="31"/>
      <c r="S32"/>
      <c r="T32"/>
      <c r="U32"/>
      <c r="V32"/>
    </row>
  </sheetData>
  <mergeCells count="2">
    <mergeCell ref="B5:G5"/>
    <mergeCell ref="A6:B7"/>
  </mergeCells>
  <phoneticPr fontId="1" type="noConversion"/>
  <dataValidations count="1">
    <dataValidation type="list" allowBlank="1" showInputMessage="1" showErrorMessage="1" sqref="D17:E17 E26 E23 D20:E20 E8 E11 E14 E29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view="pageBreakPreview" topLeftCell="B1" zoomScale="85" zoomScaleNormal="70" zoomScaleSheetLayoutView="85" workbookViewId="0">
      <selection activeCell="I26" sqref="I26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10주차)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78</v>
      </c>
      <c r="J3" s="27" t="s">
        <v>34</v>
      </c>
      <c r="K3" s="37" t="s">
        <v>56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10</v>
      </c>
      <c r="L4" s="22">
        <f>'9'!L4+7</f>
        <v>43603</v>
      </c>
      <c r="M4" s="23">
        <f>G7</f>
        <v>43607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8">
        <f>L4</f>
        <v>43603</v>
      </c>
      <c r="D7" s="8">
        <f>C7+1</f>
        <v>43604</v>
      </c>
      <c r="E7" s="8">
        <f>D7+1</f>
        <v>43605</v>
      </c>
      <c r="F7" s="8">
        <f>E7+1</f>
        <v>43606</v>
      </c>
      <c r="G7" s="9">
        <f>F7+1</f>
        <v>43607</v>
      </c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60" t="s">
        <v>41</v>
      </c>
      <c r="D8" s="46" t="s">
        <v>39</v>
      </c>
      <c r="E8" s="57" t="s">
        <v>42</v>
      </c>
      <c r="F8" s="75" t="s">
        <v>40</v>
      </c>
      <c r="G8" s="54" t="s">
        <v>38</v>
      </c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60" t="s">
        <v>61</v>
      </c>
      <c r="D9" s="46" t="s">
        <v>50</v>
      </c>
      <c r="E9" s="57" t="s">
        <v>61</v>
      </c>
      <c r="F9" s="75" t="s">
        <v>75</v>
      </c>
      <c r="G9" s="54" t="s">
        <v>62</v>
      </c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2" t="s">
        <v>10</v>
      </c>
      <c r="C10" s="61" t="s">
        <v>52</v>
      </c>
      <c r="D10" s="40" t="s">
        <v>52</v>
      </c>
      <c r="E10" s="58" t="s">
        <v>52</v>
      </c>
      <c r="F10" s="76" t="s">
        <v>52</v>
      </c>
      <c r="G10" s="68" t="s">
        <v>52</v>
      </c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60" t="s">
        <v>41</v>
      </c>
      <c r="D11" s="46" t="s">
        <v>39</v>
      </c>
      <c r="E11" s="57" t="s">
        <v>42</v>
      </c>
      <c r="F11" s="75" t="s">
        <v>40</v>
      </c>
      <c r="G11" s="54" t="s">
        <v>38</v>
      </c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60" t="s">
        <v>61</v>
      </c>
      <c r="D12" s="46" t="s">
        <v>50</v>
      </c>
      <c r="E12" s="57" t="s">
        <v>61</v>
      </c>
      <c r="F12" s="75" t="s">
        <v>75</v>
      </c>
      <c r="G12" s="54" t="s">
        <v>62</v>
      </c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2" t="s">
        <v>10</v>
      </c>
      <c r="C13" s="61" t="s">
        <v>52</v>
      </c>
      <c r="D13" s="40" t="s">
        <v>52</v>
      </c>
      <c r="E13" s="58" t="s">
        <v>52</v>
      </c>
      <c r="F13" s="76" t="s">
        <v>52</v>
      </c>
      <c r="G13" s="68" t="s">
        <v>52</v>
      </c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60" t="s">
        <v>41</v>
      </c>
      <c r="D14" s="46" t="s">
        <v>39</v>
      </c>
      <c r="E14" s="57" t="s">
        <v>42</v>
      </c>
      <c r="F14" s="75" t="s">
        <v>40</v>
      </c>
      <c r="G14" s="54" t="s">
        <v>38</v>
      </c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60" t="s">
        <v>61</v>
      </c>
      <c r="D15" s="46" t="s">
        <v>50</v>
      </c>
      <c r="E15" s="57" t="s">
        <v>61</v>
      </c>
      <c r="F15" s="75" t="s">
        <v>75</v>
      </c>
      <c r="G15" s="54" t="s">
        <v>62</v>
      </c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2" t="s">
        <v>10</v>
      </c>
      <c r="C16" s="61" t="s">
        <v>52</v>
      </c>
      <c r="D16" s="40" t="s">
        <v>52</v>
      </c>
      <c r="E16" s="58" t="s">
        <v>52</v>
      </c>
      <c r="F16" s="76" t="s">
        <v>52</v>
      </c>
      <c r="G16" s="68" t="s">
        <v>52</v>
      </c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60" t="s">
        <v>41</v>
      </c>
      <c r="D17" s="71" t="s">
        <v>63</v>
      </c>
      <c r="E17" s="57" t="s">
        <v>42</v>
      </c>
      <c r="F17" s="75" t="s">
        <v>40</v>
      </c>
      <c r="G17" s="45" t="s">
        <v>45</v>
      </c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60" t="s">
        <v>61</v>
      </c>
      <c r="D18" s="69" t="s">
        <v>49</v>
      </c>
      <c r="E18" s="57" t="s">
        <v>61</v>
      </c>
      <c r="F18" s="75" t="s">
        <v>75</v>
      </c>
      <c r="G18" s="45" t="s">
        <v>62</v>
      </c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2" t="s">
        <v>10</v>
      </c>
      <c r="C19" s="61" t="s">
        <v>52</v>
      </c>
      <c r="D19" s="70" t="s">
        <v>52</v>
      </c>
      <c r="E19" s="58" t="s">
        <v>52</v>
      </c>
      <c r="F19" s="76" t="s">
        <v>52</v>
      </c>
      <c r="G19" s="59" t="s">
        <v>52</v>
      </c>
      <c r="H19" s="10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60" t="s">
        <v>41</v>
      </c>
      <c r="D20" s="71" t="s">
        <v>63</v>
      </c>
      <c r="E20" s="57" t="s">
        <v>42</v>
      </c>
      <c r="F20" s="66" t="s">
        <v>66</v>
      </c>
      <c r="G20" s="45" t="s">
        <v>45</v>
      </c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60" t="s">
        <v>61</v>
      </c>
      <c r="D21" s="69" t="s">
        <v>49</v>
      </c>
      <c r="E21" s="57" t="s">
        <v>61</v>
      </c>
      <c r="F21" s="66" t="s">
        <v>75</v>
      </c>
      <c r="G21" s="45" t="s">
        <v>65</v>
      </c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2" t="s">
        <v>10</v>
      </c>
      <c r="C22" s="61" t="s">
        <v>52</v>
      </c>
      <c r="D22" s="70" t="s">
        <v>52</v>
      </c>
      <c r="E22" s="58" t="s">
        <v>52</v>
      </c>
      <c r="F22" s="67" t="s">
        <v>52</v>
      </c>
      <c r="G22" s="59" t="s">
        <v>52</v>
      </c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60" t="s">
        <v>41</v>
      </c>
      <c r="D23" s="55" t="s">
        <v>46</v>
      </c>
      <c r="E23" s="57" t="s">
        <v>42</v>
      </c>
      <c r="F23" s="66" t="s">
        <v>66</v>
      </c>
      <c r="G23" s="45" t="s">
        <v>45</v>
      </c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60" t="s">
        <v>61</v>
      </c>
      <c r="D24" s="55" t="s">
        <v>48</v>
      </c>
      <c r="E24" s="57" t="s">
        <v>61</v>
      </c>
      <c r="F24" s="66" t="s">
        <v>75</v>
      </c>
      <c r="G24" s="45" t="s">
        <v>65</v>
      </c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2" t="s">
        <v>10</v>
      </c>
      <c r="C25" s="61" t="s">
        <v>52</v>
      </c>
      <c r="D25" s="56" t="s">
        <v>52</v>
      </c>
      <c r="E25" s="58" t="s">
        <v>52</v>
      </c>
      <c r="F25" s="67" t="s">
        <v>52</v>
      </c>
      <c r="G25" s="59" t="s">
        <v>52</v>
      </c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71" t="s">
        <v>63</v>
      </c>
      <c r="D26" s="55" t="s">
        <v>46</v>
      </c>
      <c r="E26" s="57" t="s">
        <v>42</v>
      </c>
      <c r="F26" s="66" t="s">
        <v>66</v>
      </c>
      <c r="G26" s="45" t="s">
        <v>45</v>
      </c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69" t="s">
        <v>49</v>
      </c>
      <c r="D27" s="55" t="s">
        <v>48</v>
      </c>
      <c r="E27" s="57" t="s">
        <v>61</v>
      </c>
      <c r="F27" s="66" t="s">
        <v>75</v>
      </c>
      <c r="G27" s="45" t="s">
        <v>65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2" t="s">
        <v>10</v>
      </c>
      <c r="C28" s="70" t="s">
        <v>52</v>
      </c>
      <c r="D28" s="56" t="s">
        <v>52</v>
      </c>
      <c r="E28" s="58" t="s">
        <v>52</v>
      </c>
      <c r="F28" s="67" t="s">
        <v>52</v>
      </c>
      <c r="G28" s="59" t="s">
        <v>52</v>
      </c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71" t="s">
        <v>63</v>
      </c>
      <c r="D29" s="55" t="s">
        <v>46</v>
      </c>
      <c r="E29" s="57" t="s">
        <v>42</v>
      </c>
      <c r="F29" s="66" t="s">
        <v>66</v>
      </c>
      <c r="G29" s="45" t="s">
        <v>45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69" t="s">
        <v>49</v>
      </c>
      <c r="D30" s="55" t="s">
        <v>48</v>
      </c>
      <c r="E30" s="57" t="s">
        <v>61</v>
      </c>
      <c r="F30" s="66" t="s">
        <v>75</v>
      </c>
      <c r="G30" s="45" t="s">
        <v>65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2" t="s">
        <v>10</v>
      </c>
      <c r="C31" s="70" t="s">
        <v>52</v>
      </c>
      <c r="D31" s="56" t="s">
        <v>52</v>
      </c>
      <c r="E31" s="58" t="s">
        <v>52</v>
      </c>
      <c r="F31" s="67" t="s">
        <v>52</v>
      </c>
      <c r="G31" s="59" t="s">
        <v>52</v>
      </c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dataValidations count="1">
    <dataValidation type="list" allowBlank="1" showInputMessage="1" showErrorMessage="1" sqref="D17 C29 D20 C26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view="pageBreakPreview" topLeftCell="B1" zoomScale="85" zoomScaleNormal="70" zoomScaleSheetLayoutView="85" workbookViewId="0">
      <selection activeCell="I26" sqref="I26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11주차)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76</v>
      </c>
      <c r="J3" s="27" t="s">
        <v>34</v>
      </c>
      <c r="K3" s="37" t="s">
        <v>57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11</v>
      </c>
      <c r="L4" s="22">
        <f>'10'!L4+7</f>
        <v>43610</v>
      </c>
      <c r="M4" s="23">
        <f>G7</f>
        <v>43614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8">
        <f>L4</f>
        <v>43610</v>
      </c>
      <c r="D7" s="8">
        <f>C7+1</f>
        <v>43611</v>
      </c>
      <c r="E7" s="8">
        <f>D7+1</f>
        <v>43612</v>
      </c>
      <c r="F7" s="8">
        <f>E7+1</f>
        <v>43613</v>
      </c>
      <c r="G7" s="9">
        <f>F7+1</f>
        <v>43614</v>
      </c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60" t="s">
        <v>41</v>
      </c>
      <c r="D8" s="46" t="s">
        <v>39</v>
      </c>
      <c r="E8" s="57" t="s">
        <v>42</v>
      </c>
      <c r="F8" s="75" t="s">
        <v>40</v>
      </c>
      <c r="G8" s="54" t="s">
        <v>38</v>
      </c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60" t="s">
        <v>61</v>
      </c>
      <c r="D9" s="46" t="s">
        <v>50</v>
      </c>
      <c r="E9" s="57" t="s">
        <v>61</v>
      </c>
      <c r="F9" s="75" t="s">
        <v>75</v>
      </c>
      <c r="G9" s="54" t="s">
        <v>62</v>
      </c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2" t="s">
        <v>10</v>
      </c>
      <c r="C10" s="61" t="s">
        <v>52</v>
      </c>
      <c r="D10" s="40" t="s">
        <v>52</v>
      </c>
      <c r="E10" s="58" t="s">
        <v>52</v>
      </c>
      <c r="F10" s="76" t="s">
        <v>52</v>
      </c>
      <c r="G10" s="68" t="s">
        <v>52</v>
      </c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60" t="s">
        <v>41</v>
      </c>
      <c r="D11" s="46" t="s">
        <v>39</v>
      </c>
      <c r="E11" s="57" t="s">
        <v>42</v>
      </c>
      <c r="F11" s="75" t="s">
        <v>40</v>
      </c>
      <c r="G11" s="54" t="s">
        <v>38</v>
      </c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60" t="s">
        <v>61</v>
      </c>
      <c r="D12" s="46" t="s">
        <v>50</v>
      </c>
      <c r="E12" s="57" t="s">
        <v>61</v>
      </c>
      <c r="F12" s="75" t="s">
        <v>75</v>
      </c>
      <c r="G12" s="54" t="s">
        <v>62</v>
      </c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2" t="s">
        <v>10</v>
      </c>
      <c r="C13" s="61" t="s">
        <v>52</v>
      </c>
      <c r="D13" s="40" t="s">
        <v>52</v>
      </c>
      <c r="E13" s="58" t="s">
        <v>52</v>
      </c>
      <c r="F13" s="76" t="s">
        <v>52</v>
      </c>
      <c r="G13" s="68" t="s">
        <v>52</v>
      </c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60" t="s">
        <v>41</v>
      </c>
      <c r="D14" s="46" t="s">
        <v>39</v>
      </c>
      <c r="E14" s="57" t="s">
        <v>42</v>
      </c>
      <c r="F14" s="75" t="s">
        <v>40</v>
      </c>
      <c r="G14" s="54" t="s">
        <v>38</v>
      </c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60" t="s">
        <v>61</v>
      </c>
      <c r="D15" s="46" t="s">
        <v>50</v>
      </c>
      <c r="E15" s="57" t="s">
        <v>61</v>
      </c>
      <c r="F15" s="75" t="s">
        <v>75</v>
      </c>
      <c r="G15" s="54" t="s">
        <v>62</v>
      </c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2" t="s">
        <v>10</v>
      </c>
      <c r="C16" s="61" t="s">
        <v>52</v>
      </c>
      <c r="D16" s="40" t="s">
        <v>52</v>
      </c>
      <c r="E16" s="58" t="s">
        <v>52</v>
      </c>
      <c r="F16" s="76" t="s">
        <v>52</v>
      </c>
      <c r="G16" s="68" t="s">
        <v>52</v>
      </c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60" t="s">
        <v>41</v>
      </c>
      <c r="D17" s="71" t="s">
        <v>63</v>
      </c>
      <c r="E17" s="57" t="s">
        <v>42</v>
      </c>
      <c r="F17" s="75" t="s">
        <v>40</v>
      </c>
      <c r="G17" s="45" t="s">
        <v>45</v>
      </c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60" t="s">
        <v>61</v>
      </c>
      <c r="D18" s="69" t="s">
        <v>49</v>
      </c>
      <c r="E18" s="57" t="s">
        <v>61</v>
      </c>
      <c r="F18" s="75" t="s">
        <v>75</v>
      </c>
      <c r="G18" s="45" t="s">
        <v>62</v>
      </c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2" t="s">
        <v>10</v>
      </c>
      <c r="C19" s="61" t="s">
        <v>52</v>
      </c>
      <c r="D19" s="70" t="s">
        <v>52</v>
      </c>
      <c r="E19" s="58" t="s">
        <v>52</v>
      </c>
      <c r="F19" s="76" t="s">
        <v>52</v>
      </c>
      <c r="G19" s="59" t="s">
        <v>52</v>
      </c>
      <c r="H19" s="10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60" t="s">
        <v>41</v>
      </c>
      <c r="D20" s="71" t="s">
        <v>63</v>
      </c>
      <c r="E20" s="57" t="s">
        <v>42</v>
      </c>
      <c r="F20" s="66" t="s">
        <v>66</v>
      </c>
      <c r="G20" s="45" t="s">
        <v>45</v>
      </c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60" t="s">
        <v>61</v>
      </c>
      <c r="D21" s="69" t="s">
        <v>49</v>
      </c>
      <c r="E21" s="57" t="s">
        <v>61</v>
      </c>
      <c r="F21" s="66" t="s">
        <v>75</v>
      </c>
      <c r="G21" s="45" t="s">
        <v>65</v>
      </c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2" t="s">
        <v>10</v>
      </c>
      <c r="C22" s="61" t="s">
        <v>52</v>
      </c>
      <c r="D22" s="70" t="s">
        <v>52</v>
      </c>
      <c r="E22" s="58" t="s">
        <v>52</v>
      </c>
      <c r="F22" s="67" t="s">
        <v>52</v>
      </c>
      <c r="G22" s="59" t="s">
        <v>52</v>
      </c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60" t="s">
        <v>41</v>
      </c>
      <c r="D23" s="55" t="s">
        <v>46</v>
      </c>
      <c r="E23" s="57" t="s">
        <v>42</v>
      </c>
      <c r="F23" s="66" t="s">
        <v>66</v>
      </c>
      <c r="G23" s="45" t="s">
        <v>45</v>
      </c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60" t="s">
        <v>61</v>
      </c>
      <c r="D24" s="55" t="s">
        <v>48</v>
      </c>
      <c r="E24" s="57" t="s">
        <v>61</v>
      </c>
      <c r="F24" s="66" t="s">
        <v>75</v>
      </c>
      <c r="G24" s="45" t="s">
        <v>65</v>
      </c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2" t="s">
        <v>10</v>
      </c>
      <c r="C25" s="61" t="s">
        <v>52</v>
      </c>
      <c r="D25" s="56" t="s">
        <v>52</v>
      </c>
      <c r="E25" s="58" t="s">
        <v>52</v>
      </c>
      <c r="F25" s="67" t="s">
        <v>52</v>
      </c>
      <c r="G25" s="59" t="s">
        <v>52</v>
      </c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71" t="s">
        <v>63</v>
      </c>
      <c r="D26" s="55" t="s">
        <v>46</v>
      </c>
      <c r="E26" s="57" t="s">
        <v>42</v>
      </c>
      <c r="F26" s="66" t="s">
        <v>66</v>
      </c>
      <c r="G26" s="45" t="s">
        <v>45</v>
      </c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69" t="s">
        <v>49</v>
      </c>
      <c r="D27" s="55" t="s">
        <v>48</v>
      </c>
      <c r="E27" s="57" t="s">
        <v>61</v>
      </c>
      <c r="F27" s="66" t="s">
        <v>75</v>
      </c>
      <c r="G27" s="45" t="s">
        <v>65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2" t="s">
        <v>10</v>
      </c>
      <c r="C28" s="70" t="s">
        <v>52</v>
      </c>
      <c r="D28" s="56" t="s">
        <v>52</v>
      </c>
      <c r="E28" s="58" t="s">
        <v>52</v>
      </c>
      <c r="F28" s="67" t="s">
        <v>52</v>
      </c>
      <c r="G28" s="59" t="s">
        <v>52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71" t="s">
        <v>63</v>
      </c>
      <c r="D29" s="55" t="s">
        <v>46</v>
      </c>
      <c r="E29" s="57" t="s">
        <v>42</v>
      </c>
      <c r="F29" s="66" t="s">
        <v>66</v>
      </c>
      <c r="G29" s="45" t="s">
        <v>45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69" t="s">
        <v>49</v>
      </c>
      <c r="D30" s="55" t="s">
        <v>48</v>
      </c>
      <c r="E30" s="57" t="s">
        <v>61</v>
      </c>
      <c r="F30" s="66" t="s">
        <v>75</v>
      </c>
      <c r="G30" s="45" t="s">
        <v>65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2" t="s">
        <v>10</v>
      </c>
      <c r="C31" s="70" t="s">
        <v>52</v>
      </c>
      <c r="D31" s="56" t="s">
        <v>52</v>
      </c>
      <c r="E31" s="58" t="s">
        <v>52</v>
      </c>
      <c r="F31" s="67" t="s">
        <v>52</v>
      </c>
      <c r="G31" s="59" t="s">
        <v>52</v>
      </c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dataValidations count="1">
    <dataValidation type="list" allowBlank="1" showInputMessage="1" showErrorMessage="1" sqref="C26 D17 D20 C29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view="pageBreakPreview" topLeftCell="A4" zoomScale="85" zoomScaleNormal="70" zoomScaleSheetLayoutView="85" workbookViewId="0">
      <selection activeCell="I26" sqref="I26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12주차)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76</v>
      </c>
      <c r="J3" s="27" t="s">
        <v>34</v>
      </c>
      <c r="K3" s="37" t="s">
        <v>56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12</v>
      </c>
      <c r="L4" s="22">
        <f>'11'!L4+7</f>
        <v>43617</v>
      </c>
      <c r="M4" s="23">
        <f>G7</f>
        <v>43621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8">
        <f>L4</f>
        <v>43617</v>
      </c>
      <c r="D7" s="8">
        <f>C7+1</f>
        <v>43618</v>
      </c>
      <c r="E7" s="8">
        <f>D7+1</f>
        <v>43619</v>
      </c>
      <c r="F7" s="8">
        <f>E7+1</f>
        <v>43620</v>
      </c>
      <c r="G7" s="9">
        <f>F7+1</f>
        <v>43621</v>
      </c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60" t="s">
        <v>41</v>
      </c>
      <c r="D8" s="64" t="s">
        <v>68</v>
      </c>
      <c r="E8" s="45" t="s">
        <v>45</v>
      </c>
      <c r="F8" s="75" t="s">
        <v>40</v>
      </c>
      <c r="G8" s="54" t="s">
        <v>38</v>
      </c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60" t="s">
        <v>61</v>
      </c>
      <c r="D9" s="64" t="s">
        <v>69</v>
      </c>
      <c r="E9" s="45" t="s">
        <v>62</v>
      </c>
      <c r="F9" s="75" t="s">
        <v>75</v>
      </c>
      <c r="G9" s="54" t="s">
        <v>62</v>
      </c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2" t="s">
        <v>10</v>
      </c>
      <c r="C10" s="61" t="s">
        <v>52</v>
      </c>
      <c r="D10" s="65" t="s">
        <v>52</v>
      </c>
      <c r="E10" s="59" t="s">
        <v>52</v>
      </c>
      <c r="F10" s="76" t="s">
        <v>52</v>
      </c>
      <c r="G10" s="68" t="s">
        <v>52</v>
      </c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60" t="s">
        <v>41</v>
      </c>
      <c r="D11" s="64" t="s">
        <v>68</v>
      </c>
      <c r="E11" s="45" t="s">
        <v>45</v>
      </c>
      <c r="F11" s="75" t="s">
        <v>40</v>
      </c>
      <c r="G11" s="54" t="s">
        <v>38</v>
      </c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60" t="s">
        <v>61</v>
      </c>
      <c r="D12" s="64" t="s">
        <v>69</v>
      </c>
      <c r="E12" s="45" t="s">
        <v>62</v>
      </c>
      <c r="F12" s="75" t="s">
        <v>75</v>
      </c>
      <c r="G12" s="54" t="s">
        <v>62</v>
      </c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2" t="s">
        <v>10</v>
      </c>
      <c r="C13" s="61" t="s">
        <v>52</v>
      </c>
      <c r="D13" s="65" t="s">
        <v>52</v>
      </c>
      <c r="E13" s="59" t="s">
        <v>52</v>
      </c>
      <c r="F13" s="76" t="s">
        <v>52</v>
      </c>
      <c r="G13" s="68" t="s">
        <v>52</v>
      </c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60" t="s">
        <v>41</v>
      </c>
      <c r="D14" s="46" t="s">
        <v>39</v>
      </c>
      <c r="E14" s="45" t="s">
        <v>45</v>
      </c>
      <c r="F14" s="75" t="s">
        <v>40</v>
      </c>
      <c r="G14" s="54" t="s">
        <v>38</v>
      </c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60" t="s">
        <v>61</v>
      </c>
      <c r="D15" s="46" t="s">
        <v>50</v>
      </c>
      <c r="E15" s="45" t="s">
        <v>62</v>
      </c>
      <c r="F15" s="75" t="s">
        <v>75</v>
      </c>
      <c r="G15" s="54" t="s">
        <v>62</v>
      </c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2" t="s">
        <v>10</v>
      </c>
      <c r="C16" s="61" t="s">
        <v>52</v>
      </c>
      <c r="D16" s="40" t="s">
        <v>52</v>
      </c>
      <c r="E16" s="59" t="s">
        <v>52</v>
      </c>
      <c r="F16" s="76" t="s">
        <v>52</v>
      </c>
      <c r="G16" s="68" t="s">
        <v>52</v>
      </c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60" t="s">
        <v>41</v>
      </c>
      <c r="D17" s="71" t="s">
        <v>63</v>
      </c>
      <c r="E17" s="45" t="s">
        <v>45</v>
      </c>
      <c r="F17" s="75" t="s">
        <v>40</v>
      </c>
      <c r="G17" s="45" t="s">
        <v>45</v>
      </c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60" t="s">
        <v>61</v>
      </c>
      <c r="D18" s="69" t="s">
        <v>49</v>
      </c>
      <c r="E18" s="45" t="s">
        <v>62</v>
      </c>
      <c r="F18" s="75" t="s">
        <v>75</v>
      </c>
      <c r="G18" s="45" t="s">
        <v>62</v>
      </c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2" t="s">
        <v>10</v>
      </c>
      <c r="C19" s="61" t="s">
        <v>52</v>
      </c>
      <c r="D19" s="70" t="s">
        <v>52</v>
      </c>
      <c r="E19" s="59" t="s">
        <v>52</v>
      </c>
      <c r="F19" s="76" t="s">
        <v>52</v>
      </c>
      <c r="G19" s="59" t="s">
        <v>52</v>
      </c>
      <c r="H19" s="10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60" t="s">
        <v>41</v>
      </c>
      <c r="D20" s="71" t="s">
        <v>63</v>
      </c>
      <c r="E20" s="45" t="s">
        <v>45</v>
      </c>
      <c r="F20" s="66" t="s">
        <v>66</v>
      </c>
      <c r="G20" s="45" t="s">
        <v>45</v>
      </c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60" t="s">
        <v>61</v>
      </c>
      <c r="D21" s="69" t="s">
        <v>49</v>
      </c>
      <c r="E21" s="45" t="s">
        <v>62</v>
      </c>
      <c r="F21" s="66" t="s">
        <v>75</v>
      </c>
      <c r="G21" s="45" t="s">
        <v>65</v>
      </c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2" t="s">
        <v>10</v>
      </c>
      <c r="C22" s="61" t="s">
        <v>52</v>
      </c>
      <c r="D22" s="70" t="s">
        <v>52</v>
      </c>
      <c r="E22" s="59" t="s">
        <v>52</v>
      </c>
      <c r="F22" s="67" t="s">
        <v>52</v>
      </c>
      <c r="G22" s="59" t="s">
        <v>52</v>
      </c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60" t="s">
        <v>41</v>
      </c>
      <c r="D23" s="55" t="s">
        <v>46</v>
      </c>
      <c r="E23" s="45" t="s">
        <v>45</v>
      </c>
      <c r="F23" s="66" t="s">
        <v>66</v>
      </c>
      <c r="G23" s="45" t="s">
        <v>45</v>
      </c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60" t="s">
        <v>61</v>
      </c>
      <c r="D24" s="55" t="s">
        <v>48</v>
      </c>
      <c r="E24" s="45" t="s">
        <v>62</v>
      </c>
      <c r="F24" s="66" t="s">
        <v>75</v>
      </c>
      <c r="G24" s="45" t="s">
        <v>65</v>
      </c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2" t="s">
        <v>10</v>
      </c>
      <c r="C25" s="61" t="s">
        <v>52</v>
      </c>
      <c r="D25" s="56" t="s">
        <v>52</v>
      </c>
      <c r="E25" s="59" t="s">
        <v>52</v>
      </c>
      <c r="F25" s="67" t="s">
        <v>52</v>
      </c>
      <c r="G25" s="59" t="s">
        <v>52</v>
      </c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74"/>
      <c r="D26" s="55" t="s">
        <v>46</v>
      </c>
      <c r="E26" s="45" t="s">
        <v>45</v>
      </c>
      <c r="F26" s="66" t="s">
        <v>66</v>
      </c>
      <c r="G26" s="45" t="s">
        <v>45</v>
      </c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43"/>
      <c r="D27" s="55" t="s">
        <v>48</v>
      </c>
      <c r="E27" s="45" t="s">
        <v>62</v>
      </c>
      <c r="F27" s="66" t="s">
        <v>75</v>
      </c>
      <c r="G27" s="45" t="s">
        <v>65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2" t="s">
        <v>10</v>
      </c>
      <c r="C28" s="38"/>
      <c r="D28" s="56" t="s">
        <v>52</v>
      </c>
      <c r="E28" s="59" t="s">
        <v>52</v>
      </c>
      <c r="F28" s="67" t="s">
        <v>52</v>
      </c>
      <c r="G28" s="59" t="s">
        <v>52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74"/>
      <c r="D29" s="74"/>
      <c r="E29" s="45" t="s">
        <v>45</v>
      </c>
      <c r="F29" s="66" t="s">
        <v>66</v>
      </c>
      <c r="G29" s="45" t="s">
        <v>45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43"/>
      <c r="D30" s="43"/>
      <c r="E30" s="45" t="s">
        <v>62</v>
      </c>
      <c r="F30" s="66" t="s">
        <v>75</v>
      </c>
      <c r="G30" s="45" t="s">
        <v>65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2" t="s">
        <v>10</v>
      </c>
      <c r="C31" s="38"/>
      <c r="D31" s="38"/>
      <c r="E31" s="59" t="s">
        <v>52</v>
      </c>
      <c r="F31" s="67" t="s">
        <v>52</v>
      </c>
      <c r="G31" s="59" t="s">
        <v>52</v>
      </c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dataValidations count="1">
    <dataValidation type="list" allowBlank="1" showInputMessage="1" showErrorMessage="1" sqref="D20 C26 D17 C29:D29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view="pageBreakPreview" zoomScale="85" zoomScaleNormal="70" zoomScaleSheetLayoutView="85" workbookViewId="0">
      <selection activeCell="I26" sqref="I26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13주차)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78</v>
      </c>
      <c r="J3" s="27" t="s">
        <v>34</v>
      </c>
      <c r="K3" s="37" t="s">
        <v>56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13</v>
      </c>
      <c r="L4" s="22">
        <f>'12'!L4+7</f>
        <v>43624</v>
      </c>
      <c r="M4" s="23">
        <f>G7</f>
        <v>43628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48">
        <f>L4</f>
        <v>43624</v>
      </c>
      <c r="D7" s="48">
        <f>C7+1</f>
        <v>43625</v>
      </c>
      <c r="E7" s="48">
        <f>D7+1</f>
        <v>43626</v>
      </c>
      <c r="F7" s="48">
        <f>E7+1</f>
        <v>43627</v>
      </c>
      <c r="G7" s="49">
        <f>F7+1</f>
        <v>43628</v>
      </c>
      <c r="R7" s="33"/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60" t="s">
        <v>41</v>
      </c>
      <c r="D8" s="72" t="s">
        <v>44</v>
      </c>
      <c r="E8" s="45" t="s">
        <v>45</v>
      </c>
      <c r="F8" s="75" t="s">
        <v>40</v>
      </c>
      <c r="G8" s="54" t="s">
        <v>67</v>
      </c>
      <c r="R8" s="33"/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60" t="s">
        <v>61</v>
      </c>
      <c r="D9" s="72" t="s">
        <v>50</v>
      </c>
      <c r="E9" s="45" t="s">
        <v>62</v>
      </c>
      <c r="F9" s="75" t="s">
        <v>75</v>
      </c>
      <c r="G9" s="54" t="s">
        <v>65</v>
      </c>
      <c r="R9" s="33"/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50" t="s">
        <v>10</v>
      </c>
      <c r="C10" s="61" t="s">
        <v>52</v>
      </c>
      <c r="D10" s="73" t="s">
        <v>52</v>
      </c>
      <c r="E10" s="59" t="s">
        <v>52</v>
      </c>
      <c r="F10" s="76" t="s">
        <v>52</v>
      </c>
      <c r="G10" s="68" t="s">
        <v>52</v>
      </c>
      <c r="R10" s="33"/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60" t="s">
        <v>41</v>
      </c>
      <c r="D11" s="72" t="s">
        <v>44</v>
      </c>
      <c r="E11" s="45" t="s">
        <v>45</v>
      </c>
      <c r="F11" s="75" t="s">
        <v>40</v>
      </c>
      <c r="G11" s="54" t="s">
        <v>67</v>
      </c>
      <c r="R11" s="33"/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60" t="s">
        <v>61</v>
      </c>
      <c r="D12" s="72" t="s">
        <v>50</v>
      </c>
      <c r="E12" s="45" t="s">
        <v>62</v>
      </c>
      <c r="F12" s="75" t="s">
        <v>75</v>
      </c>
      <c r="G12" s="54" t="s">
        <v>65</v>
      </c>
      <c r="R12" s="33"/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50" t="s">
        <v>10</v>
      </c>
      <c r="C13" s="61" t="s">
        <v>52</v>
      </c>
      <c r="D13" s="73" t="s">
        <v>52</v>
      </c>
      <c r="E13" s="59" t="s">
        <v>52</v>
      </c>
      <c r="F13" s="76" t="s">
        <v>52</v>
      </c>
      <c r="G13" s="68" t="s">
        <v>52</v>
      </c>
      <c r="R13" s="33"/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60" t="s">
        <v>41</v>
      </c>
      <c r="D14" s="72" t="s">
        <v>44</v>
      </c>
      <c r="E14" s="45" t="s">
        <v>45</v>
      </c>
      <c r="F14" s="75" t="s">
        <v>40</v>
      </c>
      <c r="G14" s="54" t="s">
        <v>38</v>
      </c>
      <c r="R14" s="33"/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60" t="s">
        <v>61</v>
      </c>
      <c r="D15" s="72" t="s">
        <v>50</v>
      </c>
      <c r="E15" s="45" t="s">
        <v>62</v>
      </c>
      <c r="F15" s="75" t="s">
        <v>75</v>
      </c>
      <c r="G15" s="54" t="s">
        <v>62</v>
      </c>
      <c r="R15" s="33"/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50" t="s">
        <v>10</v>
      </c>
      <c r="C16" s="61" t="s">
        <v>52</v>
      </c>
      <c r="D16" s="73" t="s">
        <v>52</v>
      </c>
      <c r="E16" s="59" t="s">
        <v>52</v>
      </c>
      <c r="F16" s="76" t="s">
        <v>52</v>
      </c>
      <c r="G16" s="68" t="s">
        <v>52</v>
      </c>
      <c r="R16" s="33"/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60" t="s">
        <v>41</v>
      </c>
      <c r="D17" s="71" t="s">
        <v>63</v>
      </c>
      <c r="E17" s="45" t="s">
        <v>45</v>
      </c>
      <c r="F17" s="75" t="s">
        <v>40</v>
      </c>
      <c r="G17" s="45" t="s">
        <v>45</v>
      </c>
      <c r="R17" s="33"/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60" t="s">
        <v>61</v>
      </c>
      <c r="D18" s="69" t="s">
        <v>49</v>
      </c>
      <c r="E18" s="45" t="s">
        <v>62</v>
      </c>
      <c r="F18" s="75" t="s">
        <v>75</v>
      </c>
      <c r="G18" s="45" t="s">
        <v>62</v>
      </c>
      <c r="R18" s="33"/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50" t="s">
        <v>10</v>
      </c>
      <c r="C19" s="61" t="s">
        <v>52</v>
      </c>
      <c r="D19" s="70" t="s">
        <v>52</v>
      </c>
      <c r="E19" s="59" t="s">
        <v>52</v>
      </c>
      <c r="F19" s="76" t="s">
        <v>52</v>
      </c>
      <c r="G19" s="59" t="s">
        <v>52</v>
      </c>
      <c r="H19" s="10"/>
      <c r="R19" s="33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60" t="s">
        <v>41</v>
      </c>
      <c r="D20" s="71" t="s">
        <v>63</v>
      </c>
      <c r="E20" s="45" t="s">
        <v>45</v>
      </c>
      <c r="F20" s="66" t="s">
        <v>66</v>
      </c>
      <c r="G20" s="45" t="s">
        <v>45</v>
      </c>
      <c r="R20" s="33"/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60" t="s">
        <v>61</v>
      </c>
      <c r="D21" s="69" t="s">
        <v>49</v>
      </c>
      <c r="E21" s="45" t="s">
        <v>62</v>
      </c>
      <c r="F21" s="66" t="s">
        <v>75</v>
      </c>
      <c r="G21" s="45" t="s">
        <v>65</v>
      </c>
      <c r="R21" s="33"/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50" t="s">
        <v>10</v>
      </c>
      <c r="C22" s="61" t="s">
        <v>52</v>
      </c>
      <c r="D22" s="70" t="s">
        <v>52</v>
      </c>
      <c r="E22" s="59" t="s">
        <v>52</v>
      </c>
      <c r="F22" s="67" t="s">
        <v>52</v>
      </c>
      <c r="G22" s="59" t="s">
        <v>52</v>
      </c>
      <c r="R22" s="33"/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60" t="s">
        <v>41</v>
      </c>
      <c r="D23" s="55" t="s">
        <v>46</v>
      </c>
      <c r="E23" s="45" t="s">
        <v>45</v>
      </c>
      <c r="F23" s="66" t="s">
        <v>66</v>
      </c>
      <c r="G23" s="45" t="s">
        <v>45</v>
      </c>
      <c r="R23" s="33"/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60" t="s">
        <v>61</v>
      </c>
      <c r="D24" s="55" t="s">
        <v>48</v>
      </c>
      <c r="E24" s="45" t="s">
        <v>62</v>
      </c>
      <c r="F24" s="66" t="s">
        <v>75</v>
      </c>
      <c r="G24" s="45" t="s">
        <v>65</v>
      </c>
      <c r="R24" s="33"/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50" t="s">
        <v>10</v>
      </c>
      <c r="C25" s="61" t="s">
        <v>52</v>
      </c>
      <c r="D25" s="56" t="s">
        <v>52</v>
      </c>
      <c r="E25" s="59" t="s">
        <v>52</v>
      </c>
      <c r="F25" s="67" t="s">
        <v>52</v>
      </c>
      <c r="G25" s="59" t="s">
        <v>52</v>
      </c>
      <c r="R25" s="33"/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60" t="s">
        <v>41</v>
      </c>
      <c r="D26" s="43"/>
      <c r="E26" s="45" t="s">
        <v>45</v>
      </c>
      <c r="F26" s="66" t="s">
        <v>66</v>
      </c>
      <c r="G26" s="45" t="s">
        <v>45</v>
      </c>
      <c r="R26" s="33"/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60" t="s">
        <v>61</v>
      </c>
      <c r="D27" s="43"/>
      <c r="E27" s="45" t="s">
        <v>62</v>
      </c>
      <c r="F27" s="66" t="s">
        <v>75</v>
      </c>
      <c r="G27" s="45" t="s">
        <v>65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50" t="s">
        <v>10</v>
      </c>
      <c r="C28" s="61" t="s">
        <v>52</v>
      </c>
      <c r="D28" s="38"/>
      <c r="E28" s="59" t="s">
        <v>52</v>
      </c>
      <c r="F28" s="67" t="s">
        <v>52</v>
      </c>
      <c r="G28" s="59" t="s">
        <v>52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60" t="s">
        <v>41</v>
      </c>
      <c r="D29" s="43"/>
      <c r="E29" s="45" t="s">
        <v>45</v>
      </c>
      <c r="F29" s="66" t="s">
        <v>66</v>
      </c>
      <c r="G29" s="45" t="s">
        <v>45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60" t="s">
        <v>61</v>
      </c>
      <c r="D30" s="43"/>
      <c r="E30" s="45" t="s">
        <v>62</v>
      </c>
      <c r="F30" s="66" t="s">
        <v>75</v>
      </c>
      <c r="G30" s="45" t="s">
        <v>65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2" t="s">
        <v>10</v>
      </c>
      <c r="C31" s="61" t="s">
        <v>52</v>
      </c>
      <c r="D31" s="38"/>
      <c r="E31" s="59" t="s">
        <v>52</v>
      </c>
      <c r="F31" s="67" t="s">
        <v>52</v>
      </c>
      <c r="G31" s="59" t="s">
        <v>52</v>
      </c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dataValidations count="1">
    <dataValidation type="list" allowBlank="1" showInputMessage="1" showErrorMessage="1" sqref="D17 D20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view="pageBreakPreview" topLeftCell="A4" zoomScale="85" zoomScaleNormal="70" zoomScaleSheetLayoutView="85" workbookViewId="0">
      <selection activeCell="I26" sqref="I26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14주차)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77</v>
      </c>
      <c r="J3" s="27" t="s">
        <v>34</v>
      </c>
      <c r="K3" s="37" t="s">
        <v>59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14</v>
      </c>
      <c r="L4" s="22">
        <f>'13'!L4+7</f>
        <v>43631</v>
      </c>
      <c r="M4" s="23">
        <f>G7</f>
        <v>43635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8">
        <f>L4</f>
        <v>43631</v>
      </c>
      <c r="D7" s="8">
        <f>C7+1</f>
        <v>43632</v>
      </c>
      <c r="E7" s="8">
        <f>D7+1</f>
        <v>43633</v>
      </c>
      <c r="F7" s="8">
        <f>E7+1</f>
        <v>43634</v>
      </c>
      <c r="G7" s="9">
        <f>F7+1</f>
        <v>43635</v>
      </c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60" t="s">
        <v>41</v>
      </c>
      <c r="D8" s="72" t="s">
        <v>44</v>
      </c>
      <c r="E8" s="45" t="s">
        <v>45</v>
      </c>
      <c r="F8" s="75" t="s">
        <v>40</v>
      </c>
      <c r="G8" s="54" t="s">
        <v>38</v>
      </c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60" t="s">
        <v>61</v>
      </c>
      <c r="D9" s="72" t="s">
        <v>50</v>
      </c>
      <c r="E9" s="45" t="s">
        <v>65</v>
      </c>
      <c r="F9" s="75" t="s">
        <v>75</v>
      </c>
      <c r="G9" s="54" t="s">
        <v>62</v>
      </c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2" t="s">
        <v>10</v>
      </c>
      <c r="C10" s="61" t="s">
        <v>52</v>
      </c>
      <c r="D10" s="73" t="s">
        <v>52</v>
      </c>
      <c r="E10" s="59" t="s">
        <v>52</v>
      </c>
      <c r="F10" s="76" t="s">
        <v>52</v>
      </c>
      <c r="G10" s="68" t="s">
        <v>52</v>
      </c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60" t="s">
        <v>41</v>
      </c>
      <c r="D11" s="72" t="s">
        <v>44</v>
      </c>
      <c r="E11" s="45" t="s">
        <v>45</v>
      </c>
      <c r="F11" s="75" t="s">
        <v>40</v>
      </c>
      <c r="G11" s="54" t="s">
        <v>38</v>
      </c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60" t="s">
        <v>61</v>
      </c>
      <c r="D12" s="72" t="s">
        <v>50</v>
      </c>
      <c r="E12" s="45" t="s">
        <v>65</v>
      </c>
      <c r="F12" s="75" t="s">
        <v>75</v>
      </c>
      <c r="G12" s="54" t="s">
        <v>62</v>
      </c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2" t="s">
        <v>10</v>
      </c>
      <c r="C13" s="61" t="s">
        <v>52</v>
      </c>
      <c r="D13" s="73" t="s">
        <v>52</v>
      </c>
      <c r="E13" s="59" t="s">
        <v>52</v>
      </c>
      <c r="F13" s="76" t="s">
        <v>52</v>
      </c>
      <c r="G13" s="68" t="s">
        <v>52</v>
      </c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60" t="s">
        <v>41</v>
      </c>
      <c r="D14" s="72" t="s">
        <v>44</v>
      </c>
      <c r="E14" s="45" t="s">
        <v>45</v>
      </c>
      <c r="F14" s="75" t="s">
        <v>40</v>
      </c>
      <c r="G14" s="54" t="s">
        <v>38</v>
      </c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60" t="s">
        <v>61</v>
      </c>
      <c r="D15" s="72" t="s">
        <v>50</v>
      </c>
      <c r="E15" s="45" t="s">
        <v>65</v>
      </c>
      <c r="F15" s="75" t="s">
        <v>75</v>
      </c>
      <c r="G15" s="54" t="s">
        <v>62</v>
      </c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2" t="s">
        <v>10</v>
      </c>
      <c r="C16" s="61" t="s">
        <v>52</v>
      </c>
      <c r="D16" s="73" t="s">
        <v>52</v>
      </c>
      <c r="E16" s="59" t="s">
        <v>52</v>
      </c>
      <c r="F16" s="76" t="s">
        <v>52</v>
      </c>
      <c r="G16" s="68" t="s">
        <v>52</v>
      </c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60" t="s">
        <v>41</v>
      </c>
      <c r="D17" s="71" t="s">
        <v>63</v>
      </c>
      <c r="E17" s="45" t="s">
        <v>45</v>
      </c>
      <c r="F17" s="66" t="s">
        <v>66</v>
      </c>
      <c r="G17" s="45" t="s">
        <v>45</v>
      </c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60" t="s">
        <v>61</v>
      </c>
      <c r="D18" s="69" t="s">
        <v>49</v>
      </c>
      <c r="E18" s="45" t="s">
        <v>62</v>
      </c>
      <c r="F18" s="66" t="s">
        <v>75</v>
      </c>
      <c r="G18" s="45" t="s">
        <v>65</v>
      </c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2" t="s">
        <v>10</v>
      </c>
      <c r="C19" s="61" t="s">
        <v>52</v>
      </c>
      <c r="D19" s="70" t="s">
        <v>52</v>
      </c>
      <c r="E19" s="59" t="s">
        <v>52</v>
      </c>
      <c r="F19" s="67" t="s">
        <v>52</v>
      </c>
      <c r="G19" s="59" t="s">
        <v>52</v>
      </c>
      <c r="H19" s="10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60" t="s">
        <v>41</v>
      </c>
      <c r="D20" s="71" t="s">
        <v>63</v>
      </c>
      <c r="E20" s="45" t="s">
        <v>45</v>
      </c>
      <c r="F20" s="66" t="s">
        <v>66</v>
      </c>
      <c r="G20" s="45" t="s">
        <v>45</v>
      </c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60" t="s">
        <v>61</v>
      </c>
      <c r="D21" s="69" t="s">
        <v>49</v>
      </c>
      <c r="E21" s="45" t="s">
        <v>62</v>
      </c>
      <c r="F21" s="66" t="s">
        <v>75</v>
      </c>
      <c r="G21" s="45" t="s">
        <v>65</v>
      </c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2" t="s">
        <v>10</v>
      </c>
      <c r="C22" s="61" t="s">
        <v>52</v>
      </c>
      <c r="D22" s="70" t="s">
        <v>52</v>
      </c>
      <c r="E22" s="59" t="s">
        <v>52</v>
      </c>
      <c r="F22" s="67" t="s">
        <v>52</v>
      </c>
      <c r="G22" s="59" t="s">
        <v>52</v>
      </c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60" t="s">
        <v>41</v>
      </c>
      <c r="D23" s="43"/>
      <c r="E23" s="45" t="s">
        <v>45</v>
      </c>
      <c r="F23" s="66" t="s">
        <v>66</v>
      </c>
      <c r="G23" s="45" t="s">
        <v>45</v>
      </c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60" t="s">
        <v>61</v>
      </c>
      <c r="D24" s="43"/>
      <c r="E24" s="45" t="s">
        <v>62</v>
      </c>
      <c r="F24" s="66" t="s">
        <v>75</v>
      </c>
      <c r="G24" s="45" t="s">
        <v>62</v>
      </c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2" t="s">
        <v>10</v>
      </c>
      <c r="C25" s="61" t="s">
        <v>52</v>
      </c>
      <c r="D25" s="38"/>
      <c r="E25" s="59" t="s">
        <v>52</v>
      </c>
      <c r="F25" s="67" t="s">
        <v>52</v>
      </c>
      <c r="G25" s="59" t="s">
        <v>52</v>
      </c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60" t="s">
        <v>41</v>
      </c>
      <c r="D26" s="43"/>
      <c r="E26" s="45" t="s">
        <v>45</v>
      </c>
      <c r="F26" s="66" t="s">
        <v>66</v>
      </c>
      <c r="G26" s="45" t="s">
        <v>45</v>
      </c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60" t="s">
        <v>61</v>
      </c>
      <c r="D27" s="43"/>
      <c r="E27" s="45" t="s">
        <v>62</v>
      </c>
      <c r="F27" s="66" t="s">
        <v>75</v>
      </c>
      <c r="G27" s="45" t="s">
        <v>62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2" t="s">
        <v>10</v>
      </c>
      <c r="C28" s="61" t="s">
        <v>52</v>
      </c>
      <c r="D28" s="38"/>
      <c r="E28" s="59" t="s">
        <v>52</v>
      </c>
      <c r="F28" s="67" t="s">
        <v>52</v>
      </c>
      <c r="G28" s="59" t="s">
        <v>52</v>
      </c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60" t="s">
        <v>41</v>
      </c>
      <c r="D29" s="43"/>
      <c r="E29" s="45" t="s">
        <v>45</v>
      </c>
      <c r="F29" s="66" t="s">
        <v>66</v>
      </c>
      <c r="G29" s="45" t="s">
        <v>45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60" t="s">
        <v>61</v>
      </c>
      <c r="D30" s="43"/>
      <c r="E30" s="45" t="s">
        <v>62</v>
      </c>
      <c r="F30" s="66" t="s">
        <v>75</v>
      </c>
      <c r="G30" s="45" t="s">
        <v>62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2" t="s">
        <v>10</v>
      </c>
      <c r="C31" s="61" t="s">
        <v>52</v>
      </c>
      <c r="D31" s="38"/>
      <c r="E31" s="59" t="s">
        <v>52</v>
      </c>
      <c r="F31" s="67" t="s">
        <v>52</v>
      </c>
      <c r="G31" s="59" t="s">
        <v>52</v>
      </c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dataValidations disablePrompts="1" count="1">
    <dataValidation type="list" allowBlank="1" showInputMessage="1" showErrorMessage="1" sqref="D17 D20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view="pageBreakPreview" topLeftCell="B1" zoomScale="85" zoomScaleNormal="70" zoomScaleSheetLayoutView="85" workbookViewId="0">
      <selection activeCell="I26" sqref="I26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15주차)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76</v>
      </c>
      <c r="J3" s="27" t="s">
        <v>34</v>
      </c>
      <c r="K3" s="37" t="s">
        <v>58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15</v>
      </c>
      <c r="L4" s="22">
        <f>'14'!L4+7</f>
        <v>43638</v>
      </c>
      <c r="M4" s="23">
        <f>G7</f>
        <v>43642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8">
        <f>L4</f>
        <v>43638</v>
      </c>
      <c r="D7" s="8">
        <f>C7+1</f>
        <v>43639</v>
      </c>
      <c r="E7" s="8">
        <f>D7+1</f>
        <v>43640</v>
      </c>
      <c r="F7" s="8">
        <f>E7+1</f>
        <v>43641</v>
      </c>
      <c r="G7" s="9">
        <f>F7+1</f>
        <v>43642</v>
      </c>
      <c r="R7" s="33"/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57" t="s">
        <v>42</v>
      </c>
      <c r="D8" s="72" t="s">
        <v>44</v>
      </c>
      <c r="E8" s="45" t="s">
        <v>45</v>
      </c>
      <c r="F8" s="75" t="s">
        <v>40</v>
      </c>
      <c r="G8" s="54" t="s">
        <v>38</v>
      </c>
      <c r="R8" s="33"/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57" t="s">
        <v>61</v>
      </c>
      <c r="D9" s="72" t="s">
        <v>50</v>
      </c>
      <c r="E9" s="45" t="s">
        <v>65</v>
      </c>
      <c r="F9" s="75" t="s">
        <v>75</v>
      </c>
      <c r="G9" s="54" t="s">
        <v>62</v>
      </c>
      <c r="R9" s="33"/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50" t="s">
        <v>10</v>
      </c>
      <c r="C10" s="58" t="s">
        <v>52</v>
      </c>
      <c r="D10" s="73" t="s">
        <v>52</v>
      </c>
      <c r="E10" s="59" t="s">
        <v>52</v>
      </c>
      <c r="F10" s="76" t="s">
        <v>52</v>
      </c>
      <c r="G10" s="68" t="s">
        <v>52</v>
      </c>
      <c r="R10" s="33"/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57" t="s">
        <v>42</v>
      </c>
      <c r="D11" s="72" t="s">
        <v>44</v>
      </c>
      <c r="E11" s="45" t="s">
        <v>45</v>
      </c>
      <c r="F11" s="75" t="s">
        <v>40</v>
      </c>
      <c r="G11" s="54" t="s">
        <v>38</v>
      </c>
      <c r="R11" s="33"/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57" t="s">
        <v>61</v>
      </c>
      <c r="D12" s="72" t="s">
        <v>50</v>
      </c>
      <c r="E12" s="45" t="s">
        <v>65</v>
      </c>
      <c r="F12" s="75" t="s">
        <v>75</v>
      </c>
      <c r="G12" s="54" t="s">
        <v>62</v>
      </c>
      <c r="R12" s="33"/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50" t="s">
        <v>10</v>
      </c>
      <c r="C13" s="58" t="s">
        <v>52</v>
      </c>
      <c r="D13" s="73" t="s">
        <v>52</v>
      </c>
      <c r="E13" s="59" t="s">
        <v>52</v>
      </c>
      <c r="F13" s="76" t="s">
        <v>52</v>
      </c>
      <c r="G13" s="68" t="s">
        <v>52</v>
      </c>
      <c r="R13" s="33"/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57" t="s">
        <v>42</v>
      </c>
      <c r="D14" s="72" t="s">
        <v>44</v>
      </c>
      <c r="E14" s="45" t="s">
        <v>45</v>
      </c>
      <c r="F14" s="75" t="s">
        <v>40</v>
      </c>
      <c r="G14" s="54" t="s">
        <v>38</v>
      </c>
      <c r="R14" s="33"/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57" t="s">
        <v>61</v>
      </c>
      <c r="D15" s="72" t="s">
        <v>50</v>
      </c>
      <c r="E15" s="45" t="s">
        <v>65</v>
      </c>
      <c r="F15" s="75" t="s">
        <v>75</v>
      </c>
      <c r="G15" s="54" t="s">
        <v>62</v>
      </c>
      <c r="R15" s="33"/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50" t="s">
        <v>10</v>
      </c>
      <c r="C16" s="58" t="s">
        <v>52</v>
      </c>
      <c r="D16" s="73" t="s">
        <v>52</v>
      </c>
      <c r="E16" s="59" t="s">
        <v>52</v>
      </c>
      <c r="F16" s="76" t="s">
        <v>52</v>
      </c>
      <c r="G16" s="68" t="s">
        <v>52</v>
      </c>
      <c r="R16" s="33"/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57" t="s">
        <v>42</v>
      </c>
      <c r="D17" s="71" t="s">
        <v>63</v>
      </c>
      <c r="E17" s="45" t="s">
        <v>45</v>
      </c>
      <c r="F17" s="75" t="s">
        <v>40</v>
      </c>
      <c r="G17" s="45" t="s">
        <v>45</v>
      </c>
      <c r="R17" s="33"/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57" t="s">
        <v>61</v>
      </c>
      <c r="D18" s="69" t="s">
        <v>49</v>
      </c>
      <c r="E18" s="45" t="s">
        <v>62</v>
      </c>
      <c r="F18" s="75" t="s">
        <v>75</v>
      </c>
      <c r="G18" s="45" t="s">
        <v>65</v>
      </c>
      <c r="R18" s="33"/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50" t="s">
        <v>10</v>
      </c>
      <c r="C19" s="58" t="s">
        <v>52</v>
      </c>
      <c r="D19" s="70" t="s">
        <v>52</v>
      </c>
      <c r="E19" s="59" t="s">
        <v>52</v>
      </c>
      <c r="F19" s="76" t="s">
        <v>52</v>
      </c>
      <c r="G19" s="59" t="s">
        <v>52</v>
      </c>
      <c r="H19" s="10"/>
      <c r="R19" s="33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57" t="s">
        <v>42</v>
      </c>
      <c r="D20" s="71" t="s">
        <v>63</v>
      </c>
      <c r="E20" s="45" t="s">
        <v>45</v>
      </c>
      <c r="F20" s="66" t="s">
        <v>66</v>
      </c>
      <c r="G20" s="45" t="s">
        <v>45</v>
      </c>
      <c r="R20" s="33"/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57" t="s">
        <v>61</v>
      </c>
      <c r="D21" s="69" t="s">
        <v>49</v>
      </c>
      <c r="E21" s="45" t="s">
        <v>62</v>
      </c>
      <c r="F21" s="66" t="s">
        <v>75</v>
      </c>
      <c r="G21" s="45" t="s">
        <v>65</v>
      </c>
      <c r="R21" s="33"/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50" t="s">
        <v>10</v>
      </c>
      <c r="C22" s="58" t="s">
        <v>52</v>
      </c>
      <c r="D22" s="70" t="s">
        <v>52</v>
      </c>
      <c r="E22" s="59" t="s">
        <v>52</v>
      </c>
      <c r="F22" s="67" t="s">
        <v>52</v>
      </c>
      <c r="G22" s="59" t="s">
        <v>52</v>
      </c>
      <c r="R22" s="33"/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57" t="s">
        <v>42</v>
      </c>
      <c r="D23" s="55" t="s">
        <v>46</v>
      </c>
      <c r="E23" s="62" t="s">
        <v>47</v>
      </c>
      <c r="F23" s="66" t="s">
        <v>66</v>
      </c>
      <c r="G23" s="45" t="s">
        <v>45</v>
      </c>
      <c r="R23" s="33"/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57" t="s">
        <v>61</v>
      </c>
      <c r="D24" s="55" t="s">
        <v>48</v>
      </c>
      <c r="E24" s="62" t="s">
        <v>62</v>
      </c>
      <c r="F24" s="66" t="s">
        <v>75</v>
      </c>
      <c r="G24" s="45" t="s">
        <v>62</v>
      </c>
      <c r="R24" s="33"/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50" t="s">
        <v>10</v>
      </c>
      <c r="C25" s="58" t="s">
        <v>52</v>
      </c>
      <c r="D25" s="56" t="s">
        <v>52</v>
      </c>
      <c r="E25" s="63" t="s">
        <v>52</v>
      </c>
      <c r="F25" s="67" t="s">
        <v>52</v>
      </c>
      <c r="G25" s="59" t="s">
        <v>52</v>
      </c>
      <c r="R25" s="33"/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57" t="s">
        <v>42</v>
      </c>
      <c r="D26" s="55" t="s">
        <v>46</v>
      </c>
      <c r="E26" s="62" t="s">
        <v>47</v>
      </c>
      <c r="F26" s="66" t="s">
        <v>66</v>
      </c>
      <c r="G26" s="45" t="s">
        <v>45</v>
      </c>
      <c r="R26" s="33"/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57" t="s">
        <v>61</v>
      </c>
      <c r="D27" s="55" t="s">
        <v>48</v>
      </c>
      <c r="E27" s="62" t="s">
        <v>62</v>
      </c>
      <c r="F27" s="66" t="s">
        <v>75</v>
      </c>
      <c r="G27" s="45" t="s">
        <v>62</v>
      </c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50" t="s">
        <v>10</v>
      </c>
      <c r="C28" s="58" t="s">
        <v>52</v>
      </c>
      <c r="D28" s="56" t="s">
        <v>52</v>
      </c>
      <c r="E28" s="63" t="s">
        <v>52</v>
      </c>
      <c r="F28" s="67" t="s">
        <v>52</v>
      </c>
      <c r="G28" s="59" t="s">
        <v>52</v>
      </c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57" t="s">
        <v>42</v>
      </c>
      <c r="D29" s="55" t="s">
        <v>46</v>
      </c>
      <c r="E29" s="62" t="s">
        <v>47</v>
      </c>
      <c r="F29" s="66" t="s">
        <v>66</v>
      </c>
      <c r="G29" s="45" t="s">
        <v>45</v>
      </c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57" t="s">
        <v>61</v>
      </c>
      <c r="D30" s="55" t="s">
        <v>48</v>
      </c>
      <c r="E30" s="62" t="s">
        <v>62</v>
      </c>
      <c r="F30" s="66" t="s">
        <v>75</v>
      </c>
      <c r="G30" s="45" t="s">
        <v>62</v>
      </c>
      <c r="I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50" t="s">
        <v>10</v>
      </c>
      <c r="C31" s="58" t="s">
        <v>52</v>
      </c>
      <c r="D31" s="56" t="s">
        <v>52</v>
      </c>
      <c r="E31" s="63" t="s">
        <v>52</v>
      </c>
      <c r="F31" s="67" t="s">
        <v>52</v>
      </c>
      <c r="G31" s="59" t="s">
        <v>52</v>
      </c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dataValidations disablePrompts="1" count="1">
    <dataValidation type="list" allowBlank="1" showInputMessage="1" showErrorMessage="1" sqref="D17 D20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view="pageBreakPreview" topLeftCell="A7" zoomScale="85" zoomScaleNormal="70" zoomScaleSheetLayoutView="85" workbookViewId="0">
      <selection activeCell="I26" sqref="I26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16주차)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76</v>
      </c>
      <c r="J3" s="27" t="s">
        <v>34</v>
      </c>
      <c r="K3" s="37" t="s">
        <v>58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16</v>
      </c>
      <c r="L4" s="22">
        <f>'15'!L4+7</f>
        <v>43645</v>
      </c>
      <c r="M4" s="23">
        <f>G7</f>
        <v>43649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8">
        <f>L4</f>
        <v>43645</v>
      </c>
      <c r="D7" s="8">
        <f>C7+1</f>
        <v>43646</v>
      </c>
      <c r="E7" s="8">
        <f>D7+1</f>
        <v>43647</v>
      </c>
      <c r="F7" s="8">
        <f>E7+1</f>
        <v>43648</v>
      </c>
      <c r="G7" s="9">
        <f>F7+1</f>
        <v>43649</v>
      </c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57" t="s">
        <v>42</v>
      </c>
      <c r="D8" s="72" t="s">
        <v>44</v>
      </c>
      <c r="E8" s="60" t="s">
        <v>41</v>
      </c>
      <c r="F8" s="75" t="s">
        <v>40</v>
      </c>
      <c r="G8" s="54" t="s">
        <v>38</v>
      </c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57" t="s">
        <v>61</v>
      </c>
      <c r="D9" s="72" t="s">
        <v>50</v>
      </c>
      <c r="E9" s="60" t="s">
        <v>61</v>
      </c>
      <c r="F9" s="75" t="s">
        <v>75</v>
      </c>
      <c r="G9" s="54" t="s">
        <v>62</v>
      </c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50" t="s">
        <v>10</v>
      </c>
      <c r="C10" s="58" t="s">
        <v>52</v>
      </c>
      <c r="D10" s="73" t="s">
        <v>52</v>
      </c>
      <c r="E10" s="61" t="s">
        <v>52</v>
      </c>
      <c r="F10" s="76" t="s">
        <v>52</v>
      </c>
      <c r="G10" s="68" t="s">
        <v>52</v>
      </c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57" t="s">
        <v>42</v>
      </c>
      <c r="D11" s="72" t="s">
        <v>44</v>
      </c>
      <c r="E11" s="60" t="s">
        <v>41</v>
      </c>
      <c r="F11" s="75" t="s">
        <v>40</v>
      </c>
      <c r="G11" s="54" t="s">
        <v>38</v>
      </c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57" t="s">
        <v>61</v>
      </c>
      <c r="D12" s="72" t="s">
        <v>50</v>
      </c>
      <c r="E12" s="60" t="s">
        <v>61</v>
      </c>
      <c r="F12" s="75" t="s">
        <v>75</v>
      </c>
      <c r="G12" s="54" t="s">
        <v>62</v>
      </c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50" t="s">
        <v>10</v>
      </c>
      <c r="C13" s="58" t="s">
        <v>52</v>
      </c>
      <c r="D13" s="73" t="s">
        <v>52</v>
      </c>
      <c r="E13" s="61" t="s">
        <v>52</v>
      </c>
      <c r="F13" s="76" t="s">
        <v>52</v>
      </c>
      <c r="G13" s="68" t="s">
        <v>52</v>
      </c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57" t="s">
        <v>42</v>
      </c>
      <c r="D14" s="72" t="s">
        <v>44</v>
      </c>
      <c r="E14" s="60" t="s">
        <v>41</v>
      </c>
      <c r="F14" s="66" t="s">
        <v>66</v>
      </c>
      <c r="G14" s="54" t="s">
        <v>38</v>
      </c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57" t="s">
        <v>61</v>
      </c>
      <c r="D15" s="72" t="s">
        <v>50</v>
      </c>
      <c r="E15" s="60" t="s">
        <v>61</v>
      </c>
      <c r="F15" s="66" t="s">
        <v>75</v>
      </c>
      <c r="G15" s="54" t="s">
        <v>62</v>
      </c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50" t="s">
        <v>10</v>
      </c>
      <c r="C16" s="58" t="s">
        <v>52</v>
      </c>
      <c r="D16" s="73" t="s">
        <v>52</v>
      </c>
      <c r="E16" s="61" t="s">
        <v>52</v>
      </c>
      <c r="F16" s="67" t="s">
        <v>52</v>
      </c>
      <c r="G16" s="68" t="s">
        <v>52</v>
      </c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57" t="s">
        <v>42</v>
      </c>
      <c r="D17" s="71" t="s">
        <v>63</v>
      </c>
      <c r="E17" s="60" t="s">
        <v>41</v>
      </c>
      <c r="F17" s="66" t="s">
        <v>66</v>
      </c>
      <c r="G17" s="45" t="s">
        <v>45</v>
      </c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57" t="s">
        <v>61</v>
      </c>
      <c r="D18" s="69" t="s">
        <v>49</v>
      </c>
      <c r="E18" s="60" t="s">
        <v>61</v>
      </c>
      <c r="F18" s="66" t="s">
        <v>75</v>
      </c>
      <c r="G18" s="45" t="s">
        <v>65</v>
      </c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50" t="s">
        <v>10</v>
      </c>
      <c r="C19" s="58" t="s">
        <v>52</v>
      </c>
      <c r="D19" s="70" t="s">
        <v>52</v>
      </c>
      <c r="E19" s="61" t="s">
        <v>52</v>
      </c>
      <c r="F19" s="67" t="s">
        <v>52</v>
      </c>
      <c r="G19" s="59" t="s">
        <v>52</v>
      </c>
      <c r="H19" s="10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57" t="s">
        <v>42</v>
      </c>
      <c r="D20" s="71" t="s">
        <v>63</v>
      </c>
      <c r="E20" s="60" t="s">
        <v>41</v>
      </c>
      <c r="F20" s="66" t="s">
        <v>66</v>
      </c>
      <c r="G20" s="45" t="s">
        <v>45</v>
      </c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57" t="s">
        <v>61</v>
      </c>
      <c r="D21" s="69" t="s">
        <v>49</v>
      </c>
      <c r="E21" s="60" t="s">
        <v>61</v>
      </c>
      <c r="F21" s="66" t="s">
        <v>75</v>
      </c>
      <c r="G21" s="45" t="s">
        <v>65</v>
      </c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50" t="s">
        <v>10</v>
      </c>
      <c r="C22" s="58" t="s">
        <v>52</v>
      </c>
      <c r="D22" s="70" t="s">
        <v>52</v>
      </c>
      <c r="E22" s="61" t="s">
        <v>52</v>
      </c>
      <c r="F22" s="67" t="s">
        <v>52</v>
      </c>
      <c r="G22" s="59" t="s">
        <v>52</v>
      </c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57" t="s">
        <v>42</v>
      </c>
      <c r="D23" s="43"/>
      <c r="E23" s="57" t="s">
        <v>42</v>
      </c>
      <c r="F23" s="66" t="s">
        <v>66</v>
      </c>
      <c r="G23" s="45" t="s">
        <v>45</v>
      </c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57" t="s">
        <v>61</v>
      </c>
      <c r="D24" s="43"/>
      <c r="E24" s="57" t="s">
        <v>61</v>
      </c>
      <c r="F24" s="66" t="s">
        <v>75</v>
      </c>
      <c r="G24" s="45" t="s">
        <v>62</v>
      </c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50" t="s">
        <v>10</v>
      </c>
      <c r="C25" s="58" t="s">
        <v>52</v>
      </c>
      <c r="D25" s="38"/>
      <c r="E25" s="58" t="s">
        <v>52</v>
      </c>
      <c r="F25" s="67" t="s">
        <v>52</v>
      </c>
      <c r="G25" s="59" t="s">
        <v>52</v>
      </c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57" t="s">
        <v>42</v>
      </c>
      <c r="D26" s="43"/>
      <c r="E26" s="57" t="s">
        <v>42</v>
      </c>
      <c r="F26" s="66" t="s">
        <v>66</v>
      </c>
      <c r="G26" s="45" t="s">
        <v>45</v>
      </c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57" t="s">
        <v>61</v>
      </c>
      <c r="D27" s="43"/>
      <c r="E27" s="57" t="s">
        <v>61</v>
      </c>
      <c r="F27" s="66" t="s">
        <v>75</v>
      </c>
      <c r="G27" s="45" t="s">
        <v>62</v>
      </c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50" t="s">
        <v>10</v>
      </c>
      <c r="C28" s="58" t="s">
        <v>52</v>
      </c>
      <c r="D28" s="38"/>
      <c r="E28" s="58" t="s">
        <v>52</v>
      </c>
      <c r="F28" s="67" t="s">
        <v>52</v>
      </c>
      <c r="G28" s="59" t="s">
        <v>52</v>
      </c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57" t="s">
        <v>42</v>
      </c>
      <c r="D29" s="43"/>
      <c r="E29" s="57" t="s">
        <v>42</v>
      </c>
      <c r="F29" s="66" t="s">
        <v>66</v>
      </c>
      <c r="G29" s="45" t="s">
        <v>45</v>
      </c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57" t="s">
        <v>61</v>
      </c>
      <c r="D30" s="43"/>
      <c r="E30" s="57" t="s">
        <v>61</v>
      </c>
      <c r="F30" s="66" t="s">
        <v>75</v>
      </c>
      <c r="G30" s="45" t="s">
        <v>65</v>
      </c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50" t="s">
        <v>10</v>
      </c>
      <c r="C31" s="58" t="s">
        <v>52</v>
      </c>
      <c r="D31" s="38"/>
      <c r="E31" s="58" t="s">
        <v>52</v>
      </c>
      <c r="F31" s="67" t="s">
        <v>52</v>
      </c>
      <c r="G31" s="59" t="s">
        <v>52</v>
      </c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dataValidations disablePrompts="1" count="1">
    <dataValidation type="list" allowBlank="1" showInputMessage="1" showErrorMessage="1" sqref="D17 D20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view="pageBreakPreview" topLeftCell="A3" zoomScale="85" zoomScaleNormal="70" zoomScaleSheetLayoutView="85" workbookViewId="0">
      <selection activeCell="I26" sqref="I26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17주차)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77</v>
      </c>
      <c r="J3" s="27" t="s">
        <v>34</v>
      </c>
      <c r="K3" s="37" t="s">
        <v>57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17</v>
      </c>
      <c r="L4" s="22">
        <f>'16'!L4+7</f>
        <v>43652</v>
      </c>
      <c r="M4" s="23">
        <f>G7</f>
        <v>43656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48">
        <f>L4</f>
        <v>43652</v>
      </c>
      <c r="D7" s="48">
        <f>C7+1</f>
        <v>43653</v>
      </c>
      <c r="E7" s="48">
        <f>D7+1</f>
        <v>43654</v>
      </c>
      <c r="F7" s="48">
        <f>E7+1</f>
        <v>43655</v>
      </c>
      <c r="G7" s="49">
        <f>F7+1</f>
        <v>43656</v>
      </c>
      <c r="R7" s="33"/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57" t="s">
        <v>42</v>
      </c>
      <c r="D8" s="72" t="s">
        <v>44</v>
      </c>
      <c r="E8" s="57" t="s">
        <v>42</v>
      </c>
      <c r="F8" s="75" t="s">
        <v>40</v>
      </c>
      <c r="G8" s="54" t="s">
        <v>38</v>
      </c>
      <c r="R8" s="33"/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57" t="s">
        <v>61</v>
      </c>
      <c r="D9" s="72" t="s">
        <v>50</v>
      </c>
      <c r="E9" s="57" t="s">
        <v>61</v>
      </c>
      <c r="F9" s="75" t="s">
        <v>75</v>
      </c>
      <c r="G9" s="54" t="s">
        <v>62</v>
      </c>
      <c r="R9" s="33"/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50" t="s">
        <v>10</v>
      </c>
      <c r="C10" s="58" t="s">
        <v>52</v>
      </c>
      <c r="D10" s="73" t="s">
        <v>52</v>
      </c>
      <c r="E10" s="58" t="s">
        <v>52</v>
      </c>
      <c r="F10" s="76" t="s">
        <v>52</v>
      </c>
      <c r="G10" s="68" t="s">
        <v>52</v>
      </c>
      <c r="R10" s="33"/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57" t="s">
        <v>42</v>
      </c>
      <c r="D11" s="72" t="s">
        <v>44</v>
      </c>
      <c r="E11" s="57" t="s">
        <v>42</v>
      </c>
      <c r="F11" s="75" t="s">
        <v>40</v>
      </c>
      <c r="G11" s="54" t="s">
        <v>38</v>
      </c>
      <c r="R11" s="33"/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57" t="s">
        <v>61</v>
      </c>
      <c r="D12" s="72" t="s">
        <v>50</v>
      </c>
      <c r="E12" s="57" t="s">
        <v>61</v>
      </c>
      <c r="F12" s="75" t="s">
        <v>75</v>
      </c>
      <c r="G12" s="54" t="s">
        <v>62</v>
      </c>
      <c r="R12" s="33"/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50" t="s">
        <v>10</v>
      </c>
      <c r="C13" s="58" t="s">
        <v>52</v>
      </c>
      <c r="D13" s="73" t="s">
        <v>52</v>
      </c>
      <c r="E13" s="58" t="s">
        <v>52</v>
      </c>
      <c r="F13" s="76" t="s">
        <v>52</v>
      </c>
      <c r="G13" s="68" t="s">
        <v>52</v>
      </c>
      <c r="R13" s="33"/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57" t="s">
        <v>42</v>
      </c>
      <c r="D14" s="72" t="s">
        <v>44</v>
      </c>
      <c r="E14" s="57" t="s">
        <v>42</v>
      </c>
      <c r="F14" s="75" t="s">
        <v>40</v>
      </c>
      <c r="G14" s="54" t="s">
        <v>38</v>
      </c>
      <c r="R14" s="33"/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57" t="s">
        <v>61</v>
      </c>
      <c r="D15" s="72" t="s">
        <v>50</v>
      </c>
      <c r="E15" s="57" t="s">
        <v>61</v>
      </c>
      <c r="F15" s="75" t="s">
        <v>75</v>
      </c>
      <c r="G15" s="54" t="s">
        <v>62</v>
      </c>
      <c r="R15" s="33"/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50" t="s">
        <v>10</v>
      </c>
      <c r="C16" s="58" t="s">
        <v>52</v>
      </c>
      <c r="D16" s="73" t="s">
        <v>52</v>
      </c>
      <c r="E16" s="58" t="s">
        <v>52</v>
      </c>
      <c r="F16" s="76" t="s">
        <v>52</v>
      </c>
      <c r="G16" s="68" t="s">
        <v>52</v>
      </c>
      <c r="R16" s="33"/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57" t="s">
        <v>42</v>
      </c>
      <c r="D17" s="71" t="s">
        <v>63</v>
      </c>
      <c r="E17" s="57" t="s">
        <v>42</v>
      </c>
      <c r="F17" s="75" t="s">
        <v>40</v>
      </c>
      <c r="G17" s="45" t="s">
        <v>45</v>
      </c>
      <c r="R17" s="33"/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57" t="s">
        <v>61</v>
      </c>
      <c r="D18" s="69" t="s">
        <v>49</v>
      </c>
      <c r="E18" s="57" t="s">
        <v>61</v>
      </c>
      <c r="F18" s="75" t="s">
        <v>75</v>
      </c>
      <c r="G18" s="45" t="s">
        <v>65</v>
      </c>
      <c r="R18" s="33"/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50" t="s">
        <v>10</v>
      </c>
      <c r="C19" s="58" t="s">
        <v>52</v>
      </c>
      <c r="D19" s="70" t="s">
        <v>52</v>
      </c>
      <c r="E19" s="58" t="s">
        <v>52</v>
      </c>
      <c r="F19" s="76" t="s">
        <v>52</v>
      </c>
      <c r="G19" s="59" t="s">
        <v>52</v>
      </c>
      <c r="H19" s="10"/>
      <c r="R19" s="33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57" t="s">
        <v>42</v>
      </c>
      <c r="D20" s="71" t="s">
        <v>63</v>
      </c>
      <c r="E20" s="57" t="s">
        <v>42</v>
      </c>
      <c r="F20" s="75" t="s">
        <v>40</v>
      </c>
      <c r="G20" s="45" t="s">
        <v>45</v>
      </c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57" t="s">
        <v>61</v>
      </c>
      <c r="D21" s="69" t="s">
        <v>49</v>
      </c>
      <c r="E21" s="57" t="s">
        <v>61</v>
      </c>
      <c r="F21" s="75" t="s">
        <v>75</v>
      </c>
      <c r="G21" s="45" t="s">
        <v>65</v>
      </c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50" t="s">
        <v>10</v>
      </c>
      <c r="C22" s="58" t="s">
        <v>52</v>
      </c>
      <c r="D22" s="70" t="s">
        <v>52</v>
      </c>
      <c r="E22" s="58" t="s">
        <v>52</v>
      </c>
      <c r="F22" s="76" t="s">
        <v>52</v>
      </c>
      <c r="G22" s="59" t="s">
        <v>52</v>
      </c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57" t="s">
        <v>42</v>
      </c>
      <c r="D23" s="43"/>
      <c r="E23" s="57" t="s">
        <v>42</v>
      </c>
      <c r="F23" s="75" t="s">
        <v>40</v>
      </c>
      <c r="G23" s="45" t="s">
        <v>45</v>
      </c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57" t="s">
        <v>61</v>
      </c>
      <c r="D24" s="43"/>
      <c r="E24" s="57" t="s">
        <v>61</v>
      </c>
      <c r="F24" s="75" t="s">
        <v>75</v>
      </c>
      <c r="G24" s="45" t="s">
        <v>62</v>
      </c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50" t="s">
        <v>10</v>
      </c>
      <c r="C25" s="58" t="s">
        <v>52</v>
      </c>
      <c r="D25" s="38"/>
      <c r="E25" s="58" t="s">
        <v>52</v>
      </c>
      <c r="F25" s="76" t="s">
        <v>52</v>
      </c>
      <c r="G25" s="59" t="s">
        <v>52</v>
      </c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57" t="s">
        <v>42</v>
      </c>
      <c r="D26" s="43"/>
      <c r="E26" s="57" t="s">
        <v>42</v>
      </c>
      <c r="F26" s="75" t="s">
        <v>40</v>
      </c>
      <c r="G26" s="62" t="s">
        <v>47</v>
      </c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57" t="s">
        <v>61</v>
      </c>
      <c r="D27" s="43"/>
      <c r="E27" s="57" t="s">
        <v>61</v>
      </c>
      <c r="F27" s="75" t="s">
        <v>75</v>
      </c>
      <c r="G27" s="62" t="s">
        <v>62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50" t="s">
        <v>10</v>
      </c>
      <c r="C28" s="58" t="s">
        <v>52</v>
      </c>
      <c r="D28" s="38"/>
      <c r="E28" s="58" t="s">
        <v>52</v>
      </c>
      <c r="F28" s="76" t="s">
        <v>52</v>
      </c>
      <c r="G28" s="63" t="s">
        <v>52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57" t="s">
        <v>42</v>
      </c>
      <c r="D29" s="43"/>
      <c r="E29" s="57" t="s">
        <v>42</v>
      </c>
      <c r="F29" s="75" t="s">
        <v>40</v>
      </c>
      <c r="G29" s="62" t="s">
        <v>47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57" t="s">
        <v>61</v>
      </c>
      <c r="D30" s="43"/>
      <c r="E30" s="57" t="s">
        <v>61</v>
      </c>
      <c r="F30" s="75" t="s">
        <v>75</v>
      </c>
      <c r="G30" s="62" t="s">
        <v>62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50" t="s">
        <v>10</v>
      </c>
      <c r="C31" s="58" t="s">
        <v>52</v>
      </c>
      <c r="D31" s="38"/>
      <c r="E31" s="58" t="s">
        <v>52</v>
      </c>
      <c r="F31" s="76" t="s">
        <v>52</v>
      </c>
      <c r="G31" s="63" t="s">
        <v>52</v>
      </c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dataValidations count="1">
    <dataValidation type="list" allowBlank="1" showInputMessage="1" showErrorMessage="1" sqref="D17 D20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view="pageBreakPreview" topLeftCell="A4" zoomScale="85" zoomScaleNormal="70" zoomScaleSheetLayoutView="85" workbookViewId="0">
      <selection activeCell="I26" sqref="I26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18주차)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76</v>
      </c>
      <c r="J3" s="27" t="s">
        <v>34</v>
      </c>
      <c r="K3" s="37" t="s">
        <v>56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18</v>
      </c>
      <c r="L4" s="22">
        <f>'17'!L4+7</f>
        <v>43659</v>
      </c>
      <c r="M4" s="23">
        <f>G7</f>
        <v>43663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8">
        <f>L4</f>
        <v>43659</v>
      </c>
      <c r="D7" s="8">
        <f>C7+1</f>
        <v>43660</v>
      </c>
      <c r="E7" s="8">
        <f>D7+1</f>
        <v>43661</v>
      </c>
      <c r="F7" s="8">
        <f>E7+1</f>
        <v>43662</v>
      </c>
      <c r="G7" s="9">
        <f>F7+1</f>
        <v>43663</v>
      </c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57" t="s">
        <v>42</v>
      </c>
      <c r="D8" s="57" t="s">
        <v>42</v>
      </c>
      <c r="E8" s="45" t="s">
        <v>45</v>
      </c>
      <c r="F8" s="66" t="s">
        <v>66</v>
      </c>
      <c r="G8" s="54" t="s">
        <v>38</v>
      </c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57" t="s">
        <v>61</v>
      </c>
      <c r="D9" s="57" t="s">
        <v>61</v>
      </c>
      <c r="E9" s="45" t="s">
        <v>62</v>
      </c>
      <c r="F9" s="66" t="s">
        <v>75</v>
      </c>
      <c r="G9" s="54" t="s">
        <v>62</v>
      </c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2" t="s">
        <v>10</v>
      </c>
      <c r="C10" s="58" t="s">
        <v>52</v>
      </c>
      <c r="D10" s="58" t="s">
        <v>52</v>
      </c>
      <c r="E10" s="59" t="s">
        <v>52</v>
      </c>
      <c r="F10" s="67" t="s">
        <v>52</v>
      </c>
      <c r="G10" s="68" t="s">
        <v>52</v>
      </c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57" t="s">
        <v>42</v>
      </c>
      <c r="D11" s="57" t="s">
        <v>42</v>
      </c>
      <c r="E11" s="45" t="s">
        <v>45</v>
      </c>
      <c r="F11" s="66" t="s">
        <v>66</v>
      </c>
      <c r="G11" s="54" t="s">
        <v>38</v>
      </c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57" t="s">
        <v>61</v>
      </c>
      <c r="D12" s="57" t="s">
        <v>61</v>
      </c>
      <c r="E12" s="45" t="s">
        <v>62</v>
      </c>
      <c r="F12" s="66" t="s">
        <v>75</v>
      </c>
      <c r="G12" s="54" t="s">
        <v>62</v>
      </c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2" t="s">
        <v>10</v>
      </c>
      <c r="C13" s="58" t="s">
        <v>52</v>
      </c>
      <c r="D13" s="58" t="s">
        <v>52</v>
      </c>
      <c r="E13" s="59" t="s">
        <v>52</v>
      </c>
      <c r="F13" s="67" t="s">
        <v>52</v>
      </c>
      <c r="G13" s="68" t="s">
        <v>52</v>
      </c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57" t="s">
        <v>42</v>
      </c>
      <c r="D14" s="57" t="s">
        <v>42</v>
      </c>
      <c r="E14" s="45" t="s">
        <v>45</v>
      </c>
      <c r="F14" s="66" t="s">
        <v>66</v>
      </c>
      <c r="G14" s="54" t="s">
        <v>38</v>
      </c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57" t="s">
        <v>61</v>
      </c>
      <c r="D15" s="57" t="s">
        <v>61</v>
      </c>
      <c r="E15" s="45" t="s">
        <v>62</v>
      </c>
      <c r="F15" s="66" t="s">
        <v>75</v>
      </c>
      <c r="G15" s="54" t="s">
        <v>62</v>
      </c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2" t="s">
        <v>10</v>
      </c>
      <c r="C16" s="58" t="s">
        <v>52</v>
      </c>
      <c r="D16" s="58" t="s">
        <v>52</v>
      </c>
      <c r="E16" s="59" t="s">
        <v>52</v>
      </c>
      <c r="F16" s="67" t="s">
        <v>52</v>
      </c>
      <c r="G16" s="68" t="s">
        <v>52</v>
      </c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57" t="s">
        <v>42</v>
      </c>
      <c r="D17" s="57" t="s">
        <v>42</v>
      </c>
      <c r="E17" s="45" t="s">
        <v>45</v>
      </c>
      <c r="F17" s="66" t="s">
        <v>66</v>
      </c>
      <c r="G17" s="45" t="s">
        <v>45</v>
      </c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57" t="s">
        <v>61</v>
      </c>
      <c r="D18" s="57" t="s">
        <v>61</v>
      </c>
      <c r="E18" s="45" t="s">
        <v>62</v>
      </c>
      <c r="F18" s="66" t="s">
        <v>75</v>
      </c>
      <c r="G18" s="45" t="s">
        <v>62</v>
      </c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2" t="s">
        <v>10</v>
      </c>
      <c r="C19" s="58" t="s">
        <v>52</v>
      </c>
      <c r="D19" s="58" t="s">
        <v>52</v>
      </c>
      <c r="E19" s="59" t="s">
        <v>52</v>
      </c>
      <c r="F19" s="67" t="s">
        <v>52</v>
      </c>
      <c r="G19" s="59" t="s">
        <v>52</v>
      </c>
      <c r="H19" s="10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57" t="s">
        <v>42</v>
      </c>
      <c r="D20" s="57" t="s">
        <v>42</v>
      </c>
      <c r="E20" s="45" t="s">
        <v>45</v>
      </c>
      <c r="F20" s="66" t="s">
        <v>66</v>
      </c>
      <c r="G20" s="45" t="s">
        <v>45</v>
      </c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57" t="s">
        <v>61</v>
      </c>
      <c r="D21" s="57" t="s">
        <v>61</v>
      </c>
      <c r="E21" s="45" t="s">
        <v>62</v>
      </c>
      <c r="F21" s="66" t="s">
        <v>75</v>
      </c>
      <c r="G21" s="45" t="s">
        <v>62</v>
      </c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2" t="s">
        <v>10</v>
      </c>
      <c r="C22" s="58" t="s">
        <v>52</v>
      </c>
      <c r="D22" s="58" t="s">
        <v>52</v>
      </c>
      <c r="E22" s="59" t="s">
        <v>52</v>
      </c>
      <c r="F22" s="67" t="s">
        <v>52</v>
      </c>
      <c r="G22" s="59" t="s">
        <v>52</v>
      </c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57" t="s">
        <v>42</v>
      </c>
      <c r="D23" s="57" t="s">
        <v>42</v>
      </c>
      <c r="E23" s="45" t="s">
        <v>45</v>
      </c>
      <c r="F23" s="66" t="s">
        <v>66</v>
      </c>
      <c r="G23" s="45" t="s">
        <v>45</v>
      </c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57" t="s">
        <v>61</v>
      </c>
      <c r="D24" s="57" t="s">
        <v>61</v>
      </c>
      <c r="E24" s="45" t="s">
        <v>62</v>
      </c>
      <c r="F24" s="66" t="s">
        <v>75</v>
      </c>
      <c r="G24" s="45" t="s">
        <v>62</v>
      </c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2" t="s">
        <v>10</v>
      </c>
      <c r="C25" s="58" t="s">
        <v>52</v>
      </c>
      <c r="D25" s="58" t="s">
        <v>52</v>
      </c>
      <c r="E25" s="59" t="s">
        <v>52</v>
      </c>
      <c r="F25" s="67" t="s">
        <v>52</v>
      </c>
      <c r="G25" s="59" t="s">
        <v>52</v>
      </c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57" t="s">
        <v>42</v>
      </c>
      <c r="D26" s="57" t="s">
        <v>42</v>
      </c>
      <c r="E26" s="45" t="s">
        <v>45</v>
      </c>
      <c r="F26" s="66" t="s">
        <v>66</v>
      </c>
      <c r="G26" s="45" t="s">
        <v>45</v>
      </c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57" t="s">
        <v>61</v>
      </c>
      <c r="D27" s="57" t="s">
        <v>61</v>
      </c>
      <c r="E27" s="45" t="s">
        <v>62</v>
      </c>
      <c r="F27" s="66" t="s">
        <v>75</v>
      </c>
      <c r="G27" s="45" t="s">
        <v>62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2" t="s">
        <v>10</v>
      </c>
      <c r="C28" s="58" t="s">
        <v>52</v>
      </c>
      <c r="D28" s="58" t="s">
        <v>52</v>
      </c>
      <c r="E28" s="59" t="s">
        <v>52</v>
      </c>
      <c r="F28" s="67" t="s">
        <v>52</v>
      </c>
      <c r="G28" s="59" t="s">
        <v>52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57" t="s">
        <v>42</v>
      </c>
      <c r="D29" s="57" t="s">
        <v>42</v>
      </c>
      <c r="E29" s="45" t="s">
        <v>45</v>
      </c>
      <c r="F29" s="75" t="s">
        <v>40</v>
      </c>
      <c r="G29" s="45" t="s">
        <v>45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57" t="s">
        <v>61</v>
      </c>
      <c r="D30" s="57" t="s">
        <v>61</v>
      </c>
      <c r="E30" s="45" t="s">
        <v>62</v>
      </c>
      <c r="F30" s="75" t="s">
        <v>75</v>
      </c>
      <c r="G30" s="45" t="s">
        <v>62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2" t="s">
        <v>10</v>
      </c>
      <c r="C31" s="58" t="s">
        <v>52</v>
      </c>
      <c r="D31" s="58" t="s">
        <v>52</v>
      </c>
      <c r="E31" s="59" t="s">
        <v>52</v>
      </c>
      <c r="F31" s="76" t="s">
        <v>52</v>
      </c>
      <c r="G31" s="59" t="s">
        <v>52</v>
      </c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view="pageBreakPreview" topLeftCell="C4" zoomScale="85" zoomScaleNormal="70" zoomScaleSheetLayoutView="85" workbookViewId="0">
      <selection activeCell="I26" sqref="I26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19주차)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76</v>
      </c>
      <c r="J3" s="27" t="s">
        <v>34</v>
      </c>
      <c r="K3" s="37" t="s">
        <v>56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19</v>
      </c>
      <c r="L4" s="22">
        <f>'18'!L4+7</f>
        <v>43666</v>
      </c>
      <c r="M4" s="23">
        <f>G7</f>
        <v>43670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48">
        <f>L4</f>
        <v>43666</v>
      </c>
      <c r="D7" s="48">
        <f>C7+1</f>
        <v>43667</v>
      </c>
      <c r="E7" s="48">
        <f>D7+1</f>
        <v>43668</v>
      </c>
      <c r="F7" s="48">
        <f>E7+1</f>
        <v>43669</v>
      </c>
      <c r="G7" s="49">
        <f>F7+1</f>
        <v>43670</v>
      </c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57" t="s">
        <v>42</v>
      </c>
      <c r="D8" s="57" t="s">
        <v>42</v>
      </c>
      <c r="E8" s="45" t="s">
        <v>45</v>
      </c>
      <c r="F8" s="62" t="s">
        <v>47</v>
      </c>
      <c r="G8" s="54" t="s">
        <v>38</v>
      </c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57" t="s">
        <v>61</v>
      </c>
      <c r="D9" s="57" t="s">
        <v>61</v>
      </c>
      <c r="E9" s="45" t="s">
        <v>62</v>
      </c>
      <c r="F9" s="62" t="s">
        <v>62</v>
      </c>
      <c r="G9" s="54" t="s">
        <v>62</v>
      </c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50" t="s">
        <v>10</v>
      </c>
      <c r="C10" s="58" t="s">
        <v>52</v>
      </c>
      <c r="D10" s="58" t="s">
        <v>52</v>
      </c>
      <c r="E10" s="59" t="s">
        <v>52</v>
      </c>
      <c r="F10" s="63" t="s">
        <v>52</v>
      </c>
      <c r="G10" s="68" t="s">
        <v>52</v>
      </c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57" t="s">
        <v>42</v>
      </c>
      <c r="D11" s="57" t="s">
        <v>42</v>
      </c>
      <c r="E11" s="45" t="s">
        <v>45</v>
      </c>
      <c r="F11" s="62" t="s">
        <v>47</v>
      </c>
      <c r="G11" s="54" t="s">
        <v>38</v>
      </c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57" t="s">
        <v>61</v>
      </c>
      <c r="D12" s="57" t="s">
        <v>61</v>
      </c>
      <c r="E12" s="45" t="s">
        <v>62</v>
      </c>
      <c r="F12" s="62" t="s">
        <v>62</v>
      </c>
      <c r="G12" s="54" t="s">
        <v>62</v>
      </c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50" t="s">
        <v>10</v>
      </c>
      <c r="C13" s="58" t="s">
        <v>52</v>
      </c>
      <c r="D13" s="58" t="s">
        <v>52</v>
      </c>
      <c r="E13" s="59" t="s">
        <v>52</v>
      </c>
      <c r="F13" s="63" t="s">
        <v>52</v>
      </c>
      <c r="G13" s="68" t="s">
        <v>52</v>
      </c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57" t="s">
        <v>42</v>
      </c>
      <c r="D14" s="57" t="s">
        <v>42</v>
      </c>
      <c r="E14" s="45" t="s">
        <v>45</v>
      </c>
      <c r="F14" s="62" t="s">
        <v>47</v>
      </c>
      <c r="G14" s="54" t="s">
        <v>38</v>
      </c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57" t="s">
        <v>61</v>
      </c>
      <c r="D15" s="57" t="s">
        <v>61</v>
      </c>
      <c r="E15" s="45" t="s">
        <v>62</v>
      </c>
      <c r="F15" s="62" t="s">
        <v>62</v>
      </c>
      <c r="G15" s="54" t="s">
        <v>62</v>
      </c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50" t="s">
        <v>10</v>
      </c>
      <c r="C16" s="58" t="s">
        <v>52</v>
      </c>
      <c r="D16" s="58" t="s">
        <v>52</v>
      </c>
      <c r="E16" s="59" t="s">
        <v>52</v>
      </c>
      <c r="F16" s="63" t="s">
        <v>52</v>
      </c>
      <c r="G16" s="68" t="s">
        <v>52</v>
      </c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57" t="s">
        <v>42</v>
      </c>
      <c r="D17" s="57" t="s">
        <v>42</v>
      </c>
      <c r="E17" s="45" t="s">
        <v>45</v>
      </c>
      <c r="F17" s="62" t="s">
        <v>47</v>
      </c>
      <c r="G17" s="54" t="s">
        <v>38</v>
      </c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57" t="s">
        <v>61</v>
      </c>
      <c r="D18" s="57" t="s">
        <v>61</v>
      </c>
      <c r="E18" s="45" t="s">
        <v>62</v>
      </c>
      <c r="F18" s="62" t="s">
        <v>62</v>
      </c>
      <c r="G18" s="54" t="s">
        <v>62</v>
      </c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50" t="s">
        <v>10</v>
      </c>
      <c r="C19" s="58" t="s">
        <v>52</v>
      </c>
      <c r="D19" s="58" t="s">
        <v>52</v>
      </c>
      <c r="E19" s="59" t="s">
        <v>52</v>
      </c>
      <c r="F19" s="63" t="s">
        <v>52</v>
      </c>
      <c r="G19" s="68" t="s">
        <v>52</v>
      </c>
      <c r="H19" s="10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57" t="s">
        <v>42</v>
      </c>
      <c r="D20" s="57" t="s">
        <v>42</v>
      </c>
      <c r="E20" s="45" t="s">
        <v>45</v>
      </c>
      <c r="F20" s="45" t="s">
        <v>45</v>
      </c>
      <c r="G20" s="45" t="s">
        <v>45</v>
      </c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57" t="s">
        <v>61</v>
      </c>
      <c r="D21" s="57" t="s">
        <v>61</v>
      </c>
      <c r="E21" s="45" t="s">
        <v>62</v>
      </c>
      <c r="F21" s="45" t="s">
        <v>62</v>
      </c>
      <c r="G21" s="45" t="s">
        <v>62</v>
      </c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50" t="s">
        <v>10</v>
      </c>
      <c r="C22" s="58" t="s">
        <v>52</v>
      </c>
      <c r="D22" s="58" t="s">
        <v>52</v>
      </c>
      <c r="E22" s="59" t="s">
        <v>52</v>
      </c>
      <c r="F22" s="59" t="s">
        <v>52</v>
      </c>
      <c r="G22" s="59" t="s">
        <v>52</v>
      </c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57" t="s">
        <v>42</v>
      </c>
      <c r="D23" s="57" t="s">
        <v>42</v>
      </c>
      <c r="E23" s="45" t="s">
        <v>45</v>
      </c>
      <c r="F23" s="45" t="s">
        <v>45</v>
      </c>
      <c r="G23" s="45" t="s">
        <v>45</v>
      </c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57" t="s">
        <v>61</v>
      </c>
      <c r="D24" s="57" t="s">
        <v>61</v>
      </c>
      <c r="E24" s="45" t="s">
        <v>62</v>
      </c>
      <c r="F24" s="45" t="s">
        <v>62</v>
      </c>
      <c r="G24" s="45" t="s">
        <v>62</v>
      </c>
      <c r="S24" s="33"/>
      <c r="T24" s="33"/>
      <c r="U24" s="33"/>
      <c r="V24" s="33"/>
    </row>
    <row r="25" spans="1:22" ht="22.5" customHeight="1" thickBot="1" x14ac:dyDescent="0.35">
      <c r="A25" s="7" t="s">
        <v>24</v>
      </c>
      <c r="B25" s="47" t="s">
        <v>10</v>
      </c>
      <c r="C25" s="58" t="s">
        <v>52</v>
      </c>
      <c r="D25" s="58" t="s">
        <v>52</v>
      </c>
      <c r="E25" s="59" t="s">
        <v>52</v>
      </c>
      <c r="F25" s="59" t="s">
        <v>52</v>
      </c>
      <c r="G25" s="59" t="s">
        <v>52</v>
      </c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43"/>
      <c r="D26" s="43"/>
      <c r="E26" s="45" t="s">
        <v>45</v>
      </c>
      <c r="F26" s="45" t="s">
        <v>45</v>
      </c>
      <c r="G26" s="45" t="s">
        <v>45</v>
      </c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43"/>
      <c r="D27" s="43"/>
      <c r="E27" s="45" t="s">
        <v>62</v>
      </c>
      <c r="F27" s="45" t="s">
        <v>62</v>
      </c>
      <c r="G27" s="45" t="s">
        <v>62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50" t="s">
        <v>10</v>
      </c>
      <c r="C28" s="38"/>
      <c r="D28" s="38"/>
      <c r="E28" s="59" t="s">
        <v>52</v>
      </c>
      <c r="F28" s="59" t="s">
        <v>52</v>
      </c>
      <c r="G28" s="59" t="s">
        <v>52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43"/>
      <c r="D29" s="43"/>
      <c r="E29" s="45" t="s">
        <v>45</v>
      </c>
      <c r="F29" s="43"/>
      <c r="G29" s="4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43"/>
      <c r="D30" s="43"/>
      <c r="E30" s="45" t="s">
        <v>62</v>
      </c>
      <c r="F30" s="43"/>
      <c r="G30" s="4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50" t="s">
        <v>10</v>
      </c>
      <c r="C31" s="38"/>
      <c r="D31" s="38"/>
      <c r="E31" s="59" t="s">
        <v>52</v>
      </c>
      <c r="F31" s="38"/>
      <c r="G31" s="38"/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view="pageBreakPreview" topLeftCell="A16" zoomScale="85" zoomScaleNormal="70" zoomScaleSheetLayoutView="85" workbookViewId="0">
      <selection activeCell="J24" sqref="J24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2주차)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35</v>
      </c>
      <c r="J3" s="27" t="s">
        <v>34</v>
      </c>
      <c r="K3" s="37" t="s">
        <v>55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2</v>
      </c>
      <c r="L4" s="22">
        <f>'1'!L4+7</f>
        <v>43547</v>
      </c>
      <c r="M4" s="23">
        <f>G7</f>
        <v>43551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S6" s="33"/>
      <c r="T6" s="33"/>
      <c r="U6" s="33"/>
      <c r="V6" s="33"/>
    </row>
    <row r="7" spans="1:22" ht="18.75" customHeight="1" thickBot="1" x14ac:dyDescent="0.35">
      <c r="A7" s="82"/>
      <c r="B7" s="83"/>
      <c r="C7" s="8">
        <f>L4</f>
        <v>43547</v>
      </c>
      <c r="D7" s="8">
        <f>C7+1</f>
        <v>43548</v>
      </c>
      <c r="E7" s="8">
        <f>D7+1</f>
        <v>43549</v>
      </c>
      <c r="F7" s="8">
        <f>E7+1</f>
        <v>43550</v>
      </c>
      <c r="G7" s="9">
        <f>F7+1</f>
        <v>43551</v>
      </c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55" t="s">
        <v>46</v>
      </c>
      <c r="D8" s="72" t="s">
        <v>44</v>
      </c>
      <c r="E8" s="71" t="s">
        <v>63</v>
      </c>
      <c r="F8" s="46" t="s">
        <v>39</v>
      </c>
      <c r="G8" s="64" t="s">
        <v>68</v>
      </c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55" t="s">
        <v>48</v>
      </c>
      <c r="D9" s="72" t="s">
        <v>50</v>
      </c>
      <c r="E9" s="69" t="s">
        <v>49</v>
      </c>
      <c r="F9" s="46" t="s">
        <v>50</v>
      </c>
      <c r="G9" s="64" t="s">
        <v>69</v>
      </c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2" t="s">
        <v>10</v>
      </c>
      <c r="C10" s="56" t="s">
        <v>52</v>
      </c>
      <c r="D10" s="73" t="s">
        <v>52</v>
      </c>
      <c r="E10" s="70" t="s">
        <v>52</v>
      </c>
      <c r="F10" s="40" t="s">
        <v>52</v>
      </c>
      <c r="G10" s="65" t="s">
        <v>52</v>
      </c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55" t="s">
        <v>46</v>
      </c>
      <c r="D11" s="72" t="s">
        <v>44</v>
      </c>
      <c r="E11" s="71" t="s">
        <v>63</v>
      </c>
      <c r="F11" s="46" t="s">
        <v>39</v>
      </c>
      <c r="G11" s="64" t="s">
        <v>68</v>
      </c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55" t="s">
        <v>48</v>
      </c>
      <c r="D12" s="72" t="s">
        <v>50</v>
      </c>
      <c r="E12" s="69" t="s">
        <v>49</v>
      </c>
      <c r="F12" s="46" t="s">
        <v>50</v>
      </c>
      <c r="G12" s="64" t="s">
        <v>69</v>
      </c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2" t="s">
        <v>10</v>
      </c>
      <c r="C13" s="56" t="s">
        <v>52</v>
      </c>
      <c r="D13" s="73" t="s">
        <v>52</v>
      </c>
      <c r="E13" s="70" t="s">
        <v>52</v>
      </c>
      <c r="F13" s="40" t="s">
        <v>52</v>
      </c>
      <c r="G13" s="65" t="s">
        <v>52</v>
      </c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55" t="s">
        <v>46</v>
      </c>
      <c r="D14" s="72" t="s">
        <v>44</v>
      </c>
      <c r="E14" s="71" t="s">
        <v>63</v>
      </c>
      <c r="F14" s="46" t="s">
        <v>39</v>
      </c>
      <c r="G14" s="64" t="s">
        <v>68</v>
      </c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55" t="s">
        <v>48</v>
      </c>
      <c r="D15" s="72" t="s">
        <v>50</v>
      </c>
      <c r="E15" s="69" t="s">
        <v>49</v>
      </c>
      <c r="F15" s="46" t="s">
        <v>50</v>
      </c>
      <c r="G15" s="64" t="s">
        <v>69</v>
      </c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2" t="s">
        <v>10</v>
      </c>
      <c r="C16" s="56" t="s">
        <v>52</v>
      </c>
      <c r="D16" s="73" t="s">
        <v>52</v>
      </c>
      <c r="E16" s="70" t="s">
        <v>52</v>
      </c>
      <c r="F16" s="40" t="s">
        <v>52</v>
      </c>
      <c r="G16" s="65" t="s">
        <v>52</v>
      </c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55" t="s">
        <v>46</v>
      </c>
      <c r="D17" s="71" t="s">
        <v>63</v>
      </c>
      <c r="E17" s="71" t="s">
        <v>63</v>
      </c>
      <c r="F17" s="46" t="s">
        <v>39</v>
      </c>
      <c r="G17" s="64" t="s">
        <v>68</v>
      </c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55" t="s">
        <v>48</v>
      </c>
      <c r="D18" s="69" t="s">
        <v>49</v>
      </c>
      <c r="E18" s="69" t="s">
        <v>49</v>
      </c>
      <c r="F18" s="46" t="s">
        <v>50</v>
      </c>
      <c r="G18" s="64" t="s">
        <v>69</v>
      </c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2" t="s">
        <v>10</v>
      </c>
      <c r="C19" s="56" t="s">
        <v>52</v>
      </c>
      <c r="D19" s="70" t="s">
        <v>52</v>
      </c>
      <c r="E19" s="70" t="s">
        <v>52</v>
      </c>
      <c r="F19" s="40" t="s">
        <v>52</v>
      </c>
      <c r="G19" s="65" t="s">
        <v>52</v>
      </c>
      <c r="H19" s="10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55" t="s">
        <v>46</v>
      </c>
      <c r="D20" s="71" t="s">
        <v>63</v>
      </c>
      <c r="E20" s="71" t="s">
        <v>63</v>
      </c>
      <c r="F20" s="46" t="s">
        <v>39</v>
      </c>
      <c r="G20" s="64" t="s">
        <v>68</v>
      </c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55" t="s">
        <v>48</v>
      </c>
      <c r="D21" s="69" t="s">
        <v>49</v>
      </c>
      <c r="E21" s="69" t="s">
        <v>49</v>
      </c>
      <c r="F21" s="46" t="s">
        <v>50</v>
      </c>
      <c r="G21" s="64" t="s">
        <v>69</v>
      </c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2" t="s">
        <v>10</v>
      </c>
      <c r="C22" s="56" t="s">
        <v>52</v>
      </c>
      <c r="D22" s="70" t="s">
        <v>52</v>
      </c>
      <c r="E22" s="70" t="s">
        <v>52</v>
      </c>
      <c r="F22" s="40" t="s">
        <v>52</v>
      </c>
      <c r="G22" s="65" t="s">
        <v>52</v>
      </c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55" t="s">
        <v>46</v>
      </c>
      <c r="D23" s="55" t="s">
        <v>46</v>
      </c>
      <c r="E23" s="71" t="s">
        <v>63</v>
      </c>
      <c r="F23" s="46" t="s">
        <v>39</v>
      </c>
      <c r="G23" s="64" t="s">
        <v>68</v>
      </c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55" t="s">
        <v>48</v>
      </c>
      <c r="D24" s="55" t="s">
        <v>48</v>
      </c>
      <c r="E24" s="69" t="s">
        <v>49</v>
      </c>
      <c r="F24" s="46" t="s">
        <v>50</v>
      </c>
      <c r="G24" s="64" t="s">
        <v>69</v>
      </c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2" t="s">
        <v>10</v>
      </c>
      <c r="C25" s="56" t="s">
        <v>52</v>
      </c>
      <c r="D25" s="56" t="s">
        <v>52</v>
      </c>
      <c r="E25" s="70" t="s">
        <v>52</v>
      </c>
      <c r="F25" s="40" t="s">
        <v>52</v>
      </c>
      <c r="G25" s="65" t="s">
        <v>52</v>
      </c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43"/>
      <c r="D26" s="43"/>
      <c r="E26" s="71" t="s">
        <v>63</v>
      </c>
      <c r="F26" s="43"/>
      <c r="G26" s="43"/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43"/>
      <c r="D27" s="43"/>
      <c r="E27" s="69" t="s">
        <v>49</v>
      </c>
      <c r="F27" s="43"/>
      <c r="G27" s="4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2" t="s">
        <v>10</v>
      </c>
      <c r="C28" s="38"/>
      <c r="D28" s="38"/>
      <c r="E28" s="70" t="s">
        <v>52</v>
      </c>
      <c r="F28" s="38"/>
      <c r="G28" s="38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43"/>
      <c r="D29" s="43"/>
      <c r="E29" s="74"/>
      <c r="F29" s="43"/>
      <c r="G29" s="4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43"/>
      <c r="D30" s="43"/>
      <c r="E30" s="43"/>
      <c r="F30" s="43"/>
      <c r="G30" s="4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2" t="s">
        <v>10</v>
      </c>
      <c r="C31" s="38"/>
      <c r="D31" s="38"/>
      <c r="E31" s="38"/>
      <c r="F31" s="38"/>
      <c r="G31" s="38"/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dataValidations count="1">
    <dataValidation type="list" allowBlank="1" showInputMessage="1" showErrorMessage="1" sqref="D17:E17 E26 E23 D20:E20 E8 E11 E14 E29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view="pageBreakPreview" topLeftCell="A4" zoomScale="85" zoomScaleNormal="70" zoomScaleSheetLayoutView="85" workbookViewId="0">
      <selection activeCell="E23" sqref="E23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20주차)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76</v>
      </c>
      <c r="J3" s="27" t="s">
        <v>34</v>
      </c>
      <c r="K3" s="37" t="s">
        <v>56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20</v>
      </c>
      <c r="L4" s="22">
        <f>'19'!L4+7</f>
        <v>43673</v>
      </c>
      <c r="M4" s="23">
        <f>G7</f>
        <v>43677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48">
        <f>L4</f>
        <v>43673</v>
      </c>
      <c r="D7" s="48">
        <f>C7+1</f>
        <v>43674</v>
      </c>
      <c r="E7" s="48">
        <f>D7+1</f>
        <v>43675</v>
      </c>
      <c r="F7" s="48">
        <f>E7+1</f>
        <v>43676</v>
      </c>
      <c r="G7" s="49">
        <f>F7+1</f>
        <v>43677</v>
      </c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57" t="s">
        <v>42</v>
      </c>
      <c r="D8" s="57" t="s">
        <v>42</v>
      </c>
      <c r="E8" s="62" t="s">
        <v>47</v>
      </c>
      <c r="F8" s="62" t="s">
        <v>47</v>
      </c>
      <c r="G8" s="54" t="s">
        <v>38</v>
      </c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57" t="s">
        <v>61</v>
      </c>
      <c r="D9" s="57" t="s">
        <v>61</v>
      </c>
      <c r="E9" s="62" t="s">
        <v>62</v>
      </c>
      <c r="F9" s="62" t="s">
        <v>62</v>
      </c>
      <c r="G9" s="54" t="s">
        <v>62</v>
      </c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50" t="s">
        <v>10</v>
      </c>
      <c r="C10" s="58" t="s">
        <v>52</v>
      </c>
      <c r="D10" s="58" t="s">
        <v>52</v>
      </c>
      <c r="E10" s="63" t="s">
        <v>52</v>
      </c>
      <c r="F10" s="63" t="s">
        <v>52</v>
      </c>
      <c r="G10" s="68" t="s">
        <v>52</v>
      </c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57" t="s">
        <v>42</v>
      </c>
      <c r="D11" s="57" t="s">
        <v>42</v>
      </c>
      <c r="E11" s="62" t="s">
        <v>47</v>
      </c>
      <c r="F11" s="62" t="s">
        <v>47</v>
      </c>
      <c r="G11" s="54" t="s">
        <v>38</v>
      </c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57" t="s">
        <v>61</v>
      </c>
      <c r="D12" s="57" t="s">
        <v>61</v>
      </c>
      <c r="E12" s="62" t="s">
        <v>62</v>
      </c>
      <c r="F12" s="62" t="s">
        <v>62</v>
      </c>
      <c r="G12" s="54" t="s">
        <v>62</v>
      </c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50" t="s">
        <v>10</v>
      </c>
      <c r="C13" s="58" t="s">
        <v>52</v>
      </c>
      <c r="D13" s="58" t="s">
        <v>52</v>
      </c>
      <c r="E13" s="63" t="s">
        <v>52</v>
      </c>
      <c r="F13" s="63" t="s">
        <v>52</v>
      </c>
      <c r="G13" s="68" t="s">
        <v>52</v>
      </c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57" t="s">
        <v>42</v>
      </c>
      <c r="D14" s="57" t="s">
        <v>42</v>
      </c>
      <c r="E14" s="62" t="s">
        <v>47</v>
      </c>
      <c r="F14" s="62" t="s">
        <v>47</v>
      </c>
      <c r="G14" s="54" t="s">
        <v>38</v>
      </c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57" t="s">
        <v>61</v>
      </c>
      <c r="D15" s="57" t="s">
        <v>61</v>
      </c>
      <c r="E15" s="62" t="s">
        <v>62</v>
      </c>
      <c r="F15" s="62" t="s">
        <v>62</v>
      </c>
      <c r="G15" s="54" t="s">
        <v>62</v>
      </c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50" t="s">
        <v>10</v>
      </c>
      <c r="C16" s="58" t="s">
        <v>52</v>
      </c>
      <c r="D16" s="58" t="s">
        <v>52</v>
      </c>
      <c r="E16" s="63" t="s">
        <v>52</v>
      </c>
      <c r="F16" s="63" t="s">
        <v>52</v>
      </c>
      <c r="G16" s="68" t="s">
        <v>52</v>
      </c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57" t="s">
        <v>42</v>
      </c>
      <c r="D17" s="57" t="s">
        <v>42</v>
      </c>
      <c r="E17" s="62" t="s">
        <v>47</v>
      </c>
      <c r="F17" s="62" t="s">
        <v>47</v>
      </c>
      <c r="G17" s="62" t="s">
        <v>47</v>
      </c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57" t="s">
        <v>61</v>
      </c>
      <c r="D18" s="57" t="s">
        <v>61</v>
      </c>
      <c r="E18" s="62" t="s">
        <v>62</v>
      </c>
      <c r="F18" s="62" t="s">
        <v>62</v>
      </c>
      <c r="G18" s="62" t="s">
        <v>62</v>
      </c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50" t="s">
        <v>10</v>
      </c>
      <c r="C19" s="58" t="s">
        <v>52</v>
      </c>
      <c r="D19" s="58" t="s">
        <v>52</v>
      </c>
      <c r="E19" s="63" t="s">
        <v>52</v>
      </c>
      <c r="F19" s="63" t="s">
        <v>52</v>
      </c>
      <c r="G19" s="63" t="s">
        <v>52</v>
      </c>
      <c r="H19" s="10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57" t="s">
        <v>42</v>
      </c>
      <c r="D20" s="57" t="s">
        <v>42</v>
      </c>
      <c r="E20" s="62" t="s">
        <v>47</v>
      </c>
      <c r="F20" s="62" t="s">
        <v>47</v>
      </c>
      <c r="G20" s="62" t="s">
        <v>47</v>
      </c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57" t="s">
        <v>61</v>
      </c>
      <c r="D21" s="57" t="s">
        <v>61</v>
      </c>
      <c r="E21" s="62" t="s">
        <v>62</v>
      </c>
      <c r="F21" s="62" t="s">
        <v>62</v>
      </c>
      <c r="G21" s="62" t="s">
        <v>62</v>
      </c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50" t="s">
        <v>10</v>
      </c>
      <c r="C22" s="58" t="s">
        <v>52</v>
      </c>
      <c r="D22" s="58" t="s">
        <v>52</v>
      </c>
      <c r="E22" s="63" t="s">
        <v>52</v>
      </c>
      <c r="F22" s="63" t="s">
        <v>52</v>
      </c>
      <c r="G22" s="63" t="s">
        <v>52</v>
      </c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57" t="s">
        <v>42</v>
      </c>
      <c r="D23" s="57" t="s">
        <v>42</v>
      </c>
      <c r="E23" s="62" t="s">
        <v>47</v>
      </c>
      <c r="F23" s="62" t="s">
        <v>47</v>
      </c>
      <c r="G23" s="62" t="s">
        <v>47</v>
      </c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57" t="s">
        <v>61</v>
      </c>
      <c r="D24" s="57" t="s">
        <v>61</v>
      </c>
      <c r="E24" s="62" t="s">
        <v>62</v>
      </c>
      <c r="F24" s="62" t="s">
        <v>62</v>
      </c>
      <c r="G24" s="62" t="s">
        <v>62</v>
      </c>
      <c r="S24" s="33"/>
      <c r="T24" s="33"/>
      <c r="U24" s="33"/>
      <c r="V24" s="33"/>
    </row>
    <row r="25" spans="1:22" ht="22.5" customHeight="1" thickBot="1" x14ac:dyDescent="0.35">
      <c r="A25" s="7" t="s">
        <v>24</v>
      </c>
      <c r="B25" s="47" t="s">
        <v>10</v>
      </c>
      <c r="C25" s="58" t="s">
        <v>52</v>
      </c>
      <c r="D25" s="58" t="s">
        <v>52</v>
      </c>
      <c r="E25" s="63" t="s">
        <v>52</v>
      </c>
      <c r="F25" s="63" t="s">
        <v>52</v>
      </c>
      <c r="G25" s="63" t="s">
        <v>52</v>
      </c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43"/>
      <c r="D26" s="43"/>
      <c r="E26" s="62" t="s">
        <v>47</v>
      </c>
      <c r="F26" s="62" t="s">
        <v>47</v>
      </c>
      <c r="G26" s="62" t="s">
        <v>47</v>
      </c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43"/>
      <c r="D27" s="43"/>
      <c r="E27" s="62" t="s">
        <v>62</v>
      </c>
      <c r="F27" s="62" t="s">
        <v>62</v>
      </c>
      <c r="G27" s="62" t="s">
        <v>62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50" t="s">
        <v>10</v>
      </c>
      <c r="C28" s="38"/>
      <c r="D28" s="38"/>
      <c r="E28" s="63" t="s">
        <v>52</v>
      </c>
      <c r="F28" s="63" t="s">
        <v>52</v>
      </c>
      <c r="G28" s="63" t="s">
        <v>52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43"/>
      <c r="D29" s="43"/>
      <c r="E29" s="62" t="s">
        <v>47</v>
      </c>
      <c r="F29" s="62" t="s">
        <v>47</v>
      </c>
      <c r="G29" s="62" t="s">
        <v>47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43"/>
      <c r="D30" s="43"/>
      <c r="E30" s="62" t="s">
        <v>62</v>
      </c>
      <c r="F30" s="62" t="s">
        <v>62</v>
      </c>
      <c r="G30" s="62" t="s">
        <v>62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50" t="s">
        <v>10</v>
      </c>
      <c r="C31" s="38"/>
      <c r="D31" s="38"/>
      <c r="E31" s="63" t="s">
        <v>52</v>
      </c>
      <c r="F31" s="63" t="s">
        <v>52</v>
      </c>
      <c r="G31" s="63" t="s">
        <v>52</v>
      </c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pageMargins left="0.64" right="0.34" top="0.42" bottom="0.28000000000000003" header="0.31496062992125984" footer="0.22"/>
  <pageSetup paperSize="9" scale="75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E21" sqref="E21"/>
    </sheetView>
  </sheetViews>
  <sheetFormatPr defaultRowHeight="16.5" x14ac:dyDescent="0.3"/>
  <cols>
    <col min="1" max="1" width="5.125" customWidth="1"/>
    <col min="2" max="5" width="11.375" customWidth="1"/>
  </cols>
  <sheetData>
    <row r="1" spans="1:5" ht="17.25" thickBot="1" x14ac:dyDescent="0.35"/>
    <row r="2" spans="1:5" ht="23.25" customHeight="1" x14ac:dyDescent="0.3">
      <c r="A2" s="84"/>
      <c r="B2" s="14" t="s">
        <v>32</v>
      </c>
      <c r="C2" s="15" t="s">
        <v>0</v>
      </c>
      <c r="D2" s="16" t="s">
        <v>29</v>
      </c>
      <c r="E2" s="17" t="s">
        <v>1</v>
      </c>
    </row>
    <row r="3" spans="1:5" ht="61.5" customHeight="1" thickBot="1" x14ac:dyDescent="0.35">
      <c r="A3" s="85"/>
      <c r="B3" s="18"/>
      <c r="C3" s="2"/>
      <c r="D3" s="2" t="s">
        <v>13</v>
      </c>
      <c r="E3" s="3"/>
    </row>
    <row r="4" spans="1:5" x14ac:dyDescent="0.3">
      <c r="A4" s="13"/>
    </row>
    <row r="10" spans="1:5" x14ac:dyDescent="0.3">
      <c r="C10" s="13"/>
    </row>
  </sheetData>
  <mergeCells count="1">
    <mergeCell ref="A2:A3"/>
  </mergeCells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view="pageBreakPreview" topLeftCell="B16" zoomScale="85" zoomScaleNormal="70" zoomScaleSheetLayoutView="85" workbookViewId="0">
      <selection activeCell="J24" sqref="J24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3주차)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35</v>
      </c>
      <c r="J3" s="27" t="s">
        <v>34</v>
      </c>
      <c r="K3" s="37" t="s">
        <v>56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3</v>
      </c>
      <c r="L4" s="22">
        <f>'2'!L4+7</f>
        <v>43554</v>
      </c>
      <c r="M4" s="23">
        <f>G7</f>
        <v>43558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8">
        <f>L4</f>
        <v>43554</v>
      </c>
      <c r="D7" s="8">
        <f>C7+1</f>
        <v>43555</v>
      </c>
      <c r="E7" s="8">
        <f>D7+1</f>
        <v>43556</v>
      </c>
      <c r="F7" s="8">
        <f>E7+1</f>
        <v>43557</v>
      </c>
      <c r="G7" s="9">
        <f>F7+1</f>
        <v>43558</v>
      </c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55" t="s">
        <v>46</v>
      </c>
      <c r="D8" s="72" t="s">
        <v>44</v>
      </c>
      <c r="E8" s="71" t="s">
        <v>63</v>
      </c>
      <c r="F8" s="46" t="s">
        <v>39</v>
      </c>
      <c r="G8" s="64" t="s">
        <v>68</v>
      </c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55" t="s">
        <v>48</v>
      </c>
      <c r="D9" s="72" t="s">
        <v>50</v>
      </c>
      <c r="E9" s="69" t="s">
        <v>49</v>
      </c>
      <c r="F9" s="46" t="s">
        <v>50</v>
      </c>
      <c r="G9" s="64" t="s">
        <v>69</v>
      </c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2" t="s">
        <v>10</v>
      </c>
      <c r="C10" s="56" t="s">
        <v>52</v>
      </c>
      <c r="D10" s="73" t="s">
        <v>52</v>
      </c>
      <c r="E10" s="70" t="s">
        <v>52</v>
      </c>
      <c r="F10" s="40" t="s">
        <v>52</v>
      </c>
      <c r="G10" s="65" t="s">
        <v>52</v>
      </c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55" t="s">
        <v>46</v>
      </c>
      <c r="D11" s="72" t="s">
        <v>44</v>
      </c>
      <c r="E11" s="71" t="s">
        <v>63</v>
      </c>
      <c r="F11" s="46" t="s">
        <v>39</v>
      </c>
      <c r="G11" s="64" t="s">
        <v>68</v>
      </c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55" t="s">
        <v>48</v>
      </c>
      <c r="D12" s="72" t="s">
        <v>50</v>
      </c>
      <c r="E12" s="69" t="s">
        <v>49</v>
      </c>
      <c r="F12" s="46" t="s">
        <v>50</v>
      </c>
      <c r="G12" s="64" t="s">
        <v>69</v>
      </c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2" t="s">
        <v>10</v>
      </c>
      <c r="C13" s="56" t="s">
        <v>52</v>
      </c>
      <c r="D13" s="73" t="s">
        <v>52</v>
      </c>
      <c r="E13" s="70" t="s">
        <v>52</v>
      </c>
      <c r="F13" s="40" t="s">
        <v>52</v>
      </c>
      <c r="G13" s="65" t="s">
        <v>52</v>
      </c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55" t="s">
        <v>46</v>
      </c>
      <c r="D14" s="72" t="s">
        <v>44</v>
      </c>
      <c r="E14" s="71" t="s">
        <v>63</v>
      </c>
      <c r="F14" s="46" t="s">
        <v>39</v>
      </c>
      <c r="G14" s="64" t="s">
        <v>68</v>
      </c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55" t="s">
        <v>48</v>
      </c>
      <c r="D15" s="72" t="s">
        <v>50</v>
      </c>
      <c r="E15" s="69" t="s">
        <v>49</v>
      </c>
      <c r="F15" s="46" t="s">
        <v>50</v>
      </c>
      <c r="G15" s="64" t="s">
        <v>69</v>
      </c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2" t="s">
        <v>10</v>
      </c>
      <c r="C16" s="56" t="s">
        <v>52</v>
      </c>
      <c r="D16" s="73" t="s">
        <v>52</v>
      </c>
      <c r="E16" s="70" t="s">
        <v>52</v>
      </c>
      <c r="F16" s="40" t="s">
        <v>52</v>
      </c>
      <c r="G16" s="65" t="s">
        <v>52</v>
      </c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55" t="s">
        <v>46</v>
      </c>
      <c r="D17" s="71" t="s">
        <v>63</v>
      </c>
      <c r="E17" s="71" t="s">
        <v>63</v>
      </c>
      <c r="F17" s="46" t="s">
        <v>39</v>
      </c>
      <c r="G17" s="64" t="s">
        <v>68</v>
      </c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55" t="s">
        <v>48</v>
      </c>
      <c r="D18" s="69" t="s">
        <v>49</v>
      </c>
      <c r="E18" s="69" t="s">
        <v>49</v>
      </c>
      <c r="F18" s="46" t="s">
        <v>50</v>
      </c>
      <c r="G18" s="64" t="s">
        <v>69</v>
      </c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2" t="s">
        <v>10</v>
      </c>
      <c r="C19" s="56" t="s">
        <v>52</v>
      </c>
      <c r="D19" s="70" t="s">
        <v>52</v>
      </c>
      <c r="E19" s="70" t="s">
        <v>52</v>
      </c>
      <c r="F19" s="40" t="s">
        <v>52</v>
      </c>
      <c r="G19" s="65" t="s">
        <v>52</v>
      </c>
      <c r="H19" s="10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55" t="s">
        <v>46</v>
      </c>
      <c r="D20" s="71" t="s">
        <v>63</v>
      </c>
      <c r="E20" s="71" t="s">
        <v>63</v>
      </c>
      <c r="F20" s="46" t="s">
        <v>39</v>
      </c>
      <c r="G20" s="64" t="s">
        <v>68</v>
      </c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55" t="s">
        <v>48</v>
      </c>
      <c r="D21" s="69" t="s">
        <v>49</v>
      </c>
      <c r="E21" s="69" t="s">
        <v>49</v>
      </c>
      <c r="F21" s="46" t="s">
        <v>50</v>
      </c>
      <c r="G21" s="64" t="s">
        <v>69</v>
      </c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2" t="s">
        <v>10</v>
      </c>
      <c r="C22" s="56" t="s">
        <v>52</v>
      </c>
      <c r="D22" s="70" t="s">
        <v>52</v>
      </c>
      <c r="E22" s="70" t="s">
        <v>52</v>
      </c>
      <c r="F22" s="40" t="s">
        <v>52</v>
      </c>
      <c r="G22" s="65" t="s">
        <v>52</v>
      </c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55" t="s">
        <v>46</v>
      </c>
      <c r="D23" s="55" t="s">
        <v>46</v>
      </c>
      <c r="E23" s="71" t="s">
        <v>63</v>
      </c>
      <c r="F23" s="46" t="s">
        <v>39</v>
      </c>
      <c r="G23" s="64" t="s">
        <v>68</v>
      </c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55" t="s">
        <v>48</v>
      </c>
      <c r="D24" s="55" t="s">
        <v>48</v>
      </c>
      <c r="E24" s="69" t="s">
        <v>49</v>
      </c>
      <c r="F24" s="46" t="s">
        <v>50</v>
      </c>
      <c r="G24" s="64" t="s">
        <v>69</v>
      </c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2" t="s">
        <v>10</v>
      </c>
      <c r="C25" s="56" t="s">
        <v>52</v>
      </c>
      <c r="D25" s="56" t="s">
        <v>52</v>
      </c>
      <c r="E25" s="70" t="s">
        <v>52</v>
      </c>
      <c r="F25" s="40" t="s">
        <v>52</v>
      </c>
      <c r="G25" s="65" t="s">
        <v>52</v>
      </c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43"/>
      <c r="D26" s="43"/>
      <c r="E26" s="71" t="s">
        <v>63</v>
      </c>
      <c r="F26" s="43"/>
      <c r="G26" s="43"/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43"/>
      <c r="D27" s="43"/>
      <c r="E27" s="69" t="s">
        <v>49</v>
      </c>
      <c r="F27" s="43"/>
      <c r="G27" s="4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2" t="s">
        <v>10</v>
      </c>
      <c r="C28" s="38"/>
      <c r="D28" s="38"/>
      <c r="E28" s="70" t="s">
        <v>52</v>
      </c>
      <c r="F28" s="38"/>
      <c r="G28" s="38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43"/>
      <c r="D29" s="43"/>
      <c r="E29" s="71" t="s">
        <v>63</v>
      </c>
      <c r="F29" s="43"/>
      <c r="G29" s="4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43"/>
      <c r="D30" s="43"/>
      <c r="E30" s="69" t="s">
        <v>49</v>
      </c>
      <c r="F30" s="43"/>
      <c r="G30" s="4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2" t="s">
        <v>10</v>
      </c>
      <c r="C31" s="38"/>
      <c r="D31" s="38"/>
      <c r="E31" s="70" t="s">
        <v>52</v>
      </c>
      <c r="F31" s="38"/>
      <c r="G31" s="38"/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dataValidations count="1">
    <dataValidation type="list" allowBlank="1" showInputMessage="1" showErrorMessage="1" sqref="D17:E17 E29 E23 D20:E20 E8 E11 E14 E26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view="pageBreakPreview" topLeftCell="A13" zoomScale="85" zoomScaleNormal="70" zoomScaleSheetLayoutView="85" workbookViewId="0">
      <selection activeCell="J24" sqref="J24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4주차)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35</v>
      </c>
      <c r="J3" s="27" t="s">
        <v>34</v>
      </c>
      <c r="K3" s="37" t="s">
        <v>56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4</v>
      </c>
      <c r="L4" s="22">
        <f>'3'!L4+7</f>
        <v>43561</v>
      </c>
      <c r="M4" s="23">
        <f>G7</f>
        <v>43565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8">
        <f>L4</f>
        <v>43561</v>
      </c>
      <c r="D7" s="8">
        <f>C7+1</f>
        <v>43562</v>
      </c>
      <c r="E7" s="8">
        <f>D7+1</f>
        <v>43563</v>
      </c>
      <c r="F7" s="8">
        <f>E7+1</f>
        <v>43564</v>
      </c>
      <c r="G7" s="9">
        <f>F7+1</f>
        <v>43565</v>
      </c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55" t="s">
        <v>46</v>
      </c>
      <c r="D8" s="72" t="s">
        <v>44</v>
      </c>
      <c r="E8" s="71" t="s">
        <v>63</v>
      </c>
      <c r="F8" s="46" t="s">
        <v>39</v>
      </c>
      <c r="G8" s="64" t="s">
        <v>68</v>
      </c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55" t="s">
        <v>48</v>
      </c>
      <c r="D9" s="72" t="s">
        <v>50</v>
      </c>
      <c r="E9" s="69" t="s">
        <v>49</v>
      </c>
      <c r="F9" s="46" t="s">
        <v>50</v>
      </c>
      <c r="G9" s="64" t="s">
        <v>69</v>
      </c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2" t="s">
        <v>10</v>
      </c>
      <c r="C10" s="56" t="s">
        <v>52</v>
      </c>
      <c r="D10" s="73" t="s">
        <v>52</v>
      </c>
      <c r="E10" s="70" t="s">
        <v>52</v>
      </c>
      <c r="F10" s="40" t="s">
        <v>52</v>
      </c>
      <c r="G10" s="65" t="s">
        <v>52</v>
      </c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55" t="s">
        <v>46</v>
      </c>
      <c r="D11" s="72" t="s">
        <v>44</v>
      </c>
      <c r="E11" s="71" t="s">
        <v>63</v>
      </c>
      <c r="F11" s="46" t="s">
        <v>39</v>
      </c>
      <c r="G11" s="64" t="s">
        <v>68</v>
      </c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55" t="s">
        <v>48</v>
      </c>
      <c r="D12" s="72" t="s">
        <v>50</v>
      </c>
      <c r="E12" s="69" t="s">
        <v>49</v>
      </c>
      <c r="F12" s="46" t="s">
        <v>50</v>
      </c>
      <c r="G12" s="64" t="s">
        <v>69</v>
      </c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2" t="s">
        <v>10</v>
      </c>
      <c r="C13" s="56" t="s">
        <v>52</v>
      </c>
      <c r="D13" s="73" t="s">
        <v>52</v>
      </c>
      <c r="E13" s="70" t="s">
        <v>52</v>
      </c>
      <c r="F13" s="40" t="s">
        <v>52</v>
      </c>
      <c r="G13" s="65" t="s">
        <v>52</v>
      </c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55" t="s">
        <v>46</v>
      </c>
      <c r="D14" s="72" t="s">
        <v>44</v>
      </c>
      <c r="E14" s="71" t="s">
        <v>63</v>
      </c>
      <c r="F14" s="46" t="s">
        <v>39</v>
      </c>
      <c r="G14" s="64" t="s">
        <v>68</v>
      </c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55" t="s">
        <v>48</v>
      </c>
      <c r="D15" s="72" t="s">
        <v>50</v>
      </c>
      <c r="E15" s="69" t="s">
        <v>49</v>
      </c>
      <c r="F15" s="46" t="s">
        <v>50</v>
      </c>
      <c r="G15" s="64" t="s">
        <v>69</v>
      </c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2" t="s">
        <v>10</v>
      </c>
      <c r="C16" s="56" t="s">
        <v>52</v>
      </c>
      <c r="D16" s="73" t="s">
        <v>52</v>
      </c>
      <c r="E16" s="70" t="s">
        <v>52</v>
      </c>
      <c r="F16" s="40" t="s">
        <v>52</v>
      </c>
      <c r="G16" s="65" t="s">
        <v>52</v>
      </c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55" t="s">
        <v>46</v>
      </c>
      <c r="D17" s="71" t="s">
        <v>63</v>
      </c>
      <c r="E17" s="71" t="s">
        <v>63</v>
      </c>
      <c r="F17" s="46" t="s">
        <v>39</v>
      </c>
      <c r="G17" s="64" t="s">
        <v>68</v>
      </c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55" t="s">
        <v>48</v>
      </c>
      <c r="D18" s="69" t="s">
        <v>49</v>
      </c>
      <c r="E18" s="69" t="s">
        <v>49</v>
      </c>
      <c r="F18" s="46" t="s">
        <v>50</v>
      </c>
      <c r="G18" s="64" t="s">
        <v>69</v>
      </c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2" t="s">
        <v>10</v>
      </c>
      <c r="C19" s="56" t="s">
        <v>52</v>
      </c>
      <c r="D19" s="70" t="s">
        <v>52</v>
      </c>
      <c r="E19" s="70" t="s">
        <v>52</v>
      </c>
      <c r="F19" s="40" t="s">
        <v>52</v>
      </c>
      <c r="G19" s="65" t="s">
        <v>52</v>
      </c>
      <c r="H19" s="10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55" t="s">
        <v>46</v>
      </c>
      <c r="D20" s="71" t="s">
        <v>63</v>
      </c>
      <c r="E20" s="71" t="s">
        <v>63</v>
      </c>
      <c r="F20" s="46" t="s">
        <v>39</v>
      </c>
      <c r="G20" s="64" t="s">
        <v>68</v>
      </c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55" t="s">
        <v>48</v>
      </c>
      <c r="D21" s="69" t="s">
        <v>49</v>
      </c>
      <c r="E21" s="69" t="s">
        <v>49</v>
      </c>
      <c r="F21" s="46" t="s">
        <v>50</v>
      </c>
      <c r="G21" s="64" t="s">
        <v>69</v>
      </c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2" t="s">
        <v>10</v>
      </c>
      <c r="C22" s="56" t="s">
        <v>52</v>
      </c>
      <c r="D22" s="70" t="s">
        <v>52</v>
      </c>
      <c r="E22" s="70" t="s">
        <v>52</v>
      </c>
      <c r="F22" s="40" t="s">
        <v>52</v>
      </c>
      <c r="G22" s="65" t="s">
        <v>52</v>
      </c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55" t="s">
        <v>46</v>
      </c>
      <c r="D23" s="43"/>
      <c r="E23" s="71" t="s">
        <v>63</v>
      </c>
      <c r="F23" s="46" t="s">
        <v>39</v>
      </c>
      <c r="G23" s="64" t="s">
        <v>68</v>
      </c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55" t="s">
        <v>48</v>
      </c>
      <c r="D24" s="43"/>
      <c r="E24" s="69" t="s">
        <v>49</v>
      </c>
      <c r="F24" s="46" t="s">
        <v>50</v>
      </c>
      <c r="G24" s="64" t="s">
        <v>69</v>
      </c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2" t="s">
        <v>10</v>
      </c>
      <c r="C25" s="56" t="s">
        <v>52</v>
      </c>
      <c r="D25" s="38"/>
      <c r="E25" s="70" t="s">
        <v>52</v>
      </c>
      <c r="F25" s="40" t="s">
        <v>52</v>
      </c>
      <c r="G25" s="65" t="s">
        <v>52</v>
      </c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43"/>
      <c r="D26" s="43"/>
      <c r="E26" s="71" t="s">
        <v>63</v>
      </c>
      <c r="F26" s="43"/>
      <c r="G26" s="43"/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43"/>
      <c r="D27" s="43"/>
      <c r="E27" s="69" t="s">
        <v>49</v>
      </c>
      <c r="F27" s="43"/>
      <c r="G27" s="4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2" t="s">
        <v>10</v>
      </c>
      <c r="C28" s="38"/>
      <c r="D28" s="38"/>
      <c r="E28" s="70" t="s">
        <v>52</v>
      </c>
      <c r="F28" s="38"/>
      <c r="G28" s="38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43"/>
      <c r="D29" s="43"/>
      <c r="E29" s="71" t="s">
        <v>63</v>
      </c>
      <c r="F29" s="43"/>
      <c r="G29" s="4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43"/>
      <c r="D30" s="43"/>
      <c r="E30" s="69" t="s">
        <v>49</v>
      </c>
      <c r="F30" s="43"/>
      <c r="G30" s="4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2" t="s">
        <v>10</v>
      </c>
      <c r="C31" s="38"/>
      <c r="D31" s="38"/>
      <c r="E31" s="70" t="s">
        <v>52</v>
      </c>
      <c r="F31" s="38"/>
      <c r="G31" s="38"/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dataValidations disablePrompts="1" count="1">
    <dataValidation type="list" allowBlank="1" showInputMessage="1" showErrorMessage="1" sqref="D17:E17 E29 E23 D20:E20 E8 E11 E14 E26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32"/>
  <sheetViews>
    <sheetView view="pageBreakPreview" topLeftCell="A4" zoomScale="85" zoomScaleNormal="70" zoomScaleSheetLayoutView="85" workbookViewId="0">
      <selection activeCell="J24" sqref="J24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5주차)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35</v>
      </c>
      <c r="J3" s="27" t="s">
        <v>34</v>
      </c>
      <c r="K3" s="37" t="s">
        <v>56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5</v>
      </c>
      <c r="L4" s="22">
        <f>'4'!L4+7</f>
        <v>43568</v>
      </c>
      <c r="M4" s="23">
        <f>G7</f>
        <v>43572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8">
        <f>L4</f>
        <v>43568</v>
      </c>
      <c r="D7" s="8">
        <f>C7+1</f>
        <v>43569</v>
      </c>
      <c r="E7" s="8">
        <f>D7+1</f>
        <v>43570</v>
      </c>
      <c r="F7" s="8">
        <f>E7+1</f>
        <v>43571</v>
      </c>
      <c r="G7" s="9">
        <f>F7+1</f>
        <v>43572</v>
      </c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55" t="s">
        <v>46</v>
      </c>
      <c r="D8" s="46" t="s">
        <v>39</v>
      </c>
      <c r="E8" s="43" t="s">
        <v>70</v>
      </c>
      <c r="F8" s="75" t="s">
        <v>40</v>
      </c>
      <c r="G8" s="45" t="s">
        <v>45</v>
      </c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55" t="s">
        <v>48</v>
      </c>
      <c r="D9" s="46" t="s">
        <v>50</v>
      </c>
      <c r="E9" s="43"/>
      <c r="F9" s="75" t="s">
        <v>75</v>
      </c>
      <c r="G9" s="45" t="s">
        <v>62</v>
      </c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2" t="s">
        <v>10</v>
      </c>
      <c r="C10" s="56" t="s">
        <v>52</v>
      </c>
      <c r="D10" s="40" t="s">
        <v>52</v>
      </c>
      <c r="E10" s="38"/>
      <c r="F10" s="76" t="s">
        <v>52</v>
      </c>
      <c r="G10" s="59" t="s">
        <v>52</v>
      </c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55" t="s">
        <v>46</v>
      </c>
      <c r="D11" s="46" t="s">
        <v>39</v>
      </c>
      <c r="E11" s="43"/>
      <c r="F11" s="75" t="s">
        <v>40</v>
      </c>
      <c r="G11" s="45" t="s">
        <v>45</v>
      </c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55" t="s">
        <v>48</v>
      </c>
      <c r="D12" s="46" t="s">
        <v>50</v>
      </c>
      <c r="E12" s="43"/>
      <c r="F12" s="75" t="s">
        <v>75</v>
      </c>
      <c r="G12" s="45" t="s">
        <v>62</v>
      </c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2" t="s">
        <v>10</v>
      </c>
      <c r="C13" s="56" t="s">
        <v>52</v>
      </c>
      <c r="D13" s="40" t="s">
        <v>52</v>
      </c>
      <c r="E13" s="38"/>
      <c r="F13" s="76" t="s">
        <v>52</v>
      </c>
      <c r="G13" s="59" t="s">
        <v>52</v>
      </c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55" t="s">
        <v>46</v>
      </c>
      <c r="D14" s="46" t="s">
        <v>39</v>
      </c>
      <c r="E14" s="43"/>
      <c r="F14" s="75" t="s">
        <v>40</v>
      </c>
      <c r="G14" s="45" t="s">
        <v>45</v>
      </c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55" t="s">
        <v>48</v>
      </c>
      <c r="D15" s="46" t="s">
        <v>50</v>
      </c>
      <c r="E15" s="43"/>
      <c r="F15" s="75" t="s">
        <v>75</v>
      </c>
      <c r="G15" s="45" t="s">
        <v>62</v>
      </c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2" t="s">
        <v>10</v>
      </c>
      <c r="C16" s="56" t="s">
        <v>52</v>
      </c>
      <c r="D16" s="40" t="s">
        <v>52</v>
      </c>
      <c r="E16" s="38"/>
      <c r="F16" s="76" t="s">
        <v>52</v>
      </c>
      <c r="G16" s="59" t="s">
        <v>52</v>
      </c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55" t="s">
        <v>46</v>
      </c>
      <c r="D17" s="71" t="s">
        <v>63</v>
      </c>
      <c r="E17" s="43"/>
      <c r="F17" s="75" t="s">
        <v>40</v>
      </c>
      <c r="G17" s="45" t="s">
        <v>45</v>
      </c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55" t="s">
        <v>48</v>
      </c>
      <c r="D18" s="69" t="s">
        <v>49</v>
      </c>
      <c r="E18" s="43"/>
      <c r="F18" s="75" t="s">
        <v>75</v>
      </c>
      <c r="G18" s="45" t="s">
        <v>62</v>
      </c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2" t="s">
        <v>10</v>
      </c>
      <c r="C19" s="56" t="s">
        <v>52</v>
      </c>
      <c r="D19" s="70" t="s">
        <v>52</v>
      </c>
      <c r="E19" s="38"/>
      <c r="F19" s="76" t="s">
        <v>52</v>
      </c>
      <c r="G19" s="59" t="s">
        <v>52</v>
      </c>
      <c r="H19" s="10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55" t="s">
        <v>46</v>
      </c>
      <c r="D20" s="71" t="s">
        <v>63</v>
      </c>
      <c r="E20" s="43"/>
      <c r="F20" s="66" t="s">
        <v>66</v>
      </c>
      <c r="G20" s="45" t="s">
        <v>45</v>
      </c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55" t="s">
        <v>48</v>
      </c>
      <c r="D21" s="69" t="s">
        <v>49</v>
      </c>
      <c r="E21" s="43"/>
      <c r="F21" s="66" t="s">
        <v>75</v>
      </c>
      <c r="G21" s="45" t="s">
        <v>62</v>
      </c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2" t="s">
        <v>10</v>
      </c>
      <c r="C22" s="56" t="s">
        <v>52</v>
      </c>
      <c r="D22" s="70" t="s">
        <v>52</v>
      </c>
      <c r="E22" s="38"/>
      <c r="F22" s="67" t="s">
        <v>52</v>
      </c>
      <c r="G22" s="59" t="s">
        <v>52</v>
      </c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55" t="s">
        <v>46</v>
      </c>
      <c r="D23" s="55" t="s">
        <v>46</v>
      </c>
      <c r="E23" s="43"/>
      <c r="F23" s="66" t="s">
        <v>66</v>
      </c>
      <c r="G23" s="45" t="s">
        <v>45</v>
      </c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55" t="s">
        <v>48</v>
      </c>
      <c r="D24" s="55" t="s">
        <v>48</v>
      </c>
      <c r="E24" s="43"/>
      <c r="F24" s="66" t="s">
        <v>75</v>
      </c>
      <c r="G24" s="45" t="s">
        <v>62</v>
      </c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2" t="s">
        <v>10</v>
      </c>
      <c r="C25" s="56" t="s">
        <v>52</v>
      </c>
      <c r="D25" s="56" t="s">
        <v>52</v>
      </c>
      <c r="E25" s="38"/>
      <c r="F25" s="67" t="s">
        <v>52</v>
      </c>
      <c r="G25" s="59" t="s">
        <v>52</v>
      </c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71" t="s">
        <v>63</v>
      </c>
      <c r="D26" s="55" t="s">
        <v>46</v>
      </c>
      <c r="E26" s="43"/>
      <c r="F26" s="66" t="s">
        <v>66</v>
      </c>
      <c r="G26" s="45" t="s">
        <v>45</v>
      </c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69" t="s">
        <v>49</v>
      </c>
      <c r="D27" s="55" t="s">
        <v>48</v>
      </c>
      <c r="E27" s="43"/>
      <c r="F27" s="66" t="s">
        <v>75</v>
      </c>
      <c r="G27" s="45" t="s">
        <v>62</v>
      </c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2" t="s">
        <v>10</v>
      </c>
      <c r="C28" s="70" t="s">
        <v>52</v>
      </c>
      <c r="D28" s="56" t="s">
        <v>52</v>
      </c>
      <c r="E28" s="38"/>
      <c r="F28" s="67" t="s">
        <v>52</v>
      </c>
      <c r="G28" s="59" t="s">
        <v>52</v>
      </c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71" t="s">
        <v>63</v>
      </c>
      <c r="D29" s="55" t="s">
        <v>46</v>
      </c>
      <c r="E29" s="43"/>
      <c r="F29" s="66" t="s">
        <v>66</v>
      </c>
      <c r="G29" s="45" t="s">
        <v>45</v>
      </c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69" t="s">
        <v>49</v>
      </c>
      <c r="D30" s="55" t="s">
        <v>48</v>
      </c>
      <c r="E30" s="43"/>
      <c r="F30" s="66" t="s">
        <v>75</v>
      </c>
      <c r="G30" s="45" t="s">
        <v>62</v>
      </c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2" t="s">
        <v>10</v>
      </c>
      <c r="C31" s="70" t="s">
        <v>52</v>
      </c>
      <c r="D31" s="56" t="s">
        <v>52</v>
      </c>
      <c r="E31" s="38"/>
      <c r="F31" s="67" t="s">
        <v>52</v>
      </c>
      <c r="G31" s="59" t="s">
        <v>52</v>
      </c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dataValidations count="1">
    <dataValidation type="list" allowBlank="1" showInputMessage="1" showErrorMessage="1" sqref="D20 D17 C26 C29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V32"/>
  <sheetViews>
    <sheetView view="pageBreakPreview" topLeftCell="A4" zoomScale="85" zoomScaleNormal="70" zoomScaleSheetLayoutView="85" workbookViewId="0">
      <selection activeCell="J24" sqref="J24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6주차)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35</v>
      </c>
      <c r="J3" s="27" t="s">
        <v>34</v>
      </c>
      <c r="K3" s="37" t="s">
        <v>56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6</v>
      </c>
      <c r="L4" s="22">
        <f>'5'!L4+7</f>
        <v>43575</v>
      </c>
      <c r="M4" s="23">
        <f>G7</f>
        <v>43579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8">
        <f>L4</f>
        <v>43575</v>
      </c>
      <c r="D7" s="8">
        <f>C7+1</f>
        <v>43576</v>
      </c>
      <c r="E7" s="8">
        <f>D7+1</f>
        <v>43577</v>
      </c>
      <c r="F7" s="8">
        <f>E7+1</f>
        <v>43578</v>
      </c>
      <c r="G7" s="9">
        <f>F7+1</f>
        <v>43579</v>
      </c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60" t="s">
        <v>41</v>
      </c>
      <c r="D8" s="72" t="s">
        <v>44</v>
      </c>
      <c r="E8" s="57" t="s">
        <v>42</v>
      </c>
      <c r="F8" s="75" t="s">
        <v>40</v>
      </c>
      <c r="G8" s="45" t="s">
        <v>45</v>
      </c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60" t="s">
        <v>61</v>
      </c>
      <c r="D9" s="72" t="s">
        <v>50</v>
      </c>
      <c r="E9" s="57" t="s">
        <v>61</v>
      </c>
      <c r="F9" s="75" t="s">
        <v>75</v>
      </c>
      <c r="G9" s="45" t="s">
        <v>65</v>
      </c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2" t="s">
        <v>10</v>
      </c>
      <c r="C10" s="61" t="s">
        <v>52</v>
      </c>
      <c r="D10" s="73" t="s">
        <v>52</v>
      </c>
      <c r="E10" s="58" t="s">
        <v>52</v>
      </c>
      <c r="F10" s="76" t="s">
        <v>52</v>
      </c>
      <c r="G10" s="59" t="s">
        <v>52</v>
      </c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60" t="s">
        <v>41</v>
      </c>
      <c r="D11" s="72" t="s">
        <v>44</v>
      </c>
      <c r="E11" s="57" t="s">
        <v>42</v>
      </c>
      <c r="F11" s="75" t="s">
        <v>40</v>
      </c>
      <c r="G11" s="45" t="s">
        <v>45</v>
      </c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60" t="s">
        <v>61</v>
      </c>
      <c r="D12" s="72" t="s">
        <v>50</v>
      </c>
      <c r="E12" s="57" t="s">
        <v>61</v>
      </c>
      <c r="F12" s="75" t="s">
        <v>75</v>
      </c>
      <c r="G12" s="45" t="s">
        <v>65</v>
      </c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2" t="s">
        <v>10</v>
      </c>
      <c r="C13" s="61" t="s">
        <v>52</v>
      </c>
      <c r="D13" s="73" t="s">
        <v>52</v>
      </c>
      <c r="E13" s="58" t="s">
        <v>52</v>
      </c>
      <c r="F13" s="76" t="s">
        <v>52</v>
      </c>
      <c r="G13" s="59" t="s">
        <v>52</v>
      </c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60" t="s">
        <v>41</v>
      </c>
      <c r="D14" s="72" t="s">
        <v>44</v>
      </c>
      <c r="E14" s="57" t="s">
        <v>42</v>
      </c>
      <c r="F14" s="75" t="s">
        <v>40</v>
      </c>
      <c r="G14" s="45" t="s">
        <v>45</v>
      </c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60" t="s">
        <v>61</v>
      </c>
      <c r="D15" s="72" t="s">
        <v>50</v>
      </c>
      <c r="E15" s="57" t="s">
        <v>61</v>
      </c>
      <c r="F15" s="75" t="s">
        <v>75</v>
      </c>
      <c r="G15" s="45" t="s">
        <v>65</v>
      </c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2" t="s">
        <v>10</v>
      </c>
      <c r="C16" s="61" t="s">
        <v>52</v>
      </c>
      <c r="D16" s="73" t="s">
        <v>52</v>
      </c>
      <c r="E16" s="58" t="s">
        <v>52</v>
      </c>
      <c r="F16" s="76" t="s">
        <v>52</v>
      </c>
      <c r="G16" s="59" t="s">
        <v>52</v>
      </c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60" t="s">
        <v>41</v>
      </c>
      <c r="D17" s="71" t="s">
        <v>63</v>
      </c>
      <c r="E17" s="57" t="s">
        <v>42</v>
      </c>
      <c r="F17" s="75" t="s">
        <v>40</v>
      </c>
      <c r="G17" s="45" t="s">
        <v>45</v>
      </c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60" t="s">
        <v>61</v>
      </c>
      <c r="D18" s="69" t="s">
        <v>49</v>
      </c>
      <c r="E18" s="57" t="s">
        <v>61</v>
      </c>
      <c r="F18" s="75" t="s">
        <v>75</v>
      </c>
      <c r="G18" s="45" t="s">
        <v>65</v>
      </c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2" t="s">
        <v>10</v>
      </c>
      <c r="C19" s="61" t="s">
        <v>52</v>
      </c>
      <c r="D19" s="70" t="s">
        <v>52</v>
      </c>
      <c r="E19" s="58" t="s">
        <v>52</v>
      </c>
      <c r="F19" s="76" t="s">
        <v>52</v>
      </c>
      <c r="G19" s="59" t="s">
        <v>52</v>
      </c>
      <c r="H19" s="10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60" t="s">
        <v>41</v>
      </c>
      <c r="D20" s="71" t="s">
        <v>63</v>
      </c>
      <c r="E20" s="57" t="s">
        <v>42</v>
      </c>
      <c r="F20" s="66" t="s">
        <v>66</v>
      </c>
      <c r="G20" s="45" t="s">
        <v>45</v>
      </c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60" t="s">
        <v>61</v>
      </c>
      <c r="D21" s="69" t="s">
        <v>49</v>
      </c>
      <c r="E21" s="57" t="s">
        <v>61</v>
      </c>
      <c r="F21" s="66" t="s">
        <v>75</v>
      </c>
      <c r="G21" s="45" t="s">
        <v>65</v>
      </c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2" t="s">
        <v>10</v>
      </c>
      <c r="C22" s="61" t="s">
        <v>52</v>
      </c>
      <c r="D22" s="70" t="s">
        <v>52</v>
      </c>
      <c r="E22" s="58" t="s">
        <v>52</v>
      </c>
      <c r="F22" s="67" t="s">
        <v>52</v>
      </c>
      <c r="G22" s="59" t="s">
        <v>52</v>
      </c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60" t="s">
        <v>41</v>
      </c>
      <c r="D23" s="55" t="s">
        <v>46</v>
      </c>
      <c r="E23" s="57" t="s">
        <v>42</v>
      </c>
      <c r="F23" s="66" t="s">
        <v>66</v>
      </c>
      <c r="G23" s="45" t="s">
        <v>45</v>
      </c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60" t="s">
        <v>61</v>
      </c>
      <c r="D24" s="55" t="s">
        <v>48</v>
      </c>
      <c r="E24" s="57" t="s">
        <v>61</v>
      </c>
      <c r="F24" s="66" t="s">
        <v>75</v>
      </c>
      <c r="G24" s="45" t="s">
        <v>65</v>
      </c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2" t="s">
        <v>10</v>
      </c>
      <c r="C25" s="61" t="s">
        <v>52</v>
      </c>
      <c r="D25" s="56" t="s">
        <v>52</v>
      </c>
      <c r="E25" s="58" t="s">
        <v>52</v>
      </c>
      <c r="F25" s="67" t="s">
        <v>52</v>
      </c>
      <c r="G25" s="59" t="s">
        <v>52</v>
      </c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60" t="s">
        <v>41</v>
      </c>
      <c r="D26" s="55" t="s">
        <v>46</v>
      </c>
      <c r="E26" s="57" t="s">
        <v>42</v>
      </c>
      <c r="F26" s="66" t="s">
        <v>66</v>
      </c>
      <c r="G26" s="45" t="s">
        <v>45</v>
      </c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60" t="s">
        <v>61</v>
      </c>
      <c r="D27" s="55" t="s">
        <v>48</v>
      </c>
      <c r="E27" s="57" t="s">
        <v>61</v>
      </c>
      <c r="F27" s="66" t="s">
        <v>75</v>
      </c>
      <c r="G27" s="45" t="s">
        <v>65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2" t="s">
        <v>10</v>
      </c>
      <c r="C28" s="61" t="s">
        <v>52</v>
      </c>
      <c r="D28" s="56" t="s">
        <v>52</v>
      </c>
      <c r="E28" s="58" t="s">
        <v>52</v>
      </c>
      <c r="F28" s="67" t="s">
        <v>52</v>
      </c>
      <c r="G28" s="59" t="s">
        <v>52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60" t="s">
        <v>41</v>
      </c>
      <c r="D29" s="55" t="s">
        <v>46</v>
      </c>
      <c r="E29" s="57" t="s">
        <v>42</v>
      </c>
      <c r="F29" s="66" t="s">
        <v>66</v>
      </c>
      <c r="G29" s="45" t="s">
        <v>45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60" t="s">
        <v>61</v>
      </c>
      <c r="D30" s="55" t="s">
        <v>48</v>
      </c>
      <c r="E30" s="57" t="s">
        <v>61</v>
      </c>
      <c r="F30" s="66" t="s">
        <v>75</v>
      </c>
      <c r="G30" s="45" t="s">
        <v>65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2" t="s">
        <v>10</v>
      </c>
      <c r="C31" s="61" t="s">
        <v>52</v>
      </c>
      <c r="D31" s="56" t="s">
        <v>52</v>
      </c>
      <c r="E31" s="58" t="s">
        <v>52</v>
      </c>
      <c r="F31" s="67" t="s">
        <v>52</v>
      </c>
      <c r="G31" s="59" t="s">
        <v>52</v>
      </c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dataValidations count="1">
    <dataValidation type="list" allowBlank="1" showInputMessage="1" showErrorMessage="1" sqref="D17 D20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V32"/>
  <sheetViews>
    <sheetView view="pageBreakPreview" zoomScale="85" zoomScaleNormal="70" zoomScaleSheetLayoutView="85" workbookViewId="0">
      <selection activeCell="J24" sqref="J24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7주차)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35</v>
      </c>
      <c r="J3" s="27" t="s">
        <v>34</v>
      </c>
      <c r="K3" s="37" t="s">
        <v>57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7</v>
      </c>
      <c r="L4" s="22">
        <f>'6'!L4+7</f>
        <v>43582</v>
      </c>
      <c r="M4" s="23">
        <f>G7</f>
        <v>43586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8">
        <f>L4</f>
        <v>43582</v>
      </c>
      <c r="D7" s="8">
        <f>C7+1</f>
        <v>43583</v>
      </c>
      <c r="E7" s="8">
        <f>D7+1</f>
        <v>43584</v>
      </c>
      <c r="F7" s="8">
        <f>E7+1</f>
        <v>43585</v>
      </c>
      <c r="G7" s="9">
        <f>F7+1</f>
        <v>43586</v>
      </c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60" t="s">
        <v>41</v>
      </c>
      <c r="D8" s="46" t="s">
        <v>39</v>
      </c>
      <c r="E8" s="57" t="s">
        <v>42</v>
      </c>
      <c r="F8" s="43" t="s">
        <v>74</v>
      </c>
      <c r="G8" s="43" t="s">
        <v>71</v>
      </c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60" t="s">
        <v>61</v>
      </c>
      <c r="D9" s="46" t="s">
        <v>50</v>
      </c>
      <c r="E9" s="57" t="s">
        <v>61</v>
      </c>
      <c r="F9" s="43"/>
      <c r="G9" s="4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2" t="s">
        <v>10</v>
      </c>
      <c r="C10" s="61" t="s">
        <v>52</v>
      </c>
      <c r="D10" s="40" t="s">
        <v>52</v>
      </c>
      <c r="E10" s="58" t="s">
        <v>52</v>
      </c>
      <c r="F10" s="38"/>
      <c r="G10" s="38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60" t="s">
        <v>41</v>
      </c>
      <c r="D11" s="46" t="s">
        <v>39</v>
      </c>
      <c r="E11" s="57" t="s">
        <v>42</v>
      </c>
      <c r="F11" s="43"/>
      <c r="G11" s="4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60" t="s">
        <v>61</v>
      </c>
      <c r="D12" s="46" t="s">
        <v>50</v>
      </c>
      <c r="E12" s="57" t="s">
        <v>61</v>
      </c>
      <c r="F12" s="43"/>
      <c r="G12" s="4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2" t="s">
        <v>10</v>
      </c>
      <c r="C13" s="61" t="s">
        <v>52</v>
      </c>
      <c r="D13" s="40" t="s">
        <v>52</v>
      </c>
      <c r="E13" s="58" t="s">
        <v>52</v>
      </c>
      <c r="F13" s="38"/>
      <c r="G13" s="38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60" t="s">
        <v>41</v>
      </c>
      <c r="D14" s="46" t="s">
        <v>39</v>
      </c>
      <c r="E14" s="57" t="s">
        <v>42</v>
      </c>
      <c r="F14" s="43"/>
      <c r="G14" s="4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60" t="s">
        <v>61</v>
      </c>
      <c r="D15" s="46" t="s">
        <v>50</v>
      </c>
      <c r="E15" s="57" t="s">
        <v>61</v>
      </c>
      <c r="F15" s="43"/>
      <c r="G15" s="4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2" t="s">
        <v>10</v>
      </c>
      <c r="C16" s="61" t="s">
        <v>52</v>
      </c>
      <c r="D16" s="40" t="s">
        <v>52</v>
      </c>
      <c r="E16" s="58" t="s">
        <v>52</v>
      </c>
      <c r="F16" s="38"/>
      <c r="G16" s="38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60" t="s">
        <v>41</v>
      </c>
      <c r="D17" s="71" t="s">
        <v>63</v>
      </c>
      <c r="E17" s="57" t="s">
        <v>42</v>
      </c>
      <c r="F17" s="43"/>
      <c r="G17" s="4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60" t="s">
        <v>61</v>
      </c>
      <c r="D18" s="69" t="s">
        <v>49</v>
      </c>
      <c r="E18" s="57" t="s">
        <v>61</v>
      </c>
      <c r="F18" s="43"/>
      <c r="G18" s="4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2" t="s">
        <v>10</v>
      </c>
      <c r="C19" s="61" t="s">
        <v>52</v>
      </c>
      <c r="D19" s="70" t="s">
        <v>52</v>
      </c>
      <c r="E19" s="58" t="s">
        <v>52</v>
      </c>
      <c r="F19" s="38"/>
      <c r="G19" s="38"/>
      <c r="H19" s="10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60" t="s">
        <v>41</v>
      </c>
      <c r="D20" s="71" t="s">
        <v>63</v>
      </c>
      <c r="E20" s="57" t="s">
        <v>42</v>
      </c>
      <c r="F20" s="43"/>
      <c r="G20" s="4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60" t="s">
        <v>61</v>
      </c>
      <c r="D21" s="69" t="s">
        <v>49</v>
      </c>
      <c r="E21" s="57" t="s">
        <v>61</v>
      </c>
      <c r="F21" s="43"/>
      <c r="G21" s="4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2" t="s">
        <v>10</v>
      </c>
      <c r="C22" s="61" t="s">
        <v>52</v>
      </c>
      <c r="D22" s="70" t="s">
        <v>52</v>
      </c>
      <c r="E22" s="58" t="s">
        <v>52</v>
      </c>
      <c r="F22" s="38"/>
      <c r="G22" s="38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60" t="s">
        <v>41</v>
      </c>
      <c r="D23" s="55" t="s">
        <v>46</v>
      </c>
      <c r="E23" s="57" t="s">
        <v>42</v>
      </c>
      <c r="F23" s="43"/>
      <c r="G23" s="4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60" t="s">
        <v>61</v>
      </c>
      <c r="D24" s="55" t="s">
        <v>48</v>
      </c>
      <c r="E24" s="57" t="s">
        <v>61</v>
      </c>
      <c r="F24" s="43"/>
      <c r="G24" s="4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2" t="s">
        <v>10</v>
      </c>
      <c r="C25" s="61" t="s">
        <v>52</v>
      </c>
      <c r="D25" s="56" t="s">
        <v>52</v>
      </c>
      <c r="E25" s="58" t="s">
        <v>52</v>
      </c>
      <c r="F25" s="38"/>
      <c r="G25" s="38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60" t="s">
        <v>41</v>
      </c>
      <c r="D26" s="55" t="s">
        <v>46</v>
      </c>
      <c r="E26" s="57" t="s">
        <v>42</v>
      </c>
      <c r="F26" s="43"/>
      <c r="G26" s="4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60" t="s">
        <v>61</v>
      </c>
      <c r="D27" s="55" t="s">
        <v>48</v>
      </c>
      <c r="E27" s="57" t="s">
        <v>61</v>
      </c>
      <c r="F27" s="43"/>
      <c r="G27" s="4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2" t="s">
        <v>10</v>
      </c>
      <c r="C28" s="61" t="s">
        <v>52</v>
      </c>
      <c r="D28" s="56" t="s">
        <v>52</v>
      </c>
      <c r="E28" s="58" t="s">
        <v>52</v>
      </c>
      <c r="F28" s="38"/>
      <c r="G28" s="38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71" t="s">
        <v>63</v>
      </c>
      <c r="D29" s="55" t="s">
        <v>46</v>
      </c>
      <c r="E29" s="57" t="s">
        <v>42</v>
      </c>
      <c r="F29" s="43"/>
      <c r="G29" s="4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69" t="s">
        <v>49</v>
      </c>
      <c r="D30" s="55" t="s">
        <v>48</v>
      </c>
      <c r="E30" s="57" t="s">
        <v>61</v>
      </c>
      <c r="F30" s="43"/>
      <c r="G30" s="4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2" t="s">
        <v>10</v>
      </c>
      <c r="C31" s="70" t="s">
        <v>52</v>
      </c>
      <c r="D31" s="56" t="s">
        <v>52</v>
      </c>
      <c r="E31" s="58" t="s">
        <v>52</v>
      </c>
      <c r="F31" s="38"/>
      <c r="G31" s="38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dataValidations count="1">
    <dataValidation type="list" allowBlank="1" showInputMessage="1" showErrorMessage="1" sqref="D17 C29 D20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view="pageBreakPreview" topLeftCell="A4" zoomScale="85" zoomScaleNormal="70" zoomScaleSheetLayoutView="85" workbookViewId="0">
      <selection activeCell="I26" sqref="I26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8주차)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35</v>
      </c>
      <c r="J3" s="27" t="s">
        <v>34</v>
      </c>
      <c r="K3" s="37" t="s">
        <v>56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8</v>
      </c>
      <c r="L4" s="22">
        <f>'7'!L4+7</f>
        <v>43589</v>
      </c>
      <c r="M4" s="23">
        <f>G7</f>
        <v>43593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8">
        <f>L4</f>
        <v>43589</v>
      </c>
      <c r="D7" s="8">
        <f>C7+1</f>
        <v>43590</v>
      </c>
      <c r="E7" s="8">
        <f>D7+1</f>
        <v>43591</v>
      </c>
      <c r="F7" s="8">
        <f>E7+1</f>
        <v>43592</v>
      </c>
      <c r="G7" s="9">
        <f>F7+1</f>
        <v>43593</v>
      </c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43" t="s">
        <v>72</v>
      </c>
      <c r="D8" s="43" t="s">
        <v>73</v>
      </c>
      <c r="E8" s="57" t="s">
        <v>42</v>
      </c>
      <c r="F8" s="75" t="s">
        <v>40</v>
      </c>
      <c r="G8" s="54" t="s">
        <v>38</v>
      </c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43"/>
      <c r="D9" s="43"/>
      <c r="E9" s="57" t="s">
        <v>61</v>
      </c>
      <c r="F9" s="75" t="s">
        <v>75</v>
      </c>
      <c r="G9" s="54" t="s">
        <v>62</v>
      </c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2" t="s">
        <v>10</v>
      </c>
      <c r="C10" s="38"/>
      <c r="D10" s="38"/>
      <c r="E10" s="58" t="s">
        <v>52</v>
      </c>
      <c r="F10" s="76" t="s">
        <v>52</v>
      </c>
      <c r="G10" s="68" t="s">
        <v>52</v>
      </c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43"/>
      <c r="D11" s="43"/>
      <c r="E11" s="57" t="s">
        <v>42</v>
      </c>
      <c r="F11" s="75" t="s">
        <v>40</v>
      </c>
      <c r="G11" s="54" t="s">
        <v>38</v>
      </c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43"/>
      <c r="D12" s="43"/>
      <c r="E12" s="57" t="s">
        <v>61</v>
      </c>
      <c r="F12" s="75" t="s">
        <v>75</v>
      </c>
      <c r="G12" s="54" t="s">
        <v>62</v>
      </c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2" t="s">
        <v>10</v>
      </c>
      <c r="C13" s="38"/>
      <c r="D13" s="38"/>
      <c r="E13" s="58" t="s">
        <v>52</v>
      </c>
      <c r="F13" s="76" t="s">
        <v>52</v>
      </c>
      <c r="G13" s="68" t="s">
        <v>52</v>
      </c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43"/>
      <c r="D14" s="43"/>
      <c r="E14" s="57" t="s">
        <v>42</v>
      </c>
      <c r="F14" s="75" t="s">
        <v>40</v>
      </c>
      <c r="G14" s="54" t="s">
        <v>38</v>
      </c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43"/>
      <c r="D15" s="43"/>
      <c r="E15" s="57" t="s">
        <v>61</v>
      </c>
      <c r="F15" s="75" t="s">
        <v>75</v>
      </c>
      <c r="G15" s="54" t="s">
        <v>62</v>
      </c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2" t="s">
        <v>10</v>
      </c>
      <c r="C16" s="38"/>
      <c r="D16" s="38"/>
      <c r="E16" s="58" t="s">
        <v>52</v>
      </c>
      <c r="F16" s="76" t="s">
        <v>52</v>
      </c>
      <c r="G16" s="68" t="s">
        <v>52</v>
      </c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74"/>
      <c r="D17" s="43"/>
      <c r="E17" s="57" t="s">
        <v>42</v>
      </c>
      <c r="F17" s="75" t="s">
        <v>40</v>
      </c>
      <c r="G17" s="45" t="s">
        <v>45</v>
      </c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43"/>
      <c r="D18" s="43"/>
      <c r="E18" s="57" t="s">
        <v>61</v>
      </c>
      <c r="F18" s="75" t="s">
        <v>75</v>
      </c>
      <c r="G18" s="45" t="s">
        <v>62</v>
      </c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2" t="s">
        <v>10</v>
      </c>
      <c r="C19" s="38"/>
      <c r="D19" s="38"/>
      <c r="E19" s="58" t="s">
        <v>52</v>
      </c>
      <c r="F19" s="76" t="s">
        <v>52</v>
      </c>
      <c r="G19" s="59" t="s">
        <v>52</v>
      </c>
      <c r="H19" s="10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74"/>
      <c r="D20" s="43"/>
      <c r="E20" s="57" t="s">
        <v>43</v>
      </c>
      <c r="F20" s="66" t="s">
        <v>66</v>
      </c>
      <c r="G20" s="45" t="s">
        <v>45</v>
      </c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43"/>
      <c r="D21" s="43"/>
      <c r="E21" s="57" t="s">
        <v>61</v>
      </c>
      <c r="F21" s="66" t="s">
        <v>75</v>
      </c>
      <c r="G21" s="45" t="s">
        <v>65</v>
      </c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2" t="s">
        <v>10</v>
      </c>
      <c r="C22" s="38"/>
      <c r="D22" s="38"/>
      <c r="E22" s="58" t="s">
        <v>52</v>
      </c>
      <c r="F22" s="67" t="s">
        <v>52</v>
      </c>
      <c r="G22" s="59" t="s">
        <v>52</v>
      </c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74"/>
      <c r="D23" s="43"/>
      <c r="E23" s="55" t="s">
        <v>46</v>
      </c>
      <c r="F23" s="66" t="s">
        <v>66</v>
      </c>
      <c r="G23" s="45" t="s">
        <v>45</v>
      </c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43"/>
      <c r="D24" s="43"/>
      <c r="E24" s="55" t="s">
        <v>48</v>
      </c>
      <c r="F24" s="66" t="s">
        <v>75</v>
      </c>
      <c r="G24" s="45" t="s">
        <v>65</v>
      </c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2" t="s">
        <v>10</v>
      </c>
      <c r="C25" s="38"/>
      <c r="D25" s="38"/>
      <c r="E25" s="56" t="s">
        <v>52</v>
      </c>
      <c r="F25" s="67" t="s">
        <v>52</v>
      </c>
      <c r="G25" s="59" t="s">
        <v>52</v>
      </c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74"/>
      <c r="D26" s="43"/>
      <c r="E26" s="55" t="s">
        <v>46</v>
      </c>
      <c r="F26" s="66" t="s">
        <v>66</v>
      </c>
      <c r="G26" s="45" t="s">
        <v>45</v>
      </c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43"/>
      <c r="D27" s="43"/>
      <c r="E27" s="55" t="s">
        <v>48</v>
      </c>
      <c r="F27" s="66" t="s">
        <v>75</v>
      </c>
      <c r="G27" s="45" t="s">
        <v>65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2" t="s">
        <v>10</v>
      </c>
      <c r="C28" s="38"/>
      <c r="D28" s="38"/>
      <c r="E28" s="56" t="s">
        <v>52</v>
      </c>
      <c r="F28" s="67" t="s">
        <v>52</v>
      </c>
      <c r="G28" s="59" t="s">
        <v>52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74"/>
      <c r="D29" s="43"/>
      <c r="E29" s="55" t="s">
        <v>46</v>
      </c>
      <c r="F29" s="66" t="s">
        <v>66</v>
      </c>
      <c r="G29" s="45" t="s">
        <v>45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43"/>
      <c r="D30" s="43"/>
      <c r="E30" s="55" t="s">
        <v>48</v>
      </c>
      <c r="F30" s="66" t="s">
        <v>75</v>
      </c>
      <c r="G30" s="45" t="s">
        <v>65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2" t="s">
        <v>10</v>
      </c>
      <c r="C31" s="38"/>
      <c r="D31" s="38"/>
      <c r="E31" s="56" t="s">
        <v>52</v>
      </c>
      <c r="F31" s="67" t="s">
        <v>52</v>
      </c>
      <c r="G31" s="59" t="s">
        <v>52</v>
      </c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dataValidations count="1">
    <dataValidation type="list" allowBlank="1" showInputMessage="1" showErrorMessage="1" sqref="C17 C29 C26 C23 C20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view="pageBreakPreview" zoomScale="85" zoomScaleNormal="70" zoomScaleSheetLayoutView="85" workbookViewId="0">
      <selection activeCell="I26" sqref="I26"/>
    </sheetView>
  </sheetViews>
  <sheetFormatPr defaultRowHeight="16.5" x14ac:dyDescent="0.3"/>
  <cols>
    <col min="1" max="1" width="9.25" style="33" customWidth="1"/>
    <col min="2" max="2" width="8.375" style="33" customWidth="1"/>
    <col min="3" max="7" width="18.625" style="33" customWidth="1"/>
    <col min="8" max="8" width="5.875" style="33" customWidth="1"/>
    <col min="9" max="9" width="14.625" style="34" customWidth="1"/>
    <col min="10" max="22" width="10.5" style="34" customWidth="1"/>
    <col min="23" max="16384" width="9" style="33"/>
  </cols>
  <sheetData>
    <row r="1" spans="1:22" ht="47.25" customHeight="1" x14ac:dyDescent="0.3">
      <c r="A1" s="19"/>
      <c r="B1" s="19"/>
      <c r="C1" s="19"/>
      <c r="D1" s="20" t="s">
        <v>33</v>
      </c>
      <c r="E1" s="20" t="str">
        <f>"("&amp;K3&amp;" "&amp;K4&amp;"주차"&amp;")"</f>
        <v>(1학기 9주차)</v>
      </c>
      <c r="F1" s="19"/>
      <c r="G1" s="19"/>
      <c r="J1" s="34" t="s">
        <v>51</v>
      </c>
    </row>
    <row r="2" spans="1:22" ht="15" customHeight="1" thickBot="1" x14ac:dyDescent="0.35">
      <c r="A2" s="5"/>
      <c r="E2" s="5"/>
      <c r="F2" s="5"/>
      <c r="G2" s="5"/>
    </row>
    <row r="3" spans="1:22" ht="26.25" customHeight="1" thickBot="1" x14ac:dyDescent="0.35">
      <c r="A3" s="34"/>
      <c r="I3" s="35" t="s">
        <v>76</v>
      </c>
      <c r="J3" s="27" t="s">
        <v>34</v>
      </c>
      <c r="K3" s="37" t="s">
        <v>60</v>
      </c>
      <c r="L3" s="25" t="s">
        <v>30</v>
      </c>
      <c r="M3" s="26" t="s">
        <v>31</v>
      </c>
    </row>
    <row r="4" spans="1:22" ht="45.75" customHeight="1" thickBot="1" x14ac:dyDescent="0.4">
      <c r="A4" s="32" t="s">
        <v>36</v>
      </c>
      <c r="B4" s="11"/>
      <c r="I4" s="30"/>
      <c r="J4" s="28"/>
      <c r="K4" s="21">
        <v>9</v>
      </c>
      <c r="L4" s="22">
        <f>'8'!L4+7</f>
        <v>43596</v>
      </c>
      <c r="M4" s="23">
        <f>G7</f>
        <v>43600</v>
      </c>
    </row>
    <row r="5" spans="1:22" ht="27" customHeight="1" thickBot="1" x14ac:dyDescent="0.35">
      <c r="A5" s="4" t="s">
        <v>2</v>
      </c>
      <c r="B5" s="77" t="s">
        <v>37</v>
      </c>
      <c r="C5" s="78"/>
      <c r="D5" s="78"/>
      <c r="E5" s="78"/>
      <c r="F5" s="78"/>
      <c r="G5" s="79"/>
      <c r="S5" s="33"/>
      <c r="T5" s="33"/>
      <c r="U5" s="33"/>
      <c r="V5" s="33"/>
    </row>
    <row r="6" spans="1:22" ht="18" customHeight="1" x14ac:dyDescent="0.3">
      <c r="A6" s="80" t="s">
        <v>14</v>
      </c>
      <c r="B6" s="81"/>
      <c r="C6" s="41" t="s">
        <v>3</v>
      </c>
      <c r="D6" s="41" t="s">
        <v>4</v>
      </c>
      <c r="E6" s="41" t="s">
        <v>5</v>
      </c>
      <c r="F6" s="41" t="s">
        <v>6</v>
      </c>
      <c r="G6" s="42" t="s">
        <v>7</v>
      </c>
      <c r="I6" s="39"/>
      <c r="S6" s="33"/>
      <c r="T6" s="33"/>
      <c r="U6" s="33"/>
      <c r="V6" s="33"/>
    </row>
    <row r="7" spans="1:22" ht="18.75" customHeight="1" thickBot="1" x14ac:dyDescent="0.35">
      <c r="A7" s="82"/>
      <c r="B7" s="83"/>
      <c r="C7" s="8">
        <f>L4</f>
        <v>43596</v>
      </c>
      <c r="D7" s="8">
        <f>C7+1</f>
        <v>43597</v>
      </c>
      <c r="E7" s="8">
        <f>D7+1</f>
        <v>43598</v>
      </c>
      <c r="F7" s="8">
        <f>E7+1</f>
        <v>43599</v>
      </c>
      <c r="G7" s="9">
        <f>F7+1</f>
        <v>43600</v>
      </c>
      <c r="S7" s="33"/>
      <c r="T7" s="33"/>
      <c r="U7" s="33"/>
      <c r="V7" s="33"/>
    </row>
    <row r="8" spans="1:22" ht="22.5" customHeight="1" x14ac:dyDescent="0.3">
      <c r="A8" s="6">
        <v>1</v>
      </c>
      <c r="B8" s="15" t="s">
        <v>12</v>
      </c>
      <c r="C8" s="60" t="s">
        <v>41</v>
      </c>
      <c r="D8" s="46" t="s">
        <v>39</v>
      </c>
      <c r="E8" s="57" t="s">
        <v>42</v>
      </c>
      <c r="F8" s="75" t="s">
        <v>40</v>
      </c>
      <c r="G8" s="54" t="s">
        <v>38</v>
      </c>
      <c r="R8" s="33"/>
      <c r="S8" s="33"/>
      <c r="T8" s="33"/>
      <c r="U8" s="33"/>
      <c r="V8" s="33"/>
    </row>
    <row r="9" spans="1:22" ht="22.5" customHeight="1" x14ac:dyDescent="0.3">
      <c r="A9" s="7" t="s">
        <v>11</v>
      </c>
      <c r="B9" s="44" t="s">
        <v>9</v>
      </c>
      <c r="C9" s="60" t="s">
        <v>61</v>
      </c>
      <c r="D9" s="46" t="s">
        <v>50</v>
      </c>
      <c r="E9" s="57" t="s">
        <v>61</v>
      </c>
      <c r="F9" s="75" t="s">
        <v>75</v>
      </c>
      <c r="G9" s="54" t="s">
        <v>62</v>
      </c>
      <c r="R9" s="33"/>
      <c r="S9" s="33"/>
      <c r="T9" s="33"/>
      <c r="U9" s="33"/>
      <c r="V9" s="33"/>
    </row>
    <row r="10" spans="1:22" ht="22.5" customHeight="1" thickBot="1" x14ac:dyDescent="0.35">
      <c r="A10" s="12" t="s">
        <v>8</v>
      </c>
      <c r="B10" s="2" t="s">
        <v>10</v>
      </c>
      <c r="C10" s="61" t="s">
        <v>52</v>
      </c>
      <c r="D10" s="40" t="s">
        <v>52</v>
      </c>
      <c r="E10" s="58" t="s">
        <v>52</v>
      </c>
      <c r="F10" s="76" t="s">
        <v>52</v>
      </c>
      <c r="G10" s="68" t="s">
        <v>52</v>
      </c>
      <c r="R10" s="33"/>
      <c r="S10" s="33"/>
      <c r="T10" s="33"/>
      <c r="U10" s="33"/>
      <c r="V10" s="33"/>
    </row>
    <row r="11" spans="1:22" ht="22.5" customHeight="1" x14ac:dyDescent="0.3">
      <c r="A11" s="6">
        <v>2</v>
      </c>
      <c r="B11" s="15" t="s">
        <v>12</v>
      </c>
      <c r="C11" s="60" t="s">
        <v>41</v>
      </c>
      <c r="D11" s="46" t="s">
        <v>39</v>
      </c>
      <c r="E11" s="57" t="s">
        <v>42</v>
      </c>
      <c r="F11" s="75" t="s">
        <v>40</v>
      </c>
      <c r="G11" s="54" t="s">
        <v>38</v>
      </c>
      <c r="R11" s="33"/>
      <c r="S11" s="33"/>
      <c r="T11" s="33"/>
      <c r="U11" s="33"/>
      <c r="V11" s="33"/>
    </row>
    <row r="12" spans="1:22" ht="22.5" customHeight="1" x14ac:dyDescent="0.3">
      <c r="A12" s="7" t="s">
        <v>15</v>
      </c>
      <c r="B12" s="44" t="s">
        <v>9</v>
      </c>
      <c r="C12" s="60" t="s">
        <v>61</v>
      </c>
      <c r="D12" s="46" t="s">
        <v>50</v>
      </c>
      <c r="E12" s="57" t="s">
        <v>61</v>
      </c>
      <c r="F12" s="75" t="s">
        <v>75</v>
      </c>
      <c r="G12" s="54" t="s">
        <v>62</v>
      </c>
      <c r="R12" s="33"/>
      <c r="S12" s="33"/>
      <c r="T12" s="33"/>
      <c r="U12" s="33"/>
      <c r="V12" s="33"/>
    </row>
    <row r="13" spans="1:22" ht="22.5" customHeight="1" thickBot="1" x14ac:dyDescent="0.35">
      <c r="A13" s="12" t="s">
        <v>16</v>
      </c>
      <c r="B13" s="2" t="s">
        <v>10</v>
      </c>
      <c r="C13" s="61" t="s">
        <v>52</v>
      </c>
      <c r="D13" s="40" t="s">
        <v>52</v>
      </c>
      <c r="E13" s="58" t="s">
        <v>52</v>
      </c>
      <c r="F13" s="76" t="s">
        <v>52</v>
      </c>
      <c r="G13" s="68" t="s">
        <v>52</v>
      </c>
      <c r="R13" s="33"/>
      <c r="S13" s="33"/>
      <c r="T13" s="33"/>
      <c r="U13" s="33"/>
      <c r="V13" s="33"/>
    </row>
    <row r="14" spans="1:22" ht="22.5" customHeight="1" x14ac:dyDescent="0.3">
      <c r="A14" s="6">
        <v>3</v>
      </c>
      <c r="B14" s="15" t="s">
        <v>12</v>
      </c>
      <c r="C14" s="60" t="s">
        <v>41</v>
      </c>
      <c r="D14" s="46" t="s">
        <v>39</v>
      </c>
      <c r="E14" s="57" t="s">
        <v>42</v>
      </c>
      <c r="F14" s="75" t="s">
        <v>40</v>
      </c>
      <c r="G14" s="54" t="s">
        <v>38</v>
      </c>
      <c r="R14" s="33"/>
      <c r="S14" s="33"/>
      <c r="T14" s="33"/>
      <c r="U14" s="33"/>
      <c r="V14" s="33"/>
    </row>
    <row r="15" spans="1:22" ht="22.5" customHeight="1" x14ac:dyDescent="0.3">
      <c r="A15" s="7" t="s">
        <v>17</v>
      </c>
      <c r="B15" s="44" t="s">
        <v>9</v>
      </c>
      <c r="C15" s="60" t="s">
        <v>61</v>
      </c>
      <c r="D15" s="46" t="s">
        <v>50</v>
      </c>
      <c r="E15" s="57" t="s">
        <v>61</v>
      </c>
      <c r="F15" s="75" t="s">
        <v>75</v>
      </c>
      <c r="G15" s="54" t="s">
        <v>62</v>
      </c>
      <c r="R15" s="33"/>
      <c r="S15" s="33"/>
      <c r="T15" s="33"/>
      <c r="U15" s="33"/>
      <c r="V15" s="33"/>
    </row>
    <row r="16" spans="1:22" ht="22.5" customHeight="1" thickBot="1" x14ac:dyDescent="0.35">
      <c r="A16" s="12" t="s">
        <v>18</v>
      </c>
      <c r="B16" s="2" t="s">
        <v>10</v>
      </c>
      <c r="C16" s="61" t="s">
        <v>52</v>
      </c>
      <c r="D16" s="40" t="s">
        <v>52</v>
      </c>
      <c r="E16" s="58" t="s">
        <v>52</v>
      </c>
      <c r="F16" s="76" t="s">
        <v>52</v>
      </c>
      <c r="G16" s="68" t="s">
        <v>52</v>
      </c>
      <c r="R16" s="33"/>
      <c r="S16" s="33"/>
      <c r="T16" s="33"/>
      <c r="U16" s="33"/>
      <c r="V16" s="33"/>
    </row>
    <row r="17" spans="1:22" ht="22.5" customHeight="1" x14ac:dyDescent="0.3">
      <c r="A17" s="6">
        <v>4</v>
      </c>
      <c r="B17" s="15" t="s">
        <v>12</v>
      </c>
      <c r="C17" s="60" t="s">
        <v>41</v>
      </c>
      <c r="D17" s="71" t="s">
        <v>63</v>
      </c>
      <c r="E17" s="57" t="s">
        <v>42</v>
      </c>
      <c r="F17" s="75" t="s">
        <v>40</v>
      </c>
      <c r="G17" s="45" t="s">
        <v>45</v>
      </c>
      <c r="R17" s="33"/>
      <c r="S17" s="33"/>
      <c r="T17" s="33"/>
      <c r="U17" s="33"/>
      <c r="V17" s="33"/>
    </row>
    <row r="18" spans="1:22" ht="22.5" customHeight="1" x14ac:dyDescent="0.3">
      <c r="A18" s="7" t="s">
        <v>19</v>
      </c>
      <c r="B18" s="44" t="s">
        <v>9</v>
      </c>
      <c r="C18" s="60" t="s">
        <v>61</v>
      </c>
      <c r="D18" s="69" t="s">
        <v>49</v>
      </c>
      <c r="E18" s="57" t="s">
        <v>61</v>
      </c>
      <c r="F18" s="75" t="s">
        <v>75</v>
      </c>
      <c r="G18" s="45" t="s">
        <v>62</v>
      </c>
      <c r="R18" s="33"/>
      <c r="S18" s="33"/>
      <c r="T18" s="33"/>
      <c r="U18" s="33"/>
      <c r="V18" s="33"/>
    </row>
    <row r="19" spans="1:22" ht="22.5" customHeight="1" thickBot="1" x14ac:dyDescent="0.35">
      <c r="A19" s="12" t="s">
        <v>20</v>
      </c>
      <c r="B19" s="2" t="s">
        <v>10</v>
      </c>
      <c r="C19" s="61" t="s">
        <v>52</v>
      </c>
      <c r="D19" s="70" t="s">
        <v>52</v>
      </c>
      <c r="E19" s="58" t="s">
        <v>52</v>
      </c>
      <c r="F19" s="76" t="s">
        <v>52</v>
      </c>
      <c r="G19" s="59" t="s">
        <v>52</v>
      </c>
      <c r="H19" s="10"/>
      <c r="R19" s="33"/>
      <c r="S19" s="33"/>
      <c r="T19" s="33"/>
      <c r="U19" s="33"/>
      <c r="V19" s="33"/>
    </row>
    <row r="20" spans="1:22" ht="22.5" customHeight="1" x14ac:dyDescent="0.3">
      <c r="A20" s="6">
        <v>6</v>
      </c>
      <c r="B20" s="15" t="s">
        <v>12</v>
      </c>
      <c r="C20" s="60" t="s">
        <v>41</v>
      </c>
      <c r="D20" s="71" t="s">
        <v>63</v>
      </c>
      <c r="E20" s="57" t="s">
        <v>42</v>
      </c>
      <c r="F20" s="66" t="s">
        <v>66</v>
      </c>
      <c r="G20" s="45" t="s">
        <v>45</v>
      </c>
      <c r="R20" s="33"/>
      <c r="S20" s="33"/>
      <c r="T20" s="33"/>
      <c r="U20" s="33"/>
      <c r="V20" s="33"/>
    </row>
    <row r="21" spans="1:22" ht="22.5" customHeight="1" x14ac:dyDescent="0.3">
      <c r="A21" s="7" t="s">
        <v>21</v>
      </c>
      <c r="B21" s="44" t="s">
        <v>9</v>
      </c>
      <c r="C21" s="60" t="s">
        <v>61</v>
      </c>
      <c r="D21" s="69" t="s">
        <v>49</v>
      </c>
      <c r="E21" s="57" t="s">
        <v>61</v>
      </c>
      <c r="F21" s="66" t="s">
        <v>75</v>
      </c>
      <c r="G21" s="45" t="s">
        <v>65</v>
      </c>
      <c r="R21" s="33"/>
      <c r="S21" s="33"/>
      <c r="T21" s="33"/>
      <c r="U21" s="33"/>
      <c r="V21" s="33"/>
    </row>
    <row r="22" spans="1:22" ht="22.5" customHeight="1" thickBot="1" x14ac:dyDescent="0.35">
      <c r="A22" s="12" t="s">
        <v>22</v>
      </c>
      <c r="B22" s="2" t="s">
        <v>10</v>
      </c>
      <c r="C22" s="61" t="s">
        <v>52</v>
      </c>
      <c r="D22" s="70" t="s">
        <v>52</v>
      </c>
      <c r="E22" s="58" t="s">
        <v>52</v>
      </c>
      <c r="F22" s="67" t="s">
        <v>52</v>
      </c>
      <c r="G22" s="59" t="s">
        <v>52</v>
      </c>
      <c r="R22" s="33"/>
      <c r="S22" s="33"/>
      <c r="T22" s="33"/>
      <c r="U22" s="33"/>
      <c r="V22" s="33"/>
    </row>
    <row r="23" spans="1:22" ht="22.5" customHeight="1" x14ac:dyDescent="0.3">
      <c r="A23" s="6">
        <v>7</v>
      </c>
      <c r="B23" s="15" t="s">
        <v>12</v>
      </c>
      <c r="C23" s="60" t="s">
        <v>41</v>
      </c>
      <c r="D23" s="55" t="s">
        <v>46</v>
      </c>
      <c r="E23" s="57" t="s">
        <v>42</v>
      </c>
      <c r="F23" s="66" t="s">
        <v>66</v>
      </c>
      <c r="G23" s="45" t="s">
        <v>45</v>
      </c>
      <c r="R23" s="33"/>
      <c r="S23" s="33"/>
      <c r="T23" s="33"/>
      <c r="U23" s="33"/>
      <c r="V23" s="33"/>
    </row>
    <row r="24" spans="1:22" ht="22.5" customHeight="1" x14ac:dyDescent="0.3">
      <c r="A24" s="7" t="s">
        <v>23</v>
      </c>
      <c r="B24" s="44" t="s">
        <v>9</v>
      </c>
      <c r="C24" s="60" t="s">
        <v>61</v>
      </c>
      <c r="D24" s="55" t="s">
        <v>48</v>
      </c>
      <c r="E24" s="57" t="s">
        <v>61</v>
      </c>
      <c r="F24" s="66" t="s">
        <v>75</v>
      </c>
      <c r="G24" s="45" t="s">
        <v>65</v>
      </c>
      <c r="R24" s="33"/>
      <c r="S24" s="33"/>
      <c r="T24" s="33"/>
      <c r="U24" s="33"/>
      <c r="V24" s="33"/>
    </row>
    <row r="25" spans="1:22" ht="22.5" customHeight="1" thickBot="1" x14ac:dyDescent="0.35">
      <c r="A25" s="12" t="s">
        <v>24</v>
      </c>
      <c r="B25" s="2" t="s">
        <v>10</v>
      </c>
      <c r="C25" s="61" t="s">
        <v>52</v>
      </c>
      <c r="D25" s="56" t="s">
        <v>52</v>
      </c>
      <c r="E25" s="58" t="s">
        <v>52</v>
      </c>
      <c r="F25" s="67" t="s">
        <v>52</v>
      </c>
      <c r="G25" s="59" t="s">
        <v>52</v>
      </c>
      <c r="R25" s="33"/>
      <c r="S25" s="33"/>
      <c r="T25" s="33"/>
      <c r="U25" s="33"/>
      <c r="V25" s="33"/>
    </row>
    <row r="26" spans="1:22" ht="22.5" customHeight="1" x14ac:dyDescent="0.3">
      <c r="A26" s="6">
        <v>8</v>
      </c>
      <c r="B26" s="15" t="s">
        <v>12</v>
      </c>
      <c r="C26" s="71" t="s">
        <v>63</v>
      </c>
      <c r="D26" s="55" t="s">
        <v>46</v>
      </c>
      <c r="E26" s="57" t="s">
        <v>42</v>
      </c>
      <c r="F26" s="66" t="s">
        <v>66</v>
      </c>
      <c r="G26" s="45" t="s">
        <v>45</v>
      </c>
      <c r="R26" s="33"/>
      <c r="S26" s="33"/>
      <c r="T26" s="33"/>
      <c r="U26" s="33"/>
      <c r="V26" s="33"/>
    </row>
    <row r="27" spans="1:22" ht="22.5" customHeight="1" x14ac:dyDescent="0.3">
      <c r="A27" s="7" t="s">
        <v>25</v>
      </c>
      <c r="B27" s="44" t="s">
        <v>9</v>
      </c>
      <c r="C27" s="69" t="s">
        <v>49</v>
      </c>
      <c r="D27" s="55" t="s">
        <v>48</v>
      </c>
      <c r="E27" s="57" t="s">
        <v>61</v>
      </c>
      <c r="F27" s="66" t="s">
        <v>75</v>
      </c>
      <c r="G27" s="45" t="s">
        <v>65</v>
      </c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</row>
    <row r="28" spans="1:22" ht="22.5" customHeight="1" thickBot="1" x14ac:dyDescent="0.35">
      <c r="A28" s="12" t="s">
        <v>26</v>
      </c>
      <c r="B28" s="2" t="s">
        <v>10</v>
      </c>
      <c r="C28" s="70" t="s">
        <v>52</v>
      </c>
      <c r="D28" s="56" t="s">
        <v>52</v>
      </c>
      <c r="E28" s="58" t="s">
        <v>52</v>
      </c>
      <c r="F28" s="67" t="s">
        <v>52</v>
      </c>
      <c r="G28" s="59" t="s">
        <v>52</v>
      </c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</row>
    <row r="29" spans="1:22" ht="22.5" customHeight="1" x14ac:dyDescent="0.3">
      <c r="A29" s="6">
        <v>9</v>
      </c>
      <c r="B29" s="15" t="s">
        <v>12</v>
      </c>
      <c r="C29" s="71" t="s">
        <v>63</v>
      </c>
      <c r="D29" s="55" t="s">
        <v>46</v>
      </c>
      <c r="E29" s="57" t="s">
        <v>42</v>
      </c>
      <c r="F29" s="66" t="s">
        <v>66</v>
      </c>
      <c r="G29" s="45" t="s">
        <v>45</v>
      </c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22.5" customHeight="1" x14ac:dyDescent="0.3">
      <c r="A30" s="7" t="s">
        <v>27</v>
      </c>
      <c r="B30" s="44" t="s">
        <v>9</v>
      </c>
      <c r="C30" s="69" t="s">
        <v>49</v>
      </c>
      <c r="D30" s="55" t="s">
        <v>48</v>
      </c>
      <c r="E30" s="57" t="s">
        <v>61</v>
      </c>
      <c r="F30" s="66" t="s">
        <v>75</v>
      </c>
      <c r="G30" s="45" t="s">
        <v>65</v>
      </c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</row>
    <row r="31" spans="1:22" ht="22.5" customHeight="1" thickBot="1" x14ac:dyDescent="0.35">
      <c r="A31" s="12" t="s">
        <v>28</v>
      </c>
      <c r="B31" s="2" t="s">
        <v>10</v>
      </c>
      <c r="C31" s="70" t="s">
        <v>52</v>
      </c>
      <c r="D31" s="56" t="s">
        <v>52</v>
      </c>
      <c r="E31" s="58" t="s">
        <v>52</v>
      </c>
      <c r="F31" s="67" t="s">
        <v>52</v>
      </c>
      <c r="G31" s="59" t="s">
        <v>52</v>
      </c>
      <c r="R31" s="33"/>
      <c r="S31" s="33"/>
      <c r="T31" s="33"/>
      <c r="U31" s="33"/>
      <c r="V31" s="33"/>
    </row>
    <row r="32" spans="1:22" ht="18.75" customHeight="1" x14ac:dyDescent="0.3">
      <c r="H32" s="36"/>
      <c r="S32" s="33"/>
      <c r="T32" s="33"/>
      <c r="U32" s="33"/>
      <c r="V32" s="33"/>
    </row>
  </sheetData>
  <mergeCells count="2">
    <mergeCell ref="B5:G5"/>
    <mergeCell ref="A6:B7"/>
  </mergeCells>
  <phoneticPr fontId="1" type="noConversion"/>
  <dataValidations count="1">
    <dataValidation type="list" allowBlank="1" showInputMessage="1" showErrorMessage="1" sqref="D17 C29 D20 C26">
      <formula1>#REF!</formula1>
    </dataValidation>
  </dataValidations>
  <pageMargins left="0.64" right="0.34" top="0.42" bottom="0.28000000000000003" header="0.31496062992125984" footer="0.22"/>
  <pageSetup paperSize="9" scale="7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21</vt:i4>
      </vt:variant>
      <vt:variant>
        <vt:lpstr>이름이 지정된 범위</vt:lpstr>
      </vt:variant>
      <vt:variant>
        <vt:i4>20</vt:i4>
      </vt:variant>
    </vt:vector>
  </HeadingPairs>
  <TitlesOfParts>
    <vt:vector size="41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결재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'17'!Print_Area</vt:lpstr>
      <vt:lpstr>'18'!Print_Area</vt:lpstr>
      <vt:lpstr>'19'!Print_Area</vt:lpstr>
      <vt:lpstr>'2'!Print_Area</vt:lpstr>
      <vt:lpstr>'20'!Print_Area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junok jeon</dc:creator>
  <cp:lastModifiedBy>Windows 사용자</cp:lastModifiedBy>
  <cp:lastPrinted>2019-04-29T23:56:53Z</cp:lastPrinted>
  <dcterms:created xsi:type="dcterms:W3CDTF">2016-03-12T07:35:20Z</dcterms:created>
  <dcterms:modified xsi:type="dcterms:W3CDTF">2020-05-07T00:27:09Z</dcterms:modified>
</cp:coreProperties>
</file>