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gellar\code\"/>
    </mc:Choice>
  </mc:AlternateContent>
  <xr:revisionPtr revIDLastSave="0" documentId="13_ncr:1_{ADB3CFD2-E31E-4FCB-8132-1529FE5698BD}" xr6:coauthVersionLast="47" xr6:coauthVersionMax="47" xr10:uidLastSave="{00000000-0000-0000-0000-000000000000}"/>
  <bookViews>
    <workbookView xWindow="-120" yWindow="-120" windowWidth="38640" windowHeight="21120" xr2:uid="{9D5827AF-A3F6-4431-B7DE-3210B6AEA3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</calcChain>
</file>

<file path=xl/sharedStrings.xml><?xml version="1.0" encoding="utf-8"?>
<sst xmlns="http://schemas.openxmlformats.org/spreadsheetml/2006/main" count="113" uniqueCount="108">
  <si>
    <t>Parameter</t>
  </si>
  <si>
    <t>Tier</t>
  </si>
  <si>
    <t>Comments</t>
  </si>
  <si>
    <t>n_ensemble</t>
  </si>
  <si>
    <t>Critical to understand for experiments</t>
  </si>
  <si>
    <t>scale_percentile_value</t>
  </si>
  <si>
    <t>img_size</t>
  </si>
  <si>
    <t>n_epochs</t>
  </si>
  <si>
    <t>lr0</t>
  </si>
  <si>
    <t>use_best_epoch</t>
  </si>
  <si>
    <t>model_name</t>
  </si>
  <si>
    <t>use_pretrained_weights</t>
  </si>
  <si>
    <t>box_size</t>
  </si>
  <si>
    <t>trust</t>
  </si>
  <si>
    <t>multi_scale_training</t>
  </si>
  <si>
    <t>weight_decay</t>
  </si>
  <si>
    <t>hsv_h</t>
  </si>
  <si>
    <t>hsv_s</t>
  </si>
  <si>
    <t>hsv_v</t>
  </si>
  <si>
    <t>translate</t>
  </si>
  <si>
    <t>scale</t>
  </si>
  <si>
    <t>fliplr</t>
  </si>
  <si>
    <t>flipud</t>
  </si>
  <si>
    <t>degrees</t>
  </si>
  <si>
    <t>shear</t>
  </si>
  <si>
    <t>mosaic</t>
  </si>
  <si>
    <t>mixup</t>
  </si>
  <si>
    <t>erasing</t>
  </si>
  <si>
    <t>use_albumentations</t>
  </si>
  <si>
    <t>negative_slice_ratio</t>
  </si>
  <si>
    <t>ratio_of_motors_allowed</t>
  </si>
  <si>
    <t>relative_confidence_threshold</t>
  </si>
  <si>
    <t>distance_threshold</t>
  </si>
  <si>
    <t>datasets used</t>
  </si>
  <si>
    <t>TTA</t>
  </si>
  <si>
    <t>target_voxel_spacing</t>
  </si>
  <si>
    <t>blur_xy</t>
  </si>
  <si>
    <t>blur_z</t>
  </si>
  <si>
    <t>scale_moving_average_size</t>
  </si>
  <si>
    <t>scaling_moving_std</t>
  </si>
  <si>
    <t>scaling_moving_std_size</t>
  </si>
  <si>
    <t>blur_xy_moving_std</t>
  </si>
  <si>
    <t>clip_value</t>
  </si>
  <si>
    <t>prevent_ultralytics_resize</t>
  </si>
  <si>
    <t>trust_neg</t>
  </si>
  <si>
    <t>remove_suspect_areas</t>
  </si>
  <si>
    <t>negative_label_threshold</t>
  </si>
  <si>
    <t>dropout</t>
  </si>
  <si>
    <t>box</t>
  </si>
  <si>
    <t>extra data</t>
  </si>
  <si>
    <t>img</t>
  </si>
  <si>
    <t>back</t>
  </si>
  <si>
    <t>tranpose augment</t>
  </si>
  <si>
    <t>cos_lr</t>
  </si>
  <si>
    <t>Definitely helps</t>
  </si>
  <si>
    <t>Challenging</t>
  </si>
  <si>
    <t>Seems bad</t>
  </si>
  <si>
    <t>Seems to help</t>
  </si>
  <si>
    <t>Unclear</t>
  </si>
  <si>
    <t>Extra data helps, but perhaps less?</t>
  </si>
  <si>
    <t>value1</t>
  </si>
  <si>
    <t>1 or 3</t>
  </si>
  <si>
    <t>30 to 70</t>
  </si>
  <si>
    <t>Either</t>
  </si>
  <si>
    <t>-1 to 1</t>
  </si>
  <si>
    <t>yolov8 s/m/l</t>
  </si>
  <si>
    <t>extra data trust</t>
  </si>
  <si>
    <t>Observations1</t>
  </si>
  <si>
    <t>value2</t>
  </si>
  <si>
    <t>Use extra</t>
  </si>
  <si>
    <t>15 to 45</t>
  </si>
  <si>
    <t>0 or  0.4</t>
  </si>
  <si>
    <t>Turning off is bad in intermediate_weights_many</t>
  </si>
  <si>
    <t>concentration</t>
  </si>
  <si>
    <t>1 or 2</t>
  </si>
  <si>
    <t>0 to 4</t>
  </si>
  <si>
    <t>z_range</t>
  </si>
  <si>
    <t>4 (1 for local)</t>
  </si>
  <si>
    <t>0 to 2</t>
  </si>
  <si>
    <t>20 to 70</t>
  </si>
  <si>
    <t>4 to 7.5</t>
  </si>
  <si>
    <t>yolov8 s/m, yolov10 s/m</t>
  </si>
  <si>
    <t>20 to 25</t>
  </si>
  <si>
    <t>0 to 0.1 (50% 0)</t>
  </si>
  <si>
    <t>0.6 to 0.65</t>
  </si>
  <si>
    <t>480 to 640</t>
  </si>
  <si>
    <t>10^-3.2 to 10^-2.8</t>
  </si>
  <si>
    <t>14 to 30</t>
  </si>
  <si>
    <t>0.0001 to 0.0006</t>
  </si>
  <si>
    <t>0 or 0.1</t>
  </si>
  <si>
    <t>0.25 to 0.6</t>
  </si>
  <si>
    <t>individual extra data</t>
  </si>
  <si>
    <t>0 to 0.2</t>
  </si>
  <si>
    <t>2000 to 4000</t>
  </si>
  <si>
    <t>edge padding</t>
  </si>
  <si>
    <t>Scale 1 to 1.5</t>
  </si>
  <si>
    <t>10 to 20</t>
  </si>
  <si>
    <t>0 to 60</t>
  </si>
  <si>
    <t>2.5 to 3.5</t>
  </si>
  <si>
    <t>2 to 4</t>
  </si>
  <si>
    <t>0 to 0.015</t>
  </si>
  <si>
    <t>0 to 0.4</t>
  </si>
  <si>
    <t>0 to 0.7</t>
  </si>
  <si>
    <t>0 or 0.5</t>
  </si>
  <si>
    <t>3 to 6</t>
  </si>
  <si>
    <t>No</t>
  </si>
  <si>
    <t>3 modes</t>
  </si>
  <si>
    <t>0.2, or 0 (and 0.01 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</si>
</sst>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53FAF-C3F4-4CAF-8CD1-B81AF65BECC4}" name="Table1" displayName="Table1" ref="A1:F53" totalsRowShown="0">
  <autoFilter ref="A1:F53" xr:uid="{4BF53FAF-C3F4-4CAF-8CD1-B81AF65BECC4}"/>
  <sortState xmlns:xlrd2="http://schemas.microsoft.com/office/spreadsheetml/2017/richdata2" ref="A2:F47">
    <sortCondition ref="B1:B47"/>
  </sortState>
  <tableColumns count="6">
    <tableColumn id="1" xr3:uid="{245421F4-54AE-4BC8-AE08-C40E10577FB1}" name="Parameter"/>
    <tableColumn id="2" xr3:uid="{12D688A8-92E6-4707-94A6-424E10AEDD68}" name="Tier"/>
    <tableColumn id="6" xr3:uid="{34671572-2E72-44A5-A805-B3D52876428F}" name="value1"/>
    <tableColumn id="8" xr3:uid="{5F31E01E-98B1-4F2C-84AA-EB9826BFDB08}" name="value2"/>
    <tableColumn id="3" xr3:uid="{3FACB684-5B57-4900-BF32-BDEDEE73ABA9}" name="Observations1"/>
    <tableColumn id="4" xr3:uid="{2055747C-492F-4C34-84F5-9F642C958466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7ABA-385A-41E0-AC82-8511CBF6AE11}">
  <dimension ref="A1:J53"/>
  <sheetViews>
    <sheetView tabSelected="1" workbookViewId="0">
      <selection activeCell="A52" sqref="A52"/>
    </sheetView>
  </sheetViews>
  <sheetFormatPr defaultRowHeight="15" x14ac:dyDescent="0.25"/>
  <cols>
    <col min="1" max="1" width="29.28515625" customWidth="1"/>
    <col min="3" max="3" width="16" customWidth="1"/>
    <col min="4" max="4" width="25.42578125" customWidth="1"/>
    <col min="5" max="5" width="41.85546875" customWidth="1"/>
    <col min="6" max="6" width="51.28515625" customWidth="1"/>
  </cols>
  <sheetData>
    <row r="1" spans="1:6" x14ac:dyDescent="0.25">
      <c r="A1" t="s">
        <v>0</v>
      </c>
      <c r="B1" t="s">
        <v>1</v>
      </c>
      <c r="C1" t="s">
        <v>60</v>
      </c>
      <c r="D1" t="s">
        <v>68</v>
      </c>
      <c r="E1" t="s">
        <v>67</v>
      </c>
      <c r="F1" t="s">
        <v>2</v>
      </c>
    </row>
    <row r="2" spans="1:6" x14ac:dyDescent="0.25">
      <c r="A2" t="s">
        <v>3</v>
      </c>
      <c r="B2">
        <v>1</v>
      </c>
      <c r="C2" t="s">
        <v>61</v>
      </c>
      <c r="D2" t="s">
        <v>77</v>
      </c>
      <c r="E2" t="s">
        <v>54</v>
      </c>
      <c r="F2" t="s">
        <v>4</v>
      </c>
    </row>
    <row r="3" spans="1:6" x14ac:dyDescent="0.25">
      <c r="A3" t="s">
        <v>7</v>
      </c>
      <c r="B3">
        <v>1</v>
      </c>
      <c r="C3" t="s">
        <v>62</v>
      </c>
      <c r="D3" t="s">
        <v>79</v>
      </c>
      <c r="E3" t="s">
        <v>55</v>
      </c>
    </row>
    <row r="4" spans="1:6" x14ac:dyDescent="0.25">
      <c r="A4" t="s">
        <v>9</v>
      </c>
      <c r="B4">
        <v>1</v>
      </c>
      <c r="C4" t="s">
        <v>63</v>
      </c>
      <c r="D4">
        <v>0</v>
      </c>
      <c r="E4" t="s">
        <v>56</v>
      </c>
    </row>
    <row r="5" spans="1:6" x14ac:dyDescent="0.25">
      <c r="A5" t="s">
        <v>44</v>
      </c>
      <c r="B5">
        <v>1</v>
      </c>
      <c r="C5" s="2" t="s">
        <v>64</v>
      </c>
      <c r="D5" s="2" t="s">
        <v>78</v>
      </c>
      <c r="E5" t="s">
        <v>57</v>
      </c>
    </row>
    <row r="6" spans="1:6" x14ac:dyDescent="0.25">
      <c r="A6" t="s">
        <v>10</v>
      </c>
      <c r="B6">
        <v>1</v>
      </c>
      <c r="C6" t="s">
        <v>65</v>
      </c>
      <c r="D6" t="s">
        <v>81</v>
      </c>
      <c r="E6" t="s">
        <v>58</v>
      </c>
    </row>
    <row r="7" spans="1:6" x14ac:dyDescent="0.25">
      <c r="A7" t="s">
        <v>33</v>
      </c>
      <c r="B7">
        <v>1</v>
      </c>
      <c r="C7" t="s">
        <v>63</v>
      </c>
      <c r="D7" t="s">
        <v>69</v>
      </c>
      <c r="E7" t="s">
        <v>59</v>
      </c>
    </row>
    <row r="8" spans="1:6" x14ac:dyDescent="0.25">
      <c r="A8" t="s">
        <v>30</v>
      </c>
      <c r="B8">
        <v>2</v>
      </c>
      <c r="C8">
        <v>0.5</v>
      </c>
      <c r="D8">
        <v>0.45</v>
      </c>
    </row>
    <row r="9" spans="1:6" x14ac:dyDescent="0.25">
      <c r="A9" t="s">
        <v>34</v>
      </c>
      <c r="B9">
        <v>2</v>
      </c>
      <c r="C9">
        <v>0</v>
      </c>
      <c r="D9">
        <v>0</v>
      </c>
    </row>
    <row r="10" spans="1:6" x14ac:dyDescent="0.25">
      <c r="A10" t="s">
        <v>36</v>
      </c>
      <c r="B10">
        <v>2</v>
      </c>
      <c r="C10">
        <v>30</v>
      </c>
      <c r="D10" t="s">
        <v>70</v>
      </c>
    </row>
    <row r="11" spans="1:6" x14ac:dyDescent="0.25">
      <c r="A11" t="s">
        <v>39</v>
      </c>
      <c r="B11">
        <v>2</v>
      </c>
      <c r="C11">
        <v>1</v>
      </c>
      <c r="D11" t="s">
        <v>63</v>
      </c>
    </row>
    <row r="12" spans="1:6" x14ac:dyDescent="0.25">
      <c r="A12" t="s">
        <v>43</v>
      </c>
      <c r="B12">
        <v>2</v>
      </c>
      <c r="C12">
        <v>1</v>
      </c>
      <c r="D12">
        <v>1</v>
      </c>
    </row>
    <row r="13" spans="1:6" x14ac:dyDescent="0.25">
      <c r="A13" t="s">
        <v>35</v>
      </c>
      <c r="B13">
        <v>2</v>
      </c>
      <c r="C13">
        <v>20</v>
      </c>
      <c r="D13" t="s">
        <v>82</v>
      </c>
    </row>
    <row r="14" spans="1:6" x14ac:dyDescent="0.25">
      <c r="A14" t="s">
        <v>47</v>
      </c>
      <c r="B14">
        <v>2</v>
      </c>
      <c r="C14">
        <v>0</v>
      </c>
      <c r="D14" t="s">
        <v>83</v>
      </c>
    </row>
    <row r="15" spans="1:6" x14ac:dyDescent="0.25">
      <c r="A15" t="s">
        <v>48</v>
      </c>
      <c r="B15">
        <v>2</v>
      </c>
      <c r="C15">
        <v>7.5</v>
      </c>
      <c r="D15" t="s">
        <v>80</v>
      </c>
    </row>
    <row r="16" spans="1:6" x14ac:dyDescent="0.25">
      <c r="A16" s="4" t="s">
        <v>37</v>
      </c>
      <c r="B16">
        <v>2</v>
      </c>
      <c r="C16">
        <v>0</v>
      </c>
      <c r="D16">
        <v>0</v>
      </c>
    </row>
    <row r="17" spans="1:10" x14ac:dyDescent="0.25">
      <c r="A17" t="s">
        <v>52</v>
      </c>
      <c r="B17">
        <v>2</v>
      </c>
      <c r="C17">
        <v>0</v>
      </c>
      <c r="D17">
        <v>0</v>
      </c>
    </row>
    <row r="18" spans="1:10" x14ac:dyDescent="0.25">
      <c r="A18" t="s">
        <v>45</v>
      </c>
      <c r="B18">
        <v>3</v>
      </c>
      <c r="C18">
        <v>1</v>
      </c>
      <c r="D18" s="2">
        <v>1</v>
      </c>
    </row>
    <row r="19" spans="1:10" x14ac:dyDescent="0.25">
      <c r="A19" t="s">
        <v>46</v>
      </c>
      <c r="B19">
        <v>3</v>
      </c>
      <c r="C19">
        <v>0.6</v>
      </c>
      <c r="D19" t="s">
        <v>84</v>
      </c>
    </row>
    <row r="20" spans="1:10" x14ac:dyDescent="0.25">
      <c r="A20" t="s">
        <v>6</v>
      </c>
      <c r="B20">
        <v>3</v>
      </c>
      <c r="C20">
        <v>640</v>
      </c>
      <c r="D20" t="s">
        <v>85</v>
      </c>
    </row>
    <row r="21" spans="1:10" x14ac:dyDescent="0.25">
      <c r="A21" t="s">
        <v>8</v>
      </c>
      <c r="B21">
        <v>3</v>
      </c>
      <c r="C21" s="3">
        <v>1E-3</v>
      </c>
      <c r="D21" s="3" t="s">
        <v>86</v>
      </c>
    </row>
    <row r="22" spans="1:10" x14ac:dyDescent="0.25">
      <c r="A22" t="s">
        <v>12</v>
      </c>
      <c r="B22">
        <v>3</v>
      </c>
      <c r="C22">
        <v>18</v>
      </c>
      <c r="D22" t="s">
        <v>87</v>
      </c>
    </row>
    <row r="23" spans="1:10" x14ac:dyDescent="0.25">
      <c r="A23" t="s">
        <v>13</v>
      </c>
      <c r="B23">
        <v>3</v>
      </c>
      <c r="C23">
        <v>4</v>
      </c>
      <c r="D23">
        <v>4</v>
      </c>
    </row>
    <row r="24" spans="1:10" x14ac:dyDescent="0.25">
      <c r="A24" t="s">
        <v>15</v>
      </c>
      <c r="B24">
        <v>3</v>
      </c>
      <c r="C24">
        <v>5.0000000000000001E-4</v>
      </c>
      <c r="D24" t="s">
        <v>88</v>
      </c>
    </row>
    <row r="25" spans="1:10" x14ac:dyDescent="0.25">
      <c r="A25" t="s">
        <v>19</v>
      </c>
      <c r="B25">
        <v>3</v>
      </c>
      <c r="C25">
        <v>0.1</v>
      </c>
      <c r="D25" t="s">
        <v>89</v>
      </c>
    </row>
    <row r="26" spans="1:10" x14ac:dyDescent="0.25">
      <c r="A26" t="s">
        <v>20</v>
      </c>
      <c r="B26">
        <v>3</v>
      </c>
      <c r="C26">
        <v>0.5</v>
      </c>
      <c r="D26" t="s">
        <v>90</v>
      </c>
      <c r="J26">
        <f>32*20</f>
        <v>640</v>
      </c>
    </row>
    <row r="27" spans="1:10" x14ac:dyDescent="0.25">
      <c r="A27" s="4" t="s">
        <v>23</v>
      </c>
      <c r="B27">
        <v>3</v>
      </c>
      <c r="C27">
        <v>0</v>
      </c>
      <c r="D27">
        <v>0</v>
      </c>
      <c r="J27">
        <f>32*15</f>
        <v>480</v>
      </c>
    </row>
    <row r="28" spans="1:10" x14ac:dyDescent="0.25">
      <c r="A28" t="s">
        <v>25</v>
      </c>
      <c r="B28">
        <v>3</v>
      </c>
      <c r="C28">
        <v>1</v>
      </c>
      <c r="D28" t="s">
        <v>106</v>
      </c>
    </row>
    <row r="29" spans="1:10" x14ac:dyDescent="0.25">
      <c r="A29" t="s">
        <v>26</v>
      </c>
      <c r="B29">
        <v>3</v>
      </c>
      <c r="C29">
        <v>0.2</v>
      </c>
      <c r="D29" t="s">
        <v>92</v>
      </c>
      <c r="E29" t="s">
        <v>72</v>
      </c>
    </row>
    <row r="30" spans="1:10" x14ac:dyDescent="0.25">
      <c r="A30" t="s">
        <v>27</v>
      </c>
      <c r="B30">
        <v>3</v>
      </c>
      <c r="C30">
        <v>0.4</v>
      </c>
      <c r="D30" t="s">
        <v>71</v>
      </c>
    </row>
    <row r="31" spans="1:10" x14ac:dyDescent="0.25">
      <c r="A31" t="s">
        <v>29</v>
      </c>
      <c r="B31">
        <v>3</v>
      </c>
      <c r="C31">
        <v>0</v>
      </c>
      <c r="D31">
        <v>0</v>
      </c>
    </row>
    <row r="32" spans="1:10" x14ac:dyDescent="0.25">
      <c r="A32" s="1" t="s">
        <v>31</v>
      </c>
      <c r="B32">
        <v>3</v>
      </c>
      <c r="C32">
        <v>0.2</v>
      </c>
      <c r="D32" t="s">
        <v>107</v>
      </c>
    </row>
    <row r="33" spans="1:4" x14ac:dyDescent="0.25">
      <c r="A33" t="s">
        <v>32</v>
      </c>
      <c r="B33">
        <v>3</v>
      </c>
      <c r="C33">
        <v>10</v>
      </c>
      <c r="D33" t="s">
        <v>96</v>
      </c>
    </row>
    <row r="34" spans="1:4" x14ac:dyDescent="0.25">
      <c r="A34" t="s">
        <v>38</v>
      </c>
      <c r="B34">
        <v>3</v>
      </c>
      <c r="C34">
        <v>3000</v>
      </c>
      <c r="D34" t="s">
        <v>93</v>
      </c>
    </row>
    <row r="35" spans="1:4" x14ac:dyDescent="0.25">
      <c r="A35" t="s">
        <v>40</v>
      </c>
      <c r="B35">
        <v>3</v>
      </c>
      <c r="C35">
        <v>3000</v>
      </c>
      <c r="D35" t="s">
        <v>95</v>
      </c>
    </row>
    <row r="36" spans="1:4" x14ac:dyDescent="0.25">
      <c r="A36" t="s">
        <v>41</v>
      </c>
      <c r="B36">
        <v>3</v>
      </c>
      <c r="C36">
        <v>60</v>
      </c>
      <c r="D36" t="s">
        <v>97</v>
      </c>
    </row>
    <row r="37" spans="1:4" x14ac:dyDescent="0.25">
      <c r="A37" t="s">
        <v>42</v>
      </c>
      <c r="B37">
        <v>3</v>
      </c>
      <c r="C37">
        <v>3</v>
      </c>
      <c r="D37" t="s">
        <v>98</v>
      </c>
    </row>
    <row r="38" spans="1:4" x14ac:dyDescent="0.25">
      <c r="A38" t="s">
        <v>5</v>
      </c>
      <c r="B38">
        <v>4</v>
      </c>
      <c r="C38">
        <v>3</v>
      </c>
      <c r="D38" t="s">
        <v>99</v>
      </c>
    </row>
    <row r="39" spans="1:4" x14ac:dyDescent="0.25">
      <c r="A39" t="s">
        <v>11</v>
      </c>
      <c r="B39">
        <v>4</v>
      </c>
      <c r="C39">
        <v>1</v>
      </c>
      <c r="D39">
        <v>0</v>
      </c>
    </row>
    <row r="40" spans="1:4" x14ac:dyDescent="0.25">
      <c r="A40" t="s">
        <v>14</v>
      </c>
      <c r="B40">
        <v>4</v>
      </c>
      <c r="C40">
        <v>0</v>
      </c>
      <c r="D40">
        <v>0</v>
      </c>
    </row>
    <row r="41" spans="1:4" x14ac:dyDescent="0.25">
      <c r="A41" t="s">
        <v>16</v>
      </c>
      <c r="B41">
        <v>4</v>
      </c>
      <c r="C41">
        <v>1.4999999999999999E-2</v>
      </c>
      <c r="D41" t="s">
        <v>100</v>
      </c>
    </row>
    <row r="42" spans="1:4" x14ac:dyDescent="0.25">
      <c r="A42" t="s">
        <v>17</v>
      </c>
      <c r="B42">
        <v>4</v>
      </c>
      <c r="C42">
        <v>0.7</v>
      </c>
      <c r="D42" t="s">
        <v>102</v>
      </c>
    </row>
    <row r="43" spans="1:4" x14ac:dyDescent="0.25">
      <c r="A43" t="s">
        <v>18</v>
      </c>
      <c r="B43">
        <v>4</v>
      </c>
      <c r="C43">
        <v>0.4</v>
      </c>
      <c r="D43" t="s">
        <v>101</v>
      </c>
    </row>
    <row r="44" spans="1:4" x14ac:dyDescent="0.25">
      <c r="A44" t="s">
        <v>21</v>
      </c>
      <c r="B44">
        <v>4</v>
      </c>
      <c r="C44">
        <v>0.5</v>
      </c>
      <c r="D44" t="s">
        <v>103</v>
      </c>
    </row>
    <row r="45" spans="1:4" x14ac:dyDescent="0.25">
      <c r="A45" t="s">
        <v>22</v>
      </c>
      <c r="B45">
        <v>4</v>
      </c>
      <c r="C45">
        <v>0.5</v>
      </c>
      <c r="D45" t="s">
        <v>103</v>
      </c>
    </row>
    <row r="46" spans="1:4" x14ac:dyDescent="0.25">
      <c r="A46" t="s">
        <v>24</v>
      </c>
      <c r="B46">
        <v>4</v>
      </c>
      <c r="C46">
        <v>0</v>
      </c>
      <c r="D46">
        <v>0</v>
      </c>
    </row>
    <row r="47" spans="1:4" x14ac:dyDescent="0.25">
      <c r="A47" t="s">
        <v>28</v>
      </c>
      <c r="B47">
        <v>4</v>
      </c>
      <c r="C47">
        <v>0</v>
      </c>
      <c r="D47">
        <v>0</v>
      </c>
    </row>
    <row r="48" spans="1:4" x14ac:dyDescent="0.25">
      <c r="A48" t="s">
        <v>53</v>
      </c>
      <c r="B48">
        <v>3</v>
      </c>
      <c r="C48">
        <v>1</v>
      </c>
      <c r="D48">
        <v>1</v>
      </c>
    </row>
    <row r="49" spans="1:4" x14ac:dyDescent="0.25">
      <c r="A49" t="s">
        <v>66</v>
      </c>
      <c r="B49">
        <v>2</v>
      </c>
      <c r="C49">
        <v>4</v>
      </c>
      <c r="D49" t="s">
        <v>75</v>
      </c>
    </row>
    <row r="50" spans="1:4" x14ac:dyDescent="0.25">
      <c r="A50" t="s">
        <v>73</v>
      </c>
      <c r="B50">
        <v>2</v>
      </c>
      <c r="C50">
        <v>1</v>
      </c>
      <c r="D50" t="s">
        <v>74</v>
      </c>
    </row>
    <row r="51" spans="1:4" x14ac:dyDescent="0.25">
      <c r="A51" t="s">
        <v>76</v>
      </c>
      <c r="B51">
        <v>2</v>
      </c>
      <c r="C51">
        <v>-1</v>
      </c>
      <c r="D51" t="s">
        <v>104</v>
      </c>
    </row>
    <row r="52" spans="1:4" x14ac:dyDescent="0.25">
      <c r="A52" s="5" t="s">
        <v>91</v>
      </c>
      <c r="C52" t="s">
        <v>105</v>
      </c>
      <c r="D52" t="s">
        <v>105</v>
      </c>
    </row>
    <row r="53" spans="1:4" x14ac:dyDescent="0.25">
      <c r="A53" s="4" t="s">
        <v>94</v>
      </c>
      <c r="C53">
        <v>0</v>
      </c>
      <c r="D53">
        <v>0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62A-C4CC-4320-A670-FD075880EBD1}">
  <dimension ref="A1:D5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49</v>
      </c>
      <c r="B1" t="s">
        <v>44</v>
      </c>
      <c r="C1" t="s">
        <v>50</v>
      </c>
      <c r="D1" t="s">
        <v>51</v>
      </c>
    </row>
    <row r="2" spans="1:4" x14ac:dyDescent="0.25">
      <c r="A2" t="b">
        <v>0</v>
      </c>
      <c r="B2">
        <v>-1</v>
      </c>
      <c r="C2">
        <v>144</v>
      </c>
      <c r="D2">
        <v>0</v>
      </c>
    </row>
    <row r="3" spans="1:4" x14ac:dyDescent="0.25">
      <c r="A3" t="b">
        <v>1</v>
      </c>
      <c r="B3">
        <v>-1</v>
      </c>
      <c r="C3">
        <v>775</v>
      </c>
      <c r="D3">
        <v>0</v>
      </c>
    </row>
    <row r="4" spans="1:4" x14ac:dyDescent="0.25">
      <c r="A4" t="b">
        <v>0</v>
      </c>
      <c r="B4">
        <v>0</v>
      </c>
      <c r="C4">
        <v>163</v>
      </c>
      <c r="D4">
        <v>19</v>
      </c>
    </row>
    <row r="5" spans="1:4" x14ac:dyDescent="0.25">
      <c r="A5" t="b">
        <v>1</v>
      </c>
      <c r="B5">
        <v>1</v>
      </c>
      <c r="C5">
        <v>832</v>
      </c>
      <c r="D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2025-05-06T06:00:35Z</dcterms:created>
  <dcterms:modified xsi:type="dcterms:W3CDTF">2025-05-13T08:24:37Z</dcterms:modified>
</cp:coreProperties>
</file>