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rive UJI/Teaching/EC1047/Data/OECD/"/>
    </mc:Choice>
  </mc:AlternateContent>
  <xr:revisionPtr revIDLastSave="0" documentId="13_ncr:1_{017CF1B9-0665-8A46-9D70-BDA30C88F400}" xr6:coauthVersionLast="46" xr6:coauthVersionMax="46" xr10:uidLastSave="{00000000-0000-0000-0000-000000000000}"/>
  <bookViews>
    <workbookView xWindow="20360" yWindow="2040" windowWidth="33680" windowHeight="17440" xr2:uid="{00000000-000D-0000-FFFF-FFFF00000000}"/>
  </bookViews>
  <sheets>
    <sheet name="Public Finance and 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9" i="1" l="1"/>
  <c r="B680" i="1" s="1"/>
  <c r="B681" i="1" s="1"/>
  <c r="B684" i="1"/>
  <c r="B685" i="1" s="1"/>
  <c r="B687" i="1"/>
  <c r="B688" i="1" s="1"/>
  <c r="B689" i="1" s="1"/>
  <c r="B690" i="1" s="1"/>
  <c r="B691" i="1" s="1"/>
  <c r="B693" i="1"/>
  <c r="B694" i="1" s="1"/>
  <c r="B695" i="1" s="1"/>
  <c r="B696" i="1" s="1"/>
  <c r="B697" i="1" s="1"/>
  <c r="B698" i="1" s="1"/>
  <c r="B70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60" i="1"/>
  <c r="B61" i="1" s="1"/>
  <c r="B62" i="1" s="1"/>
  <c r="B63" i="1" s="1"/>
  <c r="B64" i="1" s="1"/>
  <c r="B65" i="1" s="1"/>
  <c r="B66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7" i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1" i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7" i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1" i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9" i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7" i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5" i="1"/>
  <c r="B296" i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3" i="1"/>
  <c r="B314" i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1" i="1"/>
  <c r="B332" i="1" s="1"/>
  <c r="B333" i="1" s="1"/>
  <c r="B334" i="1"/>
  <c r="B335" i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9" i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7" i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5" i="1"/>
  <c r="B386" i="1"/>
  <c r="B387" i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3" i="1"/>
  <c r="B404" i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1" i="1"/>
  <c r="B422" i="1"/>
  <c r="B423" i="1"/>
  <c r="B424" i="1"/>
  <c r="B425" i="1" s="1"/>
  <c r="B426" i="1" s="1"/>
  <c r="B427" i="1" s="1"/>
  <c r="B429" i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7" i="1"/>
  <c r="B448" i="1" s="1"/>
  <c r="B449" i="1" s="1"/>
  <c r="B450" i="1" s="1"/>
  <c r="B451" i="1" s="1"/>
  <c r="B452" i="1" s="1"/>
  <c r="B453" i="1" s="1"/>
  <c r="B455" i="1"/>
  <c r="B456" i="1"/>
  <c r="B457" i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3" i="1"/>
  <c r="B474" i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1" i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7" i="1"/>
  <c r="B528" i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1" i="1"/>
  <c r="B582" i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9" i="1"/>
  <c r="B600" i="1" s="1"/>
  <c r="B601" i="1" s="1"/>
  <c r="B602" i="1" s="1"/>
  <c r="B603" i="1" s="1"/>
  <c r="B604" i="1" s="1"/>
  <c r="B605" i="1" s="1"/>
  <c r="B607" i="1"/>
  <c r="B608" i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5" i="1"/>
  <c r="B626" i="1" s="1"/>
  <c r="B627" i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3" i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103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103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103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103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103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103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103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103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103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103" authorId="0" shapeId="0" xr:uid="{00000000-0006-0000-0000-00000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170" authorId="0" shapeId="0" xr:uid="{00000000-0006-0000-0000-00000B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71" authorId="0" shapeId="0" xr:uid="{00000000-0006-0000-0000-00000C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72" authorId="0" shapeId="0" xr:uid="{00000000-0006-0000-0000-00000D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73" authorId="0" shapeId="0" xr:uid="{00000000-0006-0000-0000-00000E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74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75" authorId="0" shapeId="0" xr:uid="{00000000-0006-0000-0000-000010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76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78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79" authorId="0" shapeId="0" xr:uid="{00000000-0006-0000-0000-000013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80" authorId="0" shapeId="0" xr:uid="{00000000-0006-0000-0000-000014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81" authorId="0" shapeId="0" xr:uid="{00000000-0006-0000-0000-000015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82" authorId="0" shapeId="0" xr:uid="{00000000-0006-0000-0000-000016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83" authorId="0" shapeId="0" xr:uid="{00000000-0006-0000-0000-000017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84" authorId="0" shapeId="0" xr:uid="{00000000-0006-0000-0000-000018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85" authorId="0" shapeId="0" xr:uid="{00000000-0006-0000-0000-000019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N186" authorId="0" shapeId="0" xr:uid="{00000000-0006-0000-0000-00001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86" authorId="0" shapeId="0" xr:uid="{00000000-0006-0000-0000-00001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87" authorId="0" shapeId="0" xr:uid="{00000000-0006-0000-0000-00001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87" authorId="0" shapeId="0" xr:uid="{00000000-0006-0000-0000-00001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88" authorId="0" shapeId="0" xr:uid="{00000000-0006-0000-0000-00001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88" authorId="0" shapeId="0" xr:uid="{00000000-0006-0000-0000-00001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89" authorId="0" shapeId="0" xr:uid="{00000000-0006-0000-0000-00002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89" authorId="0" shapeId="0" xr:uid="{00000000-0006-0000-0000-00002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0" authorId="0" shapeId="0" xr:uid="{00000000-0006-0000-0000-00002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90" authorId="0" shapeId="0" xr:uid="{00000000-0006-0000-0000-00002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1" authorId="0" shapeId="0" xr:uid="{00000000-0006-0000-0000-00002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91" authorId="0" shapeId="0" xr:uid="{00000000-0006-0000-0000-00002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2" authorId="0" shapeId="0" xr:uid="{00000000-0006-0000-0000-00002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92" authorId="0" shapeId="0" xr:uid="{00000000-0006-0000-0000-00002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3" authorId="0" shapeId="0" xr:uid="{00000000-0006-0000-0000-00002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93" authorId="0" shapeId="0" xr:uid="{00000000-0006-0000-0000-00002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94" authorId="0" shapeId="0" xr:uid="{00000000-0006-0000-0000-00002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4" authorId="0" shapeId="0" xr:uid="{00000000-0006-0000-0000-00002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95" authorId="0" shapeId="0" xr:uid="{00000000-0006-0000-0000-00002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5" authorId="0" shapeId="0" xr:uid="{00000000-0006-0000-0000-00002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96" authorId="0" shapeId="0" xr:uid="{00000000-0006-0000-0000-00002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6" authorId="0" shapeId="0" xr:uid="{00000000-0006-0000-0000-00002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97" authorId="0" shapeId="0" xr:uid="{00000000-0006-0000-0000-00003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7" authorId="0" shapeId="0" xr:uid="{00000000-0006-0000-0000-00003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98" authorId="0" shapeId="0" xr:uid="{00000000-0006-0000-0000-00003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8" authorId="0" shapeId="0" xr:uid="{00000000-0006-0000-0000-00003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99" authorId="0" shapeId="0" xr:uid="{00000000-0006-0000-0000-00003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99" authorId="0" shapeId="0" xr:uid="{00000000-0006-0000-0000-00003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200" authorId="0" shapeId="0" xr:uid="{00000000-0006-0000-0000-00003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200" authorId="0" shapeId="0" xr:uid="{00000000-0006-0000-0000-00003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201" authorId="0" shapeId="0" xr:uid="{00000000-0006-0000-0000-00003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201" authorId="0" shapeId="0" xr:uid="{00000000-0006-0000-0000-00003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202" authorId="0" shapeId="0" xr:uid="{00000000-0006-0000-0000-00003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202" authorId="0" shapeId="0" xr:uid="{00000000-0006-0000-0000-00003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203" authorId="0" shapeId="0" xr:uid="{00000000-0006-0000-0000-00003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203" authorId="0" shapeId="0" xr:uid="{00000000-0006-0000-0000-00003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302" authorId="0" shapeId="0" xr:uid="{00000000-0006-0000-0000-00003E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03" authorId="0" shapeId="0" xr:uid="{00000000-0006-0000-0000-00003F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04" authorId="0" shapeId="0" xr:uid="{00000000-0006-0000-0000-000040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05" authorId="0" shapeId="0" xr:uid="{00000000-0006-0000-0000-000041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06" authorId="0" shapeId="0" xr:uid="{00000000-0006-0000-0000-000042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07" authorId="0" shapeId="0" xr:uid="{00000000-0006-0000-0000-000043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08" authorId="0" shapeId="0" xr:uid="{00000000-0006-0000-0000-000044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09" authorId="0" shapeId="0" xr:uid="{00000000-0006-0000-0000-000045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10" authorId="0" shapeId="0" xr:uid="{00000000-0006-0000-0000-000046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11" authorId="0" shapeId="0" xr:uid="{00000000-0006-0000-0000-000047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D427" authorId="0" shapeId="0" xr:uid="{00000000-0006-0000-0000-00004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427" authorId="0" shapeId="0" xr:uid="{00000000-0006-0000-0000-00004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427" authorId="0" shapeId="0" xr:uid="{00000000-0006-0000-0000-00004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427" authorId="0" shapeId="0" xr:uid="{00000000-0006-0000-0000-00004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427" authorId="0" shapeId="0" xr:uid="{00000000-0006-0000-0000-00004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427" authorId="0" shapeId="0" xr:uid="{00000000-0006-0000-0000-00004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427" authorId="0" shapeId="0" xr:uid="{00000000-0006-0000-0000-00004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427" authorId="0" shapeId="0" xr:uid="{00000000-0006-0000-0000-00004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427" authorId="0" shapeId="0" xr:uid="{00000000-0006-0000-0000-00005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427" authorId="0" shapeId="0" xr:uid="{00000000-0006-0000-0000-00005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427" authorId="0" shapeId="0" xr:uid="{00000000-0006-0000-0000-00005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428" authorId="0" shapeId="0" xr:uid="{00000000-0006-0000-0000-00005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28" authorId="0" shapeId="0" xr:uid="{00000000-0006-0000-0000-00005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29" authorId="0" shapeId="0" xr:uid="{00000000-0006-0000-0000-00005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29" authorId="0" shapeId="0" xr:uid="{00000000-0006-0000-0000-00005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0" authorId="0" shapeId="0" xr:uid="{00000000-0006-0000-0000-00005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30" authorId="0" shapeId="0" xr:uid="{00000000-0006-0000-0000-00005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1" authorId="0" shapeId="0" xr:uid="{00000000-0006-0000-0000-00005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31" authorId="0" shapeId="0" xr:uid="{00000000-0006-0000-0000-00005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2" authorId="0" shapeId="0" xr:uid="{00000000-0006-0000-0000-00005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32" authorId="0" shapeId="0" xr:uid="{00000000-0006-0000-0000-00005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3" authorId="0" shapeId="0" xr:uid="{00000000-0006-0000-0000-00005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33" authorId="0" shapeId="0" xr:uid="{00000000-0006-0000-0000-00005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4" authorId="0" shapeId="0" xr:uid="{00000000-0006-0000-0000-00005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34" authorId="0" shapeId="0" xr:uid="{00000000-0006-0000-0000-00006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5" authorId="0" shapeId="0" xr:uid="{00000000-0006-0000-0000-00006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35" authorId="0" shapeId="0" xr:uid="{00000000-0006-0000-0000-00006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6" authorId="0" shapeId="0" xr:uid="{00000000-0006-0000-0000-00006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7" authorId="0" shapeId="0" xr:uid="{00000000-0006-0000-0000-00006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8" authorId="0" shapeId="0" xr:uid="{00000000-0006-0000-0000-00006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39" authorId="0" shapeId="0" xr:uid="{00000000-0006-0000-0000-00006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40" authorId="0" shapeId="0" xr:uid="{00000000-0006-0000-0000-00006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41" authorId="0" shapeId="0" xr:uid="{00000000-0006-0000-0000-00006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42" authorId="0" shapeId="0" xr:uid="{00000000-0006-0000-0000-00006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43" authorId="0" shapeId="0" xr:uid="{00000000-0006-0000-0000-00006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44" authorId="0" shapeId="0" xr:uid="{00000000-0006-0000-0000-00006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445" authorId="0" shapeId="0" xr:uid="{00000000-0006-0000-0000-00006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K498" authorId="0" shapeId="0" xr:uid="{00000000-0006-0000-0000-00006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498" authorId="0" shapeId="0" xr:uid="{00000000-0006-0000-0000-00006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498" authorId="0" shapeId="0" xr:uid="{00000000-0006-0000-0000-00006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498" authorId="0" shapeId="0" xr:uid="{00000000-0006-0000-0000-00007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499" authorId="0" shapeId="0" xr:uid="{00000000-0006-0000-0000-00007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499" authorId="0" shapeId="0" xr:uid="{00000000-0006-0000-0000-00007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499" authorId="0" shapeId="0" xr:uid="{00000000-0006-0000-0000-00007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499" authorId="0" shapeId="0" xr:uid="{00000000-0006-0000-0000-00007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00" authorId="0" shapeId="0" xr:uid="{00000000-0006-0000-0000-00007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00" authorId="0" shapeId="0" xr:uid="{00000000-0006-0000-0000-00007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00" authorId="0" shapeId="0" xr:uid="{00000000-0006-0000-0000-00007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00" authorId="0" shapeId="0" xr:uid="{00000000-0006-0000-0000-00007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01" authorId="0" shapeId="0" xr:uid="{00000000-0006-0000-0000-00007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01" authorId="0" shapeId="0" xr:uid="{00000000-0006-0000-0000-00007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01" authorId="0" shapeId="0" xr:uid="{00000000-0006-0000-0000-00007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01" authorId="0" shapeId="0" xr:uid="{00000000-0006-0000-0000-00007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02" authorId="0" shapeId="0" xr:uid="{00000000-0006-0000-0000-00007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02" authorId="0" shapeId="0" xr:uid="{00000000-0006-0000-0000-00007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02" authorId="0" shapeId="0" xr:uid="{00000000-0006-0000-0000-00007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02" authorId="0" shapeId="0" xr:uid="{00000000-0006-0000-0000-00008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03" authorId="0" shapeId="0" xr:uid="{00000000-0006-0000-0000-00008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03" authorId="0" shapeId="0" xr:uid="{00000000-0006-0000-0000-00008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03" authorId="0" shapeId="0" xr:uid="{00000000-0006-0000-0000-00008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03" authorId="0" shapeId="0" xr:uid="{00000000-0006-0000-0000-00008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04" authorId="0" shapeId="0" xr:uid="{00000000-0006-0000-0000-00008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04" authorId="0" shapeId="0" xr:uid="{00000000-0006-0000-0000-00008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04" authorId="0" shapeId="0" xr:uid="{00000000-0006-0000-0000-00008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04" authorId="0" shapeId="0" xr:uid="{00000000-0006-0000-0000-00008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05" authorId="0" shapeId="0" xr:uid="{00000000-0006-0000-0000-00008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05" authorId="0" shapeId="0" xr:uid="{00000000-0006-0000-0000-00008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05" authorId="0" shapeId="0" xr:uid="{00000000-0006-0000-0000-00008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05" authorId="0" shapeId="0" xr:uid="{00000000-0006-0000-0000-00008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06" authorId="0" shapeId="0" xr:uid="{00000000-0006-0000-0000-00008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06" authorId="0" shapeId="0" xr:uid="{00000000-0006-0000-0000-00008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06" authorId="0" shapeId="0" xr:uid="{00000000-0006-0000-0000-00008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06" authorId="0" shapeId="0" xr:uid="{00000000-0006-0000-0000-00009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07" authorId="0" shapeId="0" xr:uid="{00000000-0006-0000-0000-00009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07" authorId="0" shapeId="0" xr:uid="{00000000-0006-0000-0000-00009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07" authorId="0" shapeId="0" xr:uid="{00000000-0006-0000-0000-00009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07" authorId="0" shapeId="0" xr:uid="{00000000-0006-0000-0000-00009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52" authorId="0" shapeId="0" xr:uid="{00000000-0006-0000-0000-00009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553" authorId="0" shapeId="0" xr:uid="{00000000-0006-0000-0000-00009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554" authorId="0" shapeId="0" xr:uid="{00000000-0006-0000-0000-00009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555" authorId="0" shapeId="0" xr:uid="{00000000-0006-0000-0000-00009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556" authorId="0" shapeId="0" xr:uid="{00000000-0006-0000-0000-00009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557" authorId="0" shapeId="0" xr:uid="{00000000-0006-0000-0000-00009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558" authorId="0" shapeId="0" xr:uid="{00000000-0006-0000-0000-00009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559" authorId="0" shapeId="0" xr:uid="{00000000-0006-0000-0000-00009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560" authorId="0" shapeId="0" xr:uid="{00000000-0006-0000-0000-00009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561" authorId="0" shapeId="0" xr:uid="{00000000-0006-0000-0000-00009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627" authorId="0" shapeId="0" xr:uid="{00000000-0006-0000-0000-00009F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N630" authorId="0" shapeId="0" xr:uid="{00000000-0006-0000-0000-0000A0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<sst xmlns="http://schemas.openxmlformats.org/spreadsheetml/2006/main" count="3128" uniqueCount="95">
  <si>
    <t>&lt;?xml version="1.0" encoding="utf-16"?&gt;&lt;WebTableParameter xmlns:xsd="http://www.w3.org/2001/XMLSchema" xmlns:xsi="http://www.w3.org/2001/XMLSchema-instance" xmlns="http://stats.oecd.org/OECDStatWS/2004/03/01/"&gt;&lt;DataTable Code="GOV_2019" HasMetadata="true"&gt;&lt;Name LocaleIsoCode="en"&gt;Government at a Glance - 2019 edition&lt;/Name&gt;&lt;Name LocaleIsoCode="fr"&gt;Government at a Glance - 2019 edition&lt;/Name&gt;&lt;Dimension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Code="OAVG" HasMetadata="true" HasOnlyUnitMetadata="false" HasChild="0"&gt;&lt;Name LocaleIsoCode="en"&gt;OECD - Average&lt;/Name&gt;&lt;Name LocaleIsoCode="fr"&gt;Moyenne OCDE&lt;/Name&gt;&lt;/Member&gt;&lt;Member Code="EU" HasMetadata="true" HasOnlyUnitMetadata="false" HasChild="0"&gt;&lt;Name LocaleIsoCode="en"&gt;European Union&lt;/Name&gt;&lt;Name LocaleIsoCode="fr"&gt;Union européenne&lt;/Name&gt;&lt;/Member&gt;&lt;Member Code="OECDE" HasMetadata="false"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HasMetadata="false"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Code="MLT" HasMetadata="false" HasOnlyUnitMetadata="false" HasChild="0"&gt;&lt;Name LocaleIsoCode="en"&gt;Malta&lt;/Name&gt;&lt;Name LocaleIsoCode="fr"&gt;Malte&lt;/Name&gt;&lt;/ChildMember&gt;&lt;ChildMember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Code="IND" HasMetadata="false" Display="labels"&gt;&lt;Name LocaleIsoCode="en"&gt;Indicator&lt;/Name&gt;&lt;Name LocaleIsoCode="fr"&gt;Indicator&lt;/Name&gt;&lt;Member Code="GNLB_GDP" HasMetadata="true" HasOnlyUnitMetadata="false" HasChild="0"&gt;&lt;Name LocaleIsoCode="en"&gt;General government fiscal balance as a percentage of GDP&lt;/Name&gt;&lt;Name LocaleIsoCode="fr"&gt;General government fiscal balance as a percentage of GDP&lt;/Name&gt;&lt;/Member&gt;&lt;Member Code="GNLBP_GDP" HasMetadata="true" HasOnlyUnitMetadata="false" HasChild="0"&gt;&lt;Name LocaleIsoCode="en"&gt;General government primary balance as a percentage of GDP&lt;/Name&gt;&lt;Name LocaleIsoCode="fr"&gt;General government primary balance as a percentage of GDP&lt;/Name&gt;&lt;/Member&gt;&lt;Member Code="GTR_GDP" HasMetadata="true" HasOnlyUnitMetadata="false" HasChild="0"&gt;&lt;Name LocaleIsoCode="en"&gt;General government revenues as a percentage of GDP&lt;/Name&gt;&lt;Name LocaleIsoCode="fr"&gt;General government revenues as a percentage of GDP&lt;/Name&gt;&lt;/Member&gt;&lt;Member Code="STRGS13R_TAX" HasMetadata="true" HasOnlyUnitMetadata="false" HasChild="0"&gt;&lt;Name LocaleIsoCode="en"&gt;Structure of general government revenue, Taxes other than social contributions, percentage of total&lt;/Name&gt;&lt;Name LocaleIsoCode="fr"&gt;Structure of general government revenue, Taxes other than social contributions, percentage of total&lt;/Name&gt;&lt;/Member&gt;&lt;Member Code="STRGS13R_D61" HasMetadata="true" HasOnlyUnitMetadata="false" HasChild="0"&gt;&lt;Name LocaleIsoCode="en"&gt;Structure of general government revenue, Social contributions, percentage of total&lt;/Name&gt;&lt;Name LocaleIsoCode="fr"&gt;Structure of general government revenue, Social contributions, percentage of total&lt;/Name&gt;&lt;/Member&gt;&lt;Member Code="STRGS13R_P11_12_131" HasMetadata="false" HasOnlyUnitMetadata="false" HasChild="0"&gt;&lt;Name LocaleIsoCode="en"&gt;Structure of general government revenue, Sales, percentage of total&lt;/Name&gt;&lt;Name LocaleIsoCode="fr"&gt;Structure of general government revenue, Sales, percentage of total&lt;/Name&gt;&lt;/Member&gt;&lt;Member Code="STRGS13R_CCG_OR" HasMetadata="true" HasOnlyUnitMetadata="false" HasChild="0"&gt;&lt;Name LocaleIsoCode="en"&gt;Structure of general government revenue, Grants + other revenues, percentage of total&lt;/Name&gt;&lt;Name LocaleIsoCode="fr"&gt;Structure of general government revenue, Grants + other revenues, percentage of total&lt;/Name&gt;&lt;/Member&gt;&lt;Member Code="GTE_GDP" HasMetadata="true" HasOnlyUnitMetadata="false" HasChild="0"&gt;&lt;Name LocaleIsoCode="en"&gt;General government expenditures as a percentage of GDP&lt;/Name&gt;&lt;Name LocaleIsoCode="fr"&gt;General government expenditures as a percentage of GDP&lt;/Name&gt;&lt;/Member&gt;&lt;Member Code="GE_F_G010GS13_GDP" HasMetadata="true" HasOnlyUnitMetadata="false" HasChild="0"&gt;&lt;Name LocaleIsoCode="en"&gt;General government expenditures by function, General public services, percentage of GDP&lt;/Name&gt;&lt;Name LocaleIsoCode="fr"&gt;General government expenditures by function, General public services, percentage of GDP&lt;/Name&gt;&lt;/Member&gt;&lt;Member Code="GE_F_G020GS13_GDP" HasMetadata="true" HasOnlyUnitMetadata="false" HasChild="0"&gt;&lt;Name LocaleIsoCode="en"&gt;General government expenditures by function, Defence, percentage of GDP&lt;/Name&gt;&lt;Name LocaleIsoCode="fr"&gt;General government expenditures by function, Defence, percentage of GDP&lt;/Name&gt;&lt;/Member&gt;&lt;Member Code="GE_F_G030GS13_GDP" HasMetadata="true" HasOnlyUnitMetadata="false" HasChild="0"&gt;&lt;Name LocaleIsoCode="en"&gt;General government expenditures by function, Public order and safety, percentage of GDP&lt;/Name&gt;&lt;Name LocaleIsoCode="fr"&gt;General government expenditures by function, Public order and safety, percentage of GDP&lt;/Name&gt;&lt;/Member&gt;&lt;Member Code="GE_F_G040GS13_GDP" HasMetadata="true" HasOnlyUnitMetadata="false" HasChild="0"&gt;&lt;Name LocaleIsoCode="en"&gt;General government expenditures by function, Economic affairs, percentage of GDP&lt;/Name&gt;&lt;Name LocaleIsoCode="fr"&gt;General government expenditures by function, Economic affairs, percentage of GDP&lt;/Name&gt;&lt;/Member&gt;&lt;Member Code="GE_F_G050GS13_GDP" HasMetadata="true" HasOnlyUnitMetadata="false" HasChild="0"&gt;&lt;Name LocaleIsoCode="en"&gt;General government expenditures by function, Environment protection, percentage of GDP&lt;/Name&gt;&lt;Name LocaleIsoCode="fr"&gt;General government expenditures by function, Environment protection, percentage of GDP&lt;/Name&gt;&lt;/Member&gt;&lt;Member Code="GE_F_G060GS13_GDP" HasMetadata="true" HasOnlyUnitMetadata="false" HasChild="0"&gt;&lt;Name LocaleIsoCode="en"&gt;General government expenditures by function, Housing and community amenities, percentage of GDP&lt;/Name&gt;&lt;Name LocaleIsoCode="fr"&gt;General government expenditures by function, Housing and community amenities, percentage of GDP&lt;/Name&gt;&lt;/Member&gt;&lt;Member Code="GE_F_G070GS13_GDP" HasMetadata="true" HasOnlyUnitMetadata="false" HasChild="0"&gt;&lt;Name LocaleIsoCode="en"&gt;General government expenditures by function, Health, percentage of GDP&lt;/Name&gt;&lt;Name LocaleIsoCode="fr"&gt;General government expenditures by function, Health, percentage of GDP&lt;/Name&gt;&lt;/Member&gt;&lt;Member Code="GE_F_G080GS13_GDP" HasMetadata="true" HasOnlyUnitMetadata="false" HasChild="0"&gt;&lt;Name LocaleIsoCode="en"&gt;General government expenditures by function, Recreation, culture and religion, percentage of GDP&lt;/Name&gt;&lt;Name LocaleIsoCode="fr"&gt;General government expenditures by function, Recreation, culture and religion, percentage of GDP&lt;/Name&gt;&lt;/Member&gt;&lt;Member Code="GE_F_G090GS13_GDP" HasMetadata="true" HasOnlyUnitMetadata="false" HasChild="0"&gt;&lt;Name LocaleIsoCode="en"&gt;General government expenditures by function, Education, percentage of GDP&lt;/Name&gt;&lt;Name LocaleIsoCode="fr"&gt;General government expenditures by function, Education, percentage of GDP&lt;/Name&gt;&lt;/Member&gt;&lt;Member Code="GE_F_G100GS13_GDP" HasMetadata="true" HasOnlyUnitMetadata="false" HasChild="0"&gt;&lt;Name LocaleIsoCode="en"&gt;General government expenditures by function, Social protection, percentage of GDP&lt;/Name&gt;&lt;Name LocaleIsoCode="fr"&gt;General government expenditures by function, Social protection, percentage of GDP&lt;/Name&gt;&lt;/Member&gt;&lt;/Dimension&gt;&lt;Dimension Code="YEAR" HasMetadata="false" CommonCode="TIME"&gt;&lt;Name LocaleIsoCode="en"&gt;Year&lt;/Name&gt;&lt;Name LocaleIsoCode="fr"&gt;Année&lt;/Name&gt;&lt;Member Code="2002" HasMetadata="false"&gt;&lt;Name LocaleIsoCode="en"&gt;2002&lt;/Name&gt;&lt;Name LocaleIsoCode="fr"&gt;2002&lt;/Name&gt;&lt;/Member&gt;&lt;Member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Annual="2002" /&gt;&lt;EndCodes Annual="2020" /&gt;&lt;/TimeDimension&gt;&lt;/WBOSInformations&gt;&lt;Tabulation Axis="horizontal"&gt;&lt;Dimension Code="YEAR" /&gt;&lt;/Tabulation&gt;&lt;Tabulation Axis="vertical"&gt;&lt;Dimension Code="COU" /&gt;&lt;Dimension Code="IND" /&gt;&lt;/Tabulation&gt;&lt;Tabulation Axis="page" /&gt;&lt;Formatting&gt;&lt;Labels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LocaleIsoCode="en"&gt;Public Finance and economics&lt;/Name&gt;&lt;AbsoluteUri&gt;http://stats.oecd.org//View.aspx?QueryId=94402&amp;amp;QueryType=Public&amp;amp;Lang=en&lt;/AbsoluteUri&gt;&lt;/Query&gt;&lt;/WebTableParameter&gt;</t>
  </si>
  <si>
    <t>Dataset: Government at a Glance - 2019 edition</t>
  </si>
  <si>
    <t>Year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</si>
  <si>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</si>
  <si>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</si>
  <si>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</si>
  <si>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</si>
  <si>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</si>
  <si>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</si>
  <si>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</si>
  <si>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</si>
  <si>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</si>
  <si>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</si>
  <si>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</si>
  <si>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</si>
  <si>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</si>
  <si>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Indicator</t>
  </si>
  <si>
    <t/>
  </si>
  <si>
    <t>Australia</t>
  </si>
  <si>
    <t>General government fiscal balance as a percentage of GDP</t>
  </si>
  <si>
    <t>..</t>
  </si>
  <si>
    <t>General government primary balance as a percentage of GDP</t>
  </si>
  <si>
    <t>General government revenues as a percentage of GDP</t>
  </si>
  <si>
    <t>Structure of general government revenue, Taxes other than social contributions, percentage of total</t>
  </si>
  <si>
    <t>i</t>
  </si>
  <si>
    <t>Structure of general government revenue, Social contributions, percentage of total</t>
  </si>
  <si>
    <t>Structure of general government revenue, Sales, percentage of total</t>
  </si>
  <si>
    <t>Structure of general government revenue, Grants + other revenues, percentage of total</t>
  </si>
  <si>
    <t>General government expenditures as a percentage of GDP</t>
  </si>
  <si>
    <t>General government expenditures by function, General public services, percentage of GDP</t>
  </si>
  <si>
    <t>General government expenditures by function, Defence, percentage of GDP</t>
  </si>
  <si>
    <t>General government expenditures by function, Public order and safety, percentage of GDP</t>
  </si>
  <si>
    <t>General government expenditures by function, Economic affairs, percentage of GDP</t>
  </si>
  <si>
    <t>General government expenditures by function, Environment protection, percentage of GDP</t>
  </si>
  <si>
    <t>General government expenditures by function, Housing and community amenities, percentage of GDP</t>
  </si>
  <si>
    <t>General government expenditures by function, Health, percentage of GDP</t>
  </si>
  <si>
    <t>General government expenditures by function, Recreation, culture and religion, percentage of GDP</t>
  </si>
  <si>
    <t>General government expenditures by function, Education, percentage of GDP</t>
  </si>
  <si>
    <t>General government expenditures by function, Social protection, percentage of GDP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</si>
  <si>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</si>
  <si>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</si>
  <si>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</si>
  <si>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</si>
  <si>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</si>
  <si>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</si>
  <si>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</si>
  <si>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</si>
  <si>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</si>
  <si>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</si>
  <si>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</si>
  <si>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</si>
  <si>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</si>
  <si>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</si>
  <si>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</si>
  <si>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</si>
  <si>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</si>
  <si>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</si>
  <si>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</si>
  <si>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</si>
  <si>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</si>
  <si>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</si>
  <si>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</si>
  <si>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</si>
  <si>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</si>
  <si>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</si>
  <si>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</si>
  <si>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</si>
  <si>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</si>
  <si>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</si>
  <si>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</si>
  <si>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</si>
  <si>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</si>
  <si>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</si>
  <si>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</si>
  <si>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</si>
  <si>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</si>
  <si>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Average</t>
  </si>
  <si>
    <t>OECD - Total</t>
  </si>
  <si>
    <t>Non-OECD Economies</t>
  </si>
  <si>
    <t xml:space="preserve">  Brazil</t>
  </si>
  <si>
    <t xml:space="preserve">  China (People's Republic of)</t>
  </si>
  <si>
    <t xml:space="preserve">  India</t>
  </si>
  <si>
    <t xml:space="preserve">  Indonesia</t>
  </si>
  <si>
    <t xml:space="preserve">  Russia</t>
  </si>
  <si>
    <t xml:space="preserve">  South Africa</t>
  </si>
  <si>
    <t>Data extracted on 10 Mar 2021 19:05 UTC (GMT) from OECD.Stat</t>
  </si>
  <si>
    <t>Legend:</t>
  </si>
  <si>
    <t>E:</t>
  </si>
  <si>
    <t>Estimated value</t>
  </si>
  <si>
    <t>B:</t>
  </si>
  <si>
    <t>Break</t>
  </si>
  <si>
    <t>P:</t>
  </si>
  <si>
    <t>Provisional value</t>
  </si>
  <si>
    <t>OECD Economies</t>
  </si>
  <si>
    <t>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</si>
</sst>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6" borderId="10" xfId="0" applyNumberFormat="1" applyFont="1" applyFill="1" applyBorder="1" applyAlignment="1">
      <alignment horizontal="right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18" fillId="34" borderId="17" xfId="0" applyFont="1" applyFill="1" applyBorder="1" applyAlignment="1">
      <alignment vertical="top" wrapText="1"/>
    </xf>
    <xf numFmtId="0" fontId="18" fillId="34" borderId="18" xfId="0" applyFont="1" applyFill="1" applyBorder="1" applyAlignment="1">
      <alignment vertical="top" wrapText="1"/>
    </xf>
    <xf numFmtId="0" fontId="18" fillId="34" borderId="19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9" fillId="34" borderId="17" xfId="0" applyFont="1" applyFill="1" applyBorder="1" applyAlignment="1">
      <alignment vertical="top" wrapText="1"/>
    </xf>
    <xf numFmtId="0" fontId="19" fillId="34" borderId="18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center" wrapText="1"/>
    </xf>
    <xf numFmtId="0" fontId="22" fillId="33" borderId="14" xfId="0" applyFont="1" applyFill="1" applyBorder="1" applyAlignment="1">
      <alignment vertical="center" wrapText="1"/>
    </xf>
    <xf numFmtId="0" fontId="22" fillId="33" borderId="13" xfId="0" applyFont="1" applyFill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671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21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324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531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629" Type="http://schemas.openxmlformats.org/officeDocument/2006/relationships/hyperlink" Target="http://localhost/OECDStat_Metadata/ShowMetadata.ashx?Dataset=GOV_2019&amp;Coords=%5bCOU%5d.%5bOAVG%5d,%5bIND%5d.%5bGE_F_G040GS13_GDP%5d&amp;ShowOnWeb=true&amp;Lang=en" TargetMode="External"/><Relationship Id="rId170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268" Type="http://schemas.openxmlformats.org/officeDocument/2006/relationships/hyperlink" Target="http://localhost/OECDStat_Metadata/ShowMetadata.ashx?Dataset=GOV_2019&amp;Coords=%5bIND%5d.%5bGTE_GDP%5d&amp;ShowOnWeb=true&amp;Lang=en" TargetMode="External"/><Relationship Id="rId475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682" Type="http://schemas.openxmlformats.org/officeDocument/2006/relationships/hyperlink" Target="http://localhost/OECDStat_Metadata/ShowMetadata.ashx?Dataset=GOV_2019&amp;Coords=%5bIND%5d.%5bGTR_GDP%5d&amp;ShowOnWeb=true&amp;Lang=en" TargetMode="External"/><Relationship Id="rId32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28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335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542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81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402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279" Type="http://schemas.openxmlformats.org/officeDocument/2006/relationships/hyperlink" Target="http://localhost/OECDStat_Metadata/ShowMetadata.ashx?Dataset=GOV_2019&amp;Coords=%5bCOU%5d.%5bISR%5d&amp;ShowOnWeb=true&amp;Lang=en" TargetMode="External"/><Relationship Id="rId486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693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43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139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346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553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192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206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413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497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620" Type="http://schemas.openxmlformats.org/officeDocument/2006/relationships/hyperlink" Target="http://localhost/OECDStat_Metadata/ShowMetadata.ashx?Dataset=GOV_2019&amp;Coords=%5bIND%5d.%5bGTE_GDP%5d&amp;ShowOnWeb=true&amp;Lang=en" TargetMode="External"/><Relationship Id="rId357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54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217" Type="http://schemas.openxmlformats.org/officeDocument/2006/relationships/hyperlink" Target="http://localhost/OECDStat_Metadata/ShowMetadata.ashx?Dataset=GOV_2019&amp;Coords=%5bIND%5d.%5bGTE_GDP%5d&amp;ShowOnWeb=true&amp;Lang=en" TargetMode="External"/><Relationship Id="rId564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424" Type="http://schemas.openxmlformats.org/officeDocument/2006/relationships/hyperlink" Target="http://localhost/OECDStat_Metadata/ShowMetadata.ashx?Dataset=GOV_2019&amp;Coords=%5bIND%5d.%5bGNLBP_GDP%5d&amp;ShowOnWeb=true&amp;Lang=en" TargetMode="External"/><Relationship Id="rId631" Type="http://schemas.openxmlformats.org/officeDocument/2006/relationships/hyperlink" Target="http://localhost/OECDStat_Metadata/ShowMetadata.ashx?Dataset=GOV_2019&amp;Coords=%5bCOU%5d.%5bOAVG%5d,%5bIND%5d.%5bGE_F_G050GS13_GDP%5d&amp;ShowOnWeb=true&amp;Lang=en" TargetMode="External"/><Relationship Id="rId270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65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130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368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575" Type="http://schemas.openxmlformats.org/officeDocument/2006/relationships/hyperlink" Target="http://localhost/OECDStat_Metadata/ShowMetadata.ashx?Dataset=GOV_2019&amp;Coords=%5bIND%5d.%5bGTR_GDP%5d&amp;ShowOnWeb=true&amp;Lang=en" TargetMode="External"/><Relationship Id="rId228" Type="http://schemas.openxmlformats.org/officeDocument/2006/relationships/hyperlink" Target="http://localhost/OECDStat_Metadata/ShowMetadata.ashx?Dataset=GOV_2019&amp;Coords=%5bIND%5d.%5bGNLB_GDP%5d&amp;ShowOnWeb=true&amp;Lang=en" TargetMode="External"/><Relationship Id="rId435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642" Type="http://schemas.openxmlformats.org/officeDocument/2006/relationships/hyperlink" Target="http://localhost/OECDStat_Metadata/ShowMetadata.ashx?Dataset=GOV_2019&amp;Coords=%5bCOU%5d.%5bOECD%5d&amp;ShowOnWeb=true&amp;Lang=en" TargetMode="External"/><Relationship Id="rId281" Type="http://schemas.openxmlformats.org/officeDocument/2006/relationships/hyperlink" Target="http://localhost/OECDStat_Metadata/ShowMetadata.ashx?Dataset=GOV_2019&amp;Coords=%5bIND%5d.%5bGNLBP_GDP%5d&amp;ShowOnWeb=true&amp;Lang=en" TargetMode="External"/><Relationship Id="rId502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76" Type="http://schemas.openxmlformats.org/officeDocument/2006/relationships/hyperlink" Target="http://localhost/OECDStat_Metadata/ShowMetadata.ashx?Dataset=GOV_2019&amp;Coords=%5bIND%5d.%5bGTR_GDP%5d&amp;ShowOnWeb=true&amp;Lang=en" TargetMode="External"/><Relationship Id="rId141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379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586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7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239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446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653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292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306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87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513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597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152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457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664" Type="http://schemas.openxmlformats.org/officeDocument/2006/relationships/hyperlink" Target="http://localhost/OECDStat_Metadata/ShowMetadata.ashx?Dataset=GOV_2019&amp;Coords=%5bCOU%5d.%5bOECD%5d,%5bIND%5d.%5bGE_F_G040GS13_GDP%5d&amp;ShowOnWeb=true&amp;Lang=en" TargetMode="External"/><Relationship Id="rId14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317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524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98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163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370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230" Type="http://schemas.openxmlformats.org/officeDocument/2006/relationships/hyperlink" Target="http://localhost/OECDStat_Metadata/ShowMetadata.ashx?Dataset=GOV_2019&amp;Coords=%5bIND%5d.%5bGTR_GDP%5d&amp;ShowOnWeb=true&amp;Lang=en" TargetMode="External"/><Relationship Id="rId468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675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25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328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535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174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81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602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241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479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686" Type="http://schemas.openxmlformats.org/officeDocument/2006/relationships/hyperlink" Target="http://localhost/OECDStat_Metadata/ShowMetadata.ashx?Dataset=GOV_2019&amp;Coords=%5bIND%5d.%5bGTR_GDP%5d&amp;ShowOnWeb=true&amp;Lang=en" TargetMode="External"/><Relationship Id="rId36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339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546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101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85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406" Type="http://schemas.openxmlformats.org/officeDocument/2006/relationships/hyperlink" Target="http://localhost/OECDStat_Metadata/ShowMetadata.ashx?Dataset=GOV_2019&amp;Coords=%5bIND%5d.%5bGNLB_GDP%5d&amp;ShowOnWeb=true&amp;Lang=en" TargetMode="External"/><Relationship Id="rId392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613" Type="http://schemas.openxmlformats.org/officeDocument/2006/relationships/hyperlink" Target="http://localhost/OECDStat_Metadata/ShowMetadata.ashx?Dataset=GOV_2019&amp;Coords=%5bCOU%5d.%5bOAVG%5d,%5bIND%5d.%5bGTR_GDP%5d&amp;ShowOnWeb=true&amp;Lang=en" TargetMode="External"/><Relationship Id="rId697" Type="http://schemas.openxmlformats.org/officeDocument/2006/relationships/hyperlink" Target="https://stats-3.oecd.org/index.aspx?DatasetCode=GOV_2019" TargetMode="External"/><Relationship Id="rId252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47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112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557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196" Type="http://schemas.openxmlformats.org/officeDocument/2006/relationships/hyperlink" Target="http://localhost/OECDStat_Metadata/ShowMetadata.ashx?Dataset=GOV_2019&amp;Coords=%5bIND%5d.%5bGTR_GDP%5d&amp;ShowOnWeb=true&amp;Lang=en" TargetMode="External"/><Relationship Id="rId417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624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263" Type="http://schemas.openxmlformats.org/officeDocument/2006/relationships/hyperlink" Target="http://localhost/OECDStat_Metadata/ShowMetadata.ashx?Dataset=GOV_2019&amp;Coords=%5bIND%5d.%5bGNLBP_GDP%5d&amp;ShowOnWeb=true&amp;Lang=en" TargetMode="External"/><Relationship Id="rId470" Type="http://schemas.openxmlformats.org/officeDocument/2006/relationships/hyperlink" Target="http://localhost/OECDStat_Metadata/ShowMetadata.ashx?Dataset=GOV_2019&amp;Coords=%5bIND%5d.%5bGTE_GDP%5d&amp;ShowOnWeb=true&amp;Lang=en" TargetMode="External"/><Relationship Id="rId58" Type="http://schemas.openxmlformats.org/officeDocument/2006/relationships/hyperlink" Target="http://localhost/OECDStat_Metadata/ShowMetadata.ashx?Dataset=GOV_2019&amp;Coords=%5bIND%5d.%5bGTR_GDP%5d&amp;ShowOnWeb=true&amp;Lang=en" TargetMode="External"/><Relationship Id="rId123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30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568" Type="http://schemas.openxmlformats.org/officeDocument/2006/relationships/hyperlink" Target="http://localhost/OECDStat_Metadata/ShowMetadata.ashx?Dataset=GOV_2019&amp;Coords=%5bIND%5d.%5bGTR_GDP%5d&amp;ShowOnWeb=true&amp;Lang=en" TargetMode="External"/><Relationship Id="rId428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635" Type="http://schemas.openxmlformats.org/officeDocument/2006/relationships/hyperlink" Target="http://localhost/OECDStat_Metadata/ShowMetadata.ashx?Dataset=GOV_2019&amp;Coords=%5bCOU%5d.%5bOAVG%5d,%5bIND%5d.%5bGE_F_G070GS13_GDP%5d&amp;ShowOnWeb=true&amp;Lang=en" TargetMode="External"/><Relationship Id="rId274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481" Type="http://schemas.openxmlformats.org/officeDocument/2006/relationships/hyperlink" Target="http://localhost/OECDStat_Metadata/ShowMetadata.ashx?Dataset=GOV_2019&amp;Coords=%5bIND%5d.%5bGNLB_GDP%5d&amp;ShowOnWeb=true&amp;Lang=en" TargetMode="External"/><Relationship Id="rId702" Type="http://schemas.openxmlformats.org/officeDocument/2006/relationships/vmlDrawing" Target="../drawings/vmlDrawing1.vml"/><Relationship Id="rId69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134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579" Type="http://schemas.openxmlformats.org/officeDocument/2006/relationships/hyperlink" Target="http://localhost/OECDStat_Metadata/ShowMetadata.ashx?Dataset=GOV_2019&amp;Coords=%5bIND%5d.%5bGTE_GDP%5d&amp;ShowOnWeb=true&amp;Lang=en" TargetMode="External"/><Relationship Id="rId341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439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646" Type="http://schemas.openxmlformats.org/officeDocument/2006/relationships/hyperlink" Target="http://localhost/OECDStat_Metadata/ShowMetadata.ashx?Dataset=GOV_2019&amp;Coords=%5bCOU%5d.%5bOECD%5d,%5bIND%5d.%5bGNLBP_GDP%5d&amp;ShowOnWeb=true&amp;Lang=en" TargetMode="External"/><Relationship Id="rId201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285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506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492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45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352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212" Type="http://schemas.openxmlformats.org/officeDocument/2006/relationships/hyperlink" Target="http://localhost/OECDStat_Metadata/ShowMetadata.ashx?Dataset=GOV_2019&amp;Coords=%5bIND%5d.%5bGNLBP_GDP%5d&amp;ShowOnWeb=true&amp;Lang=en" TargetMode="External"/><Relationship Id="rId657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296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517" Type="http://schemas.openxmlformats.org/officeDocument/2006/relationships/hyperlink" Target="http://localhost/OECDStat_Metadata/ShowMetadata.ashx?Dataset=GOV_2019&amp;Coords=%5bIND%5d.%5bGTR_GDP%5d&amp;ShowOnWeb=true&amp;Lang=en" TargetMode="External"/><Relationship Id="rId60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156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363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570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223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430" Type="http://schemas.openxmlformats.org/officeDocument/2006/relationships/hyperlink" Target="http://localhost/OECDStat_Metadata/ShowMetadata.ashx?Dataset=GOV_2019&amp;Coords=%5bIND%5d.%5bGNLB_GDP%5d&amp;ShowOnWeb=true&amp;Lang=en" TargetMode="External"/><Relationship Id="rId668" Type="http://schemas.openxmlformats.org/officeDocument/2006/relationships/hyperlink" Target="http://localhost/OECDStat_Metadata/ShowMetadata.ashx?Dataset=GOV_2019&amp;Coords=%5bCOU%5d.%5bOECD%5d,%5bIND%5d.%5bGE_F_G060GS13_GDP%5d&amp;ShowOnWeb=true&amp;Lang=en" TargetMode="External"/><Relationship Id="rId18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265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472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528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125" Type="http://schemas.openxmlformats.org/officeDocument/2006/relationships/hyperlink" Target="http://localhost/OECDStat_Metadata/ShowMetadata.ashx?Dataset=GOV_2019&amp;Coords=%5bIND%5d.%5bGNLB_GDP%5d&amp;ShowOnWeb=true&amp;Lang=en" TargetMode="External"/><Relationship Id="rId167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332" Type="http://schemas.openxmlformats.org/officeDocument/2006/relationships/hyperlink" Target="http://localhost/OECDStat_Metadata/ShowMetadata.ashx?Dataset=GOV_2019&amp;Coords=%5bIND%5d.%5bGNLBP_GDP%5d&amp;ShowOnWeb=true&amp;Lang=en" TargetMode="External"/><Relationship Id="rId374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581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71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234" Type="http://schemas.openxmlformats.org/officeDocument/2006/relationships/hyperlink" Target="http://localhost/OECDStat_Metadata/ShowMetadata.ashx?Dataset=GOV_2019&amp;Coords=%5bIND%5d.%5bGTE_GDP%5d&amp;ShowOnWeb=true&amp;Lang=en" TargetMode="External"/><Relationship Id="rId637" Type="http://schemas.openxmlformats.org/officeDocument/2006/relationships/hyperlink" Target="http://localhost/OECDStat_Metadata/ShowMetadata.ashx?Dataset=GOV_2019&amp;Coords=%5bCOU%5d.%5bOAVG%5d,%5bIND%5d.%5bGE_F_G080GS13_GDP%5d&amp;ShowOnWeb=true&amp;Lang=en" TargetMode="External"/><Relationship Id="rId679" Type="http://schemas.openxmlformats.org/officeDocument/2006/relationships/hyperlink" Target="http://localhost/OECDStat_Metadata/ShowMetadata.ashx?Dataset=GOV_2019&amp;Coords=%5bIND%5d.%5bGTR_GDP%5d&amp;ShowOnWeb=true&amp;Lang=en" TargetMode="External"/><Relationship Id="rId2" Type="http://schemas.openxmlformats.org/officeDocument/2006/relationships/hyperlink" Target="http://localhost/OECDStat_Metadata/ShowMetadata.ashx?Dataset=GOV_2019&amp;Coords=%5bIND%5d.%5bGNLB_GDP%5d&amp;ShowOnWeb=true&amp;Lang=en" TargetMode="External"/><Relationship Id="rId29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276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441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483" Type="http://schemas.openxmlformats.org/officeDocument/2006/relationships/hyperlink" Target="http://localhost/OECDStat_Metadata/ShowMetadata.ashx?Dataset=GOV_2019&amp;Coords=%5bIND%5d.%5bGTR_GDP%5d&amp;ShowOnWeb=true&amp;Lang=en" TargetMode="External"/><Relationship Id="rId539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690" Type="http://schemas.openxmlformats.org/officeDocument/2006/relationships/hyperlink" Target="http://localhost/OECDStat_Metadata/ShowMetadata.ashx?Dataset=GOV_2019&amp;Coords=%5bIND%5d.%5bGTR_GDP%5d&amp;ShowOnWeb=true&amp;Lang=en" TargetMode="External"/><Relationship Id="rId40" Type="http://schemas.openxmlformats.org/officeDocument/2006/relationships/hyperlink" Target="http://localhost/OECDStat_Metadata/ShowMetadata.ashx?Dataset=GOV_2019&amp;Coords=%5bIND%5d.%5bGNLBP_GDP%5d&amp;ShowOnWeb=true&amp;Lang=en" TargetMode="External"/><Relationship Id="rId136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78" Type="http://schemas.openxmlformats.org/officeDocument/2006/relationships/hyperlink" Target="http://localhost/OECDStat_Metadata/ShowMetadata.ashx?Dataset=GOV_2019&amp;Coords=%5bIND%5d.%5bGTR_GDP%5d&amp;ShowOnWeb=true&amp;Lang=en" TargetMode="External"/><Relationship Id="rId301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343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550" Type="http://schemas.openxmlformats.org/officeDocument/2006/relationships/hyperlink" Target="http://localhost/OECDStat_Metadata/ShowMetadata.ashx?Dataset=GOV_2019&amp;Coords=%5bIND%5d.%5bGNLBP_GDP%5d&amp;ShowOnWeb=true&amp;Lang=en" TargetMode="External"/><Relationship Id="rId82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203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385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592" Type="http://schemas.openxmlformats.org/officeDocument/2006/relationships/hyperlink" Target="http://localhost/OECDStat_Metadata/ShowMetadata.ashx?Dataset=GOV_2019&amp;Coords=%5bIND%5d.%5bGTR_GDP%5d&amp;ShowOnWeb=true&amp;Lang=en" TargetMode="External"/><Relationship Id="rId606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648" Type="http://schemas.openxmlformats.org/officeDocument/2006/relationships/hyperlink" Target="http://localhost/OECDStat_Metadata/ShowMetadata.ashx?Dataset=GOV_2019&amp;Coords=%5bCOU%5d.%5bOECD%5d,%5bIND%5d.%5bGTR_GDP%5d&amp;ShowOnWeb=true&amp;Lang=en" TargetMode="External"/><Relationship Id="rId245" Type="http://schemas.openxmlformats.org/officeDocument/2006/relationships/hyperlink" Target="http://localhost/OECDStat_Metadata/ShowMetadata.ashx?Dataset=GOV_2019&amp;Coords=%5bIND%5d.%5bGNLB_GDP%5d&amp;ShowOnWeb=true&amp;Lang=en" TargetMode="External"/><Relationship Id="rId287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410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452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494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508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05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147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312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54" Type="http://schemas.openxmlformats.org/officeDocument/2006/relationships/hyperlink" Target="http://localhost/OECDStat_Metadata/ShowMetadata.ashx?Dataset=GOV_2019&amp;Coords=%5bIND%5d.%5bGTE_GDP%5d&amp;ShowOnWeb=true&amp;Lang=en" TargetMode="External"/><Relationship Id="rId51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93" Type="http://schemas.openxmlformats.org/officeDocument/2006/relationships/hyperlink" Target="http://localhost/OECDStat_Metadata/ShowMetadata.ashx?Dataset=GOV_2019&amp;Coords=%5bIND%5d.%5bGTR_GDP%5d&amp;ShowOnWeb=true&amp;Lang=en" TargetMode="External"/><Relationship Id="rId189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396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561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617" Type="http://schemas.openxmlformats.org/officeDocument/2006/relationships/hyperlink" Target="http://localhost/OECDStat_Metadata/ShowMetadata.ashx?Dataset=GOV_2019&amp;Coords=%5bCOU%5d.%5bOAVG%5d,%5bIND%5d.%5bSTRGS13R_D61%5d&amp;ShowOnWeb=true&amp;Lang=en" TargetMode="External"/><Relationship Id="rId659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214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256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298" Type="http://schemas.openxmlformats.org/officeDocument/2006/relationships/hyperlink" Target="http://localhost/OECDStat_Metadata/ShowMetadata.ashx?Dataset=GOV_2019&amp;Coords=%5bIND%5d.%5bGNLBP_GDP%5d&amp;ShowOnWeb=true&amp;Lang=en" TargetMode="External"/><Relationship Id="rId421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463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519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670" Type="http://schemas.openxmlformats.org/officeDocument/2006/relationships/hyperlink" Target="http://localhost/OECDStat_Metadata/ShowMetadata.ashx?Dataset=GOV_2019&amp;Coords=%5bCOU%5d.%5bOECD%5d,%5bIND%5d.%5bGE_F_G070GS13_GDP%5d&amp;ShowOnWeb=true&amp;Lang=en" TargetMode="External"/><Relationship Id="rId116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158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323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530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20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62" Type="http://schemas.openxmlformats.org/officeDocument/2006/relationships/hyperlink" Target="http://localhost/OECDStat_Metadata/ShowMetadata.ashx?Dataset=GOV_2019&amp;Coords=%5bIND%5d.%5bGTE_GDP%5d&amp;ShowOnWeb=true&amp;Lang=en" TargetMode="External"/><Relationship Id="rId365" Type="http://schemas.openxmlformats.org/officeDocument/2006/relationships/hyperlink" Target="http://localhost/OECDStat_Metadata/ShowMetadata.ashx?Dataset=GOV_2019&amp;Coords=%5bIND%5d.%5bGNLB_GDP%5d&amp;ShowOnWeb=true&amp;Lang=en" TargetMode="External"/><Relationship Id="rId572" Type="http://schemas.openxmlformats.org/officeDocument/2006/relationships/hyperlink" Target="http://localhost/OECDStat_Metadata/ShowMetadata.ashx?Dataset=GOV_2019&amp;Coords=%5bIND%5d.%5bGTE_GDP%5d&amp;ShowOnWeb=true&amp;Lang=en" TargetMode="External"/><Relationship Id="rId628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225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267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432" Type="http://schemas.openxmlformats.org/officeDocument/2006/relationships/hyperlink" Target="http://localhost/OECDStat_Metadata/ShowMetadata.ashx?Dataset=GOV_2019&amp;Coords=%5bIND%5d.%5bGTR_GDP%5d&amp;ShowOnWeb=true&amp;Lang=en" TargetMode="External"/><Relationship Id="rId474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27" Type="http://schemas.openxmlformats.org/officeDocument/2006/relationships/hyperlink" Target="http://localhost/OECDStat_Metadata/ShowMetadata.ashx?Dataset=GOV_2019&amp;Coords=%5bIND%5d.%5bGTR_GDP%5d&amp;ShowOnWeb=true&amp;Lang=en" TargetMode="External"/><Relationship Id="rId681" Type="http://schemas.openxmlformats.org/officeDocument/2006/relationships/hyperlink" Target="http://localhost/OECDStat_Metadata/ShowMetadata.ashx?Dataset=GOV_2019&amp;Coords=%5bIND%5d.%5bGNLB_GDP%5d&amp;ShowOnWeb=true&amp;Lang=en" TargetMode="External"/><Relationship Id="rId31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73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169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334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376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541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583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639" Type="http://schemas.openxmlformats.org/officeDocument/2006/relationships/hyperlink" Target="http://localhost/OECDStat_Metadata/ShowMetadata.ashx?Dataset=GOV_2019&amp;Coords=%5bCOU%5d.%5bOAVG%5d,%5bIND%5d.%5bGE_F_G090GS13_GDP%5d&amp;ShowOnWeb=true&amp;Lang=en" TargetMode="External"/><Relationship Id="rId4" Type="http://schemas.openxmlformats.org/officeDocument/2006/relationships/hyperlink" Target="http://localhost/OECDStat_Metadata/ShowMetadata.ashx?Dataset=GOV_2019&amp;Coords=%5bIND%5d.%5bGTR_GDP%5d&amp;ShowOnWeb=true&amp;Lang=en" TargetMode="External"/><Relationship Id="rId180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236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278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401" Type="http://schemas.openxmlformats.org/officeDocument/2006/relationships/hyperlink" Target="http://localhost/OECDStat_Metadata/ShowMetadata.ashx?Dataset=GOV_2019&amp;Coords=%5bIND%5d.%5bGTR_GDP%5d&amp;ShowOnWeb=true&amp;Lang=en" TargetMode="External"/><Relationship Id="rId443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650" Type="http://schemas.openxmlformats.org/officeDocument/2006/relationships/hyperlink" Target="http://localhost/OECDStat_Metadata/ShowMetadata.ashx?Dataset=GOV_2019&amp;Coords=%5bCOU%5d.%5bOECD%5d,%5bIND%5d.%5bSTRGS13R_TAX%5d&amp;ShowOnWeb=true&amp;Lang=en" TargetMode="External"/><Relationship Id="rId303" Type="http://schemas.openxmlformats.org/officeDocument/2006/relationships/hyperlink" Target="http://localhost/OECDStat_Metadata/ShowMetadata.ashx?Dataset=GOV_2019&amp;Coords=%5bIND%5d.%5bGTE_GDP%5d&amp;ShowOnWeb=true&amp;Lang=en" TargetMode="External"/><Relationship Id="rId485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692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42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84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38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345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387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510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552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594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608" Type="http://schemas.openxmlformats.org/officeDocument/2006/relationships/hyperlink" Target="http://localhost/OECDStat_Metadata/ShowMetadata.ashx?Dataset=GOV_2019&amp;Coords=%5bIND%5d.%5bGNLB_GDP%5d&amp;ShowOnWeb=true&amp;Lang=en" TargetMode="External"/><Relationship Id="rId191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205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247" Type="http://schemas.openxmlformats.org/officeDocument/2006/relationships/hyperlink" Target="http://localhost/OECDStat_Metadata/ShowMetadata.ashx?Dataset=GOV_2019&amp;Coords=%5bIND%5d.%5bGTR_GDP%5d&amp;ShowOnWeb=true&amp;Lang=en" TargetMode="External"/><Relationship Id="rId412" Type="http://schemas.openxmlformats.org/officeDocument/2006/relationships/hyperlink" Target="http://localhost/OECDStat_Metadata/ShowMetadata.ashx?Dataset=GOV_2019&amp;Coords=%5bIND%5d.%5bGTE_GDP%5d&amp;ShowOnWeb=true&amp;Lang=en" TargetMode="External"/><Relationship Id="rId107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289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454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496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661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11" Type="http://schemas.openxmlformats.org/officeDocument/2006/relationships/hyperlink" Target="http://localhost/OECDStat_Metadata/ShowMetadata.ashx?Dataset=GOV_2019&amp;Coords=%5bIND%5d.%5bGTE_GDP%5d&amp;ShowOnWeb=true&amp;Lang=en" TargetMode="External"/><Relationship Id="rId53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149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314" Type="http://schemas.openxmlformats.org/officeDocument/2006/relationships/hyperlink" Target="http://localhost/OECDStat_Metadata/ShowMetadata.ashx?Dataset=GOV_2019&amp;Coords=%5bIND%5d.%5bGNLB_GDP%5d&amp;ShowOnWeb=true&amp;Lang=en" TargetMode="External"/><Relationship Id="rId356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398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521" Type="http://schemas.openxmlformats.org/officeDocument/2006/relationships/hyperlink" Target="http://localhost/OECDStat_Metadata/ShowMetadata.ashx?Dataset=GOV_2019&amp;Coords=%5bIND%5d.%5bGTE_GDP%5d&amp;ShowOnWeb=true&amp;Lang=en" TargetMode="External"/><Relationship Id="rId563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619" Type="http://schemas.openxmlformats.org/officeDocument/2006/relationships/hyperlink" Target="http://localhost/OECDStat_Metadata/ShowMetadata.ashx?Dataset=GOV_2019&amp;Coords=%5bCOU%5d.%5bOAVG%5d,%5bIND%5d.%5bSTRGS13R_CCG_OR%5d&amp;ShowOnWeb=true&amp;Lang=en" TargetMode="External"/><Relationship Id="rId95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160" Type="http://schemas.openxmlformats.org/officeDocument/2006/relationships/hyperlink" Target="http://localhost/OECDStat_Metadata/ShowMetadata.ashx?Dataset=GOV_2019&amp;Coords=%5bIND%5d.%5bGNLBP_GDP%5d&amp;ShowOnWeb=true&amp;Lang=en" TargetMode="External"/><Relationship Id="rId216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423" Type="http://schemas.openxmlformats.org/officeDocument/2006/relationships/hyperlink" Target="http://localhost/OECDStat_Metadata/ShowMetadata.ashx?Dataset=GOV_2019&amp;Coords=%5bIND%5d.%5bGNLB_GDP%5d&amp;ShowOnWeb=true&amp;Lang=en" TargetMode="External"/><Relationship Id="rId258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465" Type="http://schemas.openxmlformats.org/officeDocument/2006/relationships/hyperlink" Target="http://localhost/OECDStat_Metadata/ShowMetadata.ashx?Dataset=GOV_2019&amp;Coords=%5bIND%5d.%5bGNLBP_GDP%5d&amp;ShowOnWeb=true&amp;Lang=en" TargetMode="External"/><Relationship Id="rId630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672" Type="http://schemas.openxmlformats.org/officeDocument/2006/relationships/hyperlink" Target="http://localhost/OECDStat_Metadata/ShowMetadata.ashx?Dataset=GOV_2019&amp;Coords=%5bCOU%5d.%5bOECD%5d,%5bIND%5d.%5bGE_F_G080GS13_GDP%5d&amp;ShowOnWeb=true&amp;Lang=en" TargetMode="External"/><Relationship Id="rId22" Type="http://schemas.openxmlformats.org/officeDocument/2006/relationships/hyperlink" Target="http://localhost/OECDStat_Metadata/ShowMetadata.ashx?Dataset=GOV_2019&amp;Coords=%5bIND%5d.%5bGNLB_GDP%5d&amp;ShowOnWeb=true&amp;Lang=en" TargetMode="External"/><Relationship Id="rId64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118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325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367" Type="http://schemas.openxmlformats.org/officeDocument/2006/relationships/hyperlink" Target="http://localhost/OECDStat_Metadata/ShowMetadata.ashx?Dataset=GOV_2019&amp;Coords=%5bIND%5d.%5bGTR_GDP%5d&amp;ShowOnWeb=true&amp;Lang=en" TargetMode="External"/><Relationship Id="rId532" Type="http://schemas.openxmlformats.org/officeDocument/2006/relationships/hyperlink" Target="http://localhost/OECDStat_Metadata/ShowMetadata.ashx?Dataset=GOV_2019&amp;Coords=%5bIND%5d.%5bGNLB_GDP%5d&amp;ShowOnWeb=true&amp;Lang=en" TargetMode="External"/><Relationship Id="rId574" Type="http://schemas.openxmlformats.org/officeDocument/2006/relationships/hyperlink" Target="http://localhost/OECDStat_Metadata/ShowMetadata.ashx?Dataset=GOV_2019&amp;Coords=%5bIND%5d.%5bGNLBP_GDP%5d&amp;ShowOnWeb=true&amp;Lang=en" TargetMode="External"/><Relationship Id="rId171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227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269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434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476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641" Type="http://schemas.openxmlformats.org/officeDocument/2006/relationships/hyperlink" Target="http://localhost/OECDStat_Metadata/ShowMetadata.ashx?Dataset=GOV_2019&amp;Coords=%5bCOU%5d.%5bOAVG%5d,%5bIND%5d.%5bGE_F_G100GS13_GDP%5d&amp;ShowOnWeb=true&amp;Lang=en" TargetMode="External"/><Relationship Id="rId683" Type="http://schemas.openxmlformats.org/officeDocument/2006/relationships/hyperlink" Target="http://localhost/OECDStat_Metadata/ShowMetadata.ashx?Dataset=GOV_2019&amp;Coords=%5bIND%5d.%5bGTE_GDP%5d&amp;ShowOnWeb=true&amp;Lang=en" TargetMode="External"/><Relationship Id="rId33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29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280" Type="http://schemas.openxmlformats.org/officeDocument/2006/relationships/hyperlink" Target="http://localhost/OECDStat_Metadata/ShowMetadata.ashx?Dataset=GOV_2019&amp;Coords=%5bIND%5d.%5bGNLB_GDP%5d&amp;ShowOnWeb=true&amp;Lang=en" TargetMode="External"/><Relationship Id="rId336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501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543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75" Type="http://schemas.openxmlformats.org/officeDocument/2006/relationships/hyperlink" Target="http://localhost/OECDStat_Metadata/ShowMetadata.ashx?Dataset=GOV_2019&amp;Coords=%5bIND%5d.%5bGNLBP_GDP%5d&amp;ShowOnWeb=true&amp;Lang=en" TargetMode="External"/><Relationship Id="rId140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182" Type="http://schemas.openxmlformats.org/officeDocument/2006/relationships/hyperlink" Target="http://localhost/OECDStat_Metadata/ShowMetadata.ashx?Dataset=GOV_2019&amp;Coords=%5bIND%5d.%5bGTE_GDP%5d&amp;ShowOnWeb=true&amp;Lang=en" TargetMode="External"/><Relationship Id="rId378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403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585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6" Type="http://schemas.openxmlformats.org/officeDocument/2006/relationships/hyperlink" Target="http://localhost/OECDStat_Metadata/ShowMetadata.ashx?Dataset=GOV_2019&amp;Coords=%5bCOU%5d.%5bAUS%5d,%5bIND%5d.%5bSTRGS13R_TAX%5d&amp;ShowOnWeb=true&amp;Lang=en" TargetMode="External"/><Relationship Id="rId238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445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487" Type="http://schemas.openxmlformats.org/officeDocument/2006/relationships/hyperlink" Target="http://localhost/OECDStat_Metadata/ShowMetadata.ashx?Dataset=GOV_2019&amp;Coords=%5bIND%5d.%5bGTE_GDP%5d&amp;ShowOnWeb=true&amp;Lang=en" TargetMode="External"/><Relationship Id="rId610" Type="http://schemas.openxmlformats.org/officeDocument/2006/relationships/hyperlink" Target="http://localhost/OECDStat_Metadata/ShowMetadata.ashx?Dataset=GOV_2019&amp;Coords=%5bIND%5d.%5bGNLBP_GDP%5d&amp;ShowOnWeb=true&amp;Lang=en" TargetMode="External"/><Relationship Id="rId652" Type="http://schemas.openxmlformats.org/officeDocument/2006/relationships/hyperlink" Target="http://localhost/OECDStat_Metadata/ShowMetadata.ashx?Dataset=GOV_2019&amp;Coords=%5bCOU%5d.%5bOECD%5d,%5bIND%5d.%5bSTRGS13R_D61%5d&amp;ShowOnWeb=true&amp;Lang=en" TargetMode="External"/><Relationship Id="rId694" Type="http://schemas.openxmlformats.org/officeDocument/2006/relationships/hyperlink" Target="http://localhost/OECDStat_Metadata/ShowMetadata.ashx?Dataset=GOV_2019&amp;Coords=%5bIND%5d.%5bGTE_GDP%5d&amp;ShowOnWeb=true&amp;Lang=en" TargetMode="External"/><Relationship Id="rId291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305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347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512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44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86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151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389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554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596" Type="http://schemas.openxmlformats.org/officeDocument/2006/relationships/hyperlink" Target="http://localhost/OECDStat_Metadata/ShowMetadata.ashx?Dataset=GOV_2019&amp;Coords=%5bIND%5d.%5bGTE_GDP%5d&amp;ShowOnWeb=true&amp;Lang=en" TargetMode="External"/><Relationship Id="rId193" Type="http://schemas.openxmlformats.org/officeDocument/2006/relationships/hyperlink" Target="http://localhost/OECDStat_Metadata/ShowMetadata.ashx?Dataset=GOV_2019&amp;Coords=%5bCOU%5d.%5bDEU%5d&amp;ShowOnWeb=true&amp;Lang=en" TargetMode="External"/><Relationship Id="rId207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249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414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456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498" Type="http://schemas.openxmlformats.org/officeDocument/2006/relationships/hyperlink" Target="http://localhost/OECDStat_Metadata/ShowMetadata.ashx?Dataset=GOV_2019&amp;Coords=%5bIND%5d.%5bGNLB_GDP%5d&amp;ShowOnWeb=true&amp;Lang=en" TargetMode="External"/><Relationship Id="rId621" Type="http://schemas.openxmlformats.org/officeDocument/2006/relationships/hyperlink" Target="http://localhost/OECDStat_Metadata/ShowMetadata.ashx?Dataset=GOV_2019&amp;Coords=%5bCOU%5d.%5bOAVG%5d,%5bIND%5d.%5bGTE_GDP%5d&amp;ShowOnWeb=true&amp;Lang=en" TargetMode="External"/><Relationship Id="rId663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3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109" Type="http://schemas.openxmlformats.org/officeDocument/2006/relationships/hyperlink" Target="http://localhost/OECDStat_Metadata/ShowMetadata.ashx?Dataset=GOV_2019&amp;Coords=%5bIND%5d.%5bGNLBP_GDP%5d&amp;ShowOnWeb=true&amp;Lang=en" TargetMode="External"/><Relationship Id="rId260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16" Type="http://schemas.openxmlformats.org/officeDocument/2006/relationships/hyperlink" Target="http://localhost/OECDStat_Metadata/ShowMetadata.ashx?Dataset=GOV_2019&amp;Coords=%5bIND%5d.%5bGTR_GDP%5d&amp;ShowOnWeb=true&amp;Lang=en" TargetMode="External"/><Relationship Id="rId523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55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97" Type="http://schemas.openxmlformats.org/officeDocument/2006/relationships/hyperlink" Target="http://localhost/OECDStat_Metadata/ShowMetadata.ashx?Dataset=GOV_2019&amp;Coords=%5bIND%5d.%5bGTE_GDP%5d&amp;ShowOnWeb=true&amp;Lang=en" TargetMode="External"/><Relationship Id="rId120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358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565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162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218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425" Type="http://schemas.openxmlformats.org/officeDocument/2006/relationships/hyperlink" Target="http://localhost/OECDStat_Metadata/ShowMetadata.ashx?Dataset=GOV_2019&amp;Coords=%5bIND%5d.%5bGTR_GDP%5d&amp;ShowOnWeb=true&amp;Lang=en" TargetMode="External"/><Relationship Id="rId467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632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271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674" Type="http://schemas.openxmlformats.org/officeDocument/2006/relationships/hyperlink" Target="http://localhost/OECDStat_Metadata/ShowMetadata.ashx?Dataset=GOV_2019&amp;Coords=%5bCOU%5d.%5bOECD%5d,%5bIND%5d.%5bGE_F_G090GS13_GDP%5d&amp;ShowOnWeb=true&amp;Lang=en" TargetMode="External"/><Relationship Id="rId24" Type="http://schemas.openxmlformats.org/officeDocument/2006/relationships/hyperlink" Target="http://localhost/OECDStat_Metadata/ShowMetadata.ashx?Dataset=GOV_2019&amp;Coords=%5bIND%5d.%5bGTR_GDP%5d&amp;ShowOnWeb=true&amp;Lang=en" TargetMode="External"/><Relationship Id="rId66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131" Type="http://schemas.openxmlformats.org/officeDocument/2006/relationships/hyperlink" Target="http://localhost/OECDStat_Metadata/ShowMetadata.ashx?Dataset=GOV_2019&amp;Coords=%5bIND%5d.%5bGTE_GDP%5d&amp;ShowOnWeb=true&amp;Lang=en" TargetMode="External"/><Relationship Id="rId327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369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534" Type="http://schemas.openxmlformats.org/officeDocument/2006/relationships/hyperlink" Target="http://localhost/OECDStat_Metadata/ShowMetadata.ashx?Dataset=GOV_2019&amp;Coords=%5bIND%5d.%5bGTR_GDP%5d&amp;ShowOnWeb=true&amp;Lang=en" TargetMode="External"/><Relationship Id="rId576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173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229" Type="http://schemas.openxmlformats.org/officeDocument/2006/relationships/hyperlink" Target="http://localhost/OECDStat_Metadata/ShowMetadata.ashx?Dataset=GOV_2019&amp;Coords=%5bIND%5d.%5bGNLBP_GDP%5d&amp;ShowOnWeb=true&amp;Lang=en" TargetMode="External"/><Relationship Id="rId380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436" Type="http://schemas.openxmlformats.org/officeDocument/2006/relationships/hyperlink" Target="http://localhost/OECDStat_Metadata/ShowMetadata.ashx?Dataset=GOV_2019&amp;Coords=%5bIND%5d.%5bGTE_GDP%5d&amp;ShowOnWeb=true&amp;Lang=en" TargetMode="External"/><Relationship Id="rId601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643" Type="http://schemas.openxmlformats.org/officeDocument/2006/relationships/hyperlink" Target="http://localhost/OECDStat_Metadata/ShowMetadata.ashx?Dataset=GOV_2019&amp;Coords=%5bIND%5d.%5bGNLB_GDP%5d&amp;ShowOnWeb=true&amp;Lang=en" TargetMode="External"/><Relationship Id="rId240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478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685" Type="http://schemas.openxmlformats.org/officeDocument/2006/relationships/hyperlink" Target="http://localhost/OECDStat_Metadata/ShowMetadata.ashx?Dataset=GOV_2019&amp;Coords=%5bIND%5d.%5bGNLBP_GDP%5d&amp;ShowOnWeb=true&amp;Lang=en" TargetMode="External"/><Relationship Id="rId35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77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100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282" Type="http://schemas.openxmlformats.org/officeDocument/2006/relationships/hyperlink" Target="http://localhost/OECDStat_Metadata/ShowMetadata.ashx?Dataset=GOV_2019&amp;Coords=%5bIND%5d.%5bGTR_GDP%5d&amp;ShowOnWeb=true&amp;Lang=en" TargetMode="External"/><Relationship Id="rId338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503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545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587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8" Type="http://schemas.openxmlformats.org/officeDocument/2006/relationships/hyperlink" Target="http://localhost/OECDStat_Metadata/ShowMetadata.ashx?Dataset=GOV_2019&amp;Coords=%5bCOU%5d.%5bAUS%5d,%5bIND%5d.%5bSTRGS13R_D61%5d&amp;ShowOnWeb=true&amp;Lang=en" TargetMode="External"/><Relationship Id="rId142" Type="http://schemas.openxmlformats.org/officeDocument/2006/relationships/hyperlink" Target="http://localhost/OECDStat_Metadata/ShowMetadata.ashx?Dataset=GOV_2019&amp;Coords=%5bIND%5d.%5bGNLB_GDP%5d&amp;ShowOnWeb=true&amp;Lang=en" TargetMode="External"/><Relationship Id="rId184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391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405" Type="http://schemas.openxmlformats.org/officeDocument/2006/relationships/hyperlink" Target="http://localhost/OECDStat_Metadata/ShowMetadata.ashx?Dataset=GOV_2019&amp;Coords=%5bIND%5d.%5bGTE_GDP%5d&amp;ShowOnWeb=true&amp;Lang=en" TargetMode="External"/><Relationship Id="rId447" Type="http://schemas.openxmlformats.org/officeDocument/2006/relationships/hyperlink" Target="http://localhost/OECDStat_Metadata/ShowMetadata.ashx?Dataset=GOV_2019&amp;Coords=%5bIND%5d.%5bGNLB_GDP%5d&amp;ShowOnWeb=true&amp;Lang=en" TargetMode="External"/><Relationship Id="rId612" Type="http://schemas.openxmlformats.org/officeDocument/2006/relationships/hyperlink" Target="http://localhost/OECDStat_Metadata/ShowMetadata.ashx?Dataset=GOV_2019&amp;Coords=%5bIND%5d.%5bGTR_GDP%5d&amp;ShowOnWeb=true&amp;Lang=en" TargetMode="External"/><Relationship Id="rId251" Type="http://schemas.openxmlformats.org/officeDocument/2006/relationships/hyperlink" Target="http://localhost/OECDStat_Metadata/ShowMetadata.ashx?Dataset=GOV_2019&amp;Coords=%5bIND%5d.%5bGTE_GDP%5d&amp;ShowOnWeb=true&amp;Lang=en" TargetMode="External"/><Relationship Id="rId489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654" Type="http://schemas.openxmlformats.org/officeDocument/2006/relationships/hyperlink" Target="http://localhost/OECDStat_Metadata/ShowMetadata.ashx?Dataset=GOV_2019&amp;Coords=%5bCOU%5d.%5bOECD%5d,%5bIND%5d.%5bSTRGS13R_CCG_OR%5d&amp;ShowOnWeb=true&amp;Lang=en" TargetMode="External"/><Relationship Id="rId696" Type="http://schemas.openxmlformats.org/officeDocument/2006/relationships/hyperlink" Target="http://localhost/OECDStat_Metadata/ShowMetadata.ashx?Dataset=GOV_2019&amp;Coords=%5bIND%5d.%5bGNLBP_GDP%5d&amp;ShowOnWeb=true&amp;Lang=en" TargetMode="External"/><Relationship Id="rId46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293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307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349" Type="http://schemas.openxmlformats.org/officeDocument/2006/relationships/hyperlink" Target="http://localhost/OECDStat_Metadata/ShowMetadata.ashx?Dataset=GOV_2019&amp;Coords=%5bIND%5d.%5bGNLBP_GDP%5d&amp;ShowOnWeb=true&amp;Lang=en" TargetMode="External"/><Relationship Id="rId514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556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88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111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153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95" Type="http://schemas.openxmlformats.org/officeDocument/2006/relationships/hyperlink" Target="http://localhost/OECDStat_Metadata/ShowMetadata.ashx?Dataset=GOV_2019&amp;Coords=%5bIND%5d.%5bGNLBP_GDP%5d&amp;ShowOnWeb=true&amp;Lang=en" TargetMode="External"/><Relationship Id="rId209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60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416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598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220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458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623" Type="http://schemas.openxmlformats.org/officeDocument/2006/relationships/hyperlink" Target="http://localhost/OECDStat_Metadata/ShowMetadata.ashx?Dataset=GOV_2019&amp;Coords=%5bCOU%5d.%5bOAVG%5d,%5bIND%5d.%5bGE_F_G010GS13_GDP%5d&amp;ShowOnWeb=true&amp;Lang=en" TargetMode="External"/><Relationship Id="rId665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5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57" Type="http://schemas.openxmlformats.org/officeDocument/2006/relationships/hyperlink" Target="http://localhost/OECDStat_Metadata/ShowMetadata.ashx?Dataset=GOV_2019&amp;Coords=%5bIND%5d.%5bGNLBP_GDP%5d&amp;ShowOnWeb=true&amp;Lang=en" TargetMode="External"/><Relationship Id="rId262" Type="http://schemas.openxmlformats.org/officeDocument/2006/relationships/hyperlink" Target="http://localhost/OECDStat_Metadata/ShowMetadata.ashx?Dataset=GOV_2019&amp;Coords=%5bIND%5d.%5bGNLB_GDP%5d&amp;ShowOnWeb=true&amp;Lang=en" TargetMode="External"/><Relationship Id="rId318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525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567" Type="http://schemas.openxmlformats.org/officeDocument/2006/relationships/hyperlink" Target="http://localhost/OECDStat_Metadata/ShowMetadata.ashx?Dataset=GOV_2019&amp;Coords=%5bIND%5d.%5bGNLBP_GDP%5d&amp;ShowOnWeb=true&amp;Lang=en" TargetMode="External"/><Relationship Id="rId99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122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164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371" Type="http://schemas.openxmlformats.org/officeDocument/2006/relationships/hyperlink" Target="http://localhost/OECDStat_Metadata/ShowMetadata.ashx?Dataset=GOV_2019&amp;Coords=%5bIND%5d.%5bGTE_GDP%5d&amp;ShowOnWeb=true&amp;Lang=en" TargetMode="External"/><Relationship Id="rId427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469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634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676" Type="http://schemas.openxmlformats.org/officeDocument/2006/relationships/hyperlink" Target="http://localhost/OECDStat_Metadata/ShowMetadata.ashx?Dataset=GOV_2019&amp;Coords=%5bCOU%5d.%5bOECD%5d,%5bIND%5d.%5bGE_F_G100GS13_GDP%5d&amp;ShowOnWeb=true&amp;Lang=en" TargetMode="External"/><Relationship Id="rId26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231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273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329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480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536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701" Type="http://schemas.openxmlformats.org/officeDocument/2006/relationships/hyperlink" Target="http://localhost/OECDStat_Metadata/ShowMetadata.ashx?Dataset=GOV_2019&amp;Coords=%5bCOU%5d.%5bDEU%5d&amp;ShowOnWeb=true&amp;Lang=en" TargetMode="External"/><Relationship Id="rId68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33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175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340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578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200" Type="http://schemas.openxmlformats.org/officeDocument/2006/relationships/hyperlink" Target="http://localhost/OECDStat_Metadata/ShowMetadata.ashx?Dataset=GOV_2019&amp;Coords=%5bIND%5d.%5bGTE_GDP%5d&amp;ShowOnWeb=true&amp;Lang=en" TargetMode="External"/><Relationship Id="rId382" Type="http://schemas.openxmlformats.org/officeDocument/2006/relationships/hyperlink" Target="http://localhost/OECDStat_Metadata/ShowMetadata.ashx?Dataset=GOV_2019&amp;Coords=%5bIND%5d.%5bGNLB_GDP%5d&amp;ShowOnWeb=true&amp;Lang=en" TargetMode="External"/><Relationship Id="rId438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603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645" Type="http://schemas.openxmlformats.org/officeDocument/2006/relationships/hyperlink" Target="http://localhost/OECDStat_Metadata/ShowMetadata.ashx?Dataset=GOV_2019&amp;Coords=%5bIND%5d.%5bGNLBP_GDP%5d&amp;ShowOnWeb=true&amp;Lang=en" TargetMode="External"/><Relationship Id="rId687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242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284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491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505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37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79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102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44" Type="http://schemas.openxmlformats.org/officeDocument/2006/relationships/hyperlink" Target="http://localhost/OECDStat_Metadata/ShowMetadata.ashx?Dataset=GOV_2019&amp;Coords=%5bIND%5d.%5bGTR_GDP%5d&amp;ShowOnWeb=true&amp;Lang=en" TargetMode="External"/><Relationship Id="rId547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589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90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186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351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393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407" Type="http://schemas.openxmlformats.org/officeDocument/2006/relationships/hyperlink" Target="http://localhost/OECDStat_Metadata/ShowMetadata.ashx?Dataset=GOV_2019&amp;Coords=%5bIND%5d.%5bGNLBP_GDP%5d&amp;ShowOnWeb=true&amp;Lang=en" TargetMode="External"/><Relationship Id="rId449" Type="http://schemas.openxmlformats.org/officeDocument/2006/relationships/hyperlink" Target="http://localhost/OECDStat_Metadata/ShowMetadata.ashx?Dataset=GOV_2019&amp;Coords=%5bIND%5d.%5bGTR_GDP%5d&amp;ShowOnWeb=true&amp;Lang=en" TargetMode="External"/><Relationship Id="rId614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656" Type="http://schemas.openxmlformats.org/officeDocument/2006/relationships/hyperlink" Target="http://localhost/OECDStat_Metadata/ShowMetadata.ashx?Dataset=GOV_2019&amp;Coords=%5bCOU%5d.%5bOECD%5d,%5bIND%5d.%5bGTE_GDP%5d&amp;ShowOnWeb=true&amp;Lang=en" TargetMode="External"/><Relationship Id="rId211" Type="http://schemas.openxmlformats.org/officeDocument/2006/relationships/hyperlink" Target="http://localhost/OECDStat_Metadata/ShowMetadata.ashx?Dataset=GOV_2019&amp;Coords=%5bIND%5d.%5bGNLB_GDP%5d&amp;ShowOnWeb=true&amp;Lang=en" TargetMode="External"/><Relationship Id="rId253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295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09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460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516" Type="http://schemas.openxmlformats.org/officeDocument/2006/relationships/hyperlink" Target="http://localhost/OECDStat_Metadata/ShowMetadata.ashx?Dataset=GOV_2019&amp;Coords=%5bIND%5d.%5bGNLBP_GDP%5d&amp;ShowOnWeb=true&amp;Lang=en" TargetMode="External"/><Relationship Id="rId698" Type="http://schemas.openxmlformats.org/officeDocument/2006/relationships/hyperlink" Target="http://localhost/OECDStat_Metadata/ShowMetadata.ashx?Dataset=GOV_2019&amp;Coords=%5bCOU%5d.%5bOECD%5d&amp;ShowOnWeb=true&amp;Lang=en" TargetMode="External"/><Relationship Id="rId48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113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320" Type="http://schemas.openxmlformats.org/officeDocument/2006/relationships/hyperlink" Target="http://localhost/OECDStat_Metadata/ShowMetadata.ashx?Dataset=GOV_2019&amp;Coords=%5bIND%5d.%5bGTE_GDP%5d&amp;ShowOnWeb=true&amp;Lang=en" TargetMode="External"/><Relationship Id="rId558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155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197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362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418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625" Type="http://schemas.openxmlformats.org/officeDocument/2006/relationships/hyperlink" Target="http://localhost/OECDStat_Metadata/ShowMetadata.ashx?Dataset=GOV_2019&amp;Coords=%5bCOU%5d.%5bOAVG%5d,%5bIND%5d.%5bGE_F_G020GS13_GDP%5d&amp;ShowOnWeb=true&amp;Lang=en" TargetMode="External"/><Relationship Id="rId222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264" Type="http://schemas.openxmlformats.org/officeDocument/2006/relationships/hyperlink" Target="http://localhost/OECDStat_Metadata/ShowMetadata.ashx?Dataset=GOV_2019&amp;Coords=%5bIND%5d.%5bGTR_GDP%5d&amp;ShowOnWeb=true&amp;Lang=en" TargetMode="External"/><Relationship Id="rId471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667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17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59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124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527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569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70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166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331" Type="http://schemas.openxmlformats.org/officeDocument/2006/relationships/hyperlink" Target="http://localhost/OECDStat_Metadata/ShowMetadata.ashx?Dataset=GOV_2019&amp;Coords=%5bIND%5d.%5bGNLB_GDP%5d&amp;ShowOnWeb=true&amp;Lang=en" TargetMode="External"/><Relationship Id="rId373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429" Type="http://schemas.openxmlformats.org/officeDocument/2006/relationships/hyperlink" Target="http://localhost/OECDStat_Metadata/ShowMetadata.ashx?Dataset=GOV_2019&amp;Coords=%5bIND%5d.%5bGTE_GDP%5d&amp;ShowOnWeb=true&amp;Lang=en" TargetMode="External"/><Relationship Id="rId580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636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1" Type="http://schemas.openxmlformats.org/officeDocument/2006/relationships/hyperlink" Target="http://localhost/OECDStat_Metadata/ShowMetadata.ashx?Dataset=GOV_2019&amp;ShowOnWeb=true&amp;Lang=en" TargetMode="External"/><Relationship Id="rId233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440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678" Type="http://schemas.openxmlformats.org/officeDocument/2006/relationships/hyperlink" Target="http://localhost/OECDStat_Metadata/ShowMetadata.ashx?Dataset=GOV_2019&amp;Coords=%5bIND%5d.%5bGNLBP_GDP%5d&amp;ShowOnWeb=true&amp;Lang=en" TargetMode="External"/><Relationship Id="rId28" Type="http://schemas.openxmlformats.org/officeDocument/2006/relationships/hyperlink" Target="http://localhost/OECDStat_Metadata/ShowMetadata.ashx?Dataset=GOV_2019&amp;Coords=%5bIND%5d.%5bGTE_GDP%5d&amp;ShowOnWeb=true&amp;Lang=en" TargetMode="External"/><Relationship Id="rId275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300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482" Type="http://schemas.openxmlformats.org/officeDocument/2006/relationships/hyperlink" Target="http://localhost/OECDStat_Metadata/ShowMetadata.ashx?Dataset=GOV_2019&amp;Coords=%5bIND%5d.%5bGNLBP_GDP%5d&amp;ShowOnWeb=true&amp;Lang=en" TargetMode="External"/><Relationship Id="rId538" Type="http://schemas.openxmlformats.org/officeDocument/2006/relationships/hyperlink" Target="http://localhost/OECDStat_Metadata/ShowMetadata.ashx?Dataset=GOV_2019&amp;Coords=%5bIND%5d.%5bGTE_GDP%5d&amp;ShowOnWeb=true&amp;Lang=en" TargetMode="External"/><Relationship Id="rId703" Type="http://schemas.openxmlformats.org/officeDocument/2006/relationships/comments" Target="../comments1.xml"/><Relationship Id="rId81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135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77" Type="http://schemas.openxmlformats.org/officeDocument/2006/relationships/hyperlink" Target="http://localhost/OECDStat_Metadata/ShowMetadata.ashx?Dataset=GOV_2019&amp;Coords=%5bIND%5d.%5bGNLBP_GDP%5d&amp;ShowOnWeb=true&amp;Lang=en" TargetMode="External"/><Relationship Id="rId342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384" Type="http://schemas.openxmlformats.org/officeDocument/2006/relationships/hyperlink" Target="http://localhost/OECDStat_Metadata/ShowMetadata.ashx?Dataset=GOV_2019&amp;Coords=%5bIND%5d.%5bGTR_GDP%5d&amp;ShowOnWeb=true&amp;Lang=en" TargetMode="External"/><Relationship Id="rId591" Type="http://schemas.openxmlformats.org/officeDocument/2006/relationships/hyperlink" Target="http://localhost/OECDStat_Metadata/ShowMetadata.ashx?Dataset=GOV_2019&amp;Coords=%5bIND%5d.%5bGNLBP_GDP%5d&amp;ShowOnWeb=true&amp;Lang=en" TargetMode="External"/><Relationship Id="rId605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202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244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647" Type="http://schemas.openxmlformats.org/officeDocument/2006/relationships/hyperlink" Target="http://localhost/OECDStat_Metadata/ShowMetadata.ashx?Dataset=GOV_2019&amp;Coords=%5bIND%5d.%5bGTR_GDP%5d&amp;ShowOnWeb=true&amp;Lang=en" TargetMode="External"/><Relationship Id="rId689" Type="http://schemas.openxmlformats.org/officeDocument/2006/relationships/hyperlink" Target="http://localhost/OECDStat_Metadata/ShowMetadata.ashx?Dataset=GOV_2019&amp;Coords=%5bIND%5d.%5bGNLB_GDP%5d&amp;ShowOnWeb=true&amp;Lang=en" TargetMode="External"/><Relationship Id="rId39" Type="http://schemas.openxmlformats.org/officeDocument/2006/relationships/hyperlink" Target="http://localhost/OECDStat_Metadata/ShowMetadata.ashx?Dataset=GOV_2019&amp;Coords=%5bIND%5d.%5bGNLB_GDP%5d&amp;ShowOnWeb=true&amp;Lang=en" TargetMode="External"/><Relationship Id="rId286" Type="http://schemas.openxmlformats.org/officeDocument/2006/relationships/hyperlink" Target="http://localhost/OECDStat_Metadata/ShowMetadata.ashx?Dataset=GOV_2019&amp;Coords=%5bIND%5d.%5bGTE_GDP%5d&amp;ShowOnWeb=true&amp;Lang=en" TargetMode="External"/><Relationship Id="rId451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493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507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549" Type="http://schemas.openxmlformats.org/officeDocument/2006/relationships/hyperlink" Target="http://localhost/OECDStat_Metadata/ShowMetadata.ashx?Dataset=GOV_2019&amp;Coords=%5bIND%5d.%5bGNLB_GDP%5d&amp;ShowOnWeb=true&amp;Lang=en" TargetMode="External"/><Relationship Id="rId50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04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146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188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311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353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395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409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560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92" Type="http://schemas.openxmlformats.org/officeDocument/2006/relationships/hyperlink" Target="http://localhost/OECDStat_Metadata/ShowMetadata.ashx?Dataset=GOV_2019&amp;Coords=%5bIND%5d.%5bGNLBP_GDP%5d&amp;ShowOnWeb=true&amp;Lang=en" TargetMode="External"/><Relationship Id="rId213" Type="http://schemas.openxmlformats.org/officeDocument/2006/relationships/hyperlink" Target="http://localhost/OECDStat_Metadata/ShowMetadata.ashx?Dataset=GOV_2019&amp;Coords=%5bIND%5d.%5bGTR_GDP%5d&amp;ShowOnWeb=true&amp;Lang=en" TargetMode="External"/><Relationship Id="rId420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616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658" Type="http://schemas.openxmlformats.org/officeDocument/2006/relationships/hyperlink" Target="http://localhost/OECDStat_Metadata/ShowMetadata.ashx?Dataset=GOV_2019&amp;Coords=%5bCOU%5d.%5bOECD%5d,%5bIND%5d.%5bGE_F_G010GS13_GDP%5d&amp;ShowOnWeb=true&amp;Lang=en" TargetMode="External"/><Relationship Id="rId255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297" Type="http://schemas.openxmlformats.org/officeDocument/2006/relationships/hyperlink" Target="http://localhost/OECDStat_Metadata/ShowMetadata.ashx?Dataset=GOV_2019&amp;Coords=%5bIND%5d.%5bGNLB_GDP%5d&amp;ShowOnWeb=true&amp;Lang=en" TargetMode="External"/><Relationship Id="rId462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518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115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157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22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364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61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199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571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627" Type="http://schemas.openxmlformats.org/officeDocument/2006/relationships/hyperlink" Target="http://localhost/OECDStat_Metadata/ShowMetadata.ashx?Dataset=GOV_2019&amp;Coords=%5bCOU%5d.%5bOAVG%5d,%5bIND%5d.%5bGE_F_G030GS13_GDP%5d&amp;ShowOnWeb=true&amp;Lang=en" TargetMode="External"/><Relationship Id="rId669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19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224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266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431" Type="http://schemas.openxmlformats.org/officeDocument/2006/relationships/hyperlink" Target="http://localhost/OECDStat_Metadata/ShowMetadata.ashx?Dataset=GOV_2019&amp;Coords=%5bIND%5d.%5bGNLBP_GDP%5d&amp;ShowOnWeb=true&amp;Lang=en" TargetMode="External"/><Relationship Id="rId473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529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680" Type="http://schemas.openxmlformats.org/officeDocument/2006/relationships/hyperlink" Target="http://localhost/OECDStat_Metadata/ShowMetadata.ashx?Dataset=GOV_2019&amp;Coords=%5bIND%5d.%5bGTE_GDP%5d&amp;ShowOnWeb=true&amp;Lang=en" TargetMode="External"/><Relationship Id="rId30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126" Type="http://schemas.openxmlformats.org/officeDocument/2006/relationships/hyperlink" Target="http://localhost/OECDStat_Metadata/ShowMetadata.ashx?Dataset=GOV_2019&amp;Coords=%5bIND%5d.%5bGNLBP_GDP%5d&amp;ShowOnWeb=true&amp;Lang=en" TargetMode="External"/><Relationship Id="rId168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333" Type="http://schemas.openxmlformats.org/officeDocument/2006/relationships/hyperlink" Target="http://localhost/OECDStat_Metadata/ShowMetadata.ashx?Dataset=GOV_2019&amp;Coords=%5bIND%5d.%5bGTR_GDP%5d&amp;ShowOnWeb=true&amp;Lang=en" TargetMode="External"/><Relationship Id="rId540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72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75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582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638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" Type="http://schemas.openxmlformats.org/officeDocument/2006/relationships/hyperlink" Target="http://localhost/OECDStat_Metadata/ShowMetadata.ashx?Dataset=GOV_2019&amp;Coords=%5bIND%5d.%5bGNLBP_GDP%5d&amp;ShowOnWeb=true&amp;Lang=en" TargetMode="External"/><Relationship Id="rId235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277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400" Type="http://schemas.openxmlformats.org/officeDocument/2006/relationships/hyperlink" Target="http://localhost/OECDStat_Metadata/ShowMetadata.ashx?Dataset=GOV_2019&amp;Coords=%5bIND%5d.%5bGNLBP_GDP%5d&amp;ShowOnWeb=true&amp;Lang=en" TargetMode="External"/><Relationship Id="rId442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484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137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302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344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691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41" Type="http://schemas.openxmlformats.org/officeDocument/2006/relationships/hyperlink" Target="http://localhost/OECDStat_Metadata/ShowMetadata.ashx?Dataset=GOV_2019&amp;Coords=%5bIND%5d.%5bGTR_GDP%5d&amp;ShowOnWeb=true&amp;Lang=en" TargetMode="External"/><Relationship Id="rId83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179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386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551" Type="http://schemas.openxmlformats.org/officeDocument/2006/relationships/hyperlink" Target="http://localhost/OECDStat_Metadata/ShowMetadata.ashx?Dataset=GOV_2019&amp;Coords=%5bIND%5d.%5bGTR_GDP%5d&amp;ShowOnWeb=true&amp;Lang=en" TargetMode="External"/><Relationship Id="rId593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607" Type="http://schemas.openxmlformats.org/officeDocument/2006/relationships/hyperlink" Target="http://localhost/OECDStat_Metadata/ShowMetadata.ashx?Dataset=GOV_2019&amp;Coords=%5bCOU%5d.%5bOAVG%5d&amp;ShowOnWeb=true&amp;Lang=en" TargetMode="External"/><Relationship Id="rId649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190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204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246" Type="http://schemas.openxmlformats.org/officeDocument/2006/relationships/hyperlink" Target="http://localhost/OECDStat_Metadata/ShowMetadata.ashx?Dataset=GOV_2019&amp;Coords=%5bIND%5d.%5bGNLBP_GDP%5d&amp;ShowOnWeb=true&amp;Lang=en" TargetMode="External"/><Relationship Id="rId288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411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453" Type="http://schemas.openxmlformats.org/officeDocument/2006/relationships/hyperlink" Target="http://localhost/OECDStat_Metadata/ShowMetadata.ashx?Dataset=GOV_2019&amp;Coords=%5bIND%5d.%5bGTE_GDP%5d&amp;ShowOnWeb=true&amp;Lang=en" TargetMode="External"/><Relationship Id="rId509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660" Type="http://schemas.openxmlformats.org/officeDocument/2006/relationships/hyperlink" Target="http://localhost/OECDStat_Metadata/ShowMetadata.ashx?Dataset=GOV_2019&amp;Coords=%5bCOU%5d.%5bOECD%5d,%5bIND%5d.%5bGE_F_G020GS13_GDP%5d&amp;ShowOnWeb=true&amp;Lang=en" TargetMode="External"/><Relationship Id="rId106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313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495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10" Type="http://schemas.openxmlformats.org/officeDocument/2006/relationships/hyperlink" Target="http://localhost/OECDStat_Metadata/ShowMetadata.ashx?Dataset=GOV_2019&amp;Coords=%5bCOU%5d.%5bAUS%5d,%5bIND%5d.%5bSTRGS13R_CCG_OR%5d&amp;ShowOnWeb=true&amp;Lang=en" TargetMode="External"/><Relationship Id="rId52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94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148" Type="http://schemas.openxmlformats.org/officeDocument/2006/relationships/hyperlink" Target="http://localhost/OECDStat_Metadata/ShowMetadata.ashx?Dataset=GOV_2019&amp;Coords=%5bIND%5d.%5bGTE_GDP%5d&amp;ShowOnWeb=true&amp;Lang=en" TargetMode="External"/><Relationship Id="rId355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397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520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562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618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215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257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422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464" Type="http://schemas.openxmlformats.org/officeDocument/2006/relationships/hyperlink" Target="http://localhost/OECDStat_Metadata/ShowMetadata.ashx?Dataset=GOV_2019&amp;Coords=%5bIND%5d.%5bGNLB_GDP%5d&amp;ShowOnWeb=true&amp;Lang=en" TargetMode="External"/><Relationship Id="rId299" Type="http://schemas.openxmlformats.org/officeDocument/2006/relationships/hyperlink" Target="http://localhost/OECDStat_Metadata/ShowMetadata.ashx?Dataset=GOV_2019&amp;Coords=%5bIND%5d.%5bGTR_GDP%5d&amp;ShowOnWeb=true&amp;Lang=en" TargetMode="External"/><Relationship Id="rId63" Type="http://schemas.openxmlformats.org/officeDocument/2006/relationships/hyperlink" Target="http://localhost/OECDStat_Metadata/ShowMetadata.ashx?Dataset=GOV_2019&amp;Coords=%5bIND%5d.%5bGNLB_GDP%5d&amp;ShowOnWeb=true&amp;Lang=en" TargetMode="External"/><Relationship Id="rId159" Type="http://schemas.openxmlformats.org/officeDocument/2006/relationships/hyperlink" Target="http://localhost/OECDStat_Metadata/ShowMetadata.ashx?Dataset=GOV_2019&amp;Coords=%5bIND%5d.%5bGNLB_GDP%5d&amp;ShowOnWeb=true&amp;Lang=en" TargetMode="External"/><Relationship Id="rId366" Type="http://schemas.openxmlformats.org/officeDocument/2006/relationships/hyperlink" Target="http://localhost/OECDStat_Metadata/ShowMetadata.ashx?Dataset=GOV_2019&amp;Coords=%5bIND%5d.%5bGNLBP_GDP%5d&amp;ShowOnWeb=true&amp;Lang=en" TargetMode="External"/><Relationship Id="rId573" Type="http://schemas.openxmlformats.org/officeDocument/2006/relationships/hyperlink" Target="http://localhost/OECDStat_Metadata/ShowMetadata.ashx?Dataset=GOV_2019&amp;Coords=%5bIND%5d.%5bGNLB_GDP%5d&amp;ShowOnWeb=true&amp;Lang=en" TargetMode="External"/><Relationship Id="rId226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433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640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74" Type="http://schemas.openxmlformats.org/officeDocument/2006/relationships/hyperlink" Target="http://localhost/OECDStat_Metadata/ShowMetadata.ashx?Dataset=GOV_2019&amp;Coords=%5bIND%5d.%5bGNLB_GDP%5d&amp;ShowOnWeb=true&amp;Lang=en" TargetMode="External"/><Relationship Id="rId377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500" Type="http://schemas.openxmlformats.org/officeDocument/2006/relationships/hyperlink" Target="http://localhost/OECDStat_Metadata/ShowMetadata.ashx?Dataset=GOV_2019&amp;Coords=%5bIND%5d.%5bGTR_GDP%5d&amp;ShowOnWeb=true&amp;Lang=en" TargetMode="External"/><Relationship Id="rId584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5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237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444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651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290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304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388" Type="http://schemas.openxmlformats.org/officeDocument/2006/relationships/hyperlink" Target="http://localhost/OECDStat_Metadata/ShowMetadata.ashx?Dataset=GOV_2019&amp;Coords=%5bIND%5d.%5bGTE_GDP%5d&amp;ShowOnWeb=true&amp;Lang=en" TargetMode="External"/><Relationship Id="rId511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609" Type="http://schemas.openxmlformats.org/officeDocument/2006/relationships/hyperlink" Target="http://localhost/OECDStat_Metadata/ShowMetadata.ashx?Dataset=GOV_2019&amp;Coords=%5bCOU%5d.%5bOAVG%5d,%5bIND%5d.%5bGNLB_GDP%5d&amp;ShowOnWeb=true&amp;Lang=en" TargetMode="External"/><Relationship Id="rId85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50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595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248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455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662" Type="http://schemas.openxmlformats.org/officeDocument/2006/relationships/hyperlink" Target="http://localhost/OECDStat_Metadata/ShowMetadata.ashx?Dataset=GOV_2019&amp;Coords=%5bCOU%5d.%5bOECD%5d,%5bIND%5d.%5bGE_F_G030GS13_GDP%5d&amp;ShowOnWeb=true&amp;Lang=en" TargetMode="External"/><Relationship Id="rId12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108" Type="http://schemas.openxmlformats.org/officeDocument/2006/relationships/hyperlink" Target="http://localhost/OECDStat_Metadata/ShowMetadata.ashx?Dataset=GOV_2019&amp;Coords=%5bIND%5d.%5bGNLB_GDP%5d&amp;ShowOnWeb=true&amp;Lang=en" TargetMode="External"/><Relationship Id="rId315" Type="http://schemas.openxmlformats.org/officeDocument/2006/relationships/hyperlink" Target="http://localhost/OECDStat_Metadata/ShowMetadata.ashx?Dataset=GOV_2019&amp;Coords=%5bIND%5d.%5bGNLBP_GDP%5d&amp;ShowOnWeb=true&amp;Lang=en" TargetMode="External"/><Relationship Id="rId522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96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161" Type="http://schemas.openxmlformats.org/officeDocument/2006/relationships/hyperlink" Target="http://localhost/OECDStat_Metadata/ShowMetadata.ashx?Dataset=GOV_2019&amp;Coords=%5bIND%5d.%5bGTR_GDP%5d&amp;ShowOnWeb=true&amp;Lang=en" TargetMode="External"/><Relationship Id="rId399" Type="http://schemas.openxmlformats.org/officeDocument/2006/relationships/hyperlink" Target="http://localhost/OECDStat_Metadata/ShowMetadata.ashx?Dataset=GOV_2019&amp;Coords=%5bIND%5d.%5bGNLB_GDP%5d&amp;ShowOnWeb=true&amp;Lang=en" TargetMode="External"/><Relationship Id="rId259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466" Type="http://schemas.openxmlformats.org/officeDocument/2006/relationships/hyperlink" Target="http://localhost/OECDStat_Metadata/ShowMetadata.ashx?Dataset=GOV_2019&amp;Coords=%5bIND%5d.%5bGTR_GDP%5d&amp;ShowOnWeb=true&amp;Lang=en" TargetMode="External"/><Relationship Id="rId673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23" Type="http://schemas.openxmlformats.org/officeDocument/2006/relationships/hyperlink" Target="http://localhost/OECDStat_Metadata/ShowMetadata.ashx?Dataset=GOV_2019&amp;Coords=%5bIND%5d.%5bGNLBP_GDP%5d&amp;ShowOnWeb=true&amp;Lang=en" TargetMode="External"/><Relationship Id="rId119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326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533" Type="http://schemas.openxmlformats.org/officeDocument/2006/relationships/hyperlink" Target="http://localhost/OECDStat_Metadata/ShowMetadata.ashx?Dataset=GOV_2019&amp;Coords=%5bIND%5d.%5bGNLBP_GDP%5d&amp;ShowOnWeb=true&amp;Lang=en" TargetMode="External"/><Relationship Id="rId172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477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600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684" Type="http://schemas.openxmlformats.org/officeDocument/2006/relationships/hyperlink" Target="http://localhost/OECDStat_Metadata/ShowMetadata.ashx?Dataset=GOV_2019&amp;Coords=%5bIND%5d.%5bGNLB_GDP%5d&amp;ShowOnWeb=true&amp;Lang=en" TargetMode="External"/><Relationship Id="rId337" Type="http://schemas.openxmlformats.org/officeDocument/2006/relationships/hyperlink" Target="http://localhost/OECDStat_Metadata/ShowMetadata.ashx?Dataset=GOV_2019&amp;Coords=%5bIND%5d.%5bGTE_GDP%5d&amp;ShowOnWeb=true&amp;Lang=en" TargetMode="External"/><Relationship Id="rId34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544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183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390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404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611" Type="http://schemas.openxmlformats.org/officeDocument/2006/relationships/hyperlink" Target="http://localhost/OECDStat_Metadata/ShowMetadata.ashx?Dataset=GOV_2019&amp;Coords=%5bCOU%5d.%5bOAVG%5d,%5bIND%5d.%5bGNLBP_GDP%5d&amp;ShowOnWeb=true&amp;Lang=en" TargetMode="External"/><Relationship Id="rId250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488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695" Type="http://schemas.openxmlformats.org/officeDocument/2006/relationships/hyperlink" Target="http://localhost/OECDStat_Metadata/ShowMetadata.ashx?Dataset=GOV_2019&amp;Coords=%5bIND%5d.%5bGNLB_GDP%5d&amp;ShowOnWeb=true&amp;Lang=en" TargetMode="External"/><Relationship Id="rId45" Type="http://schemas.openxmlformats.org/officeDocument/2006/relationships/hyperlink" Target="http://localhost/OECDStat_Metadata/ShowMetadata.ashx?Dataset=GOV_2019&amp;Coords=%5bIND%5d.%5bGTE_GDP%5d&amp;ShowOnWeb=true&amp;Lang=en" TargetMode="External"/><Relationship Id="rId110" Type="http://schemas.openxmlformats.org/officeDocument/2006/relationships/hyperlink" Target="http://localhost/OECDStat_Metadata/ShowMetadata.ashx?Dataset=GOV_2019&amp;Coords=%5bIND%5d.%5bGTR_GDP%5d&amp;ShowOnWeb=true&amp;Lang=en" TargetMode="External"/><Relationship Id="rId348" Type="http://schemas.openxmlformats.org/officeDocument/2006/relationships/hyperlink" Target="http://localhost/OECDStat_Metadata/ShowMetadata.ashx?Dataset=GOV_2019&amp;Coords=%5bIND%5d.%5bGNLB_GDP%5d&amp;ShowOnWeb=true&amp;Lang=en" TargetMode="External"/><Relationship Id="rId555" Type="http://schemas.openxmlformats.org/officeDocument/2006/relationships/hyperlink" Target="http://localhost/OECDStat_Metadata/ShowMetadata.ashx?Dataset=GOV_2019&amp;Coords=%5bIND%5d.%5bGTE_GDP%5d&amp;ShowOnWeb=true&amp;Lang=en" TargetMode="External"/><Relationship Id="rId194" Type="http://schemas.openxmlformats.org/officeDocument/2006/relationships/hyperlink" Target="http://localhost/OECDStat_Metadata/ShowMetadata.ashx?Dataset=GOV_2019&amp;Coords=%5bIND%5d.%5bGNLB_GDP%5d&amp;ShowOnWeb=true&amp;Lang=en" TargetMode="External"/><Relationship Id="rId208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415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622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261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499" Type="http://schemas.openxmlformats.org/officeDocument/2006/relationships/hyperlink" Target="http://localhost/OECDStat_Metadata/ShowMetadata.ashx?Dataset=GOV_2019&amp;Coords=%5bIND%5d.%5bGNLBP_GDP%5d&amp;ShowOnWeb=true&amp;Lang=en" TargetMode="External"/><Relationship Id="rId56" Type="http://schemas.openxmlformats.org/officeDocument/2006/relationships/hyperlink" Target="http://localhost/OECDStat_Metadata/ShowMetadata.ashx?Dataset=GOV_2019&amp;Coords=%5bIND%5d.%5bGNLB_GDP%5d&amp;ShowOnWeb=true&amp;Lang=en" TargetMode="External"/><Relationship Id="rId359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566" Type="http://schemas.openxmlformats.org/officeDocument/2006/relationships/hyperlink" Target="http://localhost/OECDStat_Metadata/ShowMetadata.ashx?Dataset=GOV_2019&amp;Coords=%5bIND%5d.%5bGNLB_GDP%5d&amp;ShowOnWeb=true&amp;Lang=en" TargetMode="External"/><Relationship Id="rId121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219" Type="http://schemas.openxmlformats.org/officeDocument/2006/relationships/hyperlink" Target="http://localhost/OECDStat_Metadata/ShowMetadata.ashx?Dataset=GOV_2019&amp;Coords=%5bIND%5d.%5bGE_F_G020GS13_GDP%5d&amp;ShowOnWeb=true&amp;Lang=en" TargetMode="External"/><Relationship Id="rId426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633" Type="http://schemas.openxmlformats.org/officeDocument/2006/relationships/hyperlink" Target="http://localhost/OECDStat_Metadata/ShowMetadata.ashx?Dataset=GOV_2019&amp;Coords=%5bCOU%5d.%5bOAVG%5d,%5bIND%5d.%5bGE_F_G060GS13_GDP%5d&amp;ShowOnWeb=true&amp;Lang=en" TargetMode="External"/><Relationship Id="rId67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272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577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700" Type="http://schemas.openxmlformats.org/officeDocument/2006/relationships/hyperlink" Target="http://localhost/OECDStat_Metadata/ShowMetadata.ashx?Dataset=GOV_2019&amp;Coords=%5bCOU%5d.%5bISR%5d&amp;ShowOnWeb=true&amp;Lang=en" TargetMode="External"/><Relationship Id="rId132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437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644" Type="http://schemas.openxmlformats.org/officeDocument/2006/relationships/hyperlink" Target="http://localhost/OECDStat_Metadata/ShowMetadata.ashx?Dataset=GOV_2019&amp;Coords=%5bCOU%5d.%5bOECD%5d,%5bIND%5d.%5bGNLB_GDP%5d&amp;ShowOnWeb=true&amp;Lang=en" TargetMode="External"/><Relationship Id="rId283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490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504" Type="http://schemas.openxmlformats.org/officeDocument/2006/relationships/hyperlink" Target="http://localhost/OECDStat_Metadata/ShowMetadata.ashx?Dataset=GOV_2019&amp;Coords=%5bIND%5d.%5bGTE_GDP%5d&amp;ShowOnWeb=true&amp;Lang=en" TargetMode="External"/><Relationship Id="rId78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143" Type="http://schemas.openxmlformats.org/officeDocument/2006/relationships/hyperlink" Target="http://localhost/OECDStat_Metadata/ShowMetadata.ashx?Dataset=GOV_2019&amp;Coords=%5bIND%5d.%5bGNLBP_GDP%5d&amp;ShowOnWeb=true&amp;Lang=en" TargetMode="External"/><Relationship Id="rId350" Type="http://schemas.openxmlformats.org/officeDocument/2006/relationships/hyperlink" Target="http://localhost/OECDStat_Metadata/ShowMetadata.ashx?Dataset=GOV_2019&amp;Coords=%5bIND%5d.%5bGTR_GDP%5d&amp;ShowOnWeb=true&amp;Lang=en" TargetMode="External"/><Relationship Id="rId588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9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210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448" Type="http://schemas.openxmlformats.org/officeDocument/2006/relationships/hyperlink" Target="http://localhost/OECDStat_Metadata/ShowMetadata.ashx?Dataset=GOV_2019&amp;Coords=%5bIND%5d.%5bGNLBP_GDP%5d&amp;ShowOnWeb=true&amp;Lang=en" TargetMode="External"/><Relationship Id="rId655" Type="http://schemas.openxmlformats.org/officeDocument/2006/relationships/hyperlink" Target="http://localhost/OECDStat_Metadata/ShowMetadata.ashx?Dataset=GOV_2019&amp;Coords=%5bIND%5d.%5bGTE_GDP%5d&amp;ShowOnWeb=true&amp;Lang=en" TargetMode="External"/><Relationship Id="rId294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308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515" Type="http://schemas.openxmlformats.org/officeDocument/2006/relationships/hyperlink" Target="http://localhost/OECDStat_Metadata/ShowMetadata.ashx?Dataset=GOV_2019&amp;Coords=%5bIND%5d.%5bGNLB_GDP%5d&amp;ShowOnWeb=true&amp;Lang=en" TargetMode="External"/><Relationship Id="rId89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154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361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599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459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666" Type="http://schemas.openxmlformats.org/officeDocument/2006/relationships/hyperlink" Target="http://localhost/OECDStat_Metadata/ShowMetadata.ashx?Dataset=GOV_2019&amp;Coords=%5bCOU%5d.%5bOECD%5d,%5bIND%5d.%5bGE_F_G050GS13_GDP%5d&amp;ShowOnWeb=true&amp;Lang=en" TargetMode="External"/><Relationship Id="rId16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221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319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526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165" Type="http://schemas.openxmlformats.org/officeDocument/2006/relationships/hyperlink" Target="http://localhost/OECDStat_Metadata/ShowMetadata.ashx?Dataset=GOV_2019&amp;Coords=%5bIND%5d.%5bGTE_GDP%5d&amp;ShowOnWeb=true&amp;Lang=en" TargetMode="External"/><Relationship Id="rId372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677" Type="http://schemas.openxmlformats.org/officeDocument/2006/relationships/hyperlink" Target="http://localhost/OECDStat_Metadata/ShowMetadata.ashx?Dataset=GOV_2019&amp;Coords=%5bIND%5d.%5bGNLB_GDP%5d&amp;ShowOnWeb=true&amp;Lang=en" TargetMode="External"/><Relationship Id="rId232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27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537" Type="http://schemas.openxmlformats.org/officeDocument/2006/relationships/hyperlink" Target="http://localhost/OECDStat_Metadata/ShowMetadata.ashx?Dataset=GOV_2019&amp;Coords=%5bIND%5d.%5bSTRGS13R_CCG_OR%5d&amp;ShowOnWeb=true&amp;Lang=en" TargetMode="External"/><Relationship Id="rId80" Type="http://schemas.openxmlformats.org/officeDocument/2006/relationships/hyperlink" Target="http://localhost/OECDStat_Metadata/ShowMetadata.ashx?Dataset=GOV_2019&amp;Coords=%5bIND%5d.%5bGTE_GDP%5d&amp;ShowOnWeb=true&amp;Lang=en" TargetMode="External"/><Relationship Id="rId176" Type="http://schemas.openxmlformats.org/officeDocument/2006/relationships/hyperlink" Target="http://localhost/OECDStat_Metadata/ShowMetadata.ashx?Dataset=GOV_2019&amp;Coords=%5bIND%5d.%5bGNLB_GDP%5d&amp;ShowOnWeb=true&amp;Lang=en" TargetMode="External"/><Relationship Id="rId383" Type="http://schemas.openxmlformats.org/officeDocument/2006/relationships/hyperlink" Target="http://localhost/OECDStat_Metadata/ShowMetadata.ashx?Dataset=GOV_2019&amp;Coords=%5bIND%5d.%5bGNLBP_GDP%5d&amp;ShowOnWeb=true&amp;Lang=en" TargetMode="External"/><Relationship Id="rId590" Type="http://schemas.openxmlformats.org/officeDocument/2006/relationships/hyperlink" Target="http://localhost/OECDStat_Metadata/ShowMetadata.ashx?Dataset=GOV_2019&amp;Coords=%5bIND%5d.%5bGNLB_GDP%5d&amp;ShowOnWeb=true&amp;Lang=en" TargetMode="External"/><Relationship Id="rId604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243" Type="http://schemas.openxmlformats.org/officeDocument/2006/relationships/hyperlink" Target="http://localhost/OECDStat_Metadata/ShowMetadata.ashx?Dataset=GOV_2019&amp;Coords=%5bIND%5d.%5bGE_F_G090GS13_GDP%5d&amp;ShowOnWeb=true&amp;Lang=en" TargetMode="External"/><Relationship Id="rId450" Type="http://schemas.openxmlformats.org/officeDocument/2006/relationships/hyperlink" Target="http://localhost/OECDStat_Metadata/ShowMetadata.ashx?Dataset=GOV_2019&amp;Coords=%5bIND%5d.%5bSTRGS13R_TAX%5d&amp;ShowOnWeb=true&amp;Lang=en" TargetMode="External"/><Relationship Id="rId688" Type="http://schemas.openxmlformats.org/officeDocument/2006/relationships/hyperlink" Target="http://localhost/OECDStat_Metadata/ShowMetadata.ashx?Dataset=GOV_2019&amp;Coords=%5bIND%5d.%5bGTE_GDP%5d&amp;ShowOnWeb=true&amp;Lang=en" TargetMode="External"/><Relationship Id="rId38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103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310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548" Type="http://schemas.openxmlformats.org/officeDocument/2006/relationships/hyperlink" Target="http://localhost/OECDStat_Metadata/ShowMetadata.ashx?Dataset=GOV_2019&amp;Coords=%5bIND%5d.%5bGE_F_G100GS13_GDP%5d&amp;ShowOnWeb=true&amp;Lang=en" TargetMode="External"/><Relationship Id="rId91" Type="http://schemas.openxmlformats.org/officeDocument/2006/relationships/hyperlink" Target="http://localhost/OECDStat_Metadata/ShowMetadata.ashx?Dataset=GOV_2019&amp;Coords=%5bIND%5d.%5bGNLB_GDP%5d&amp;ShowOnWeb=true&amp;Lang=en" TargetMode="External"/><Relationship Id="rId187" Type="http://schemas.openxmlformats.org/officeDocument/2006/relationships/hyperlink" Target="http://localhost/OECDStat_Metadata/ShowMetadata.ashx?Dataset=GOV_2019&amp;Coords=%5bIND%5d.%5bGE_F_G050GS13_GDP%5d&amp;ShowOnWeb=true&amp;Lang=en" TargetMode="External"/><Relationship Id="rId394" Type="http://schemas.openxmlformats.org/officeDocument/2006/relationships/hyperlink" Target="http://localhost/OECDStat_Metadata/ShowMetadata.ashx?Dataset=GOV_2019&amp;Coords=%5bIND%5d.%5bGE_F_G060GS13_GDP%5d&amp;ShowOnWeb=true&amp;Lang=en" TargetMode="External"/><Relationship Id="rId408" Type="http://schemas.openxmlformats.org/officeDocument/2006/relationships/hyperlink" Target="http://localhost/OECDStat_Metadata/ShowMetadata.ashx?Dataset=GOV_2019&amp;Coords=%5bIND%5d.%5bGTR_GDP%5d&amp;ShowOnWeb=true&amp;Lang=en" TargetMode="External"/><Relationship Id="rId615" Type="http://schemas.openxmlformats.org/officeDocument/2006/relationships/hyperlink" Target="http://localhost/OECDStat_Metadata/ShowMetadata.ashx?Dataset=GOV_2019&amp;Coords=%5bCOU%5d.%5bOAVG%5d,%5bIND%5d.%5bSTRGS13R_TAX%5d&amp;ShowOnWeb=true&amp;Lang=en" TargetMode="External"/><Relationship Id="rId254" Type="http://schemas.openxmlformats.org/officeDocument/2006/relationships/hyperlink" Target="http://localhost/OECDStat_Metadata/ShowMetadata.ashx?Dataset=GOV_2019&amp;Coords=%5bIND%5d.%5bGE_F_G030GS13_GDP%5d&amp;ShowOnWeb=true&amp;Lang=en" TargetMode="External"/><Relationship Id="rId699" Type="http://schemas.openxmlformats.org/officeDocument/2006/relationships/hyperlink" Target="http://localhost/OECDStat_Metadata/ShowMetadata.ashx?Dataset=GOV_2019&amp;Coords=%5bCOU%5d.%5bOAVG%5d&amp;ShowOnWeb=true&amp;Lang=en" TargetMode="External"/><Relationship Id="rId49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14" Type="http://schemas.openxmlformats.org/officeDocument/2006/relationships/hyperlink" Target="http://localhost/OECDStat_Metadata/ShowMetadata.ashx?Dataset=GOV_2019&amp;Coords=%5bIND%5d.%5bGTE_GDP%5d&amp;ShowOnWeb=true&amp;Lang=en" TargetMode="External"/><Relationship Id="rId461" Type="http://schemas.openxmlformats.org/officeDocument/2006/relationships/hyperlink" Target="http://localhost/OECDStat_Metadata/ShowMetadata.ashx?Dataset=GOV_2019&amp;Coords=%5bIND%5d.%5bGE_F_G080GS13_GDP%5d&amp;ShowOnWeb=true&amp;Lang=en" TargetMode="External"/><Relationship Id="rId559" Type="http://schemas.openxmlformats.org/officeDocument/2006/relationships/hyperlink" Target="http://localhost/OECDStat_Metadata/ShowMetadata.ashx?Dataset=GOV_2019&amp;Coords=%5bIND%5d.%5bGE_F_G040GS13_GDP%5d&amp;ShowOnWeb=true&amp;Lang=en" TargetMode="External"/><Relationship Id="rId198" Type="http://schemas.openxmlformats.org/officeDocument/2006/relationships/hyperlink" Target="http://localhost/OECDStat_Metadata/ShowMetadata.ashx?Dataset=GOV_2019&amp;Coords=%5bIND%5d.%5bSTRGS13R_D61%5d&amp;ShowOnWeb=true&amp;Lang=en" TargetMode="External"/><Relationship Id="rId321" Type="http://schemas.openxmlformats.org/officeDocument/2006/relationships/hyperlink" Target="http://localhost/OECDStat_Metadata/ShowMetadata.ashx?Dataset=GOV_2019&amp;Coords=%5bIND%5d.%5bGE_F_G010GS13_GDP%5d&amp;ShowOnWeb=true&amp;Lang=en" TargetMode="External"/><Relationship Id="rId419" Type="http://schemas.openxmlformats.org/officeDocument/2006/relationships/hyperlink" Target="http://localhost/OECDStat_Metadata/ShowMetadata.ashx?Dataset=GOV_2019&amp;Coords=%5bIND%5d.%5bGE_F_G070GS13_GDP%5d&amp;ShowOnWeb=true&amp;Lang=en" TargetMode="External"/><Relationship Id="rId626" Type="http://schemas.openxmlformats.org/officeDocument/2006/relationships/hyperlink" Target="http://localhost/OECDStat_Metadata/ShowMetadata.ashx?Dataset=GOV_2019&amp;Coords=%5bIND%5d.%5bGE_F_G030GS13_GD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5"/>
  <sheetViews>
    <sheetView showGridLines="0" tabSelected="1" topLeftCell="A2" workbookViewId="0">
      <selection activeCell="R5" sqref="R5"/>
    </sheetView>
  </sheetViews>
  <sheetFormatPr baseColWidth="10" defaultRowHeight="13" x14ac:dyDescent="0.15"/>
  <cols>
    <col min="1" max="3" width="24" customWidth="1"/>
    <col min="16" max="16" width="2.1640625" customWidth="1"/>
  </cols>
  <sheetData>
    <row r="1" spans="1:16" hidden="1" x14ac:dyDescent="0.15">
      <c r="A1" s="1" t="e">
        <f ca="1">DotStatQuery(B1)</f>
        <v>#NAME?</v>
      </c>
      <c r="B1" s="1" t="s">
        <v>0</v>
      </c>
    </row>
    <row r="2" spans="1:16" ht="26" x14ac:dyDescent="0.15">
      <c r="A2" s="2" t="s">
        <v>1</v>
      </c>
    </row>
    <row r="3" spans="1:16" x14ac:dyDescent="0.15">
      <c r="A3" s="25" t="s">
        <v>2</v>
      </c>
      <c r="B3" s="26"/>
      <c r="C3" s="26"/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27"/>
    </row>
    <row r="4" spans="1:16" ht="14" x14ac:dyDescent="0.2">
      <c r="A4" s="5" t="s">
        <v>94</v>
      </c>
      <c r="B4" s="5" t="s">
        <v>15</v>
      </c>
      <c r="C4" s="4" t="s">
        <v>16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6" t="s">
        <v>17</v>
      </c>
    </row>
    <row r="5" spans="1:16" ht="24" x14ac:dyDescent="0.2">
      <c r="A5" s="17" t="s">
        <v>93</v>
      </c>
      <c r="B5" s="8" t="s">
        <v>18</v>
      </c>
      <c r="C5" s="11" t="s">
        <v>19</v>
      </c>
      <c r="D5" s="12">
        <v>0.72</v>
      </c>
      <c r="E5" s="12">
        <v>-3.75</v>
      </c>
      <c r="F5" s="12">
        <v>-5.56</v>
      </c>
      <c r="G5" s="12">
        <v>-4.46</v>
      </c>
      <c r="H5" s="12">
        <v>-4.62</v>
      </c>
      <c r="I5" s="12">
        <v>-2.89</v>
      </c>
      <c r="J5" s="12">
        <v>-2.84</v>
      </c>
      <c r="K5" s="12">
        <v>-2.33</v>
      </c>
      <c r="L5" s="12">
        <v>-2.4300000000000002</v>
      </c>
      <c r="M5" s="12">
        <v>-1.84</v>
      </c>
      <c r="N5" s="12">
        <v>-0.84</v>
      </c>
      <c r="O5" s="12" t="s">
        <v>20</v>
      </c>
      <c r="P5" s="6" t="s">
        <v>17</v>
      </c>
    </row>
    <row r="6" spans="1:16" ht="24" x14ac:dyDescent="0.2">
      <c r="A6" s="17" t="s">
        <v>93</v>
      </c>
      <c r="B6" s="10" t="str">
        <f t="shared" ref="B6:B22" si="0">B5</f>
        <v>Australia</v>
      </c>
      <c r="C6" s="11" t="s">
        <v>21</v>
      </c>
      <c r="D6" s="13" t="s">
        <v>20</v>
      </c>
      <c r="E6" s="13" t="s">
        <v>20</v>
      </c>
      <c r="F6" s="13">
        <v>-4.63</v>
      </c>
      <c r="G6" s="13">
        <v>-3.5</v>
      </c>
      <c r="H6" s="13">
        <v>-3.6</v>
      </c>
      <c r="I6" s="13">
        <v>-1.86</v>
      </c>
      <c r="J6" s="13">
        <v>-1.63</v>
      </c>
      <c r="K6" s="13">
        <v>-1.1299999999999999</v>
      </c>
      <c r="L6" s="13">
        <v>-1.32</v>
      </c>
      <c r="M6" s="13">
        <v>-0.85</v>
      </c>
      <c r="N6" s="13">
        <v>0.3</v>
      </c>
      <c r="O6" s="13" t="s">
        <v>20</v>
      </c>
      <c r="P6" s="6" t="s">
        <v>17</v>
      </c>
    </row>
    <row r="7" spans="1:16" ht="24" x14ac:dyDescent="0.2">
      <c r="A7" s="17" t="s">
        <v>93</v>
      </c>
      <c r="B7" s="10" t="str">
        <f t="shared" si="0"/>
        <v>Australia</v>
      </c>
      <c r="C7" s="11" t="s">
        <v>22</v>
      </c>
      <c r="D7" s="12">
        <v>35.39</v>
      </c>
      <c r="E7" s="12">
        <v>33.24</v>
      </c>
      <c r="F7" s="12">
        <v>32.81</v>
      </c>
      <c r="G7" s="12">
        <v>32.46</v>
      </c>
      <c r="H7" s="12">
        <v>32.58</v>
      </c>
      <c r="I7" s="12">
        <v>33.450000000000003</v>
      </c>
      <c r="J7" s="12">
        <v>33.76</v>
      </c>
      <c r="K7" s="12">
        <v>34.4</v>
      </c>
      <c r="L7" s="12">
        <v>34.99</v>
      </c>
      <c r="M7" s="12">
        <v>34.89</v>
      </c>
      <c r="N7" s="12">
        <v>35.869999999999997</v>
      </c>
      <c r="O7" s="12" t="s">
        <v>20</v>
      </c>
      <c r="P7" s="6" t="s">
        <v>17</v>
      </c>
    </row>
    <row r="8" spans="1:16" ht="36" x14ac:dyDescent="0.2">
      <c r="A8" s="17" t="s">
        <v>93</v>
      </c>
      <c r="B8" s="10" t="str">
        <f t="shared" si="0"/>
        <v>Australia</v>
      </c>
      <c r="C8" s="11" t="s">
        <v>23</v>
      </c>
      <c r="D8" s="13">
        <v>82.42</v>
      </c>
      <c r="E8" s="13">
        <v>80.5</v>
      </c>
      <c r="F8" s="13">
        <v>79.17</v>
      </c>
      <c r="G8" s="13">
        <v>80.010000000000005</v>
      </c>
      <c r="H8" s="13">
        <v>80.099999999999994</v>
      </c>
      <c r="I8" s="13">
        <v>79.8</v>
      </c>
      <c r="J8" s="13">
        <v>79.95</v>
      </c>
      <c r="K8" s="13">
        <v>79.88</v>
      </c>
      <c r="L8" s="13">
        <v>79.97</v>
      </c>
      <c r="M8" s="13">
        <v>79.64</v>
      </c>
      <c r="N8" s="13">
        <v>79.87</v>
      </c>
      <c r="O8" s="13" t="s">
        <v>20</v>
      </c>
      <c r="P8" s="6" t="s">
        <v>24</v>
      </c>
    </row>
    <row r="9" spans="1:16" ht="36" x14ac:dyDescent="0.2">
      <c r="A9" s="17" t="s">
        <v>93</v>
      </c>
      <c r="B9" s="10" t="str">
        <f t="shared" si="0"/>
        <v>Australia</v>
      </c>
      <c r="C9" s="11" t="s">
        <v>25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 t="s">
        <v>20</v>
      </c>
      <c r="P9" s="6" t="s">
        <v>24</v>
      </c>
    </row>
    <row r="10" spans="1:16" ht="36" x14ac:dyDescent="0.2">
      <c r="A10" s="17" t="s">
        <v>93</v>
      </c>
      <c r="B10" s="10" t="str">
        <f t="shared" si="0"/>
        <v>Australia</v>
      </c>
      <c r="C10" s="7" t="s">
        <v>26</v>
      </c>
      <c r="D10" s="13">
        <v>8.7899999999999991</v>
      </c>
      <c r="E10" s="13">
        <v>9.59</v>
      </c>
      <c r="F10" s="13">
        <v>10.36</v>
      </c>
      <c r="G10" s="13">
        <v>9.84</v>
      </c>
      <c r="H10" s="13">
        <v>9.9700000000000006</v>
      </c>
      <c r="I10" s="13">
        <v>10.15</v>
      </c>
      <c r="J10" s="13">
        <v>10.1</v>
      </c>
      <c r="K10" s="13">
        <v>10.17</v>
      </c>
      <c r="L10" s="13">
        <v>10.38</v>
      </c>
      <c r="M10" s="13">
        <v>10.220000000000001</v>
      </c>
      <c r="N10" s="13">
        <v>10.029999999999999</v>
      </c>
      <c r="O10" s="13" t="s">
        <v>20</v>
      </c>
      <c r="P10" s="6" t="s">
        <v>17</v>
      </c>
    </row>
    <row r="11" spans="1:16" ht="36" x14ac:dyDescent="0.2">
      <c r="A11" s="17" t="s">
        <v>93</v>
      </c>
      <c r="B11" s="10" t="str">
        <f t="shared" si="0"/>
        <v>Australia</v>
      </c>
      <c r="C11" s="11" t="s">
        <v>27</v>
      </c>
      <c r="D11" s="12">
        <v>8.7899999999999991</v>
      </c>
      <c r="E11" s="12">
        <v>9.91</v>
      </c>
      <c r="F11" s="12">
        <v>10.47</v>
      </c>
      <c r="G11" s="12">
        <v>10.15</v>
      </c>
      <c r="H11" s="12">
        <v>9.94</v>
      </c>
      <c r="I11" s="12">
        <v>10.050000000000001</v>
      </c>
      <c r="J11" s="12">
        <v>9.9499999999999993</v>
      </c>
      <c r="K11" s="12">
        <v>9.9499999999999993</v>
      </c>
      <c r="L11" s="12">
        <v>9.65</v>
      </c>
      <c r="M11" s="12">
        <v>10.14</v>
      </c>
      <c r="N11" s="12">
        <v>10.09</v>
      </c>
      <c r="O11" s="12" t="s">
        <v>20</v>
      </c>
      <c r="P11" s="6" t="s">
        <v>24</v>
      </c>
    </row>
    <row r="12" spans="1:16" ht="36" x14ac:dyDescent="0.2">
      <c r="A12" s="17" t="s">
        <v>93</v>
      </c>
      <c r="B12" s="10" t="str">
        <f t="shared" si="0"/>
        <v>Australia</v>
      </c>
      <c r="C12" s="11" t="s">
        <v>28</v>
      </c>
      <c r="D12" s="13">
        <v>34.67</v>
      </c>
      <c r="E12" s="13">
        <v>36.99</v>
      </c>
      <c r="F12" s="13">
        <v>38.369999999999997</v>
      </c>
      <c r="G12" s="13">
        <v>36.93</v>
      </c>
      <c r="H12" s="13">
        <v>37.200000000000003</v>
      </c>
      <c r="I12" s="13">
        <v>36.33</v>
      </c>
      <c r="J12" s="13">
        <v>36.6</v>
      </c>
      <c r="K12" s="13">
        <v>36.729999999999997</v>
      </c>
      <c r="L12" s="13">
        <v>37.42</v>
      </c>
      <c r="M12" s="13">
        <v>36.74</v>
      </c>
      <c r="N12" s="13">
        <v>36.71</v>
      </c>
      <c r="O12" s="13" t="s">
        <v>20</v>
      </c>
      <c r="P12" s="6" t="s">
        <v>17</v>
      </c>
    </row>
    <row r="13" spans="1:16" ht="48" x14ac:dyDescent="0.2">
      <c r="A13" s="17" t="s">
        <v>93</v>
      </c>
      <c r="B13" s="10" t="str">
        <f t="shared" si="0"/>
        <v>Australia</v>
      </c>
      <c r="C13" s="11" t="s">
        <v>29</v>
      </c>
      <c r="D13" s="12">
        <v>3.49</v>
      </c>
      <c r="E13" s="12">
        <v>3.48</v>
      </c>
      <c r="F13" s="12">
        <v>3.86</v>
      </c>
      <c r="G13" s="12">
        <v>4.03</v>
      </c>
      <c r="H13" s="12">
        <v>4.37</v>
      </c>
      <c r="I13" s="12">
        <v>4.46</v>
      </c>
      <c r="J13" s="12">
        <v>4.53</v>
      </c>
      <c r="K13" s="12">
        <v>4.5999999999999996</v>
      </c>
      <c r="L13" s="12">
        <v>4.5199999999999996</v>
      </c>
      <c r="M13" s="12">
        <v>4.43</v>
      </c>
      <c r="N13" s="12">
        <v>4.2699999999999996</v>
      </c>
      <c r="O13" s="12" t="s">
        <v>20</v>
      </c>
      <c r="P13" s="6" t="s">
        <v>17</v>
      </c>
    </row>
    <row r="14" spans="1:16" ht="36" x14ac:dyDescent="0.2">
      <c r="A14" s="17" t="s">
        <v>93</v>
      </c>
      <c r="B14" s="10" t="str">
        <f t="shared" si="0"/>
        <v>Australia</v>
      </c>
      <c r="C14" s="11" t="s">
        <v>30</v>
      </c>
      <c r="D14" s="13">
        <v>1.4</v>
      </c>
      <c r="E14" s="13">
        <v>1.44</v>
      </c>
      <c r="F14" s="13">
        <v>1.47</v>
      </c>
      <c r="G14" s="13">
        <v>1.37</v>
      </c>
      <c r="H14" s="13">
        <v>1.39</v>
      </c>
      <c r="I14" s="13">
        <v>1.33</v>
      </c>
      <c r="J14" s="13">
        <v>1.36</v>
      </c>
      <c r="K14" s="13">
        <v>1.45</v>
      </c>
      <c r="L14" s="13">
        <v>1.57</v>
      </c>
      <c r="M14" s="13">
        <v>1.55</v>
      </c>
      <c r="N14" s="13">
        <v>2.25</v>
      </c>
      <c r="O14" s="13" t="s">
        <v>20</v>
      </c>
      <c r="P14" s="6" t="s">
        <v>17</v>
      </c>
    </row>
    <row r="15" spans="1:16" ht="48" x14ac:dyDescent="0.2">
      <c r="A15" s="17" t="s">
        <v>93</v>
      </c>
      <c r="B15" s="10" t="str">
        <f t="shared" si="0"/>
        <v>Australia</v>
      </c>
      <c r="C15" s="11" t="s">
        <v>31</v>
      </c>
      <c r="D15" s="12">
        <v>1.68</v>
      </c>
      <c r="E15" s="12">
        <v>1.67</v>
      </c>
      <c r="F15" s="12">
        <v>1.71</v>
      </c>
      <c r="G15" s="12">
        <v>1.67</v>
      </c>
      <c r="H15" s="12">
        <v>1.67</v>
      </c>
      <c r="I15" s="12">
        <v>1.66</v>
      </c>
      <c r="J15" s="12">
        <v>1.64</v>
      </c>
      <c r="K15" s="12">
        <v>1.69</v>
      </c>
      <c r="L15" s="12">
        <v>1.76</v>
      </c>
      <c r="M15" s="12">
        <v>1.74</v>
      </c>
      <c r="N15" s="12">
        <v>1.97</v>
      </c>
      <c r="O15" s="12" t="s">
        <v>20</v>
      </c>
      <c r="P15" s="6" t="s">
        <v>17</v>
      </c>
    </row>
    <row r="16" spans="1:16" ht="48" x14ac:dyDescent="0.2">
      <c r="A16" s="17" t="s">
        <v>93</v>
      </c>
      <c r="B16" s="10" t="str">
        <f t="shared" si="0"/>
        <v>Australia</v>
      </c>
      <c r="C16" s="11" t="s">
        <v>32</v>
      </c>
      <c r="D16" s="13">
        <v>3.94</v>
      </c>
      <c r="E16" s="13">
        <v>3.97</v>
      </c>
      <c r="F16" s="13">
        <v>4.2699999999999996</v>
      </c>
      <c r="G16" s="13">
        <v>3.87</v>
      </c>
      <c r="H16" s="13">
        <v>3.97</v>
      </c>
      <c r="I16" s="13">
        <v>4.01</v>
      </c>
      <c r="J16" s="13">
        <v>3.93</v>
      </c>
      <c r="K16" s="13">
        <v>3.92</v>
      </c>
      <c r="L16" s="13">
        <v>3.62</v>
      </c>
      <c r="M16" s="13">
        <v>3.59</v>
      </c>
      <c r="N16" s="13">
        <v>4.74</v>
      </c>
      <c r="O16" s="13" t="s">
        <v>20</v>
      </c>
      <c r="P16" s="6" t="s">
        <v>17</v>
      </c>
    </row>
    <row r="17" spans="1:16" ht="48" x14ac:dyDescent="0.2">
      <c r="A17" s="17" t="s">
        <v>93</v>
      </c>
      <c r="B17" s="10" t="str">
        <f t="shared" si="0"/>
        <v>Australia</v>
      </c>
      <c r="C17" s="11" t="s">
        <v>33</v>
      </c>
      <c r="D17" s="12">
        <v>0.71</v>
      </c>
      <c r="E17" s="12">
        <v>0.73</v>
      </c>
      <c r="F17" s="12">
        <v>0.85</v>
      </c>
      <c r="G17" s="12">
        <v>0.92</v>
      </c>
      <c r="H17" s="12">
        <v>0.98</v>
      </c>
      <c r="I17" s="12">
        <v>1.02</v>
      </c>
      <c r="J17" s="12">
        <v>1.03</v>
      </c>
      <c r="K17" s="12">
        <v>0.83</v>
      </c>
      <c r="L17" s="12">
        <v>0.88</v>
      </c>
      <c r="M17" s="12">
        <v>0.9</v>
      </c>
      <c r="N17" s="12">
        <v>0.91</v>
      </c>
      <c r="O17" s="12" t="s">
        <v>20</v>
      </c>
      <c r="P17" s="6" t="s">
        <v>17</v>
      </c>
    </row>
    <row r="18" spans="1:16" ht="48" x14ac:dyDescent="0.2">
      <c r="A18" s="17" t="s">
        <v>93</v>
      </c>
      <c r="B18" s="10" t="str">
        <f t="shared" si="0"/>
        <v>Australia</v>
      </c>
      <c r="C18" s="11" t="s">
        <v>34</v>
      </c>
      <c r="D18" s="13">
        <v>0.74</v>
      </c>
      <c r="E18" s="13">
        <v>0.84</v>
      </c>
      <c r="F18" s="13">
        <v>0.93</v>
      </c>
      <c r="G18" s="13">
        <v>0.69</v>
      </c>
      <c r="H18" s="13">
        <v>0.62</v>
      </c>
      <c r="I18" s="13">
        <v>0.59</v>
      </c>
      <c r="J18" s="13">
        <v>0.6</v>
      </c>
      <c r="K18" s="13">
        <v>0.59</v>
      </c>
      <c r="L18" s="13">
        <v>0.59</v>
      </c>
      <c r="M18" s="13">
        <v>0.57999999999999996</v>
      </c>
      <c r="N18" s="13">
        <v>0.56000000000000005</v>
      </c>
      <c r="O18" s="13" t="s">
        <v>20</v>
      </c>
      <c r="P18" s="6" t="s">
        <v>17</v>
      </c>
    </row>
    <row r="19" spans="1:16" ht="36" x14ac:dyDescent="0.2">
      <c r="A19" s="17" t="s">
        <v>93</v>
      </c>
      <c r="B19" s="10" t="str">
        <f t="shared" si="0"/>
        <v>Australia</v>
      </c>
      <c r="C19" s="11" t="s">
        <v>35</v>
      </c>
      <c r="D19" s="12">
        <v>6.21</v>
      </c>
      <c r="E19" s="12">
        <v>6.34</v>
      </c>
      <c r="F19" s="12">
        <v>6.65</v>
      </c>
      <c r="G19" s="12">
        <v>6.52</v>
      </c>
      <c r="H19" s="12">
        <v>6.66</v>
      </c>
      <c r="I19" s="12">
        <v>6.66</v>
      </c>
      <c r="J19" s="12">
        <v>6.63</v>
      </c>
      <c r="K19" s="12">
        <v>6.78</v>
      </c>
      <c r="L19" s="12">
        <v>7</v>
      </c>
      <c r="M19" s="12">
        <v>7.02</v>
      </c>
      <c r="N19" s="12">
        <v>7.23</v>
      </c>
      <c r="O19" s="12" t="s">
        <v>20</v>
      </c>
      <c r="P19" s="6" t="s">
        <v>17</v>
      </c>
    </row>
    <row r="20" spans="1:16" ht="48" x14ac:dyDescent="0.2">
      <c r="A20" s="17" t="s">
        <v>93</v>
      </c>
      <c r="B20" s="10" t="str">
        <f t="shared" si="0"/>
        <v>Australia</v>
      </c>
      <c r="C20" s="11" t="s">
        <v>36</v>
      </c>
      <c r="D20" s="13">
        <v>0.79</v>
      </c>
      <c r="E20" s="13">
        <v>0.77</v>
      </c>
      <c r="F20" s="13">
        <v>0.78</v>
      </c>
      <c r="G20" s="13">
        <v>0.75</v>
      </c>
      <c r="H20" s="13">
        <v>0.74</v>
      </c>
      <c r="I20" s="13">
        <v>0.73</v>
      </c>
      <c r="J20" s="13">
        <v>0.71</v>
      </c>
      <c r="K20" s="13">
        <v>0.71</v>
      </c>
      <c r="L20" s="13">
        <v>0.72</v>
      </c>
      <c r="M20" s="13">
        <v>0.72</v>
      </c>
      <c r="N20" s="13">
        <v>0.98</v>
      </c>
      <c r="O20" s="13" t="s">
        <v>20</v>
      </c>
      <c r="P20" s="6" t="s">
        <v>17</v>
      </c>
    </row>
    <row r="21" spans="1:16" ht="36" x14ac:dyDescent="0.2">
      <c r="A21" s="17" t="s">
        <v>93</v>
      </c>
      <c r="B21" s="10" t="str">
        <f t="shared" si="0"/>
        <v>Australia</v>
      </c>
      <c r="C21" s="11" t="s">
        <v>37</v>
      </c>
      <c r="D21" s="12">
        <v>4.72</v>
      </c>
      <c r="E21" s="12">
        <v>4.95</v>
      </c>
      <c r="F21" s="12">
        <v>5.49</v>
      </c>
      <c r="G21" s="12">
        <v>5.34</v>
      </c>
      <c r="H21" s="12">
        <v>5.0599999999999996</v>
      </c>
      <c r="I21" s="12">
        <v>5.18</v>
      </c>
      <c r="J21" s="12">
        <v>5.0999999999999996</v>
      </c>
      <c r="K21" s="12">
        <v>5.21</v>
      </c>
      <c r="L21" s="12">
        <v>5.29</v>
      </c>
      <c r="M21" s="12">
        <v>5.17</v>
      </c>
      <c r="N21" s="12">
        <v>5.78</v>
      </c>
      <c r="O21" s="12" t="s">
        <v>20</v>
      </c>
      <c r="P21" s="6" t="s">
        <v>17</v>
      </c>
    </row>
    <row r="22" spans="1:16" ht="36" x14ac:dyDescent="0.2">
      <c r="A22" s="17" t="s">
        <v>93</v>
      </c>
      <c r="B22" s="9" t="str">
        <f t="shared" si="0"/>
        <v>Australia</v>
      </c>
      <c r="C22" s="11" t="s">
        <v>38</v>
      </c>
      <c r="D22" s="13">
        <v>9.17</v>
      </c>
      <c r="E22" s="13">
        <v>10.8</v>
      </c>
      <c r="F22" s="13">
        <v>9.34</v>
      </c>
      <c r="G22" s="13">
        <v>9.2100000000000009</v>
      </c>
      <c r="H22" s="13">
        <v>9.42</v>
      </c>
      <c r="I22" s="13">
        <v>9.56</v>
      </c>
      <c r="J22" s="13">
        <v>9.7799999999999994</v>
      </c>
      <c r="K22" s="13">
        <v>10.14</v>
      </c>
      <c r="L22" s="13">
        <v>10.19</v>
      </c>
      <c r="M22" s="13">
        <v>9.69</v>
      </c>
      <c r="N22" s="13">
        <v>9.68</v>
      </c>
      <c r="O22" s="13" t="s">
        <v>20</v>
      </c>
      <c r="P22" s="6" t="s">
        <v>17</v>
      </c>
    </row>
    <row r="23" spans="1:16" ht="24" x14ac:dyDescent="0.2">
      <c r="A23" s="17" t="s">
        <v>93</v>
      </c>
      <c r="B23" s="8" t="s">
        <v>39</v>
      </c>
      <c r="C23" s="11" t="s">
        <v>19</v>
      </c>
      <c r="D23" s="12">
        <v>-1.35</v>
      </c>
      <c r="E23" s="12">
        <v>-1.5</v>
      </c>
      <c r="F23" s="12">
        <v>-5.33</v>
      </c>
      <c r="G23" s="12">
        <v>-4.4400000000000004</v>
      </c>
      <c r="H23" s="12">
        <v>-2.5499999999999998</v>
      </c>
      <c r="I23" s="12">
        <v>-2.19</v>
      </c>
      <c r="J23" s="12">
        <v>-1.95</v>
      </c>
      <c r="K23" s="12">
        <v>-2.73</v>
      </c>
      <c r="L23" s="12">
        <v>-1.02</v>
      </c>
      <c r="M23" s="12">
        <v>-1.55</v>
      </c>
      <c r="N23" s="12">
        <v>-0.76</v>
      </c>
      <c r="O23" s="12">
        <v>0.11</v>
      </c>
      <c r="P23" s="6" t="s">
        <v>17</v>
      </c>
    </row>
    <row r="24" spans="1:16" ht="24" x14ac:dyDescent="0.2">
      <c r="A24" s="17" t="s">
        <v>93</v>
      </c>
      <c r="B24" s="10" t="str">
        <f t="shared" ref="B24:B40" si="1">B23</f>
        <v>Austria</v>
      </c>
      <c r="C24" s="11" t="s">
        <v>21</v>
      </c>
      <c r="D24" s="13" t="s">
        <v>20</v>
      </c>
      <c r="E24" s="13" t="s">
        <v>20</v>
      </c>
      <c r="F24" s="13">
        <v>-3.14</v>
      </c>
      <c r="G24" s="13">
        <v>-2.27</v>
      </c>
      <c r="H24" s="13">
        <v>-0.42</v>
      </c>
      <c r="I24" s="13">
        <v>-0.02</v>
      </c>
      <c r="J24" s="13">
        <v>0.17</v>
      </c>
      <c r="K24" s="13">
        <v>-0.72</v>
      </c>
      <c r="L24" s="13">
        <v>0.84</v>
      </c>
      <c r="M24" s="13">
        <v>0.14000000000000001</v>
      </c>
      <c r="N24" s="13">
        <v>0.73</v>
      </c>
      <c r="O24" s="13">
        <v>1.44</v>
      </c>
      <c r="P24" s="6" t="s">
        <v>17</v>
      </c>
    </row>
    <row r="25" spans="1:16" ht="24" x14ac:dyDescent="0.2">
      <c r="A25" s="17" t="s">
        <v>93</v>
      </c>
      <c r="B25" s="10" t="str">
        <f t="shared" si="1"/>
        <v>Austria</v>
      </c>
      <c r="C25" s="11" t="s">
        <v>22</v>
      </c>
      <c r="D25" s="12">
        <v>47.89</v>
      </c>
      <c r="E25" s="12">
        <v>48.38</v>
      </c>
      <c r="F25" s="12">
        <v>48.82</v>
      </c>
      <c r="G25" s="12">
        <v>48.4</v>
      </c>
      <c r="H25" s="12">
        <v>48.34</v>
      </c>
      <c r="I25" s="12">
        <v>49.02</v>
      </c>
      <c r="J25" s="12">
        <v>49.7</v>
      </c>
      <c r="K25" s="12">
        <v>49.7</v>
      </c>
      <c r="L25" s="12">
        <v>50.12</v>
      </c>
      <c r="M25" s="12">
        <v>48.72</v>
      </c>
      <c r="N25" s="12">
        <v>48.42</v>
      </c>
      <c r="O25" s="12">
        <v>48.6</v>
      </c>
      <c r="P25" s="6" t="s">
        <v>17</v>
      </c>
    </row>
    <row r="26" spans="1:16" ht="36" x14ac:dyDescent="0.2">
      <c r="A26" s="17" t="s">
        <v>93</v>
      </c>
      <c r="B26" s="10" t="str">
        <f t="shared" si="1"/>
        <v>Austria</v>
      </c>
      <c r="C26" s="11" t="s">
        <v>23</v>
      </c>
      <c r="D26" s="13">
        <v>56.42</v>
      </c>
      <c r="E26" s="13">
        <v>57.32</v>
      </c>
      <c r="F26" s="13">
        <v>55.14</v>
      </c>
      <c r="G26" s="13">
        <v>55.75</v>
      </c>
      <c r="H26" s="13">
        <v>56.09</v>
      </c>
      <c r="I26" s="13">
        <v>56.41</v>
      </c>
      <c r="J26" s="13">
        <v>56.68</v>
      </c>
      <c r="K26" s="13">
        <v>56.69</v>
      </c>
      <c r="L26" s="13">
        <v>56.95</v>
      </c>
      <c r="M26" s="13">
        <v>55.91</v>
      </c>
      <c r="N26" s="13">
        <v>55.98</v>
      </c>
      <c r="O26" s="13">
        <v>56.34</v>
      </c>
      <c r="P26" s="6" t="s">
        <v>17</v>
      </c>
    </row>
    <row r="27" spans="1:16" ht="36" x14ac:dyDescent="0.2">
      <c r="A27" s="17" t="s">
        <v>93</v>
      </c>
      <c r="B27" s="10" t="str">
        <f t="shared" si="1"/>
        <v>Austria</v>
      </c>
      <c r="C27" s="11" t="s">
        <v>25</v>
      </c>
      <c r="D27" s="12">
        <v>30.06</v>
      </c>
      <c r="E27" s="12">
        <v>29.97</v>
      </c>
      <c r="F27" s="12">
        <v>30.62</v>
      </c>
      <c r="G27" s="12">
        <v>30.63</v>
      </c>
      <c r="H27" s="12">
        <v>30.52</v>
      </c>
      <c r="I27" s="12">
        <v>30.25</v>
      </c>
      <c r="J27" s="12">
        <v>30.51</v>
      </c>
      <c r="K27" s="12">
        <v>30.52</v>
      </c>
      <c r="L27" s="12">
        <v>30.2</v>
      </c>
      <c r="M27" s="12">
        <v>31.12</v>
      </c>
      <c r="N27" s="12">
        <v>31.29</v>
      </c>
      <c r="O27" s="12">
        <v>31.34</v>
      </c>
      <c r="P27" s="6" t="s">
        <v>17</v>
      </c>
    </row>
    <row r="28" spans="1:16" ht="36" x14ac:dyDescent="0.2">
      <c r="A28" s="17" t="s">
        <v>93</v>
      </c>
      <c r="B28" s="10" t="str">
        <f t="shared" si="1"/>
        <v>Austria</v>
      </c>
      <c r="C28" s="7" t="s">
        <v>26</v>
      </c>
      <c r="D28" s="13">
        <v>8.4700000000000006</v>
      </c>
      <c r="E28" s="13">
        <v>8.5</v>
      </c>
      <c r="F28" s="13">
        <v>8.73</v>
      </c>
      <c r="G28" s="13">
        <v>8.84</v>
      </c>
      <c r="H28" s="13">
        <v>8.74</v>
      </c>
      <c r="I28" s="13">
        <v>8.6300000000000008</v>
      </c>
      <c r="J28" s="13">
        <v>8.61</v>
      </c>
      <c r="K28" s="13">
        <v>8.5</v>
      </c>
      <c r="L28" s="13">
        <v>8.5500000000000007</v>
      </c>
      <c r="M28" s="13">
        <v>8.8000000000000007</v>
      </c>
      <c r="N28" s="13">
        <v>8.75</v>
      </c>
      <c r="O28" s="13">
        <v>8.56</v>
      </c>
      <c r="P28" s="6" t="s">
        <v>17</v>
      </c>
    </row>
    <row r="29" spans="1:16" ht="36" x14ac:dyDescent="0.2">
      <c r="A29" s="17" t="s">
        <v>93</v>
      </c>
      <c r="B29" s="10" t="str">
        <f t="shared" si="1"/>
        <v>Austria</v>
      </c>
      <c r="C29" s="11" t="s">
        <v>27</v>
      </c>
      <c r="D29" s="12">
        <v>5.05</v>
      </c>
      <c r="E29" s="12">
        <v>4.21</v>
      </c>
      <c r="F29" s="12">
        <v>5.51</v>
      </c>
      <c r="G29" s="12">
        <v>4.7699999999999996</v>
      </c>
      <c r="H29" s="12">
        <v>4.6500000000000004</v>
      </c>
      <c r="I29" s="12">
        <v>4.71</v>
      </c>
      <c r="J29" s="12">
        <v>4.2</v>
      </c>
      <c r="K29" s="12">
        <v>4.29</v>
      </c>
      <c r="L29" s="12">
        <v>4.3</v>
      </c>
      <c r="M29" s="12">
        <v>4.17</v>
      </c>
      <c r="N29" s="12">
        <v>3.97</v>
      </c>
      <c r="O29" s="12">
        <v>3.76</v>
      </c>
      <c r="P29" s="6" t="s">
        <v>17</v>
      </c>
    </row>
    <row r="30" spans="1:16" ht="36" x14ac:dyDescent="0.2">
      <c r="A30" s="17" t="s">
        <v>93</v>
      </c>
      <c r="B30" s="10" t="str">
        <f t="shared" si="1"/>
        <v>Austria</v>
      </c>
      <c r="C30" s="11" t="s">
        <v>28</v>
      </c>
      <c r="D30" s="13">
        <v>49.24</v>
      </c>
      <c r="E30" s="13">
        <v>49.87</v>
      </c>
      <c r="F30" s="13">
        <v>54.14</v>
      </c>
      <c r="G30" s="13">
        <v>52.84</v>
      </c>
      <c r="H30" s="13">
        <v>50.9</v>
      </c>
      <c r="I30" s="13">
        <v>51.21</v>
      </c>
      <c r="J30" s="13">
        <v>51.65</v>
      </c>
      <c r="K30" s="13">
        <v>52.43</v>
      </c>
      <c r="L30" s="13">
        <v>51.14</v>
      </c>
      <c r="M30" s="13">
        <v>50.27</v>
      </c>
      <c r="N30" s="13">
        <v>49.17</v>
      </c>
      <c r="O30" s="13">
        <v>48.49</v>
      </c>
      <c r="P30" s="6" t="s">
        <v>17</v>
      </c>
    </row>
    <row r="31" spans="1:16" ht="48" x14ac:dyDescent="0.2">
      <c r="A31" s="17" t="s">
        <v>93</v>
      </c>
      <c r="B31" s="10" t="str">
        <f t="shared" si="1"/>
        <v>Austria</v>
      </c>
      <c r="C31" s="11" t="s">
        <v>29</v>
      </c>
      <c r="D31" s="12">
        <v>7.56</v>
      </c>
      <c r="E31" s="12">
        <v>7.21</v>
      </c>
      <c r="F31" s="12">
        <v>7.81</v>
      </c>
      <c r="G31" s="12">
        <v>7.68</v>
      </c>
      <c r="H31" s="12">
        <v>7.37</v>
      </c>
      <c r="I31" s="12">
        <v>7.26</v>
      </c>
      <c r="J31" s="12">
        <v>7.21</v>
      </c>
      <c r="K31" s="12">
        <v>6.83</v>
      </c>
      <c r="L31" s="12">
        <v>6.84</v>
      </c>
      <c r="M31" s="12">
        <v>6.55</v>
      </c>
      <c r="N31" s="12">
        <v>6.09</v>
      </c>
      <c r="O31" s="12" t="s">
        <v>20</v>
      </c>
      <c r="P31" s="6" t="s">
        <v>17</v>
      </c>
    </row>
    <row r="32" spans="1:16" ht="36" x14ac:dyDescent="0.2">
      <c r="A32" s="17" t="s">
        <v>93</v>
      </c>
      <c r="B32" s="10" t="str">
        <f t="shared" si="1"/>
        <v>Austria</v>
      </c>
      <c r="C32" s="11" t="s">
        <v>30</v>
      </c>
      <c r="D32" s="13">
        <v>0.76</v>
      </c>
      <c r="E32" s="13">
        <v>0.9</v>
      </c>
      <c r="F32" s="13">
        <v>0.71</v>
      </c>
      <c r="G32" s="13">
        <v>0.64</v>
      </c>
      <c r="H32" s="13">
        <v>0.62</v>
      </c>
      <c r="I32" s="13">
        <v>0.59</v>
      </c>
      <c r="J32" s="13">
        <v>0.62</v>
      </c>
      <c r="K32" s="13">
        <v>0.57999999999999996</v>
      </c>
      <c r="L32" s="13">
        <v>0.56000000000000005</v>
      </c>
      <c r="M32" s="13">
        <v>0.6</v>
      </c>
      <c r="N32" s="13">
        <v>0.59</v>
      </c>
      <c r="O32" s="13" t="s">
        <v>20</v>
      </c>
      <c r="P32" s="6" t="s">
        <v>17</v>
      </c>
    </row>
    <row r="33" spans="1:16" ht="48" x14ac:dyDescent="0.2">
      <c r="A33" s="17" t="s">
        <v>93</v>
      </c>
      <c r="B33" s="10" t="str">
        <f t="shared" si="1"/>
        <v>Austria</v>
      </c>
      <c r="C33" s="11" t="s">
        <v>31</v>
      </c>
      <c r="D33" s="12">
        <v>1.3</v>
      </c>
      <c r="E33" s="12">
        <v>1.33</v>
      </c>
      <c r="F33" s="12">
        <v>1.4</v>
      </c>
      <c r="G33" s="12">
        <v>1.36</v>
      </c>
      <c r="H33" s="12">
        <v>1.32</v>
      </c>
      <c r="I33" s="12">
        <v>1.34</v>
      </c>
      <c r="J33" s="12">
        <v>1.32</v>
      </c>
      <c r="K33" s="12">
        <v>1.33</v>
      </c>
      <c r="L33" s="12">
        <v>1.34</v>
      </c>
      <c r="M33" s="12">
        <v>1.35</v>
      </c>
      <c r="N33" s="12">
        <v>1.36</v>
      </c>
      <c r="O33" s="12" t="s">
        <v>20</v>
      </c>
      <c r="P33" s="6" t="s">
        <v>17</v>
      </c>
    </row>
    <row r="34" spans="1:16" ht="48" x14ac:dyDescent="0.2">
      <c r="A34" s="17" t="s">
        <v>93</v>
      </c>
      <c r="B34" s="10" t="str">
        <f t="shared" si="1"/>
        <v>Austria</v>
      </c>
      <c r="C34" s="11" t="s">
        <v>32</v>
      </c>
      <c r="D34" s="13">
        <v>5.91</v>
      </c>
      <c r="E34" s="13">
        <v>6.32</v>
      </c>
      <c r="F34" s="13">
        <v>7.68</v>
      </c>
      <c r="G34" s="13">
        <v>6.53</v>
      </c>
      <c r="H34" s="13">
        <v>6.14</v>
      </c>
      <c r="I34" s="13">
        <v>6.32</v>
      </c>
      <c r="J34" s="13">
        <v>6.34</v>
      </c>
      <c r="K34" s="13">
        <v>7.37</v>
      </c>
      <c r="L34" s="13">
        <v>6.12</v>
      </c>
      <c r="M34" s="13">
        <v>5.61</v>
      </c>
      <c r="N34" s="13">
        <v>5.7</v>
      </c>
      <c r="O34" s="13" t="s">
        <v>20</v>
      </c>
      <c r="P34" s="6" t="s">
        <v>17</v>
      </c>
    </row>
    <row r="35" spans="1:16" ht="48" x14ac:dyDescent="0.2">
      <c r="A35" s="17" t="s">
        <v>93</v>
      </c>
      <c r="B35" s="10" t="str">
        <f t="shared" si="1"/>
        <v>Austria</v>
      </c>
      <c r="C35" s="11" t="s">
        <v>33</v>
      </c>
      <c r="D35" s="12">
        <v>0.46</v>
      </c>
      <c r="E35" s="12">
        <v>0.46</v>
      </c>
      <c r="F35" s="12">
        <v>0.55000000000000004</v>
      </c>
      <c r="G35" s="12">
        <v>0.56999999999999995</v>
      </c>
      <c r="H35" s="12">
        <v>0.49</v>
      </c>
      <c r="I35" s="12">
        <v>0.48</v>
      </c>
      <c r="J35" s="12">
        <v>0.45</v>
      </c>
      <c r="K35" s="12">
        <v>0.45</v>
      </c>
      <c r="L35" s="12">
        <v>0.39</v>
      </c>
      <c r="M35" s="12">
        <v>0.39</v>
      </c>
      <c r="N35" s="12">
        <v>0.37</v>
      </c>
      <c r="O35" s="12" t="s">
        <v>20</v>
      </c>
      <c r="P35" s="6" t="s">
        <v>17</v>
      </c>
    </row>
    <row r="36" spans="1:16" ht="48" x14ac:dyDescent="0.2">
      <c r="A36" s="17" t="s">
        <v>93</v>
      </c>
      <c r="B36" s="10" t="str">
        <f t="shared" si="1"/>
        <v>Austria</v>
      </c>
      <c r="C36" s="11" t="s">
        <v>34</v>
      </c>
      <c r="D36" s="13">
        <v>0.39</v>
      </c>
      <c r="E36" s="13">
        <v>0.38</v>
      </c>
      <c r="F36" s="13">
        <v>0.42</v>
      </c>
      <c r="G36" s="13">
        <v>0.38</v>
      </c>
      <c r="H36" s="13">
        <v>0.36</v>
      </c>
      <c r="I36" s="13">
        <v>0.37</v>
      </c>
      <c r="J36" s="13">
        <v>0.35</v>
      </c>
      <c r="K36" s="13">
        <v>0.35</v>
      </c>
      <c r="L36" s="13">
        <v>0.35</v>
      </c>
      <c r="M36" s="13">
        <v>0.36</v>
      </c>
      <c r="N36" s="13">
        <v>0.31</v>
      </c>
      <c r="O36" s="13" t="s">
        <v>20</v>
      </c>
      <c r="P36" s="6" t="s">
        <v>17</v>
      </c>
    </row>
    <row r="37" spans="1:16" ht="36" x14ac:dyDescent="0.2">
      <c r="A37" s="17" t="s">
        <v>93</v>
      </c>
      <c r="B37" s="10" t="str">
        <f t="shared" si="1"/>
        <v>Austria</v>
      </c>
      <c r="C37" s="11" t="s">
        <v>35</v>
      </c>
      <c r="D37" s="12">
        <v>7.36</v>
      </c>
      <c r="E37" s="12">
        <v>7.51</v>
      </c>
      <c r="F37" s="12">
        <v>7.84</v>
      </c>
      <c r="G37" s="12">
        <v>7.87</v>
      </c>
      <c r="H37" s="12">
        <v>7.65</v>
      </c>
      <c r="I37" s="12">
        <v>7.68</v>
      </c>
      <c r="J37" s="12">
        <v>7.78</v>
      </c>
      <c r="K37" s="12">
        <v>7.92</v>
      </c>
      <c r="L37" s="12">
        <v>8.1999999999999993</v>
      </c>
      <c r="M37" s="12">
        <v>8.19</v>
      </c>
      <c r="N37" s="12">
        <v>8.18</v>
      </c>
      <c r="O37" s="12" t="s">
        <v>20</v>
      </c>
      <c r="P37" s="6" t="s">
        <v>17</v>
      </c>
    </row>
    <row r="38" spans="1:16" ht="48" x14ac:dyDescent="0.2">
      <c r="A38" s="17" t="s">
        <v>93</v>
      </c>
      <c r="B38" s="10" t="str">
        <f t="shared" si="1"/>
        <v>Austria</v>
      </c>
      <c r="C38" s="11" t="s">
        <v>36</v>
      </c>
      <c r="D38" s="13">
        <v>1.42</v>
      </c>
      <c r="E38" s="13">
        <v>1.34</v>
      </c>
      <c r="F38" s="13">
        <v>1.39</v>
      </c>
      <c r="G38" s="13">
        <v>1.29</v>
      </c>
      <c r="H38" s="13">
        <v>1.26</v>
      </c>
      <c r="I38" s="13">
        <v>1.25</v>
      </c>
      <c r="J38" s="13">
        <v>1.25</v>
      </c>
      <c r="K38" s="13">
        <v>1.22</v>
      </c>
      <c r="L38" s="13">
        <v>1.22</v>
      </c>
      <c r="M38" s="13">
        <v>1.2</v>
      </c>
      <c r="N38" s="13">
        <v>1.17</v>
      </c>
      <c r="O38" s="13" t="s">
        <v>20</v>
      </c>
      <c r="P38" s="6" t="s">
        <v>17</v>
      </c>
    </row>
    <row r="39" spans="1:16" ht="36" x14ac:dyDescent="0.2">
      <c r="A39" s="17" t="s">
        <v>93</v>
      </c>
      <c r="B39" s="10" t="str">
        <f t="shared" si="1"/>
        <v>Austria</v>
      </c>
      <c r="C39" s="11" t="s">
        <v>37</v>
      </c>
      <c r="D39" s="12">
        <v>4.6900000000000004</v>
      </c>
      <c r="E39" s="12">
        <v>4.8499999999999996</v>
      </c>
      <c r="F39" s="12">
        <v>5.1100000000000003</v>
      </c>
      <c r="G39" s="12">
        <v>5.12</v>
      </c>
      <c r="H39" s="12">
        <v>4.9800000000000004</v>
      </c>
      <c r="I39" s="12">
        <v>5</v>
      </c>
      <c r="J39" s="12">
        <v>5.0199999999999996</v>
      </c>
      <c r="K39" s="12">
        <v>4.93</v>
      </c>
      <c r="L39" s="12">
        <v>4.93</v>
      </c>
      <c r="M39" s="12">
        <v>4.92</v>
      </c>
      <c r="N39" s="12">
        <v>4.8499999999999996</v>
      </c>
      <c r="O39" s="12" t="s">
        <v>20</v>
      </c>
      <c r="P39" s="6" t="s">
        <v>17</v>
      </c>
    </row>
    <row r="40" spans="1:16" ht="36" x14ac:dyDescent="0.2">
      <c r="A40" s="17" t="s">
        <v>93</v>
      </c>
      <c r="B40" s="9" t="str">
        <f t="shared" si="1"/>
        <v>Austria</v>
      </c>
      <c r="C40" s="11" t="s">
        <v>38</v>
      </c>
      <c r="D40" s="13">
        <v>19.41</v>
      </c>
      <c r="E40" s="13">
        <v>19.579999999999998</v>
      </c>
      <c r="F40" s="13">
        <v>21.24</v>
      </c>
      <c r="G40" s="13">
        <v>21.4</v>
      </c>
      <c r="H40" s="13">
        <v>20.69</v>
      </c>
      <c r="I40" s="13">
        <v>20.91</v>
      </c>
      <c r="J40" s="13">
        <v>21.3</v>
      </c>
      <c r="K40" s="13">
        <v>21.45</v>
      </c>
      <c r="L40" s="13">
        <v>21.19</v>
      </c>
      <c r="M40" s="13">
        <v>21.11</v>
      </c>
      <c r="N40" s="13">
        <v>20.53</v>
      </c>
      <c r="O40" s="13" t="s">
        <v>20</v>
      </c>
      <c r="P40" s="6" t="s">
        <v>17</v>
      </c>
    </row>
    <row r="41" spans="1:16" ht="24" x14ac:dyDescent="0.2">
      <c r="A41" s="17" t="s">
        <v>93</v>
      </c>
      <c r="B41" s="8" t="s">
        <v>40</v>
      </c>
      <c r="C41" s="11" t="s">
        <v>19</v>
      </c>
      <c r="D41" s="12">
        <v>7.0000000000000007E-2</v>
      </c>
      <c r="E41" s="12">
        <v>-1.1000000000000001</v>
      </c>
      <c r="F41" s="12">
        <v>-5.38</v>
      </c>
      <c r="G41" s="12">
        <v>-4</v>
      </c>
      <c r="H41" s="12">
        <v>-4.1900000000000004</v>
      </c>
      <c r="I41" s="12">
        <v>-4.2300000000000004</v>
      </c>
      <c r="J41" s="12">
        <v>-3.13</v>
      </c>
      <c r="K41" s="12">
        <v>-3.1</v>
      </c>
      <c r="L41" s="12">
        <v>-2.39</v>
      </c>
      <c r="M41" s="12">
        <v>-2.41</v>
      </c>
      <c r="N41" s="12">
        <v>-0.83</v>
      </c>
      <c r="O41" s="12">
        <v>-0.69</v>
      </c>
      <c r="P41" s="6" t="s">
        <v>17</v>
      </c>
    </row>
    <row r="42" spans="1:16" ht="24" x14ac:dyDescent="0.2">
      <c r="A42" s="17" t="s">
        <v>93</v>
      </c>
      <c r="B42" s="10" t="str">
        <f t="shared" ref="B42:B58" si="2">B41</f>
        <v>Belgium</v>
      </c>
      <c r="C42" s="11" t="s">
        <v>21</v>
      </c>
      <c r="D42" s="13" t="s">
        <v>20</v>
      </c>
      <c r="E42" s="13" t="s">
        <v>20</v>
      </c>
      <c r="F42" s="13">
        <v>-1.97</v>
      </c>
      <c r="G42" s="13">
        <v>-0.75</v>
      </c>
      <c r="H42" s="13">
        <v>-0.99</v>
      </c>
      <c r="I42" s="13">
        <v>-1.01</v>
      </c>
      <c r="J42" s="13">
        <v>-0.21</v>
      </c>
      <c r="K42" s="13">
        <v>-0.21</v>
      </c>
      <c r="L42" s="13">
        <v>0.3</v>
      </c>
      <c r="M42" s="13">
        <v>0.11</v>
      </c>
      <c r="N42" s="13">
        <v>1.34</v>
      </c>
      <c r="O42" s="13">
        <v>1.26</v>
      </c>
      <c r="P42" s="6" t="s">
        <v>17</v>
      </c>
    </row>
    <row r="43" spans="1:16" ht="24" x14ac:dyDescent="0.2">
      <c r="A43" s="17" t="s">
        <v>93</v>
      </c>
      <c r="B43" s="10" t="str">
        <f t="shared" si="2"/>
        <v>Belgium</v>
      </c>
      <c r="C43" s="11" t="s">
        <v>22</v>
      </c>
      <c r="D43" s="12">
        <v>48.31</v>
      </c>
      <c r="E43" s="12">
        <v>49.18</v>
      </c>
      <c r="F43" s="12">
        <v>48.77</v>
      </c>
      <c r="G43" s="12">
        <v>49.34</v>
      </c>
      <c r="H43" s="12">
        <v>50.32</v>
      </c>
      <c r="I43" s="12">
        <v>51.63</v>
      </c>
      <c r="J43" s="12">
        <v>52.7</v>
      </c>
      <c r="K43" s="12">
        <v>52.18</v>
      </c>
      <c r="L43" s="12">
        <v>51.34</v>
      </c>
      <c r="M43" s="12">
        <v>50.68</v>
      </c>
      <c r="N43" s="12">
        <v>51.3</v>
      </c>
      <c r="O43" s="12">
        <v>51.69</v>
      </c>
      <c r="P43" s="6" t="s">
        <v>17</v>
      </c>
    </row>
    <row r="44" spans="1:16" ht="36" x14ac:dyDescent="0.2">
      <c r="A44" s="17" t="s">
        <v>93</v>
      </c>
      <c r="B44" s="10" t="str">
        <f t="shared" si="2"/>
        <v>Belgium</v>
      </c>
      <c r="C44" s="11" t="s">
        <v>23</v>
      </c>
      <c r="D44" s="13">
        <v>60.44</v>
      </c>
      <c r="E44" s="13">
        <v>59.58</v>
      </c>
      <c r="F44" s="13">
        <v>57.56</v>
      </c>
      <c r="G44" s="13">
        <v>58.25</v>
      </c>
      <c r="H44" s="13">
        <v>58.04</v>
      </c>
      <c r="I44" s="13">
        <v>58.24</v>
      </c>
      <c r="J44" s="13">
        <v>58.48</v>
      </c>
      <c r="K44" s="13">
        <v>58.98</v>
      </c>
      <c r="L44" s="13">
        <v>58.99</v>
      </c>
      <c r="M44" s="13">
        <v>59.24</v>
      </c>
      <c r="N44" s="13">
        <v>59.79</v>
      </c>
      <c r="O44" s="13">
        <v>60.18</v>
      </c>
      <c r="P44" s="6" t="s">
        <v>17</v>
      </c>
    </row>
    <row r="45" spans="1:16" ht="36" x14ac:dyDescent="0.2">
      <c r="A45" s="17" t="s">
        <v>93</v>
      </c>
      <c r="B45" s="10" t="str">
        <f t="shared" si="2"/>
        <v>Belgium</v>
      </c>
      <c r="C45" s="11" t="s">
        <v>25</v>
      </c>
      <c r="D45" s="12">
        <v>31.73</v>
      </c>
      <c r="E45" s="12">
        <v>32.11</v>
      </c>
      <c r="F45" s="12">
        <v>33.700000000000003</v>
      </c>
      <c r="G45" s="12">
        <v>32.590000000000003</v>
      </c>
      <c r="H45" s="12">
        <v>32.380000000000003</v>
      </c>
      <c r="I45" s="12">
        <v>32.159999999999997</v>
      </c>
      <c r="J45" s="12">
        <v>31.92</v>
      </c>
      <c r="K45" s="12">
        <v>31.99</v>
      </c>
      <c r="L45" s="12">
        <v>32.22</v>
      </c>
      <c r="M45" s="12">
        <v>31.42</v>
      </c>
      <c r="N45" s="12">
        <v>30.89</v>
      </c>
      <c r="O45" s="12">
        <v>30.56</v>
      </c>
      <c r="P45" s="6" t="s">
        <v>17</v>
      </c>
    </row>
    <row r="46" spans="1:16" ht="36" x14ac:dyDescent="0.2">
      <c r="A46" s="17" t="s">
        <v>93</v>
      </c>
      <c r="B46" s="10" t="str">
        <f t="shared" si="2"/>
        <v>Belgium</v>
      </c>
      <c r="C46" s="7" t="s">
        <v>26</v>
      </c>
      <c r="D46" s="13">
        <v>4.72</v>
      </c>
      <c r="E46" s="13">
        <v>4.84</v>
      </c>
      <c r="F46" s="13">
        <v>5.21</v>
      </c>
      <c r="G46" s="13">
        <v>5.19</v>
      </c>
      <c r="H46" s="13">
        <v>5.21</v>
      </c>
      <c r="I46" s="13">
        <v>5.08</v>
      </c>
      <c r="J46" s="13">
        <v>5.22</v>
      </c>
      <c r="K46" s="13">
        <v>5.33</v>
      </c>
      <c r="L46" s="13">
        <v>5.39</v>
      </c>
      <c r="M46" s="13">
        <v>5.78</v>
      </c>
      <c r="N46" s="13">
        <v>5.86</v>
      </c>
      <c r="O46" s="13">
        <v>5.84</v>
      </c>
      <c r="P46" s="6" t="s">
        <v>17</v>
      </c>
    </row>
    <row r="47" spans="1:16" ht="36" x14ac:dyDescent="0.2">
      <c r="A47" s="17" t="s">
        <v>93</v>
      </c>
      <c r="B47" s="10" t="str">
        <f t="shared" si="2"/>
        <v>Belgium</v>
      </c>
      <c r="C47" s="11" t="s">
        <v>27</v>
      </c>
      <c r="D47" s="12">
        <v>3.1</v>
      </c>
      <c r="E47" s="12">
        <v>3.47</v>
      </c>
      <c r="F47" s="12">
        <v>3.54</v>
      </c>
      <c r="G47" s="12">
        <v>3.97</v>
      </c>
      <c r="H47" s="12">
        <v>4.37</v>
      </c>
      <c r="I47" s="12">
        <v>4.5199999999999996</v>
      </c>
      <c r="J47" s="12">
        <v>4.38</v>
      </c>
      <c r="K47" s="12">
        <v>3.7</v>
      </c>
      <c r="L47" s="12">
        <v>3.4</v>
      </c>
      <c r="M47" s="12">
        <v>3.56</v>
      </c>
      <c r="N47" s="12">
        <v>3.46</v>
      </c>
      <c r="O47" s="12">
        <v>3.42</v>
      </c>
      <c r="P47" s="6" t="s">
        <v>17</v>
      </c>
    </row>
    <row r="48" spans="1:16" ht="36" x14ac:dyDescent="0.2">
      <c r="A48" s="17" t="s">
        <v>93</v>
      </c>
      <c r="B48" s="10" t="str">
        <f t="shared" si="2"/>
        <v>Belgium</v>
      </c>
      <c r="C48" s="11" t="s">
        <v>28</v>
      </c>
      <c r="D48" s="13">
        <v>48.25</v>
      </c>
      <c r="E48" s="13">
        <v>50.28</v>
      </c>
      <c r="F48" s="13">
        <v>54.15</v>
      </c>
      <c r="G48" s="13">
        <v>53.34</v>
      </c>
      <c r="H48" s="13">
        <v>54.52</v>
      </c>
      <c r="I48" s="13">
        <v>55.87</v>
      </c>
      <c r="J48" s="13">
        <v>55.83</v>
      </c>
      <c r="K48" s="13">
        <v>55.27</v>
      </c>
      <c r="L48" s="13">
        <v>53.73</v>
      </c>
      <c r="M48" s="13">
        <v>53.09</v>
      </c>
      <c r="N48" s="13">
        <v>52.13</v>
      </c>
      <c r="O48" s="13">
        <v>52.38</v>
      </c>
      <c r="P48" s="6" t="s">
        <v>17</v>
      </c>
    </row>
    <row r="49" spans="1:16" ht="48" x14ac:dyDescent="0.2">
      <c r="A49" s="17" t="s">
        <v>93</v>
      </c>
      <c r="B49" s="10" t="str">
        <f t="shared" si="2"/>
        <v>Belgium</v>
      </c>
      <c r="C49" s="11" t="s">
        <v>29</v>
      </c>
      <c r="D49" s="12">
        <v>8.7100000000000009</v>
      </c>
      <c r="E49" s="12">
        <v>8.69</v>
      </c>
      <c r="F49" s="12">
        <v>9.07</v>
      </c>
      <c r="G49" s="12">
        <v>8.6</v>
      </c>
      <c r="H49" s="12">
        <v>8.67</v>
      </c>
      <c r="I49" s="12">
        <v>8.74</v>
      </c>
      <c r="J49" s="12">
        <v>8.6999999999999993</v>
      </c>
      <c r="K49" s="12">
        <v>8.5</v>
      </c>
      <c r="L49" s="12">
        <v>8.1300000000000008</v>
      </c>
      <c r="M49" s="12">
        <v>7.99</v>
      </c>
      <c r="N49" s="12">
        <v>7.24</v>
      </c>
      <c r="O49" s="12" t="s">
        <v>20</v>
      </c>
      <c r="P49" s="6" t="s">
        <v>17</v>
      </c>
    </row>
    <row r="50" spans="1:16" ht="36" x14ac:dyDescent="0.2">
      <c r="A50" s="17" t="s">
        <v>93</v>
      </c>
      <c r="B50" s="10" t="str">
        <f t="shared" si="2"/>
        <v>Belgium</v>
      </c>
      <c r="C50" s="11" t="s">
        <v>30</v>
      </c>
      <c r="D50" s="13">
        <v>1.01</v>
      </c>
      <c r="E50" s="13">
        <v>1.06</v>
      </c>
      <c r="F50" s="13">
        <v>1</v>
      </c>
      <c r="G50" s="13">
        <v>0.97</v>
      </c>
      <c r="H50" s="13">
        <v>0.94</v>
      </c>
      <c r="I50" s="13">
        <v>0.92</v>
      </c>
      <c r="J50" s="13">
        <v>0.93</v>
      </c>
      <c r="K50" s="13">
        <v>0.88</v>
      </c>
      <c r="L50" s="13">
        <v>0.84</v>
      </c>
      <c r="M50" s="13">
        <v>0.81</v>
      </c>
      <c r="N50" s="13">
        <v>0.8</v>
      </c>
      <c r="O50" s="13" t="s">
        <v>20</v>
      </c>
      <c r="P50" s="6" t="s">
        <v>17</v>
      </c>
    </row>
    <row r="51" spans="1:16" ht="48" x14ac:dyDescent="0.2">
      <c r="A51" s="17" t="s">
        <v>93</v>
      </c>
      <c r="B51" s="10" t="str">
        <f t="shared" si="2"/>
        <v>Belgium</v>
      </c>
      <c r="C51" s="11" t="s">
        <v>31</v>
      </c>
      <c r="D51" s="12">
        <v>1.67</v>
      </c>
      <c r="E51" s="12">
        <v>1.77</v>
      </c>
      <c r="F51" s="12">
        <v>1.87</v>
      </c>
      <c r="G51" s="12">
        <v>1.84</v>
      </c>
      <c r="H51" s="12">
        <v>1.84</v>
      </c>
      <c r="I51" s="12">
        <v>1.86</v>
      </c>
      <c r="J51" s="12">
        <v>1.87</v>
      </c>
      <c r="K51" s="12">
        <v>1.84</v>
      </c>
      <c r="L51" s="12">
        <v>1.73</v>
      </c>
      <c r="M51" s="12">
        <v>1.72</v>
      </c>
      <c r="N51" s="12">
        <v>1.72</v>
      </c>
      <c r="O51" s="12" t="s">
        <v>20</v>
      </c>
      <c r="P51" s="6" t="s">
        <v>17</v>
      </c>
    </row>
    <row r="52" spans="1:16" ht="48" x14ac:dyDescent="0.2">
      <c r="A52" s="17" t="s">
        <v>93</v>
      </c>
      <c r="B52" s="10" t="str">
        <f t="shared" si="2"/>
        <v>Belgium</v>
      </c>
      <c r="C52" s="11" t="s">
        <v>32</v>
      </c>
      <c r="D52" s="13">
        <v>5.57</v>
      </c>
      <c r="E52" s="13">
        <v>6.06</v>
      </c>
      <c r="F52" s="13">
        <v>6.69</v>
      </c>
      <c r="G52" s="13">
        <v>6.74</v>
      </c>
      <c r="H52" s="13">
        <v>7.44</v>
      </c>
      <c r="I52" s="13">
        <v>7.75</v>
      </c>
      <c r="J52" s="13">
        <v>7.03</v>
      </c>
      <c r="K52" s="13">
        <v>7.04</v>
      </c>
      <c r="L52" s="13">
        <v>6.61</v>
      </c>
      <c r="M52" s="13">
        <v>6.44</v>
      </c>
      <c r="N52" s="13">
        <v>6.33</v>
      </c>
      <c r="O52" s="13" t="s">
        <v>20</v>
      </c>
      <c r="P52" s="6" t="s">
        <v>17</v>
      </c>
    </row>
    <row r="53" spans="1:16" ht="48" x14ac:dyDescent="0.2">
      <c r="A53" s="17" t="s">
        <v>93</v>
      </c>
      <c r="B53" s="10" t="str">
        <f t="shared" si="2"/>
        <v>Belgium</v>
      </c>
      <c r="C53" s="11" t="s">
        <v>33</v>
      </c>
      <c r="D53" s="12">
        <v>0.69</v>
      </c>
      <c r="E53" s="12">
        <v>0.81</v>
      </c>
      <c r="F53" s="12">
        <v>0.93</v>
      </c>
      <c r="G53" s="12">
        <v>1.01</v>
      </c>
      <c r="H53" s="12">
        <v>1.18</v>
      </c>
      <c r="I53" s="12">
        <v>1.19</v>
      </c>
      <c r="J53" s="12">
        <v>1.19</v>
      </c>
      <c r="K53" s="12">
        <v>1.01</v>
      </c>
      <c r="L53" s="12">
        <v>0.88</v>
      </c>
      <c r="M53" s="12">
        <v>0.89</v>
      </c>
      <c r="N53" s="12">
        <v>0.91</v>
      </c>
      <c r="O53" s="12" t="s">
        <v>20</v>
      </c>
      <c r="P53" s="6" t="s">
        <v>17</v>
      </c>
    </row>
    <row r="54" spans="1:16" ht="48" x14ac:dyDescent="0.2">
      <c r="A54" s="17" t="s">
        <v>93</v>
      </c>
      <c r="B54" s="10" t="str">
        <f t="shared" si="2"/>
        <v>Belgium</v>
      </c>
      <c r="C54" s="11" t="s">
        <v>34</v>
      </c>
      <c r="D54" s="13">
        <v>0.44</v>
      </c>
      <c r="E54" s="13">
        <v>0.4</v>
      </c>
      <c r="F54" s="13">
        <v>0.41</v>
      </c>
      <c r="G54" s="13">
        <v>0.43</v>
      </c>
      <c r="H54" s="13">
        <v>0.4</v>
      </c>
      <c r="I54" s="13">
        <v>0.42</v>
      </c>
      <c r="J54" s="13">
        <v>0.39</v>
      </c>
      <c r="K54" s="13">
        <v>0.39</v>
      </c>
      <c r="L54" s="13">
        <v>0.33</v>
      </c>
      <c r="M54" s="13">
        <v>0.35</v>
      </c>
      <c r="N54" s="13">
        <v>0.32</v>
      </c>
      <c r="O54" s="13" t="s">
        <v>20</v>
      </c>
      <c r="P54" s="6" t="s">
        <v>17</v>
      </c>
    </row>
    <row r="55" spans="1:16" ht="36" x14ac:dyDescent="0.2">
      <c r="A55" s="17" t="s">
        <v>93</v>
      </c>
      <c r="B55" s="10" t="str">
        <f t="shared" si="2"/>
        <v>Belgium</v>
      </c>
      <c r="C55" s="11" t="s">
        <v>35</v>
      </c>
      <c r="D55" s="12">
        <v>6.69</v>
      </c>
      <c r="E55" s="12">
        <v>7.16</v>
      </c>
      <c r="F55" s="12">
        <v>7.73</v>
      </c>
      <c r="G55" s="12">
        <v>7.66</v>
      </c>
      <c r="H55" s="12">
        <v>7.62</v>
      </c>
      <c r="I55" s="12">
        <v>7.91</v>
      </c>
      <c r="J55" s="12">
        <v>8</v>
      </c>
      <c r="K55" s="12">
        <v>8.07</v>
      </c>
      <c r="L55" s="12">
        <v>7.93</v>
      </c>
      <c r="M55" s="12">
        <v>7.67</v>
      </c>
      <c r="N55" s="12">
        <v>7.67</v>
      </c>
      <c r="O55" s="12" t="s">
        <v>20</v>
      </c>
      <c r="P55" s="6" t="s">
        <v>17</v>
      </c>
    </row>
    <row r="56" spans="1:16" ht="48" x14ac:dyDescent="0.2">
      <c r="A56" s="17" t="s">
        <v>93</v>
      </c>
      <c r="B56" s="10" t="str">
        <f t="shared" si="2"/>
        <v>Belgium</v>
      </c>
      <c r="C56" s="11" t="s">
        <v>36</v>
      </c>
      <c r="D56" s="13">
        <v>1.23</v>
      </c>
      <c r="E56" s="13">
        <v>1.24</v>
      </c>
      <c r="F56" s="13">
        <v>1.33</v>
      </c>
      <c r="G56" s="13">
        <v>1.29</v>
      </c>
      <c r="H56" s="13">
        <v>1.3</v>
      </c>
      <c r="I56" s="13">
        <v>1.37</v>
      </c>
      <c r="J56" s="13">
        <v>1.29</v>
      </c>
      <c r="K56" s="13">
        <v>1.29</v>
      </c>
      <c r="L56" s="13">
        <v>1.22</v>
      </c>
      <c r="M56" s="13">
        <v>1.27</v>
      </c>
      <c r="N56" s="13">
        <v>1.26</v>
      </c>
      <c r="O56" s="13" t="s">
        <v>20</v>
      </c>
      <c r="P56" s="6" t="s">
        <v>17</v>
      </c>
    </row>
    <row r="57" spans="1:16" ht="36" x14ac:dyDescent="0.2">
      <c r="A57" s="17" t="s">
        <v>93</v>
      </c>
      <c r="B57" s="10" t="str">
        <f t="shared" si="2"/>
        <v>Belgium</v>
      </c>
      <c r="C57" s="11" t="s">
        <v>37</v>
      </c>
      <c r="D57" s="12">
        <v>5.5</v>
      </c>
      <c r="E57" s="12">
        <v>5.69</v>
      </c>
      <c r="F57" s="12">
        <v>6.03</v>
      </c>
      <c r="G57" s="12">
        <v>6</v>
      </c>
      <c r="H57" s="12">
        <v>6.16</v>
      </c>
      <c r="I57" s="12">
        <v>6.23</v>
      </c>
      <c r="J57" s="12">
        <v>6.39</v>
      </c>
      <c r="K57" s="12">
        <v>6.35</v>
      </c>
      <c r="L57" s="12">
        <v>6.39</v>
      </c>
      <c r="M57" s="12">
        <v>6.28</v>
      </c>
      <c r="N57" s="12">
        <v>6.33</v>
      </c>
      <c r="O57" s="12" t="s">
        <v>20</v>
      </c>
      <c r="P57" s="6" t="s">
        <v>17</v>
      </c>
    </row>
    <row r="58" spans="1:16" ht="36" x14ac:dyDescent="0.2">
      <c r="A58" s="17" t="s">
        <v>93</v>
      </c>
      <c r="B58" s="9" t="str">
        <f t="shared" si="2"/>
        <v>Belgium</v>
      </c>
      <c r="C58" s="11" t="s">
        <v>38</v>
      </c>
      <c r="D58" s="13">
        <v>16.75</v>
      </c>
      <c r="E58" s="13">
        <v>17.399999999999999</v>
      </c>
      <c r="F58" s="13">
        <v>19.100000000000001</v>
      </c>
      <c r="G58" s="13">
        <v>18.8</v>
      </c>
      <c r="H58" s="13">
        <v>18.97</v>
      </c>
      <c r="I58" s="13">
        <v>19.489999999999998</v>
      </c>
      <c r="J58" s="13">
        <v>20.05</v>
      </c>
      <c r="K58" s="13">
        <v>19.89</v>
      </c>
      <c r="L58" s="13">
        <v>19.68</v>
      </c>
      <c r="M58" s="13">
        <v>19.63</v>
      </c>
      <c r="N58" s="13">
        <v>19.55</v>
      </c>
      <c r="O58" s="13" t="s">
        <v>20</v>
      </c>
      <c r="P58" s="6" t="s">
        <v>17</v>
      </c>
    </row>
    <row r="59" spans="1:16" ht="24" x14ac:dyDescent="0.2">
      <c r="A59" s="17" t="s">
        <v>93</v>
      </c>
      <c r="B59" s="8" t="s">
        <v>41</v>
      </c>
      <c r="C59" s="11" t="s">
        <v>19</v>
      </c>
      <c r="D59" s="12">
        <v>1.82</v>
      </c>
      <c r="E59" s="12">
        <v>0.18</v>
      </c>
      <c r="F59" s="12">
        <v>-3.88</v>
      </c>
      <c r="G59" s="12">
        <v>-4.74</v>
      </c>
      <c r="H59" s="12">
        <v>-3.31</v>
      </c>
      <c r="I59" s="12">
        <v>-2.52</v>
      </c>
      <c r="J59" s="12">
        <v>-1.87</v>
      </c>
      <c r="K59" s="12">
        <v>0.17</v>
      </c>
      <c r="L59" s="12">
        <v>-0.06</v>
      </c>
      <c r="M59" s="12">
        <v>-0.42</v>
      </c>
      <c r="N59" s="12">
        <v>-0.34</v>
      </c>
      <c r="O59" s="12">
        <v>-0.43</v>
      </c>
      <c r="P59" s="6" t="s">
        <v>17</v>
      </c>
    </row>
    <row r="60" spans="1:16" ht="24" x14ac:dyDescent="0.2">
      <c r="A60" s="17" t="s">
        <v>93</v>
      </c>
      <c r="B60" s="10" t="str">
        <f t="shared" ref="B60:B66" si="3">B59</f>
        <v>Canada</v>
      </c>
      <c r="C60" s="11" t="s">
        <v>21</v>
      </c>
      <c r="D60" s="13" t="s">
        <v>20</v>
      </c>
      <c r="E60" s="13" t="s">
        <v>20</v>
      </c>
      <c r="F60" s="13">
        <v>-1.31</v>
      </c>
      <c r="G60" s="13">
        <v>-2.27</v>
      </c>
      <c r="H60" s="13">
        <v>-0.86</v>
      </c>
      <c r="I60" s="13">
        <v>-0.27</v>
      </c>
      <c r="J60" s="13">
        <v>0.39</v>
      </c>
      <c r="K60" s="13">
        <v>2.12</v>
      </c>
      <c r="L60" s="13">
        <v>1.81</v>
      </c>
      <c r="M60" s="13">
        <v>1.31</v>
      </c>
      <c r="N60" s="13">
        <v>1.29</v>
      </c>
      <c r="O60" s="13">
        <v>1.24</v>
      </c>
      <c r="P60" s="6" t="s">
        <v>17</v>
      </c>
    </row>
    <row r="61" spans="1:16" ht="24" x14ac:dyDescent="0.2">
      <c r="A61" s="17" t="s">
        <v>93</v>
      </c>
      <c r="B61" s="10" t="str">
        <f t="shared" si="3"/>
        <v>Canada</v>
      </c>
      <c r="C61" s="11" t="s">
        <v>22</v>
      </c>
      <c r="D61" s="12">
        <v>41.16</v>
      </c>
      <c r="E61" s="12">
        <v>39.770000000000003</v>
      </c>
      <c r="F61" s="12">
        <v>40.4</v>
      </c>
      <c r="G61" s="12">
        <v>39.17</v>
      </c>
      <c r="H61" s="12">
        <v>39.07</v>
      </c>
      <c r="I61" s="12">
        <v>39.200000000000003</v>
      </c>
      <c r="J61" s="12">
        <v>39.04</v>
      </c>
      <c r="K61" s="12">
        <v>39.33</v>
      </c>
      <c r="L61" s="12">
        <v>40.770000000000003</v>
      </c>
      <c r="M61" s="12">
        <v>40.93</v>
      </c>
      <c r="N61" s="12">
        <v>40.69</v>
      </c>
      <c r="O61" s="12">
        <v>40.89</v>
      </c>
      <c r="P61" s="6" t="s">
        <v>17</v>
      </c>
    </row>
    <row r="62" spans="1:16" ht="36" x14ac:dyDescent="0.2">
      <c r="A62" s="17" t="s">
        <v>93</v>
      </c>
      <c r="B62" s="10" t="str">
        <f t="shared" si="3"/>
        <v>Canada</v>
      </c>
      <c r="C62" s="11" t="s">
        <v>23</v>
      </c>
      <c r="D62" s="13">
        <v>69.52</v>
      </c>
      <c r="E62" s="13">
        <v>68.69</v>
      </c>
      <c r="F62" s="13">
        <v>69.41</v>
      </c>
      <c r="G62" s="13">
        <v>68.91</v>
      </c>
      <c r="H62" s="13">
        <v>68.78</v>
      </c>
      <c r="I62" s="13">
        <v>69.08</v>
      </c>
      <c r="J62" s="13">
        <v>69.13</v>
      </c>
      <c r="K62" s="13">
        <v>69.069999999999993</v>
      </c>
      <c r="L62" s="13">
        <v>70.09</v>
      </c>
      <c r="M62" s="13">
        <v>70.55</v>
      </c>
      <c r="N62" s="13">
        <v>70.69</v>
      </c>
      <c r="O62" s="13">
        <v>70.81</v>
      </c>
      <c r="P62" s="6" t="s">
        <v>17</v>
      </c>
    </row>
    <row r="63" spans="1:16" ht="36" x14ac:dyDescent="0.2">
      <c r="A63" s="17" t="s">
        <v>93</v>
      </c>
      <c r="B63" s="10" t="str">
        <f t="shared" si="3"/>
        <v>Canada</v>
      </c>
      <c r="C63" s="11" t="s">
        <v>25</v>
      </c>
      <c r="D63" s="12">
        <v>11.17</v>
      </c>
      <c r="E63" s="12">
        <v>11.23</v>
      </c>
      <c r="F63" s="12">
        <v>11.88</v>
      </c>
      <c r="G63" s="12">
        <v>11.6</v>
      </c>
      <c r="H63" s="12">
        <v>11.46</v>
      </c>
      <c r="I63" s="12">
        <v>11.83</v>
      </c>
      <c r="J63" s="12">
        <v>11.91</v>
      </c>
      <c r="K63" s="12">
        <v>11.75</v>
      </c>
      <c r="L63" s="12">
        <v>11.79</v>
      </c>
      <c r="M63" s="12">
        <v>11.75</v>
      </c>
      <c r="N63" s="12">
        <v>11.17</v>
      </c>
      <c r="O63" s="12">
        <v>11.14</v>
      </c>
      <c r="P63" s="6" t="s">
        <v>17</v>
      </c>
    </row>
    <row r="64" spans="1:16" ht="36" x14ac:dyDescent="0.2">
      <c r="A64" s="17" t="s">
        <v>93</v>
      </c>
      <c r="B64" s="10" t="str">
        <f t="shared" si="3"/>
        <v>Canada</v>
      </c>
      <c r="C64" s="7" t="s">
        <v>26</v>
      </c>
      <c r="D64" s="13">
        <v>10.26</v>
      </c>
      <c r="E64" s="13">
        <v>10.66</v>
      </c>
      <c r="F64" s="13">
        <v>11.58</v>
      </c>
      <c r="G64" s="13">
        <v>11.67</v>
      </c>
      <c r="H64" s="13">
        <v>11.48</v>
      </c>
      <c r="I64" s="13">
        <v>11.45</v>
      </c>
      <c r="J64" s="13">
        <v>11.43</v>
      </c>
      <c r="K64" s="13">
        <v>11.31</v>
      </c>
      <c r="L64" s="13">
        <v>11.37</v>
      </c>
      <c r="M64" s="13">
        <v>11.41</v>
      </c>
      <c r="N64" s="13">
        <v>11.28</v>
      </c>
      <c r="O64" s="13">
        <v>11.17</v>
      </c>
      <c r="P64" s="6" t="s">
        <v>17</v>
      </c>
    </row>
    <row r="65" spans="1:16" ht="36" x14ac:dyDescent="0.2">
      <c r="A65" s="17" t="s">
        <v>93</v>
      </c>
      <c r="B65" s="10" t="str">
        <f t="shared" si="3"/>
        <v>Canada</v>
      </c>
      <c r="C65" s="11" t="s">
        <v>27</v>
      </c>
      <c r="D65" s="12">
        <v>9.0500000000000007</v>
      </c>
      <c r="E65" s="12">
        <v>9.42</v>
      </c>
      <c r="F65" s="12">
        <v>7.13</v>
      </c>
      <c r="G65" s="12">
        <v>7.81</v>
      </c>
      <c r="H65" s="12">
        <v>8.2799999999999994</v>
      </c>
      <c r="I65" s="12">
        <v>7.63</v>
      </c>
      <c r="J65" s="12">
        <v>7.54</v>
      </c>
      <c r="K65" s="12">
        <v>7.87</v>
      </c>
      <c r="L65" s="12">
        <v>6.76</v>
      </c>
      <c r="M65" s="12">
        <v>6.29</v>
      </c>
      <c r="N65" s="12">
        <v>6.86</v>
      </c>
      <c r="O65" s="12">
        <v>6.88</v>
      </c>
      <c r="P65" s="6" t="s">
        <v>17</v>
      </c>
    </row>
    <row r="66" spans="1:16" ht="36" x14ac:dyDescent="0.2">
      <c r="A66" s="17" t="s">
        <v>93</v>
      </c>
      <c r="B66" s="9" t="str">
        <f t="shared" si="3"/>
        <v>Canada</v>
      </c>
      <c r="C66" s="11" t="s">
        <v>28</v>
      </c>
      <c r="D66" s="13">
        <v>39.340000000000003</v>
      </c>
      <c r="E66" s="13">
        <v>39.590000000000003</v>
      </c>
      <c r="F66" s="13">
        <v>44.28</v>
      </c>
      <c r="G66" s="13">
        <v>43.9</v>
      </c>
      <c r="H66" s="13">
        <v>42.38</v>
      </c>
      <c r="I66" s="13">
        <v>41.72</v>
      </c>
      <c r="J66" s="13">
        <v>40.909999999999997</v>
      </c>
      <c r="K66" s="13">
        <v>39.159999999999997</v>
      </c>
      <c r="L66" s="13">
        <v>40.83</v>
      </c>
      <c r="M66" s="13">
        <v>41.35</v>
      </c>
      <c r="N66" s="13">
        <v>41.02</v>
      </c>
      <c r="O66" s="13">
        <v>41.32</v>
      </c>
      <c r="P66" s="6" t="s">
        <v>17</v>
      </c>
    </row>
    <row r="67" spans="1:16" ht="24" x14ac:dyDescent="0.2">
      <c r="A67" s="17" t="s">
        <v>93</v>
      </c>
      <c r="B67" s="8" t="s">
        <v>42</v>
      </c>
      <c r="C67" s="11" t="s">
        <v>19</v>
      </c>
      <c r="D67" s="12">
        <v>7.74</v>
      </c>
      <c r="E67" s="12">
        <v>4.67</v>
      </c>
      <c r="F67" s="12">
        <v>-4.04</v>
      </c>
      <c r="G67" s="12">
        <v>-0.17</v>
      </c>
      <c r="H67" s="12">
        <v>1.29</v>
      </c>
      <c r="I67" s="12">
        <v>0.54</v>
      </c>
      <c r="J67" s="12">
        <v>-0.52</v>
      </c>
      <c r="K67" s="12">
        <v>-1.51</v>
      </c>
      <c r="L67" s="12">
        <v>-2.0499999999999998</v>
      </c>
      <c r="M67" s="12">
        <v>-2.64</v>
      </c>
      <c r="N67" s="12">
        <v>-2.71</v>
      </c>
      <c r="O67" s="12" t="s">
        <v>20</v>
      </c>
      <c r="P67" s="6" t="s">
        <v>17</v>
      </c>
    </row>
    <row r="68" spans="1:16" ht="48" x14ac:dyDescent="0.2">
      <c r="A68" s="17" t="s">
        <v>93</v>
      </c>
      <c r="B68" s="10" t="str">
        <f t="shared" ref="B68:B77" si="4">B67</f>
        <v>Chile</v>
      </c>
      <c r="C68" s="11" t="s">
        <v>29</v>
      </c>
      <c r="D68" s="13" t="s">
        <v>20</v>
      </c>
      <c r="E68" s="13" t="s">
        <v>20</v>
      </c>
      <c r="F68" s="13" t="s">
        <v>20</v>
      </c>
      <c r="G68" s="13" t="s">
        <v>20</v>
      </c>
      <c r="H68" s="13" t="s">
        <v>20</v>
      </c>
      <c r="I68" s="13" t="s">
        <v>20</v>
      </c>
      <c r="J68" s="13">
        <v>2.3199999999999998</v>
      </c>
      <c r="K68" s="13">
        <v>2.6</v>
      </c>
      <c r="L68" s="13">
        <v>2.83</v>
      </c>
      <c r="M68" s="13">
        <v>2.86</v>
      </c>
      <c r="N68" s="13" t="s">
        <v>20</v>
      </c>
      <c r="O68" s="13" t="s">
        <v>20</v>
      </c>
      <c r="P68" s="6" t="s">
        <v>17</v>
      </c>
    </row>
    <row r="69" spans="1:16" ht="36" x14ac:dyDescent="0.2">
      <c r="A69" s="17" t="s">
        <v>93</v>
      </c>
      <c r="B69" s="10" t="str">
        <f t="shared" si="4"/>
        <v>Chile</v>
      </c>
      <c r="C69" s="11" t="s">
        <v>30</v>
      </c>
      <c r="D69" s="12" t="s">
        <v>20</v>
      </c>
      <c r="E69" s="12" t="s">
        <v>20</v>
      </c>
      <c r="F69" s="12" t="s">
        <v>20</v>
      </c>
      <c r="G69" s="12" t="s">
        <v>20</v>
      </c>
      <c r="H69" s="12" t="s">
        <v>20</v>
      </c>
      <c r="I69" s="12" t="s">
        <v>20</v>
      </c>
      <c r="J69" s="12">
        <v>1.1599999999999999</v>
      </c>
      <c r="K69" s="12">
        <v>1.22</v>
      </c>
      <c r="L69" s="12">
        <v>1.03</v>
      </c>
      <c r="M69" s="12">
        <v>0.98</v>
      </c>
      <c r="N69" s="12" t="s">
        <v>20</v>
      </c>
      <c r="O69" s="12" t="s">
        <v>20</v>
      </c>
      <c r="P69" s="6" t="s">
        <v>17</v>
      </c>
    </row>
    <row r="70" spans="1:16" ht="48" x14ac:dyDescent="0.2">
      <c r="A70" s="17" t="s">
        <v>93</v>
      </c>
      <c r="B70" s="10" t="str">
        <f t="shared" si="4"/>
        <v>Chile</v>
      </c>
      <c r="C70" s="11" t="s">
        <v>31</v>
      </c>
      <c r="D70" s="13" t="s">
        <v>20</v>
      </c>
      <c r="E70" s="13" t="s">
        <v>20</v>
      </c>
      <c r="F70" s="13" t="s">
        <v>20</v>
      </c>
      <c r="G70" s="13" t="s">
        <v>20</v>
      </c>
      <c r="H70" s="13" t="s">
        <v>20</v>
      </c>
      <c r="I70" s="13" t="s">
        <v>20</v>
      </c>
      <c r="J70" s="13">
        <v>1.87</v>
      </c>
      <c r="K70" s="13">
        <v>1.96</v>
      </c>
      <c r="L70" s="13">
        <v>2.09</v>
      </c>
      <c r="M70" s="13">
        <v>2.0299999999999998</v>
      </c>
      <c r="N70" s="13" t="s">
        <v>20</v>
      </c>
      <c r="O70" s="13" t="s">
        <v>20</v>
      </c>
      <c r="P70" s="6" t="s">
        <v>17</v>
      </c>
    </row>
    <row r="71" spans="1:16" ht="48" x14ac:dyDescent="0.2">
      <c r="A71" s="17" t="s">
        <v>93</v>
      </c>
      <c r="B71" s="10" t="str">
        <f t="shared" si="4"/>
        <v>Chile</v>
      </c>
      <c r="C71" s="11" t="s">
        <v>32</v>
      </c>
      <c r="D71" s="12" t="s">
        <v>20</v>
      </c>
      <c r="E71" s="12" t="s">
        <v>20</v>
      </c>
      <c r="F71" s="12" t="s">
        <v>20</v>
      </c>
      <c r="G71" s="12" t="s">
        <v>20</v>
      </c>
      <c r="H71" s="12" t="s">
        <v>20</v>
      </c>
      <c r="I71" s="12" t="s">
        <v>20</v>
      </c>
      <c r="J71" s="12">
        <v>2.54</v>
      </c>
      <c r="K71" s="12">
        <v>2.59</v>
      </c>
      <c r="L71" s="12">
        <v>2.74</v>
      </c>
      <c r="M71" s="12">
        <v>2.63</v>
      </c>
      <c r="N71" s="12" t="s">
        <v>20</v>
      </c>
      <c r="O71" s="12" t="s">
        <v>20</v>
      </c>
      <c r="P71" s="6" t="s">
        <v>17</v>
      </c>
    </row>
    <row r="72" spans="1:16" ht="48" x14ac:dyDescent="0.2">
      <c r="A72" s="17" t="s">
        <v>93</v>
      </c>
      <c r="B72" s="10" t="str">
        <f t="shared" si="4"/>
        <v>Chile</v>
      </c>
      <c r="C72" s="11" t="s">
        <v>33</v>
      </c>
      <c r="D72" s="13" t="s">
        <v>20</v>
      </c>
      <c r="E72" s="13" t="s">
        <v>20</v>
      </c>
      <c r="F72" s="13" t="s">
        <v>20</v>
      </c>
      <c r="G72" s="13" t="s">
        <v>20</v>
      </c>
      <c r="H72" s="13" t="s">
        <v>20</v>
      </c>
      <c r="I72" s="13" t="s">
        <v>20</v>
      </c>
      <c r="J72" s="13">
        <v>0.18</v>
      </c>
      <c r="K72" s="13">
        <v>0.19</v>
      </c>
      <c r="L72" s="13">
        <v>0.2</v>
      </c>
      <c r="M72" s="13">
        <v>0.2</v>
      </c>
      <c r="N72" s="13" t="s">
        <v>20</v>
      </c>
      <c r="O72" s="13" t="s">
        <v>20</v>
      </c>
      <c r="P72" s="6" t="s">
        <v>17</v>
      </c>
    </row>
    <row r="73" spans="1:16" ht="48" x14ac:dyDescent="0.2">
      <c r="A73" s="17" t="s">
        <v>93</v>
      </c>
      <c r="B73" s="10" t="str">
        <f t="shared" si="4"/>
        <v>Chile</v>
      </c>
      <c r="C73" s="11" t="s">
        <v>34</v>
      </c>
      <c r="D73" s="12" t="s">
        <v>20</v>
      </c>
      <c r="E73" s="12" t="s">
        <v>20</v>
      </c>
      <c r="F73" s="12" t="s">
        <v>20</v>
      </c>
      <c r="G73" s="12" t="s">
        <v>20</v>
      </c>
      <c r="H73" s="12" t="s">
        <v>20</v>
      </c>
      <c r="I73" s="12" t="s">
        <v>20</v>
      </c>
      <c r="J73" s="12">
        <v>0.74</v>
      </c>
      <c r="K73" s="12">
        <v>0.8</v>
      </c>
      <c r="L73" s="12">
        <v>0.93</v>
      </c>
      <c r="M73" s="12">
        <v>0.89</v>
      </c>
      <c r="N73" s="12" t="s">
        <v>20</v>
      </c>
      <c r="O73" s="12" t="s">
        <v>20</v>
      </c>
      <c r="P73" s="6" t="s">
        <v>17</v>
      </c>
    </row>
    <row r="74" spans="1:16" ht="36" x14ac:dyDescent="0.2">
      <c r="A74" s="17" t="s">
        <v>93</v>
      </c>
      <c r="B74" s="10" t="str">
        <f t="shared" si="4"/>
        <v>Chile</v>
      </c>
      <c r="C74" s="11" t="s">
        <v>35</v>
      </c>
      <c r="D74" s="13" t="s">
        <v>20</v>
      </c>
      <c r="E74" s="13" t="s">
        <v>20</v>
      </c>
      <c r="F74" s="13" t="s">
        <v>20</v>
      </c>
      <c r="G74" s="13" t="s">
        <v>20</v>
      </c>
      <c r="H74" s="13" t="s">
        <v>20</v>
      </c>
      <c r="I74" s="13" t="s">
        <v>20</v>
      </c>
      <c r="J74" s="13">
        <v>3.43</v>
      </c>
      <c r="K74" s="13">
        <v>3.56</v>
      </c>
      <c r="L74" s="13">
        <v>3.92</v>
      </c>
      <c r="M74" s="13">
        <v>3.98</v>
      </c>
      <c r="N74" s="13" t="s">
        <v>20</v>
      </c>
      <c r="O74" s="13" t="s">
        <v>20</v>
      </c>
      <c r="P74" s="6" t="s">
        <v>17</v>
      </c>
    </row>
    <row r="75" spans="1:16" ht="48" x14ac:dyDescent="0.2">
      <c r="A75" s="17" t="s">
        <v>93</v>
      </c>
      <c r="B75" s="10" t="str">
        <f t="shared" si="4"/>
        <v>Chile</v>
      </c>
      <c r="C75" s="11" t="s">
        <v>36</v>
      </c>
      <c r="D75" s="12" t="s">
        <v>20</v>
      </c>
      <c r="E75" s="12" t="s">
        <v>20</v>
      </c>
      <c r="F75" s="12" t="s">
        <v>20</v>
      </c>
      <c r="G75" s="12" t="s">
        <v>20</v>
      </c>
      <c r="H75" s="12" t="s">
        <v>20</v>
      </c>
      <c r="I75" s="12" t="s">
        <v>20</v>
      </c>
      <c r="J75" s="12">
        <v>0.32</v>
      </c>
      <c r="K75" s="12">
        <v>0.31</v>
      </c>
      <c r="L75" s="12">
        <v>0.37</v>
      </c>
      <c r="M75" s="12">
        <v>0.36</v>
      </c>
      <c r="N75" s="12" t="s">
        <v>20</v>
      </c>
      <c r="O75" s="12" t="s">
        <v>20</v>
      </c>
      <c r="P75" s="6" t="s">
        <v>17</v>
      </c>
    </row>
    <row r="76" spans="1:16" ht="36" x14ac:dyDescent="0.2">
      <c r="A76" s="17" t="s">
        <v>93</v>
      </c>
      <c r="B76" s="10" t="str">
        <f t="shared" si="4"/>
        <v>Chile</v>
      </c>
      <c r="C76" s="11" t="s">
        <v>37</v>
      </c>
      <c r="D76" s="13" t="s">
        <v>20</v>
      </c>
      <c r="E76" s="13" t="s">
        <v>20</v>
      </c>
      <c r="F76" s="13" t="s">
        <v>20</v>
      </c>
      <c r="G76" s="13" t="s">
        <v>20</v>
      </c>
      <c r="H76" s="13" t="s">
        <v>20</v>
      </c>
      <c r="I76" s="13" t="s">
        <v>20</v>
      </c>
      <c r="J76" s="13">
        <v>4.18</v>
      </c>
      <c r="K76" s="13">
        <v>4.4000000000000004</v>
      </c>
      <c r="L76" s="13">
        <v>4.72</v>
      </c>
      <c r="M76" s="13">
        <v>5.22</v>
      </c>
      <c r="N76" s="13" t="s">
        <v>20</v>
      </c>
      <c r="O76" s="13" t="s">
        <v>20</v>
      </c>
      <c r="P76" s="6" t="s">
        <v>17</v>
      </c>
    </row>
    <row r="77" spans="1:16" ht="36" x14ac:dyDescent="0.2">
      <c r="A77" s="17" t="s">
        <v>93</v>
      </c>
      <c r="B77" s="9" t="str">
        <f t="shared" si="4"/>
        <v>Chile</v>
      </c>
      <c r="C77" s="11" t="s">
        <v>38</v>
      </c>
      <c r="D77" s="12" t="s">
        <v>20</v>
      </c>
      <c r="E77" s="12" t="s">
        <v>20</v>
      </c>
      <c r="F77" s="12" t="s">
        <v>20</v>
      </c>
      <c r="G77" s="12" t="s">
        <v>20</v>
      </c>
      <c r="H77" s="12" t="s">
        <v>20</v>
      </c>
      <c r="I77" s="12" t="s">
        <v>20</v>
      </c>
      <c r="J77" s="12">
        <v>6.19</v>
      </c>
      <c r="K77" s="12">
        <v>6.15</v>
      </c>
      <c r="L77" s="12">
        <v>6.37</v>
      </c>
      <c r="M77" s="12">
        <v>6.23</v>
      </c>
      <c r="N77" s="12" t="s">
        <v>20</v>
      </c>
      <c r="O77" s="12" t="s">
        <v>20</v>
      </c>
      <c r="P77" s="6" t="s">
        <v>17</v>
      </c>
    </row>
    <row r="78" spans="1:16" ht="24" x14ac:dyDescent="0.2">
      <c r="A78" s="17" t="s">
        <v>93</v>
      </c>
      <c r="B78" s="8" t="s">
        <v>43</v>
      </c>
      <c r="C78" s="11" t="s">
        <v>19</v>
      </c>
      <c r="D78" s="13" t="s">
        <v>20</v>
      </c>
      <c r="E78" s="13" t="s">
        <v>20</v>
      </c>
      <c r="F78" s="13" t="s">
        <v>20</v>
      </c>
      <c r="G78" s="13" t="s">
        <v>20</v>
      </c>
      <c r="H78" s="13" t="s">
        <v>20</v>
      </c>
      <c r="I78" s="13" t="s">
        <v>20</v>
      </c>
      <c r="J78" s="13" t="s">
        <v>20</v>
      </c>
      <c r="K78" s="13">
        <v>-3.12</v>
      </c>
      <c r="L78" s="13">
        <v>-3.15</v>
      </c>
      <c r="M78" s="13">
        <v>-4.87</v>
      </c>
      <c r="N78" s="13">
        <v>-4.63</v>
      </c>
      <c r="O78" s="13" t="s">
        <v>20</v>
      </c>
      <c r="P78" s="6" t="s">
        <v>17</v>
      </c>
    </row>
    <row r="79" spans="1:16" ht="24" x14ac:dyDescent="0.2">
      <c r="A79" s="17" t="s">
        <v>93</v>
      </c>
      <c r="B79" s="10" t="str">
        <f t="shared" ref="B79:B95" si="5">B78</f>
        <v>Colombia</v>
      </c>
      <c r="C79" s="11" t="s">
        <v>21</v>
      </c>
      <c r="D79" s="12" t="s">
        <v>20</v>
      </c>
      <c r="E79" s="12" t="s">
        <v>20</v>
      </c>
      <c r="F79" s="12" t="s">
        <v>20</v>
      </c>
      <c r="G79" s="12" t="s">
        <v>20</v>
      </c>
      <c r="H79" s="12" t="s">
        <v>20</v>
      </c>
      <c r="I79" s="12" t="s">
        <v>20</v>
      </c>
      <c r="J79" s="12" t="s">
        <v>20</v>
      </c>
      <c r="K79" s="12">
        <v>-1.89</v>
      </c>
      <c r="L79" s="12">
        <v>-2.15</v>
      </c>
      <c r="M79" s="12">
        <v>-3.71</v>
      </c>
      <c r="N79" s="12">
        <v>-3.51</v>
      </c>
      <c r="O79" s="12" t="s">
        <v>20</v>
      </c>
      <c r="P79" s="6" t="s">
        <v>17</v>
      </c>
    </row>
    <row r="80" spans="1:16" ht="24" x14ac:dyDescent="0.2">
      <c r="A80" s="17" t="s">
        <v>93</v>
      </c>
      <c r="B80" s="10" t="str">
        <f t="shared" si="5"/>
        <v>Colombia</v>
      </c>
      <c r="C80" s="11" t="s">
        <v>22</v>
      </c>
      <c r="D80" s="13" t="s">
        <v>20</v>
      </c>
      <c r="E80" s="13" t="s">
        <v>20</v>
      </c>
      <c r="F80" s="13" t="s">
        <v>20</v>
      </c>
      <c r="G80" s="13" t="s">
        <v>20</v>
      </c>
      <c r="H80" s="13" t="s">
        <v>20</v>
      </c>
      <c r="I80" s="13" t="s">
        <v>20</v>
      </c>
      <c r="J80" s="13" t="s">
        <v>20</v>
      </c>
      <c r="K80" s="13">
        <v>42.02</v>
      </c>
      <c r="L80" s="13">
        <v>41.86</v>
      </c>
      <c r="M80" s="13">
        <v>38.51</v>
      </c>
      <c r="N80" s="13">
        <v>39.049999999999997</v>
      </c>
      <c r="O80" s="13" t="s">
        <v>20</v>
      </c>
      <c r="P80" s="6" t="s">
        <v>17</v>
      </c>
    </row>
    <row r="81" spans="1:16" ht="36" x14ac:dyDescent="0.2">
      <c r="A81" s="17" t="s">
        <v>93</v>
      </c>
      <c r="B81" s="10" t="str">
        <f t="shared" si="5"/>
        <v>Colombia</v>
      </c>
      <c r="C81" s="11" t="s">
        <v>23</v>
      </c>
      <c r="D81" s="12" t="s">
        <v>20</v>
      </c>
      <c r="E81" s="12" t="s">
        <v>20</v>
      </c>
      <c r="F81" s="12" t="s">
        <v>20</v>
      </c>
      <c r="G81" s="12" t="s">
        <v>20</v>
      </c>
      <c r="H81" s="12" t="s">
        <v>20</v>
      </c>
      <c r="I81" s="12" t="s">
        <v>20</v>
      </c>
      <c r="J81" s="12" t="s">
        <v>20</v>
      </c>
      <c r="K81" s="12">
        <v>44.45</v>
      </c>
      <c r="L81" s="12">
        <v>45.63</v>
      </c>
      <c r="M81" s="12">
        <v>47.43</v>
      </c>
      <c r="N81" s="12">
        <v>48.37</v>
      </c>
      <c r="O81" s="12" t="s">
        <v>20</v>
      </c>
      <c r="P81" s="6" t="s">
        <v>17</v>
      </c>
    </row>
    <row r="82" spans="1:16" ht="36" x14ac:dyDescent="0.2">
      <c r="A82" s="17" t="s">
        <v>93</v>
      </c>
      <c r="B82" s="10" t="str">
        <f t="shared" si="5"/>
        <v>Colombia</v>
      </c>
      <c r="C82" s="11" t="s">
        <v>25</v>
      </c>
      <c r="D82" s="13" t="s">
        <v>20</v>
      </c>
      <c r="E82" s="13" t="s">
        <v>20</v>
      </c>
      <c r="F82" s="13" t="s">
        <v>20</v>
      </c>
      <c r="G82" s="13" t="s">
        <v>20</v>
      </c>
      <c r="H82" s="13" t="s">
        <v>20</v>
      </c>
      <c r="I82" s="13" t="s">
        <v>20</v>
      </c>
      <c r="J82" s="13" t="s">
        <v>20</v>
      </c>
      <c r="K82" s="13">
        <v>12.47</v>
      </c>
      <c r="L82" s="13">
        <v>12.48</v>
      </c>
      <c r="M82" s="13">
        <v>13.71</v>
      </c>
      <c r="N82" s="13">
        <v>13.75</v>
      </c>
      <c r="O82" s="13" t="s">
        <v>20</v>
      </c>
      <c r="P82" s="6" t="s">
        <v>17</v>
      </c>
    </row>
    <row r="83" spans="1:16" ht="36" x14ac:dyDescent="0.2">
      <c r="A83" s="17" t="s">
        <v>93</v>
      </c>
      <c r="B83" s="10" t="str">
        <f t="shared" si="5"/>
        <v>Colombia</v>
      </c>
      <c r="C83" s="7" t="s">
        <v>26</v>
      </c>
      <c r="D83" s="12" t="s">
        <v>20</v>
      </c>
      <c r="E83" s="12" t="s">
        <v>20</v>
      </c>
      <c r="F83" s="12" t="s">
        <v>20</v>
      </c>
      <c r="G83" s="12" t="s">
        <v>20</v>
      </c>
      <c r="H83" s="12" t="s">
        <v>20</v>
      </c>
      <c r="I83" s="12" t="s">
        <v>20</v>
      </c>
      <c r="J83" s="12" t="s">
        <v>20</v>
      </c>
      <c r="K83" s="12">
        <v>2.73</v>
      </c>
      <c r="L83" s="12">
        <v>2.89</v>
      </c>
      <c r="M83" s="12">
        <v>3.43</v>
      </c>
      <c r="N83" s="12">
        <v>3</v>
      </c>
      <c r="O83" s="12" t="s">
        <v>20</v>
      </c>
      <c r="P83" s="6" t="s">
        <v>17</v>
      </c>
    </row>
    <row r="84" spans="1:16" ht="36" x14ac:dyDescent="0.2">
      <c r="A84" s="17" t="s">
        <v>93</v>
      </c>
      <c r="B84" s="10" t="str">
        <f t="shared" si="5"/>
        <v>Colombia</v>
      </c>
      <c r="C84" s="11" t="s">
        <v>27</v>
      </c>
      <c r="D84" s="13" t="s">
        <v>20</v>
      </c>
      <c r="E84" s="13" t="s">
        <v>20</v>
      </c>
      <c r="F84" s="13" t="s">
        <v>20</v>
      </c>
      <c r="G84" s="13" t="s">
        <v>20</v>
      </c>
      <c r="H84" s="13" t="s">
        <v>20</v>
      </c>
      <c r="I84" s="13" t="s">
        <v>20</v>
      </c>
      <c r="J84" s="13" t="s">
        <v>20</v>
      </c>
      <c r="K84" s="13">
        <v>40.36</v>
      </c>
      <c r="L84" s="13">
        <v>39</v>
      </c>
      <c r="M84" s="13">
        <v>35.43</v>
      </c>
      <c r="N84" s="13">
        <v>34.869999999999997</v>
      </c>
      <c r="O84" s="13" t="s">
        <v>20</v>
      </c>
      <c r="P84" s="6" t="s">
        <v>17</v>
      </c>
    </row>
    <row r="85" spans="1:16" ht="36" x14ac:dyDescent="0.2">
      <c r="A85" s="17" t="s">
        <v>93</v>
      </c>
      <c r="B85" s="10" t="str">
        <f t="shared" si="5"/>
        <v>Colombia</v>
      </c>
      <c r="C85" s="11" t="s">
        <v>28</v>
      </c>
      <c r="D85" s="12" t="s">
        <v>20</v>
      </c>
      <c r="E85" s="12" t="s">
        <v>20</v>
      </c>
      <c r="F85" s="12" t="s">
        <v>20</v>
      </c>
      <c r="G85" s="12" t="s">
        <v>20</v>
      </c>
      <c r="H85" s="12" t="s">
        <v>20</v>
      </c>
      <c r="I85" s="12" t="s">
        <v>20</v>
      </c>
      <c r="J85" s="12" t="s">
        <v>20</v>
      </c>
      <c r="K85" s="12">
        <v>45.14</v>
      </c>
      <c r="L85" s="12">
        <v>45.01</v>
      </c>
      <c r="M85" s="12">
        <v>43.38</v>
      </c>
      <c r="N85" s="12">
        <v>43.68</v>
      </c>
      <c r="O85" s="12" t="s">
        <v>20</v>
      </c>
      <c r="P85" s="6" t="s">
        <v>17</v>
      </c>
    </row>
    <row r="86" spans="1:16" ht="48" x14ac:dyDescent="0.2">
      <c r="A86" s="17" t="s">
        <v>93</v>
      </c>
      <c r="B86" s="10" t="str">
        <f t="shared" si="5"/>
        <v>Colombia</v>
      </c>
      <c r="C86" s="11" t="s">
        <v>29</v>
      </c>
      <c r="D86" s="13" t="s">
        <v>20</v>
      </c>
      <c r="E86" s="13" t="s">
        <v>20</v>
      </c>
      <c r="F86" s="13" t="s">
        <v>20</v>
      </c>
      <c r="G86" s="13" t="s">
        <v>20</v>
      </c>
      <c r="H86" s="13" t="s">
        <v>20</v>
      </c>
      <c r="I86" s="13" t="s">
        <v>20</v>
      </c>
      <c r="J86" s="13" t="s">
        <v>20</v>
      </c>
      <c r="K86" s="13">
        <v>4.49</v>
      </c>
      <c r="L86" s="13">
        <v>4.63</v>
      </c>
      <c r="M86" s="13">
        <v>4.8499999999999996</v>
      </c>
      <c r="N86" s="13">
        <v>4.91</v>
      </c>
      <c r="O86" s="13" t="s">
        <v>20</v>
      </c>
      <c r="P86" s="6" t="s">
        <v>17</v>
      </c>
    </row>
    <row r="87" spans="1:16" ht="36" x14ac:dyDescent="0.2">
      <c r="A87" s="17" t="s">
        <v>93</v>
      </c>
      <c r="B87" s="10" t="str">
        <f t="shared" si="5"/>
        <v>Colombia</v>
      </c>
      <c r="C87" s="11" t="s">
        <v>30</v>
      </c>
      <c r="D87" s="12" t="s">
        <v>20</v>
      </c>
      <c r="E87" s="12" t="s">
        <v>20</v>
      </c>
      <c r="F87" s="12" t="s">
        <v>20</v>
      </c>
      <c r="G87" s="12" t="s">
        <v>20</v>
      </c>
      <c r="H87" s="12" t="s">
        <v>20</v>
      </c>
      <c r="I87" s="12" t="s">
        <v>20</v>
      </c>
      <c r="J87" s="12" t="s">
        <v>20</v>
      </c>
      <c r="K87" s="12">
        <v>1.57</v>
      </c>
      <c r="L87" s="12">
        <v>1.45</v>
      </c>
      <c r="M87" s="12">
        <v>1.38</v>
      </c>
      <c r="N87" s="12">
        <v>1.33</v>
      </c>
      <c r="O87" s="12" t="s">
        <v>20</v>
      </c>
      <c r="P87" s="6" t="s">
        <v>17</v>
      </c>
    </row>
    <row r="88" spans="1:16" ht="48" x14ac:dyDescent="0.2">
      <c r="A88" s="17" t="s">
        <v>93</v>
      </c>
      <c r="B88" s="10" t="str">
        <f t="shared" si="5"/>
        <v>Colombia</v>
      </c>
      <c r="C88" s="11" t="s">
        <v>31</v>
      </c>
      <c r="D88" s="13" t="s">
        <v>20</v>
      </c>
      <c r="E88" s="13" t="s">
        <v>20</v>
      </c>
      <c r="F88" s="13" t="s">
        <v>20</v>
      </c>
      <c r="G88" s="13" t="s">
        <v>20</v>
      </c>
      <c r="H88" s="13" t="s">
        <v>20</v>
      </c>
      <c r="I88" s="13" t="s">
        <v>20</v>
      </c>
      <c r="J88" s="13" t="s">
        <v>20</v>
      </c>
      <c r="K88" s="13">
        <v>2.15</v>
      </c>
      <c r="L88" s="13">
        <v>2.14</v>
      </c>
      <c r="M88" s="13">
        <v>2.13</v>
      </c>
      <c r="N88" s="13">
        <v>2.2000000000000002</v>
      </c>
      <c r="O88" s="13" t="s">
        <v>20</v>
      </c>
      <c r="P88" s="6" t="s">
        <v>17</v>
      </c>
    </row>
    <row r="89" spans="1:16" ht="48" x14ac:dyDescent="0.2">
      <c r="A89" s="17" t="s">
        <v>93</v>
      </c>
      <c r="B89" s="10" t="str">
        <f t="shared" si="5"/>
        <v>Colombia</v>
      </c>
      <c r="C89" s="11" t="s">
        <v>32</v>
      </c>
      <c r="D89" s="12" t="s">
        <v>20</v>
      </c>
      <c r="E89" s="12" t="s">
        <v>20</v>
      </c>
      <c r="F89" s="12" t="s">
        <v>20</v>
      </c>
      <c r="G89" s="12" t="s">
        <v>20</v>
      </c>
      <c r="H89" s="12" t="s">
        <v>20</v>
      </c>
      <c r="I89" s="12" t="s">
        <v>20</v>
      </c>
      <c r="J89" s="12" t="s">
        <v>20</v>
      </c>
      <c r="K89" s="12">
        <v>3.8</v>
      </c>
      <c r="L89" s="12">
        <v>3.75</v>
      </c>
      <c r="M89" s="12">
        <v>3.18</v>
      </c>
      <c r="N89" s="12">
        <v>3.07</v>
      </c>
      <c r="O89" s="12" t="s">
        <v>20</v>
      </c>
      <c r="P89" s="6" t="s">
        <v>17</v>
      </c>
    </row>
    <row r="90" spans="1:16" ht="48" x14ac:dyDescent="0.2">
      <c r="A90" s="17" t="s">
        <v>93</v>
      </c>
      <c r="B90" s="10" t="str">
        <f t="shared" si="5"/>
        <v>Colombia</v>
      </c>
      <c r="C90" s="11" t="s">
        <v>33</v>
      </c>
      <c r="D90" s="13" t="s">
        <v>20</v>
      </c>
      <c r="E90" s="13" t="s">
        <v>20</v>
      </c>
      <c r="F90" s="13" t="s">
        <v>20</v>
      </c>
      <c r="G90" s="13" t="s">
        <v>20</v>
      </c>
      <c r="H90" s="13" t="s">
        <v>20</v>
      </c>
      <c r="I90" s="13" t="s">
        <v>20</v>
      </c>
      <c r="J90" s="13" t="s">
        <v>20</v>
      </c>
      <c r="K90" s="13">
        <v>0.44</v>
      </c>
      <c r="L90" s="13">
        <v>0.59</v>
      </c>
      <c r="M90" s="13">
        <v>0.51</v>
      </c>
      <c r="N90" s="13">
        <v>0.55000000000000004</v>
      </c>
      <c r="O90" s="13" t="s">
        <v>20</v>
      </c>
      <c r="P90" s="6" t="s">
        <v>17</v>
      </c>
    </row>
    <row r="91" spans="1:16" ht="48" x14ac:dyDescent="0.2">
      <c r="A91" s="17" t="s">
        <v>93</v>
      </c>
      <c r="B91" s="10" t="str">
        <f t="shared" si="5"/>
        <v>Colombia</v>
      </c>
      <c r="C91" s="11" t="s">
        <v>34</v>
      </c>
      <c r="D91" s="12" t="s">
        <v>20</v>
      </c>
      <c r="E91" s="12" t="s">
        <v>20</v>
      </c>
      <c r="F91" s="12" t="s">
        <v>20</v>
      </c>
      <c r="G91" s="12" t="s">
        <v>20</v>
      </c>
      <c r="H91" s="12" t="s">
        <v>20</v>
      </c>
      <c r="I91" s="12" t="s">
        <v>20</v>
      </c>
      <c r="J91" s="12" t="s">
        <v>20</v>
      </c>
      <c r="K91" s="12">
        <v>0.55000000000000004</v>
      </c>
      <c r="L91" s="12">
        <v>0.57999999999999996</v>
      </c>
      <c r="M91" s="12">
        <v>0.5</v>
      </c>
      <c r="N91" s="12">
        <v>0.5</v>
      </c>
      <c r="O91" s="12" t="s">
        <v>20</v>
      </c>
      <c r="P91" s="6" t="s">
        <v>17</v>
      </c>
    </row>
    <row r="92" spans="1:16" ht="36" x14ac:dyDescent="0.2">
      <c r="A92" s="17" t="s">
        <v>93</v>
      </c>
      <c r="B92" s="10" t="str">
        <f t="shared" si="5"/>
        <v>Colombia</v>
      </c>
      <c r="C92" s="11" t="s">
        <v>35</v>
      </c>
      <c r="D92" s="13" t="s">
        <v>20</v>
      </c>
      <c r="E92" s="13" t="s">
        <v>20</v>
      </c>
      <c r="F92" s="13" t="s">
        <v>20</v>
      </c>
      <c r="G92" s="13" t="s">
        <v>20</v>
      </c>
      <c r="H92" s="13" t="s">
        <v>20</v>
      </c>
      <c r="I92" s="13" t="s">
        <v>20</v>
      </c>
      <c r="J92" s="13" t="s">
        <v>20</v>
      </c>
      <c r="K92" s="13">
        <v>4.74</v>
      </c>
      <c r="L92" s="13">
        <v>4.8099999999999996</v>
      </c>
      <c r="M92" s="13">
        <v>4.7699999999999996</v>
      </c>
      <c r="N92" s="13">
        <v>4.88</v>
      </c>
      <c r="O92" s="13" t="s">
        <v>20</v>
      </c>
      <c r="P92" s="6" t="s">
        <v>17</v>
      </c>
    </row>
    <row r="93" spans="1:16" ht="48" x14ac:dyDescent="0.2">
      <c r="A93" s="17" t="s">
        <v>93</v>
      </c>
      <c r="B93" s="10" t="str">
        <f t="shared" si="5"/>
        <v>Colombia</v>
      </c>
      <c r="C93" s="11" t="s">
        <v>36</v>
      </c>
      <c r="D93" s="12" t="s">
        <v>20</v>
      </c>
      <c r="E93" s="12" t="s">
        <v>20</v>
      </c>
      <c r="F93" s="12" t="s">
        <v>20</v>
      </c>
      <c r="G93" s="12" t="s">
        <v>20</v>
      </c>
      <c r="H93" s="12" t="s">
        <v>20</v>
      </c>
      <c r="I93" s="12" t="s">
        <v>20</v>
      </c>
      <c r="J93" s="12" t="s">
        <v>20</v>
      </c>
      <c r="K93" s="12">
        <v>0.69</v>
      </c>
      <c r="L93" s="12">
        <v>0.78</v>
      </c>
      <c r="M93" s="12">
        <v>0.64</v>
      </c>
      <c r="N93" s="12">
        <v>0.67</v>
      </c>
      <c r="O93" s="12" t="s">
        <v>20</v>
      </c>
      <c r="P93" s="6" t="s">
        <v>17</v>
      </c>
    </row>
    <row r="94" spans="1:16" ht="36" x14ac:dyDescent="0.2">
      <c r="A94" s="17" t="s">
        <v>93</v>
      </c>
      <c r="B94" s="10" t="str">
        <f t="shared" si="5"/>
        <v>Colombia</v>
      </c>
      <c r="C94" s="11" t="s">
        <v>37</v>
      </c>
      <c r="D94" s="13" t="s">
        <v>20</v>
      </c>
      <c r="E94" s="13" t="s">
        <v>20</v>
      </c>
      <c r="F94" s="13" t="s">
        <v>20</v>
      </c>
      <c r="G94" s="13" t="s">
        <v>20</v>
      </c>
      <c r="H94" s="13" t="s">
        <v>20</v>
      </c>
      <c r="I94" s="13" t="s">
        <v>20</v>
      </c>
      <c r="J94" s="13" t="s">
        <v>20</v>
      </c>
      <c r="K94" s="13">
        <v>4.47</v>
      </c>
      <c r="L94" s="13">
        <v>4.55</v>
      </c>
      <c r="M94" s="13">
        <v>4.55</v>
      </c>
      <c r="N94" s="13">
        <v>4.84</v>
      </c>
      <c r="O94" s="13" t="s">
        <v>20</v>
      </c>
      <c r="P94" s="6" t="s">
        <v>17</v>
      </c>
    </row>
    <row r="95" spans="1:16" ht="36" x14ac:dyDescent="0.2">
      <c r="A95" s="17" t="s">
        <v>93</v>
      </c>
      <c r="B95" s="9" t="str">
        <f t="shared" si="5"/>
        <v>Colombia</v>
      </c>
      <c r="C95" s="11" t="s">
        <v>38</v>
      </c>
      <c r="D95" s="12" t="s">
        <v>20</v>
      </c>
      <c r="E95" s="12" t="s">
        <v>20</v>
      </c>
      <c r="F95" s="12" t="s">
        <v>20</v>
      </c>
      <c r="G95" s="12" t="s">
        <v>20</v>
      </c>
      <c r="H95" s="12" t="s">
        <v>20</v>
      </c>
      <c r="I95" s="12" t="s">
        <v>20</v>
      </c>
      <c r="J95" s="12" t="s">
        <v>20</v>
      </c>
      <c r="K95" s="12">
        <v>8.4499999999999993</v>
      </c>
      <c r="L95" s="12">
        <v>8.77</v>
      </c>
      <c r="M95" s="12">
        <v>8.5399999999999991</v>
      </c>
      <c r="N95" s="12">
        <v>8.9600000000000009</v>
      </c>
      <c r="O95" s="12" t="s">
        <v>20</v>
      </c>
      <c r="P95" s="6" t="s">
        <v>17</v>
      </c>
    </row>
    <row r="96" spans="1:16" ht="24" x14ac:dyDescent="0.2">
      <c r="A96" s="17" t="s">
        <v>93</v>
      </c>
      <c r="B96" s="8" t="s">
        <v>44</v>
      </c>
      <c r="C96" s="11" t="s">
        <v>19</v>
      </c>
      <c r="D96" s="13">
        <v>1.22</v>
      </c>
      <c r="E96" s="13">
        <v>-1.5</v>
      </c>
      <c r="F96" s="13">
        <v>-2.85</v>
      </c>
      <c r="G96" s="13">
        <v>-5.92</v>
      </c>
      <c r="H96" s="13">
        <v>-4.8099999999999996</v>
      </c>
      <c r="I96" s="13">
        <v>-1.76</v>
      </c>
      <c r="J96" s="13">
        <v>-2.68</v>
      </c>
      <c r="K96" s="13">
        <v>-1.45</v>
      </c>
      <c r="L96" s="13">
        <v>-2.5099999999999998</v>
      </c>
      <c r="M96" s="13">
        <v>-2.37</v>
      </c>
      <c r="N96" s="13">
        <v>-3.8</v>
      </c>
      <c r="O96" s="13" t="s">
        <v>20</v>
      </c>
      <c r="P96" s="6" t="s">
        <v>17</v>
      </c>
    </row>
    <row r="97" spans="1:16" ht="24" x14ac:dyDescent="0.2">
      <c r="A97" s="17" t="s">
        <v>93</v>
      </c>
      <c r="B97" s="10" t="str">
        <f t="shared" ref="B97:B113" si="6">B96</f>
        <v>Costa Rica</v>
      </c>
      <c r="C97" s="11" t="s">
        <v>21</v>
      </c>
      <c r="D97" s="12" t="s">
        <v>20</v>
      </c>
      <c r="E97" s="12" t="s">
        <v>20</v>
      </c>
      <c r="F97" s="12">
        <v>-1.81</v>
      </c>
      <c r="G97" s="12">
        <v>-4.78</v>
      </c>
      <c r="H97" s="12">
        <v>-3.56</v>
      </c>
      <c r="I97" s="12">
        <v>-0.94</v>
      </c>
      <c r="J97" s="12">
        <v>-1.47</v>
      </c>
      <c r="K97" s="12">
        <v>-0.2</v>
      </c>
      <c r="L97" s="12">
        <v>-1.18</v>
      </c>
      <c r="M97" s="12">
        <v>-1.04</v>
      </c>
      <c r="N97" s="12">
        <v>-1.77</v>
      </c>
      <c r="O97" s="12" t="s">
        <v>20</v>
      </c>
      <c r="P97" s="6" t="s">
        <v>17</v>
      </c>
    </row>
    <row r="98" spans="1:16" ht="24" x14ac:dyDescent="0.2">
      <c r="A98" s="17" t="s">
        <v>93</v>
      </c>
      <c r="B98" s="10" t="str">
        <f t="shared" si="6"/>
        <v>Costa Rica</v>
      </c>
      <c r="C98" s="11" t="s">
        <v>22</v>
      </c>
      <c r="D98" s="13">
        <v>32.1</v>
      </c>
      <c r="E98" s="13">
        <v>33.6</v>
      </c>
      <c r="F98" s="13">
        <v>32.25</v>
      </c>
      <c r="G98" s="13">
        <v>33.119999999999997</v>
      </c>
      <c r="H98" s="13">
        <v>34.17</v>
      </c>
      <c r="I98" s="13">
        <v>29.65</v>
      </c>
      <c r="J98" s="13">
        <v>30.25</v>
      </c>
      <c r="K98" s="13">
        <v>31.44</v>
      </c>
      <c r="L98" s="13">
        <v>30.52</v>
      </c>
      <c r="M98" s="13">
        <v>31.12</v>
      </c>
      <c r="N98" s="13">
        <v>40.11</v>
      </c>
      <c r="O98" s="13" t="s">
        <v>20</v>
      </c>
      <c r="P98" s="6" t="s">
        <v>17</v>
      </c>
    </row>
    <row r="99" spans="1:16" ht="36" x14ac:dyDescent="0.2">
      <c r="A99" s="17" t="s">
        <v>93</v>
      </c>
      <c r="B99" s="10" t="str">
        <f t="shared" si="6"/>
        <v>Costa Rica</v>
      </c>
      <c r="C99" s="11" t="s">
        <v>23</v>
      </c>
      <c r="D99" s="12">
        <v>53.24</v>
      </c>
      <c r="E99" s="12">
        <v>51.76</v>
      </c>
      <c r="F99" s="12">
        <v>48</v>
      </c>
      <c r="G99" s="12">
        <v>46.73</v>
      </c>
      <c r="H99" s="12">
        <v>45.88</v>
      </c>
      <c r="I99" s="12">
        <v>53.78</v>
      </c>
      <c r="J99" s="12">
        <v>54.12</v>
      </c>
      <c r="K99" s="12">
        <v>51.29</v>
      </c>
      <c r="L99" s="12">
        <v>53.41</v>
      </c>
      <c r="M99" s="12">
        <v>53.26</v>
      </c>
      <c r="N99" s="12">
        <v>41.51</v>
      </c>
      <c r="O99" s="12" t="s">
        <v>20</v>
      </c>
      <c r="P99" s="6" t="s">
        <v>17</v>
      </c>
    </row>
    <row r="100" spans="1:16" ht="36" x14ac:dyDescent="0.2">
      <c r="A100" s="17" t="s">
        <v>93</v>
      </c>
      <c r="B100" s="10" t="str">
        <f t="shared" si="6"/>
        <v>Costa Rica</v>
      </c>
      <c r="C100" s="11" t="s">
        <v>25</v>
      </c>
      <c r="D100" s="13">
        <v>20.92</v>
      </c>
      <c r="E100" s="13">
        <v>21.39</v>
      </c>
      <c r="F100" s="13">
        <v>23.01</v>
      </c>
      <c r="G100" s="13">
        <v>22.47</v>
      </c>
      <c r="H100" s="13">
        <v>22.2</v>
      </c>
      <c r="I100" s="13">
        <v>28.29</v>
      </c>
      <c r="J100" s="13">
        <v>28.04</v>
      </c>
      <c r="K100" s="13">
        <v>27.76</v>
      </c>
      <c r="L100" s="13">
        <v>29.06</v>
      </c>
      <c r="M100" s="13">
        <v>29.19</v>
      </c>
      <c r="N100" s="13">
        <v>22.19</v>
      </c>
      <c r="O100" s="13" t="s">
        <v>20</v>
      </c>
      <c r="P100" s="6" t="s">
        <v>17</v>
      </c>
    </row>
    <row r="101" spans="1:16" ht="36" x14ac:dyDescent="0.2">
      <c r="A101" s="17" t="s">
        <v>93</v>
      </c>
      <c r="B101" s="10" t="str">
        <f t="shared" si="6"/>
        <v>Costa Rica</v>
      </c>
      <c r="C101" s="7" t="s">
        <v>26</v>
      </c>
      <c r="D101" s="12">
        <v>3.48</v>
      </c>
      <c r="E101" s="12">
        <v>3.7</v>
      </c>
      <c r="F101" s="12">
        <v>3.93</v>
      </c>
      <c r="G101" s="12">
        <v>3.97</v>
      </c>
      <c r="H101" s="12">
        <v>3.51</v>
      </c>
      <c r="I101" s="12">
        <v>4.74</v>
      </c>
      <c r="J101" s="12">
        <v>4.8600000000000003</v>
      </c>
      <c r="K101" s="12">
        <v>4.53</v>
      </c>
      <c r="L101" s="12">
        <v>4.7300000000000004</v>
      </c>
      <c r="M101" s="12">
        <v>4.7</v>
      </c>
      <c r="N101" s="12">
        <v>3.86</v>
      </c>
      <c r="O101" s="12" t="s">
        <v>20</v>
      </c>
      <c r="P101" s="6" t="s">
        <v>17</v>
      </c>
    </row>
    <row r="102" spans="1:16" ht="36" x14ac:dyDescent="0.2">
      <c r="A102" s="17" t="s">
        <v>93</v>
      </c>
      <c r="B102" s="10" t="str">
        <f t="shared" si="6"/>
        <v>Costa Rica</v>
      </c>
      <c r="C102" s="11" t="s">
        <v>27</v>
      </c>
      <c r="D102" s="13">
        <v>22.36</v>
      </c>
      <c r="E102" s="13">
        <v>23.15</v>
      </c>
      <c r="F102" s="13">
        <v>25.07</v>
      </c>
      <c r="G102" s="13">
        <v>26.82</v>
      </c>
      <c r="H102" s="13">
        <v>28.41</v>
      </c>
      <c r="I102" s="13">
        <v>13.19</v>
      </c>
      <c r="J102" s="13">
        <v>12.98</v>
      </c>
      <c r="K102" s="13">
        <v>16.43</v>
      </c>
      <c r="L102" s="13">
        <v>12.8</v>
      </c>
      <c r="M102" s="13">
        <v>12.85</v>
      </c>
      <c r="N102" s="13">
        <v>32.44</v>
      </c>
      <c r="O102" s="13" t="s">
        <v>20</v>
      </c>
      <c r="P102" s="6" t="s">
        <v>17</v>
      </c>
    </row>
    <row r="103" spans="1:16" ht="36" x14ac:dyDescent="0.2">
      <c r="A103" s="17" t="s">
        <v>93</v>
      </c>
      <c r="B103" s="10" t="str">
        <f t="shared" si="6"/>
        <v>Costa Rica</v>
      </c>
      <c r="C103" s="11" t="s">
        <v>28</v>
      </c>
      <c r="D103" s="12">
        <v>30.88</v>
      </c>
      <c r="E103" s="12">
        <v>35.1</v>
      </c>
      <c r="F103" s="12">
        <v>35.1</v>
      </c>
      <c r="G103" s="12">
        <v>39.049999999999997</v>
      </c>
      <c r="H103" s="12">
        <v>38.979999999999997</v>
      </c>
      <c r="I103" s="12">
        <v>31.41</v>
      </c>
      <c r="J103" s="12">
        <v>32.93</v>
      </c>
      <c r="K103" s="12">
        <v>32.89</v>
      </c>
      <c r="L103" s="12">
        <v>33.03</v>
      </c>
      <c r="M103" s="12">
        <v>33.49</v>
      </c>
      <c r="N103" s="12">
        <v>43.92</v>
      </c>
      <c r="O103" s="12" t="s">
        <v>20</v>
      </c>
      <c r="P103" s="6" t="s">
        <v>17</v>
      </c>
    </row>
    <row r="104" spans="1:16" ht="48" x14ac:dyDescent="0.2">
      <c r="A104" s="17" t="s">
        <v>93</v>
      </c>
      <c r="B104" s="10" t="str">
        <f t="shared" si="6"/>
        <v>Costa Rica</v>
      </c>
      <c r="C104" s="11" t="s">
        <v>29</v>
      </c>
      <c r="D104" s="13" t="s">
        <v>20</v>
      </c>
      <c r="E104" s="13" t="s">
        <v>20</v>
      </c>
      <c r="F104" s="13" t="s">
        <v>20</v>
      </c>
      <c r="G104" s="13" t="s">
        <v>20</v>
      </c>
      <c r="H104" s="13" t="s">
        <v>20</v>
      </c>
      <c r="I104" s="13">
        <v>3</v>
      </c>
      <c r="J104" s="13">
        <v>3.39</v>
      </c>
      <c r="K104" s="13">
        <v>3.41</v>
      </c>
      <c r="L104" s="13">
        <v>3.48</v>
      </c>
      <c r="M104" s="13">
        <v>3.6</v>
      </c>
      <c r="N104" s="13">
        <v>3.87</v>
      </c>
      <c r="O104" s="13" t="s">
        <v>20</v>
      </c>
      <c r="P104" s="6" t="s">
        <v>17</v>
      </c>
    </row>
    <row r="105" spans="1:16" ht="36" x14ac:dyDescent="0.2">
      <c r="A105" s="17" t="s">
        <v>93</v>
      </c>
      <c r="B105" s="10" t="str">
        <f t="shared" si="6"/>
        <v>Costa Rica</v>
      </c>
      <c r="C105" s="11" t="s">
        <v>30</v>
      </c>
      <c r="D105" s="12" t="s">
        <v>20</v>
      </c>
      <c r="E105" s="12" t="s">
        <v>20</v>
      </c>
      <c r="F105" s="12" t="s">
        <v>20</v>
      </c>
      <c r="G105" s="12" t="s">
        <v>20</v>
      </c>
      <c r="H105" s="12" t="s">
        <v>20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 t="s">
        <v>20</v>
      </c>
      <c r="P105" s="6" t="s">
        <v>17</v>
      </c>
    </row>
    <row r="106" spans="1:16" ht="48" x14ac:dyDescent="0.2">
      <c r="A106" s="17" t="s">
        <v>93</v>
      </c>
      <c r="B106" s="10" t="str">
        <f t="shared" si="6"/>
        <v>Costa Rica</v>
      </c>
      <c r="C106" s="11" t="s">
        <v>31</v>
      </c>
      <c r="D106" s="13" t="s">
        <v>20</v>
      </c>
      <c r="E106" s="13" t="s">
        <v>20</v>
      </c>
      <c r="F106" s="13" t="s">
        <v>20</v>
      </c>
      <c r="G106" s="13" t="s">
        <v>20</v>
      </c>
      <c r="H106" s="13" t="s">
        <v>20</v>
      </c>
      <c r="I106" s="13">
        <v>2.34</v>
      </c>
      <c r="J106" s="13">
        <v>2.52</v>
      </c>
      <c r="K106" s="13">
        <v>2.62</v>
      </c>
      <c r="L106" s="13">
        <v>2.62</v>
      </c>
      <c r="M106" s="13">
        <v>2.67</v>
      </c>
      <c r="N106" s="13">
        <v>2.57</v>
      </c>
      <c r="O106" s="13" t="s">
        <v>20</v>
      </c>
      <c r="P106" s="6" t="s">
        <v>17</v>
      </c>
    </row>
    <row r="107" spans="1:16" ht="48" x14ac:dyDescent="0.2">
      <c r="A107" s="17" t="s">
        <v>93</v>
      </c>
      <c r="B107" s="10" t="str">
        <f t="shared" si="6"/>
        <v>Costa Rica</v>
      </c>
      <c r="C107" s="11" t="s">
        <v>32</v>
      </c>
      <c r="D107" s="12" t="s">
        <v>20</v>
      </c>
      <c r="E107" s="12" t="s">
        <v>20</v>
      </c>
      <c r="F107" s="12" t="s">
        <v>20</v>
      </c>
      <c r="G107" s="12" t="s">
        <v>20</v>
      </c>
      <c r="H107" s="12" t="s">
        <v>20</v>
      </c>
      <c r="I107" s="12">
        <v>3.03</v>
      </c>
      <c r="J107" s="12">
        <v>2.93</v>
      </c>
      <c r="K107" s="12">
        <v>2.92</v>
      </c>
      <c r="L107" s="12">
        <v>2.89</v>
      </c>
      <c r="M107" s="12">
        <v>3.01</v>
      </c>
      <c r="N107" s="12">
        <v>3.73</v>
      </c>
      <c r="O107" s="12" t="s">
        <v>20</v>
      </c>
      <c r="P107" s="6" t="s">
        <v>17</v>
      </c>
    </row>
    <row r="108" spans="1:16" ht="48" x14ac:dyDescent="0.2">
      <c r="A108" s="17" t="s">
        <v>93</v>
      </c>
      <c r="B108" s="10" t="str">
        <f t="shared" si="6"/>
        <v>Costa Rica</v>
      </c>
      <c r="C108" s="11" t="s">
        <v>33</v>
      </c>
      <c r="D108" s="13" t="s">
        <v>20</v>
      </c>
      <c r="E108" s="13" t="s">
        <v>20</v>
      </c>
      <c r="F108" s="13" t="s">
        <v>20</v>
      </c>
      <c r="G108" s="13" t="s">
        <v>20</v>
      </c>
      <c r="H108" s="13" t="s">
        <v>20</v>
      </c>
      <c r="I108" s="13">
        <v>0.41</v>
      </c>
      <c r="J108" s="13">
        <v>0.4</v>
      </c>
      <c r="K108" s="13">
        <v>0.47</v>
      </c>
      <c r="L108" s="13">
        <v>0.53</v>
      </c>
      <c r="M108" s="13">
        <v>0.41</v>
      </c>
      <c r="N108" s="13">
        <v>0.48</v>
      </c>
      <c r="O108" s="13" t="s">
        <v>20</v>
      </c>
      <c r="P108" s="6" t="s">
        <v>17</v>
      </c>
    </row>
    <row r="109" spans="1:16" ht="48" x14ac:dyDescent="0.2">
      <c r="A109" s="17" t="s">
        <v>93</v>
      </c>
      <c r="B109" s="10" t="str">
        <f t="shared" si="6"/>
        <v>Costa Rica</v>
      </c>
      <c r="C109" s="11" t="s">
        <v>34</v>
      </c>
      <c r="D109" s="12" t="s">
        <v>20</v>
      </c>
      <c r="E109" s="12" t="s">
        <v>20</v>
      </c>
      <c r="F109" s="12" t="s">
        <v>20</v>
      </c>
      <c r="G109" s="12" t="s">
        <v>20</v>
      </c>
      <c r="H109" s="12" t="s">
        <v>20</v>
      </c>
      <c r="I109" s="12">
        <v>0.83</v>
      </c>
      <c r="J109" s="12">
        <v>0.85</v>
      </c>
      <c r="K109" s="12">
        <v>0.86</v>
      </c>
      <c r="L109" s="12">
        <v>0.81</v>
      </c>
      <c r="M109" s="12">
        <v>0.83</v>
      </c>
      <c r="N109" s="12">
        <v>0.79</v>
      </c>
      <c r="O109" s="12" t="s">
        <v>20</v>
      </c>
      <c r="P109" s="6" t="s">
        <v>17</v>
      </c>
    </row>
    <row r="110" spans="1:16" ht="36" x14ac:dyDescent="0.2">
      <c r="A110" s="17" t="s">
        <v>93</v>
      </c>
      <c r="B110" s="10" t="str">
        <f t="shared" si="6"/>
        <v>Costa Rica</v>
      </c>
      <c r="C110" s="11" t="s">
        <v>35</v>
      </c>
      <c r="D110" s="13" t="s">
        <v>20</v>
      </c>
      <c r="E110" s="13" t="s">
        <v>20</v>
      </c>
      <c r="F110" s="13" t="s">
        <v>20</v>
      </c>
      <c r="G110" s="13" t="s">
        <v>20</v>
      </c>
      <c r="H110" s="13" t="s">
        <v>20</v>
      </c>
      <c r="I110" s="13">
        <v>6.39</v>
      </c>
      <c r="J110" s="13">
        <v>6.49</v>
      </c>
      <c r="K110" s="13">
        <v>6.34</v>
      </c>
      <c r="L110" s="13">
        <v>6.34</v>
      </c>
      <c r="M110" s="13">
        <v>6.24</v>
      </c>
      <c r="N110" s="13">
        <v>6.11</v>
      </c>
      <c r="O110" s="13" t="s">
        <v>20</v>
      </c>
      <c r="P110" s="6" t="s">
        <v>17</v>
      </c>
    </row>
    <row r="111" spans="1:16" ht="48" x14ac:dyDescent="0.2">
      <c r="A111" s="17" t="s">
        <v>93</v>
      </c>
      <c r="B111" s="10" t="str">
        <f t="shared" si="6"/>
        <v>Costa Rica</v>
      </c>
      <c r="C111" s="11" t="s">
        <v>36</v>
      </c>
      <c r="D111" s="12" t="s">
        <v>20</v>
      </c>
      <c r="E111" s="12" t="s">
        <v>20</v>
      </c>
      <c r="F111" s="12" t="s">
        <v>20</v>
      </c>
      <c r="G111" s="12" t="s">
        <v>20</v>
      </c>
      <c r="H111" s="12" t="s">
        <v>20</v>
      </c>
      <c r="I111" s="12">
        <v>0.22</v>
      </c>
      <c r="J111" s="12">
        <v>0.28000000000000003</v>
      </c>
      <c r="K111" s="12">
        <v>0.25</v>
      </c>
      <c r="L111" s="12">
        <v>0.24</v>
      </c>
      <c r="M111" s="12">
        <v>0.23</v>
      </c>
      <c r="N111" s="12">
        <v>0.24</v>
      </c>
      <c r="O111" s="12" t="s">
        <v>20</v>
      </c>
      <c r="P111" s="6" t="s">
        <v>17</v>
      </c>
    </row>
    <row r="112" spans="1:16" ht="36" x14ac:dyDescent="0.2">
      <c r="A112" s="17" t="s">
        <v>93</v>
      </c>
      <c r="B112" s="10" t="str">
        <f t="shared" si="6"/>
        <v>Costa Rica</v>
      </c>
      <c r="C112" s="11" t="s">
        <v>37</v>
      </c>
      <c r="D112" s="13" t="s">
        <v>20</v>
      </c>
      <c r="E112" s="13" t="s">
        <v>20</v>
      </c>
      <c r="F112" s="13" t="s">
        <v>20</v>
      </c>
      <c r="G112" s="13" t="s">
        <v>20</v>
      </c>
      <c r="H112" s="13" t="s">
        <v>20</v>
      </c>
      <c r="I112" s="13">
        <v>7.25</v>
      </c>
      <c r="J112" s="13">
        <v>7.57</v>
      </c>
      <c r="K112" s="13">
        <v>7.53</v>
      </c>
      <c r="L112" s="13">
        <v>7.65</v>
      </c>
      <c r="M112" s="13">
        <v>7.77</v>
      </c>
      <c r="N112" s="13">
        <v>8.07</v>
      </c>
      <c r="O112" s="13" t="s">
        <v>20</v>
      </c>
      <c r="P112" s="6" t="s">
        <v>17</v>
      </c>
    </row>
    <row r="113" spans="1:16" ht="36" x14ac:dyDescent="0.2">
      <c r="A113" s="17" t="s">
        <v>93</v>
      </c>
      <c r="B113" s="9" t="str">
        <f t="shared" si="6"/>
        <v>Costa Rica</v>
      </c>
      <c r="C113" s="11" t="s">
        <v>38</v>
      </c>
      <c r="D113" s="12" t="s">
        <v>20</v>
      </c>
      <c r="E113" s="12" t="s">
        <v>20</v>
      </c>
      <c r="F113" s="12" t="s">
        <v>20</v>
      </c>
      <c r="G113" s="12" t="s">
        <v>20</v>
      </c>
      <c r="H113" s="12" t="s">
        <v>20</v>
      </c>
      <c r="I113" s="12">
        <v>7.77</v>
      </c>
      <c r="J113" s="12">
        <v>8.34</v>
      </c>
      <c r="K113" s="12">
        <v>8.31</v>
      </c>
      <c r="L113" s="12">
        <v>8.3000000000000007</v>
      </c>
      <c r="M113" s="12">
        <v>8.56</v>
      </c>
      <c r="N113" s="12">
        <v>8.48</v>
      </c>
      <c r="O113" s="12" t="s">
        <v>20</v>
      </c>
      <c r="P113" s="6" t="s">
        <v>17</v>
      </c>
    </row>
    <row r="114" spans="1:16" ht="24" x14ac:dyDescent="0.2">
      <c r="A114" s="17" t="s">
        <v>93</v>
      </c>
      <c r="B114" s="8" t="s">
        <v>45</v>
      </c>
      <c r="C114" s="11" t="s">
        <v>19</v>
      </c>
      <c r="D114" s="13">
        <v>-0.65</v>
      </c>
      <c r="E114" s="13">
        <v>-1.98</v>
      </c>
      <c r="F114" s="13">
        <v>-5.45</v>
      </c>
      <c r="G114" s="13">
        <v>-4.1900000000000004</v>
      </c>
      <c r="H114" s="13">
        <v>-2.72</v>
      </c>
      <c r="I114" s="13">
        <v>-3.93</v>
      </c>
      <c r="J114" s="13">
        <v>-1.25</v>
      </c>
      <c r="K114" s="13">
        <v>-2.1</v>
      </c>
      <c r="L114" s="13">
        <v>-0.61</v>
      </c>
      <c r="M114" s="13">
        <v>0.72</v>
      </c>
      <c r="N114" s="13">
        <v>1.56</v>
      </c>
      <c r="O114" s="13">
        <v>0.89</v>
      </c>
      <c r="P114" s="6" t="s">
        <v>17</v>
      </c>
    </row>
    <row r="115" spans="1:16" ht="24" x14ac:dyDescent="0.2">
      <c r="A115" s="17" t="s">
        <v>93</v>
      </c>
      <c r="B115" s="10" t="str">
        <f t="shared" ref="B115:B131" si="7">B114</f>
        <v>Czech Republic</v>
      </c>
      <c r="C115" s="11" t="s">
        <v>21</v>
      </c>
      <c r="D115" s="12" t="s">
        <v>20</v>
      </c>
      <c r="E115" s="12" t="s">
        <v>20</v>
      </c>
      <c r="F115" s="12">
        <v>-4.5199999999999996</v>
      </c>
      <c r="G115" s="12">
        <v>-3.16</v>
      </c>
      <c r="H115" s="12">
        <v>-1.66</v>
      </c>
      <c r="I115" s="12">
        <v>-2.77</v>
      </c>
      <c r="J115" s="12">
        <v>-0.15</v>
      </c>
      <c r="K115" s="12">
        <v>-1</v>
      </c>
      <c r="L115" s="12">
        <v>0.31</v>
      </c>
      <c r="M115" s="12">
        <v>1.51</v>
      </c>
      <c r="N115" s="12">
        <v>2.21</v>
      </c>
      <c r="O115" s="12">
        <v>1.49</v>
      </c>
      <c r="P115" s="6" t="s">
        <v>17</v>
      </c>
    </row>
    <row r="116" spans="1:16" ht="24" x14ac:dyDescent="0.2">
      <c r="A116" s="17" t="s">
        <v>93</v>
      </c>
      <c r="B116" s="10" t="str">
        <f t="shared" si="7"/>
        <v>Czech Republic</v>
      </c>
      <c r="C116" s="11" t="s">
        <v>22</v>
      </c>
      <c r="D116" s="13">
        <v>39.72</v>
      </c>
      <c r="E116" s="13">
        <v>38.659999999999997</v>
      </c>
      <c r="F116" s="13">
        <v>38.75</v>
      </c>
      <c r="G116" s="13">
        <v>39.32</v>
      </c>
      <c r="H116" s="13">
        <v>40.31</v>
      </c>
      <c r="I116" s="13">
        <v>40.549999999999997</v>
      </c>
      <c r="J116" s="13">
        <v>41.35</v>
      </c>
      <c r="K116" s="13">
        <v>40.33</v>
      </c>
      <c r="L116" s="13">
        <v>41.08</v>
      </c>
      <c r="M116" s="13">
        <v>40.200000000000003</v>
      </c>
      <c r="N116" s="13">
        <v>40.5</v>
      </c>
      <c r="O116" s="13">
        <v>41.68</v>
      </c>
      <c r="P116" s="6" t="s">
        <v>17</v>
      </c>
    </row>
    <row r="117" spans="1:16" ht="36" x14ac:dyDescent="0.2">
      <c r="A117" s="17" t="s">
        <v>93</v>
      </c>
      <c r="B117" s="10" t="str">
        <f t="shared" si="7"/>
        <v>Czech Republic</v>
      </c>
      <c r="C117" s="11" t="s">
        <v>23</v>
      </c>
      <c r="D117" s="12">
        <v>48.66</v>
      </c>
      <c r="E117" s="12">
        <v>46.96</v>
      </c>
      <c r="F117" s="12">
        <v>46.19</v>
      </c>
      <c r="G117" s="12">
        <v>45.61</v>
      </c>
      <c r="H117" s="12">
        <v>46.95</v>
      </c>
      <c r="I117" s="12">
        <v>47.63</v>
      </c>
      <c r="J117" s="12">
        <v>48.12</v>
      </c>
      <c r="K117" s="12">
        <v>47.47</v>
      </c>
      <c r="L117" s="12">
        <v>47.37</v>
      </c>
      <c r="M117" s="12">
        <v>49.47</v>
      </c>
      <c r="N117" s="12">
        <v>49.8</v>
      </c>
      <c r="O117" s="12">
        <v>48.65</v>
      </c>
      <c r="P117" s="6" t="s">
        <v>17</v>
      </c>
    </row>
    <row r="118" spans="1:16" ht="36" x14ac:dyDescent="0.2">
      <c r="A118" s="17" t="s">
        <v>93</v>
      </c>
      <c r="B118" s="10" t="str">
        <f t="shared" si="7"/>
        <v>Czech Republic</v>
      </c>
      <c r="C118" s="11" t="s">
        <v>25</v>
      </c>
      <c r="D118" s="13">
        <v>37.81</v>
      </c>
      <c r="E118" s="13">
        <v>38.520000000000003</v>
      </c>
      <c r="F118" s="13">
        <v>36.75</v>
      </c>
      <c r="G118" s="13">
        <v>37.090000000000003</v>
      </c>
      <c r="H118" s="13">
        <v>36.44</v>
      </c>
      <c r="I118" s="13">
        <v>36.46</v>
      </c>
      <c r="J118" s="13">
        <v>35.79</v>
      </c>
      <c r="K118" s="13">
        <v>36.119999999999997</v>
      </c>
      <c r="L118" s="13">
        <v>35.11</v>
      </c>
      <c r="M118" s="13">
        <v>36.68</v>
      </c>
      <c r="N118" s="13">
        <v>37.15</v>
      </c>
      <c r="O118" s="13">
        <v>37.72</v>
      </c>
      <c r="P118" s="6" t="s">
        <v>17</v>
      </c>
    </row>
    <row r="119" spans="1:16" ht="36" x14ac:dyDescent="0.2">
      <c r="A119" s="17" t="s">
        <v>93</v>
      </c>
      <c r="B119" s="10" t="str">
        <f t="shared" si="7"/>
        <v>Czech Republic</v>
      </c>
      <c r="C119" s="7" t="s">
        <v>26</v>
      </c>
      <c r="D119" s="12">
        <v>8.31</v>
      </c>
      <c r="E119" s="12">
        <v>8.6999999999999993</v>
      </c>
      <c r="F119" s="12">
        <v>9.17</v>
      </c>
      <c r="G119" s="12">
        <v>8.8800000000000008</v>
      </c>
      <c r="H119" s="12">
        <v>8.99</v>
      </c>
      <c r="I119" s="12">
        <v>8.99</v>
      </c>
      <c r="J119" s="12">
        <v>8.83</v>
      </c>
      <c r="K119" s="12">
        <v>8.76</v>
      </c>
      <c r="L119" s="12">
        <v>8.23</v>
      </c>
      <c r="M119" s="12">
        <v>8.23</v>
      </c>
      <c r="N119" s="12">
        <v>7.99</v>
      </c>
      <c r="O119" s="12">
        <v>7.81</v>
      </c>
      <c r="P119" s="6" t="s">
        <v>17</v>
      </c>
    </row>
    <row r="120" spans="1:16" ht="36" x14ac:dyDescent="0.2">
      <c r="A120" s="17" t="s">
        <v>93</v>
      </c>
      <c r="B120" s="10" t="str">
        <f t="shared" si="7"/>
        <v>Czech Republic</v>
      </c>
      <c r="C120" s="11" t="s">
        <v>27</v>
      </c>
      <c r="D120" s="13">
        <v>5.22</v>
      </c>
      <c r="E120" s="13">
        <v>5.82</v>
      </c>
      <c r="F120" s="13">
        <v>7.89</v>
      </c>
      <c r="G120" s="13">
        <v>8.42</v>
      </c>
      <c r="H120" s="13">
        <v>7.62</v>
      </c>
      <c r="I120" s="13">
        <v>6.91</v>
      </c>
      <c r="J120" s="13">
        <v>7.25</v>
      </c>
      <c r="K120" s="13">
        <v>7.65</v>
      </c>
      <c r="L120" s="13">
        <v>9.3000000000000007</v>
      </c>
      <c r="M120" s="13">
        <v>5.62</v>
      </c>
      <c r="N120" s="13">
        <v>5.0599999999999996</v>
      </c>
      <c r="O120" s="13">
        <v>5.83</v>
      </c>
      <c r="P120" s="6" t="s">
        <v>17</v>
      </c>
    </row>
    <row r="121" spans="1:16" ht="36" x14ac:dyDescent="0.2">
      <c r="A121" s="17" t="s">
        <v>93</v>
      </c>
      <c r="B121" s="10" t="str">
        <f t="shared" si="7"/>
        <v>Czech Republic</v>
      </c>
      <c r="C121" s="11" t="s">
        <v>28</v>
      </c>
      <c r="D121" s="12">
        <v>40.369999999999997</v>
      </c>
      <c r="E121" s="12">
        <v>40.64</v>
      </c>
      <c r="F121" s="12">
        <v>44.2</v>
      </c>
      <c r="G121" s="12">
        <v>43.51</v>
      </c>
      <c r="H121" s="12">
        <v>43.03</v>
      </c>
      <c r="I121" s="12">
        <v>44.48</v>
      </c>
      <c r="J121" s="12">
        <v>42.6</v>
      </c>
      <c r="K121" s="12">
        <v>42.43</v>
      </c>
      <c r="L121" s="12">
        <v>41.7</v>
      </c>
      <c r="M121" s="12">
        <v>39.479999999999997</v>
      </c>
      <c r="N121" s="12">
        <v>38.94</v>
      </c>
      <c r="O121" s="12">
        <v>40.79</v>
      </c>
      <c r="P121" s="6" t="s">
        <v>17</v>
      </c>
    </row>
    <row r="122" spans="1:16" ht="48" x14ac:dyDescent="0.2">
      <c r="A122" s="17" t="s">
        <v>93</v>
      </c>
      <c r="B122" s="10" t="str">
        <f t="shared" si="7"/>
        <v>Czech Republic</v>
      </c>
      <c r="C122" s="11" t="s">
        <v>29</v>
      </c>
      <c r="D122" s="13">
        <v>4.28</v>
      </c>
      <c r="E122" s="13">
        <v>4.28</v>
      </c>
      <c r="F122" s="13">
        <v>4.6399999999999997</v>
      </c>
      <c r="G122" s="13">
        <v>4.45</v>
      </c>
      <c r="H122" s="13">
        <v>4.4000000000000004</v>
      </c>
      <c r="I122" s="13">
        <v>6.35</v>
      </c>
      <c r="J122" s="13">
        <v>4.7300000000000004</v>
      </c>
      <c r="K122" s="13">
        <v>4.7300000000000004</v>
      </c>
      <c r="L122" s="13">
        <v>4.3</v>
      </c>
      <c r="M122" s="13">
        <v>4.22</v>
      </c>
      <c r="N122" s="13">
        <v>3.89</v>
      </c>
      <c r="O122" s="13" t="s">
        <v>20</v>
      </c>
      <c r="P122" s="6" t="s">
        <v>17</v>
      </c>
    </row>
    <row r="123" spans="1:16" ht="36" x14ac:dyDescent="0.2">
      <c r="A123" s="17" t="s">
        <v>93</v>
      </c>
      <c r="B123" s="10" t="str">
        <f t="shared" si="7"/>
        <v>Czech Republic</v>
      </c>
      <c r="C123" s="11" t="s">
        <v>30</v>
      </c>
      <c r="D123" s="12">
        <v>1.1000000000000001</v>
      </c>
      <c r="E123" s="12">
        <v>1.03</v>
      </c>
      <c r="F123" s="12">
        <v>1.02</v>
      </c>
      <c r="G123" s="12">
        <v>0.98</v>
      </c>
      <c r="H123" s="12">
        <v>0.89</v>
      </c>
      <c r="I123" s="12">
        <v>0.81</v>
      </c>
      <c r="J123" s="12">
        <v>0.77</v>
      </c>
      <c r="K123" s="12">
        <v>0.7</v>
      </c>
      <c r="L123" s="12">
        <v>0.92</v>
      </c>
      <c r="M123" s="12">
        <v>0.73</v>
      </c>
      <c r="N123" s="12">
        <v>0.81</v>
      </c>
      <c r="O123" s="12" t="s">
        <v>20</v>
      </c>
      <c r="P123" s="6" t="s">
        <v>17</v>
      </c>
    </row>
    <row r="124" spans="1:16" ht="48" x14ac:dyDescent="0.2">
      <c r="A124" s="17" t="s">
        <v>93</v>
      </c>
      <c r="B124" s="10" t="str">
        <f t="shared" si="7"/>
        <v>Czech Republic</v>
      </c>
      <c r="C124" s="11" t="s">
        <v>31</v>
      </c>
      <c r="D124" s="13">
        <v>1.93</v>
      </c>
      <c r="E124" s="13">
        <v>1.89</v>
      </c>
      <c r="F124" s="13">
        <v>2</v>
      </c>
      <c r="G124" s="13">
        <v>1.96</v>
      </c>
      <c r="H124" s="13">
        <v>1.77</v>
      </c>
      <c r="I124" s="13">
        <v>1.71</v>
      </c>
      <c r="J124" s="13">
        <v>1.74</v>
      </c>
      <c r="K124" s="13">
        <v>1.69</v>
      </c>
      <c r="L124" s="13">
        <v>1.84</v>
      </c>
      <c r="M124" s="13">
        <v>1.74</v>
      </c>
      <c r="N124" s="13">
        <v>1.77</v>
      </c>
      <c r="O124" s="13" t="s">
        <v>20</v>
      </c>
      <c r="P124" s="6" t="s">
        <v>17</v>
      </c>
    </row>
    <row r="125" spans="1:16" ht="48" x14ac:dyDescent="0.2">
      <c r="A125" s="17" t="s">
        <v>93</v>
      </c>
      <c r="B125" s="10" t="str">
        <f t="shared" si="7"/>
        <v>Czech Republic</v>
      </c>
      <c r="C125" s="11" t="s">
        <v>32</v>
      </c>
      <c r="D125" s="12">
        <v>6.36</v>
      </c>
      <c r="E125" s="12">
        <v>6.68</v>
      </c>
      <c r="F125" s="12">
        <v>7.26</v>
      </c>
      <c r="G125" s="12">
        <v>6.61</v>
      </c>
      <c r="H125" s="12">
        <v>6.43</v>
      </c>
      <c r="I125" s="12">
        <v>6.14</v>
      </c>
      <c r="J125" s="12">
        <v>5.86</v>
      </c>
      <c r="K125" s="12">
        <v>6.27</v>
      </c>
      <c r="L125" s="12">
        <v>6.52</v>
      </c>
      <c r="M125" s="12">
        <v>5.95</v>
      </c>
      <c r="N125" s="12">
        <v>5.7</v>
      </c>
      <c r="O125" s="12" t="s">
        <v>20</v>
      </c>
      <c r="P125" s="6" t="s">
        <v>17</v>
      </c>
    </row>
    <row r="126" spans="1:16" ht="48" x14ac:dyDescent="0.2">
      <c r="A126" s="17" t="s">
        <v>93</v>
      </c>
      <c r="B126" s="10" t="str">
        <f t="shared" si="7"/>
        <v>Czech Republic</v>
      </c>
      <c r="C126" s="11" t="s">
        <v>33</v>
      </c>
      <c r="D126" s="13">
        <v>0.96</v>
      </c>
      <c r="E126" s="13">
        <v>0.91</v>
      </c>
      <c r="F126" s="13">
        <v>0.68</v>
      </c>
      <c r="G126" s="13">
        <v>0.99</v>
      </c>
      <c r="H126" s="13">
        <v>1.28</v>
      </c>
      <c r="I126" s="13">
        <v>1.33</v>
      </c>
      <c r="J126" s="13">
        <v>1.01</v>
      </c>
      <c r="K126" s="13">
        <v>1.04</v>
      </c>
      <c r="L126" s="13">
        <v>1.0900000000000001</v>
      </c>
      <c r="M126" s="13">
        <v>0.74</v>
      </c>
      <c r="N126" s="13">
        <v>0.8</v>
      </c>
      <c r="O126" s="13" t="s">
        <v>20</v>
      </c>
      <c r="P126" s="6" t="s">
        <v>17</v>
      </c>
    </row>
    <row r="127" spans="1:16" ht="48" x14ac:dyDescent="0.2">
      <c r="A127" s="17" t="s">
        <v>93</v>
      </c>
      <c r="B127" s="10" t="str">
        <f t="shared" si="7"/>
        <v>Czech Republic</v>
      </c>
      <c r="C127" s="11" t="s">
        <v>34</v>
      </c>
      <c r="D127" s="12">
        <v>0.97</v>
      </c>
      <c r="E127" s="12">
        <v>0.91</v>
      </c>
      <c r="F127" s="12">
        <v>1.01</v>
      </c>
      <c r="G127" s="12">
        <v>0.93</v>
      </c>
      <c r="H127" s="12">
        <v>0.88</v>
      </c>
      <c r="I127" s="12">
        <v>0.71</v>
      </c>
      <c r="J127" s="12">
        <v>0.83</v>
      </c>
      <c r="K127" s="12">
        <v>0.85</v>
      </c>
      <c r="L127" s="12">
        <v>0.67</v>
      </c>
      <c r="M127" s="12">
        <v>0.59</v>
      </c>
      <c r="N127" s="12">
        <v>0.59</v>
      </c>
      <c r="O127" s="12" t="s">
        <v>20</v>
      </c>
      <c r="P127" s="6" t="s">
        <v>17</v>
      </c>
    </row>
    <row r="128" spans="1:16" ht="36" x14ac:dyDescent="0.2">
      <c r="A128" s="17" t="s">
        <v>93</v>
      </c>
      <c r="B128" s="10" t="str">
        <f t="shared" si="7"/>
        <v>Czech Republic</v>
      </c>
      <c r="C128" s="11" t="s">
        <v>35</v>
      </c>
      <c r="D128" s="13">
        <v>6.77</v>
      </c>
      <c r="E128" s="13">
        <v>6.93</v>
      </c>
      <c r="F128" s="13">
        <v>7.8</v>
      </c>
      <c r="G128" s="13">
        <v>7.78</v>
      </c>
      <c r="H128" s="13">
        <v>7.68</v>
      </c>
      <c r="I128" s="13">
        <v>7.73</v>
      </c>
      <c r="J128" s="13">
        <v>7.65</v>
      </c>
      <c r="K128" s="13">
        <v>7.59</v>
      </c>
      <c r="L128" s="13">
        <v>7.57</v>
      </c>
      <c r="M128" s="13">
        <v>7.45</v>
      </c>
      <c r="N128" s="13">
        <v>7.47</v>
      </c>
      <c r="O128" s="13" t="s">
        <v>20</v>
      </c>
      <c r="P128" s="6" t="s">
        <v>17</v>
      </c>
    </row>
    <row r="129" spans="1:16" ht="48" x14ac:dyDescent="0.2">
      <c r="A129" s="17" t="s">
        <v>93</v>
      </c>
      <c r="B129" s="10" t="str">
        <f t="shared" si="7"/>
        <v>Czech Republic</v>
      </c>
      <c r="C129" s="11" t="s">
        <v>36</v>
      </c>
      <c r="D129" s="12">
        <v>1.41</v>
      </c>
      <c r="E129" s="12">
        <v>1.43</v>
      </c>
      <c r="F129" s="12">
        <v>1.63</v>
      </c>
      <c r="G129" s="12">
        <v>1.53</v>
      </c>
      <c r="H129" s="12">
        <v>1.42</v>
      </c>
      <c r="I129" s="12">
        <v>1.36</v>
      </c>
      <c r="J129" s="12">
        <v>1.36</v>
      </c>
      <c r="K129" s="12">
        <v>1.37</v>
      </c>
      <c r="L129" s="12">
        <v>1.33</v>
      </c>
      <c r="M129" s="12">
        <v>1.29</v>
      </c>
      <c r="N129" s="12">
        <v>1.32</v>
      </c>
      <c r="O129" s="12" t="s">
        <v>20</v>
      </c>
      <c r="P129" s="6" t="s">
        <v>17</v>
      </c>
    </row>
    <row r="130" spans="1:16" ht="36" x14ac:dyDescent="0.2">
      <c r="A130" s="17" t="s">
        <v>93</v>
      </c>
      <c r="B130" s="10" t="str">
        <f t="shared" si="7"/>
        <v>Czech Republic</v>
      </c>
      <c r="C130" s="11" t="s">
        <v>37</v>
      </c>
      <c r="D130" s="13">
        <v>4.6900000000000004</v>
      </c>
      <c r="E130" s="13">
        <v>4.68</v>
      </c>
      <c r="F130" s="13">
        <v>5.05</v>
      </c>
      <c r="G130" s="13">
        <v>5.0599999999999996</v>
      </c>
      <c r="H130" s="13">
        <v>5.0599999999999996</v>
      </c>
      <c r="I130" s="13">
        <v>5.03</v>
      </c>
      <c r="J130" s="13">
        <v>5.1100000000000003</v>
      </c>
      <c r="K130" s="13">
        <v>5.1100000000000003</v>
      </c>
      <c r="L130" s="13">
        <v>4.92</v>
      </c>
      <c r="M130" s="13">
        <v>4.47</v>
      </c>
      <c r="N130" s="13">
        <v>4.62</v>
      </c>
      <c r="O130" s="13" t="s">
        <v>20</v>
      </c>
      <c r="P130" s="6" t="s">
        <v>17</v>
      </c>
    </row>
    <row r="131" spans="1:16" ht="36" x14ac:dyDescent="0.2">
      <c r="A131" s="17" t="s">
        <v>93</v>
      </c>
      <c r="B131" s="9" t="str">
        <f t="shared" si="7"/>
        <v>Czech Republic</v>
      </c>
      <c r="C131" s="11" t="s">
        <v>38</v>
      </c>
      <c r="D131" s="12">
        <v>11.92</v>
      </c>
      <c r="E131" s="12">
        <v>11.9</v>
      </c>
      <c r="F131" s="12">
        <v>13.12</v>
      </c>
      <c r="G131" s="12">
        <v>13.22</v>
      </c>
      <c r="H131" s="12">
        <v>13.2</v>
      </c>
      <c r="I131" s="12">
        <v>13.32</v>
      </c>
      <c r="J131" s="12">
        <v>13.54</v>
      </c>
      <c r="K131" s="12">
        <v>13.08</v>
      </c>
      <c r="L131" s="12">
        <v>12.54</v>
      </c>
      <c r="M131" s="12">
        <v>12.31</v>
      </c>
      <c r="N131" s="12">
        <v>11.98</v>
      </c>
      <c r="O131" s="12" t="s">
        <v>20</v>
      </c>
      <c r="P131" s="6" t="s">
        <v>17</v>
      </c>
    </row>
    <row r="132" spans="1:16" ht="24" x14ac:dyDescent="0.2">
      <c r="A132" s="17" t="s">
        <v>93</v>
      </c>
      <c r="B132" s="8" t="s">
        <v>46</v>
      </c>
      <c r="C132" s="11" t="s">
        <v>19</v>
      </c>
      <c r="D132" s="13">
        <v>5.0199999999999996</v>
      </c>
      <c r="E132" s="13">
        <v>3.17</v>
      </c>
      <c r="F132" s="13">
        <v>-2.8</v>
      </c>
      <c r="G132" s="13">
        <v>-2.71</v>
      </c>
      <c r="H132" s="13">
        <v>-2.06</v>
      </c>
      <c r="I132" s="13">
        <v>-3.49</v>
      </c>
      <c r="J132" s="13">
        <v>-1.24</v>
      </c>
      <c r="K132" s="13">
        <v>1.1399999999999999</v>
      </c>
      <c r="L132" s="13">
        <v>-1.33</v>
      </c>
      <c r="M132" s="13">
        <v>-7.0000000000000007E-2</v>
      </c>
      <c r="N132" s="13">
        <v>1.45</v>
      </c>
      <c r="O132" s="13">
        <v>0.51</v>
      </c>
      <c r="P132" s="6" t="s">
        <v>17</v>
      </c>
    </row>
    <row r="133" spans="1:16" ht="24" x14ac:dyDescent="0.2">
      <c r="A133" s="17" t="s">
        <v>93</v>
      </c>
      <c r="B133" s="10" t="str">
        <f t="shared" ref="B133:B149" si="8">B132</f>
        <v>Denmark</v>
      </c>
      <c r="C133" s="11" t="s">
        <v>21</v>
      </c>
      <c r="D133" s="12" t="s">
        <v>20</v>
      </c>
      <c r="E133" s="12" t="s">
        <v>20</v>
      </c>
      <c r="F133" s="12">
        <v>-2.0299999999999998</v>
      </c>
      <c r="G133" s="12">
        <v>-1.91</v>
      </c>
      <c r="H133" s="12">
        <v>-1.1499999999999999</v>
      </c>
      <c r="I133" s="12">
        <v>-2.67</v>
      </c>
      <c r="J133" s="12">
        <v>-0.5</v>
      </c>
      <c r="K133" s="12">
        <v>1.76</v>
      </c>
      <c r="L133" s="12">
        <v>-0.39</v>
      </c>
      <c r="M133" s="12">
        <v>0.63</v>
      </c>
      <c r="N133" s="12">
        <v>1.86</v>
      </c>
      <c r="O133" s="12">
        <v>0.67</v>
      </c>
      <c r="P133" s="6" t="s">
        <v>17</v>
      </c>
    </row>
    <row r="134" spans="1:16" ht="24" x14ac:dyDescent="0.2">
      <c r="A134" s="17" t="s">
        <v>93</v>
      </c>
      <c r="B134" s="10" t="str">
        <f t="shared" si="8"/>
        <v>Denmark</v>
      </c>
      <c r="C134" s="11" t="s">
        <v>22</v>
      </c>
      <c r="D134" s="13">
        <v>54.61</v>
      </c>
      <c r="E134" s="13">
        <v>53.58</v>
      </c>
      <c r="F134" s="13">
        <v>53.74</v>
      </c>
      <c r="G134" s="13">
        <v>53.96</v>
      </c>
      <c r="H134" s="13">
        <v>54.37</v>
      </c>
      <c r="I134" s="13">
        <v>54.46</v>
      </c>
      <c r="J134" s="13">
        <v>54.58</v>
      </c>
      <c r="K134" s="13">
        <v>56.36</v>
      </c>
      <c r="L134" s="13">
        <v>53.2</v>
      </c>
      <c r="M134" s="13">
        <v>52.59</v>
      </c>
      <c r="N134" s="13">
        <v>52.61</v>
      </c>
      <c r="O134" s="13">
        <v>51.92</v>
      </c>
      <c r="P134" s="6" t="s">
        <v>17</v>
      </c>
    </row>
    <row r="135" spans="1:16" ht="36" x14ac:dyDescent="0.2">
      <c r="A135" s="17" t="s">
        <v>93</v>
      </c>
      <c r="B135" s="10" t="str">
        <f t="shared" si="8"/>
        <v>Denmark</v>
      </c>
      <c r="C135" s="11" t="s">
        <v>23</v>
      </c>
      <c r="D135" s="12">
        <v>84.78</v>
      </c>
      <c r="E135" s="12">
        <v>83.29</v>
      </c>
      <c r="F135" s="12">
        <v>83.57</v>
      </c>
      <c r="G135" s="12">
        <v>83.26</v>
      </c>
      <c r="H135" s="12">
        <v>82.71</v>
      </c>
      <c r="I135" s="12">
        <v>83.92</v>
      </c>
      <c r="J135" s="12">
        <v>85.81</v>
      </c>
      <c r="K135" s="12">
        <v>87.98</v>
      </c>
      <c r="L135" s="12">
        <v>88.53</v>
      </c>
      <c r="M135" s="12">
        <v>87.78</v>
      </c>
      <c r="N135" s="12">
        <v>87.71</v>
      </c>
      <c r="O135" s="12">
        <v>87.46</v>
      </c>
      <c r="P135" s="6" t="s">
        <v>17</v>
      </c>
    </row>
    <row r="136" spans="1:16" ht="36" x14ac:dyDescent="0.2">
      <c r="A136" s="17" t="s">
        <v>93</v>
      </c>
      <c r="B136" s="10" t="str">
        <f t="shared" si="8"/>
        <v>Denmark</v>
      </c>
      <c r="C136" s="11" t="s">
        <v>25</v>
      </c>
      <c r="D136" s="13">
        <v>2.5299999999999998</v>
      </c>
      <c r="E136" s="13">
        <v>2.46</v>
      </c>
      <c r="F136" s="13">
        <v>2.52</v>
      </c>
      <c r="G136" s="13">
        <v>2.4900000000000002</v>
      </c>
      <c r="H136" s="13">
        <v>2.46</v>
      </c>
      <c r="I136" s="13">
        <v>2.23</v>
      </c>
      <c r="J136" s="13">
        <v>1.97</v>
      </c>
      <c r="K136" s="13">
        <v>1.82</v>
      </c>
      <c r="L136" s="13">
        <v>1.86</v>
      </c>
      <c r="M136" s="13">
        <v>1.78</v>
      </c>
      <c r="N136" s="13">
        <v>1.7</v>
      </c>
      <c r="O136" s="13">
        <v>1.67</v>
      </c>
      <c r="P136" s="6" t="s">
        <v>17</v>
      </c>
    </row>
    <row r="137" spans="1:16" ht="36" x14ac:dyDescent="0.2">
      <c r="A137" s="17" t="s">
        <v>93</v>
      </c>
      <c r="B137" s="10" t="str">
        <f t="shared" si="8"/>
        <v>Denmark</v>
      </c>
      <c r="C137" s="7" t="s">
        <v>26</v>
      </c>
      <c r="D137" s="12">
        <v>6.28</v>
      </c>
      <c r="E137" s="12">
        <v>6.59</v>
      </c>
      <c r="F137" s="12">
        <v>7.19</v>
      </c>
      <c r="G137" s="12">
        <v>7.26</v>
      </c>
      <c r="H137" s="12">
        <v>7.12</v>
      </c>
      <c r="I137" s="12">
        <v>7.1</v>
      </c>
      <c r="J137" s="12">
        <v>7.13</v>
      </c>
      <c r="K137" s="12">
        <v>6.74</v>
      </c>
      <c r="L137" s="12">
        <v>6.95</v>
      </c>
      <c r="M137" s="12">
        <v>6.96</v>
      </c>
      <c r="N137" s="12">
        <v>6.72</v>
      </c>
      <c r="O137" s="12">
        <v>6.73</v>
      </c>
      <c r="P137" s="6" t="s">
        <v>17</v>
      </c>
    </row>
    <row r="138" spans="1:16" ht="36" x14ac:dyDescent="0.2">
      <c r="A138" s="17" t="s">
        <v>93</v>
      </c>
      <c r="B138" s="10" t="str">
        <f t="shared" si="8"/>
        <v>Denmark</v>
      </c>
      <c r="C138" s="11" t="s">
        <v>27</v>
      </c>
      <c r="D138" s="13">
        <v>6.41</v>
      </c>
      <c r="E138" s="13">
        <v>7.66</v>
      </c>
      <c r="F138" s="13">
        <v>6.72</v>
      </c>
      <c r="G138" s="13">
        <v>6.99</v>
      </c>
      <c r="H138" s="13">
        <v>7.71</v>
      </c>
      <c r="I138" s="13">
        <v>6.76</v>
      </c>
      <c r="J138" s="13">
        <v>5.09</v>
      </c>
      <c r="K138" s="13">
        <v>3.46</v>
      </c>
      <c r="L138" s="13">
        <v>2.66</v>
      </c>
      <c r="M138" s="13">
        <v>3.47</v>
      </c>
      <c r="N138" s="13">
        <v>3.87</v>
      </c>
      <c r="O138" s="13">
        <v>4.1399999999999997</v>
      </c>
      <c r="P138" s="6" t="s">
        <v>17</v>
      </c>
    </row>
    <row r="139" spans="1:16" ht="36" x14ac:dyDescent="0.2">
      <c r="A139" s="17" t="s">
        <v>93</v>
      </c>
      <c r="B139" s="10" t="str">
        <f t="shared" si="8"/>
        <v>Denmark</v>
      </c>
      <c r="C139" s="11" t="s">
        <v>28</v>
      </c>
      <c r="D139" s="12">
        <v>49.59</v>
      </c>
      <c r="E139" s="12">
        <v>50.41</v>
      </c>
      <c r="F139" s="12">
        <v>56.54</v>
      </c>
      <c r="G139" s="12">
        <v>56.67</v>
      </c>
      <c r="H139" s="12">
        <v>56.43</v>
      </c>
      <c r="I139" s="12">
        <v>57.95</v>
      </c>
      <c r="J139" s="12">
        <v>55.82</v>
      </c>
      <c r="K139" s="12">
        <v>55.22</v>
      </c>
      <c r="L139" s="12">
        <v>54.53</v>
      </c>
      <c r="M139" s="12">
        <v>52.66</v>
      </c>
      <c r="N139" s="12">
        <v>51.16</v>
      </c>
      <c r="O139" s="12">
        <v>51.41</v>
      </c>
      <c r="P139" s="6" t="s">
        <v>17</v>
      </c>
    </row>
    <row r="140" spans="1:16" ht="48" x14ac:dyDescent="0.2">
      <c r="A140" s="17" t="s">
        <v>93</v>
      </c>
      <c r="B140" s="10" t="str">
        <f t="shared" si="8"/>
        <v>Denmark</v>
      </c>
      <c r="C140" s="11" t="s">
        <v>29</v>
      </c>
      <c r="D140" s="13">
        <v>6.72</v>
      </c>
      <c r="E140" s="13">
        <v>7.06</v>
      </c>
      <c r="F140" s="13">
        <v>7.88</v>
      </c>
      <c r="G140" s="13">
        <v>7.95</v>
      </c>
      <c r="H140" s="13">
        <v>8.18</v>
      </c>
      <c r="I140" s="13">
        <v>9.17</v>
      </c>
      <c r="J140" s="13">
        <v>7.52</v>
      </c>
      <c r="K140" s="13">
        <v>7.31</v>
      </c>
      <c r="L140" s="13">
        <v>7.37</v>
      </c>
      <c r="M140" s="13">
        <v>6.62</v>
      </c>
      <c r="N140" s="13">
        <v>6.21</v>
      </c>
      <c r="O140" s="13" t="s">
        <v>20</v>
      </c>
      <c r="P140" s="6" t="s">
        <v>17</v>
      </c>
    </row>
    <row r="141" spans="1:16" ht="36" x14ac:dyDescent="0.2">
      <c r="A141" s="17" t="s">
        <v>93</v>
      </c>
      <c r="B141" s="10" t="str">
        <f t="shared" si="8"/>
        <v>Denmark</v>
      </c>
      <c r="C141" s="11" t="s">
        <v>30</v>
      </c>
      <c r="D141" s="12">
        <v>1.41</v>
      </c>
      <c r="E141" s="12">
        <v>1.4</v>
      </c>
      <c r="F141" s="12">
        <v>1.38</v>
      </c>
      <c r="G141" s="12">
        <v>1.35</v>
      </c>
      <c r="H141" s="12">
        <v>1.35</v>
      </c>
      <c r="I141" s="12">
        <v>1.4</v>
      </c>
      <c r="J141" s="12">
        <v>1.31</v>
      </c>
      <c r="K141" s="12">
        <v>1.1399999999999999</v>
      </c>
      <c r="L141" s="12">
        <v>1.1200000000000001</v>
      </c>
      <c r="M141" s="12">
        <v>1.1200000000000001</v>
      </c>
      <c r="N141" s="12">
        <v>1.17</v>
      </c>
      <c r="O141" s="12" t="s">
        <v>20</v>
      </c>
      <c r="P141" s="6" t="s">
        <v>17</v>
      </c>
    </row>
    <row r="142" spans="1:16" ht="48" x14ac:dyDescent="0.2">
      <c r="A142" s="17" t="s">
        <v>93</v>
      </c>
      <c r="B142" s="10" t="str">
        <f t="shared" si="8"/>
        <v>Denmark</v>
      </c>
      <c r="C142" s="11" t="s">
        <v>31</v>
      </c>
      <c r="D142" s="13">
        <v>0.91</v>
      </c>
      <c r="E142" s="13">
        <v>0.97</v>
      </c>
      <c r="F142" s="13">
        <v>1.07</v>
      </c>
      <c r="G142" s="13">
        <v>1.04</v>
      </c>
      <c r="H142" s="13">
        <v>1.06</v>
      </c>
      <c r="I142" s="13">
        <v>1.02</v>
      </c>
      <c r="J142" s="13">
        <v>1.01</v>
      </c>
      <c r="K142" s="13">
        <v>1.01</v>
      </c>
      <c r="L142" s="13">
        <v>0.98</v>
      </c>
      <c r="M142" s="13">
        <v>0.98</v>
      </c>
      <c r="N142" s="13">
        <v>0.94</v>
      </c>
      <c r="O142" s="13" t="s">
        <v>20</v>
      </c>
      <c r="P142" s="6" t="s">
        <v>17</v>
      </c>
    </row>
    <row r="143" spans="1:16" ht="48" x14ac:dyDescent="0.2">
      <c r="A143" s="17" t="s">
        <v>93</v>
      </c>
      <c r="B143" s="10" t="str">
        <f t="shared" si="8"/>
        <v>Denmark</v>
      </c>
      <c r="C143" s="11" t="s">
        <v>32</v>
      </c>
      <c r="D143" s="12">
        <v>2.92</v>
      </c>
      <c r="E143" s="12">
        <v>2.78</v>
      </c>
      <c r="F143" s="12">
        <v>3.31</v>
      </c>
      <c r="G143" s="12">
        <v>3.37</v>
      </c>
      <c r="H143" s="12">
        <v>3.41</v>
      </c>
      <c r="I143" s="12">
        <v>3.64</v>
      </c>
      <c r="J143" s="12">
        <v>3.49</v>
      </c>
      <c r="K143" s="12">
        <v>3.64</v>
      </c>
      <c r="L143" s="12">
        <v>3.63</v>
      </c>
      <c r="M143" s="12">
        <v>3.29</v>
      </c>
      <c r="N143" s="12">
        <v>3.26</v>
      </c>
      <c r="O143" s="12" t="s">
        <v>20</v>
      </c>
      <c r="P143" s="6" t="s">
        <v>17</v>
      </c>
    </row>
    <row r="144" spans="1:16" ht="48" x14ac:dyDescent="0.2">
      <c r="A144" s="17" t="s">
        <v>93</v>
      </c>
      <c r="B144" s="10" t="str">
        <f t="shared" si="8"/>
        <v>Denmark</v>
      </c>
      <c r="C144" s="11" t="s">
        <v>33</v>
      </c>
      <c r="D144" s="13">
        <v>0.52</v>
      </c>
      <c r="E144" s="13">
        <v>0.46</v>
      </c>
      <c r="F144" s="13">
        <v>0.44</v>
      </c>
      <c r="G144" s="13">
        <v>0.41</v>
      </c>
      <c r="H144" s="13">
        <v>0.38</v>
      </c>
      <c r="I144" s="13">
        <v>0.4</v>
      </c>
      <c r="J144" s="13">
        <v>0.47</v>
      </c>
      <c r="K144" s="13">
        <v>0.46</v>
      </c>
      <c r="L144" s="13">
        <v>0.42</v>
      </c>
      <c r="M144" s="13">
        <v>0.4</v>
      </c>
      <c r="N144" s="13">
        <v>0.41</v>
      </c>
      <c r="O144" s="13" t="s">
        <v>20</v>
      </c>
      <c r="P144" s="6" t="s">
        <v>17</v>
      </c>
    </row>
    <row r="145" spans="1:16" ht="48" x14ac:dyDescent="0.2">
      <c r="A145" s="17" t="s">
        <v>93</v>
      </c>
      <c r="B145" s="10" t="str">
        <f t="shared" si="8"/>
        <v>Denmark</v>
      </c>
      <c r="C145" s="11" t="s">
        <v>34</v>
      </c>
      <c r="D145" s="12">
        <v>0.32</v>
      </c>
      <c r="E145" s="12">
        <v>0.38</v>
      </c>
      <c r="F145" s="12">
        <v>0.5</v>
      </c>
      <c r="G145" s="12">
        <v>0.26</v>
      </c>
      <c r="H145" s="12">
        <v>0.28000000000000003</v>
      </c>
      <c r="I145" s="12">
        <v>0.28000000000000003</v>
      </c>
      <c r="J145" s="12">
        <v>0.28000000000000003</v>
      </c>
      <c r="K145" s="12">
        <v>0.23</v>
      </c>
      <c r="L145" s="12">
        <v>0.24</v>
      </c>
      <c r="M145" s="12">
        <v>0.26</v>
      </c>
      <c r="N145" s="12">
        <v>0.21</v>
      </c>
      <c r="O145" s="12" t="s">
        <v>20</v>
      </c>
      <c r="P145" s="6" t="s">
        <v>17</v>
      </c>
    </row>
    <row r="146" spans="1:16" ht="36" x14ac:dyDescent="0.2">
      <c r="A146" s="17" t="s">
        <v>93</v>
      </c>
      <c r="B146" s="10" t="str">
        <f t="shared" si="8"/>
        <v>Denmark</v>
      </c>
      <c r="C146" s="11" t="s">
        <v>35</v>
      </c>
      <c r="D146" s="13">
        <v>7.67</v>
      </c>
      <c r="E146" s="13">
        <v>7.89</v>
      </c>
      <c r="F146" s="13">
        <v>8.8699999999999992</v>
      </c>
      <c r="G146" s="13">
        <v>8.5500000000000007</v>
      </c>
      <c r="H146" s="13">
        <v>8.4499999999999993</v>
      </c>
      <c r="I146" s="13">
        <v>8.65</v>
      </c>
      <c r="J146" s="13">
        <v>8.51</v>
      </c>
      <c r="K146" s="13">
        <v>8.56</v>
      </c>
      <c r="L146" s="13">
        <v>8.52</v>
      </c>
      <c r="M146" s="13">
        <v>8.4700000000000006</v>
      </c>
      <c r="N146" s="13">
        <v>8.3800000000000008</v>
      </c>
      <c r="O146" s="13" t="s">
        <v>20</v>
      </c>
      <c r="P146" s="6" t="s">
        <v>17</v>
      </c>
    </row>
    <row r="147" spans="1:16" ht="48" x14ac:dyDescent="0.2">
      <c r="A147" s="17" t="s">
        <v>93</v>
      </c>
      <c r="B147" s="10" t="str">
        <f t="shared" si="8"/>
        <v>Denmark</v>
      </c>
      <c r="C147" s="11" t="s">
        <v>36</v>
      </c>
      <c r="D147" s="12">
        <v>1.71</v>
      </c>
      <c r="E147" s="12">
        <v>1.78</v>
      </c>
      <c r="F147" s="12">
        <v>1.86</v>
      </c>
      <c r="G147" s="12">
        <v>1.78</v>
      </c>
      <c r="H147" s="12">
        <v>1.81</v>
      </c>
      <c r="I147" s="12">
        <v>1.83</v>
      </c>
      <c r="J147" s="12">
        <v>1.81</v>
      </c>
      <c r="K147" s="12">
        <v>1.75</v>
      </c>
      <c r="L147" s="12">
        <v>1.76</v>
      </c>
      <c r="M147" s="12">
        <v>1.74</v>
      </c>
      <c r="N147" s="12">
        <v>1.71</v>
      </c>
      <c r="O147" s="12" t="s">
        <v>20</v>
      </c>
      <c r="P147" s="6" t="s">
        <v>17</v>
      </c>
    </row>
    <row r="148" spans="1:16" ht="36" x14ac:dyDescent="0.2">
      <c r="A148" s="17" t="s">
        <v>93</v>
      </c>
      <c r="B148" s="10" t="str">
        <f t="shared" si="8"/>
        <v>Denmark</v>
      </c>
      <c r="C148" s="11" t="s">
        <v>37</v>
      </c>
      <c r="D148" s="13">
        <v>5.94</v>
      </c>
      <c r="E148" s="13">
        <v>6.11</v>
      </c>
      <c r="F148" s="13">
        <v>6.94</v>
      </c>
      <c r="G148" s="13">
        <v>7.13</v>
      </c>
      <c r="H148" s="13">
        <v>6.82</v>
      </c>
      <c r="I148" s="13">
        <v>6.97</v>
      </c>
      <c r="J148" s="13">
        <v>6.88</v>
      </c>
      <c r="K148" s="13">
        <v>7.13</v>
      </c>
      <c r="L148" s="13">
        <v>7.01</v>
      </c>
      <c r="M148" s="13">
        <v>6.82</v>
      </c>
      <c r="N148" s="13">
        <v>6.49</v>
      </c>
      <c r="O148" s="13" t="s">
        <v>20</v>
      </c>
      <c r="P148" s="6" t="s">
        <v>17</v>
      </c>
    </row>
    <row r="149" spans="1:16" ht="36" x14ac:dyDescent="0.2">
      <c r="A149" s="17" t="s">
        <v>93</v>
      </c>
      <c r="B149" s="9" t="str">
        <f t="shared" si="8"/>
        <v>Denmark</v>
      </c>
      <c r="C149" s="11" t="s">
        <v>38</v>
      </c>
      <c r="D149" s="12">
        <v>21.46</v>
      </c>
      <c r="E149" s="12">
        <v>21.6</v>
      </c>
      <c r="F149" s="12">
        <v>24.27</v>
      </c>
      <c r="G149" s="12">
        <v>24.84</v>
      </c>
      <c r="H149" s="12">
        <v>24.69</v>
      </c>
      <c r="I149" s="12">
        <v>24.58</v>
      </c>
      <c r="J149" s="12">
        <v>24.52</v>
      </c>
      <c r="K149" s="12">
        <v>24</v>
      </c>
      <c r="L149" s="12">
        <v>23.48</v>
      </c>
      <c r="M149" s="12">
        <v>22.97</v>
      </c>
      <c r="N149" s="12">
        <v>22.38</v>
      </c>
      <c r="O149" s="12" t="s">
        <v>20</v>
      </c>
      <c r="P149" s="6" t="s">
        <v>17</v>
      </c>
    </row>
    <row r="150" spans="1:16" ht="24" x14ac:dyDescent="0.2">
      <c r="A150" s="17" t="s">
        <v>93</v>
      </c>
      <c r="B150" s="8" t="s">
        <v>47</v>
      </c>
      <c r="C150" s="11" t="s">
        <v>19</v>
      </c>
      <c r="D150" s="13">
        <v>2.72</v>
      </c>
      <c r="E150" s="13">
        <v>-2.67</v>
      </c>
      <c r="F150" s="13">
        <v>-2.1800000000000002</v>
      </c>
      <c r="G150" s="13">
        <v>0.19</v>
      </c>
      <c r="H150" s="13">
        <v>1.1599999999999999</v>
      </c>
      <c r="I150" s="13">
        <v>-0.26</v>
      </c>
      <c r="J150" s="13">
        <v>-0.17</v>
      </c>
      <c r="K150" s="13">
        <v>0.69</v>
      </c>
      <c r="L150" s="13">
        <v>7.0000000000000007E-2</v>
      </c>
      <c r="M150" s="13">
        <v>-0.33</v>
      </c>
      <c r="N150" s="13">
        <v>-0.38</v>
      </c>
      <c r="O150" s="13">
        <v>-0.55000000000000004</v>
      </c>
      <c r="P150" s="6" t="s">
        <v>17</v>
      </c>
    </row>
    <row r="151" spans="1:16" ht="24" x14ac:dyDescent="0.2">
      <c r="A151" s="17" t="s">
        <v>93</v>
      </c>
      <c r="B151" s="10" t="str">
        <f t="shared" ref="B151:B167" si="9">B150</f>
        <v>Estonia</v>
      </c>
      <c r="C151" s="11" t="s">
        <v>21</v>
      </c>
      <c r="D151" s="12" t="s">
        <v>20</v>
      </c>
      <c r="E151" s="12" t="s">
        <v>20</v>
      </c>
      <c r="F151" s="12">
        <v>-2.48</v>
      </c>
      <c r="G151" s="12">
        <v>0</v>
      </c>
      <c r="H151" s="12">
        <v>0.99</v>
      </c>
      <c r="I151" s="12">
        <v>-0.35</v>
      </c>
      <c r="J151" s="12">
        <v>-0.25</v>
      </c>
      <c r="K151" s="12">
        <v>0.61</v>
      </c>
      <c r="L151" s="12">
        <v>-0.03</v>
      </c>
      <c r="M151" s="12">
        <v>-0.42</v>
      </c>
      <c r="N151" s="12">
        <v>-0.43</v>
      </c>
      <c r="O151" s="12">
        <v>-0.59</v>
      </c>
      <c r="P151" s="6" t="s">
        <v>17</v>
      </c>
    </row>
    <row r="152" spans="1:16" ht="24" x14ac:dyDescent="0.2">
      <c r="A152" s="17" t="s">
        <v>93</v>
      </c>
      <c r="B152" s="10" t="str">
        <f t="shared" si="9"/>
        <v>Estonia</v>
      </c>
      <c r="C152" s="11" t="s">
        <v>22</v>
      </c>
      <c r="D152" s="13">
        <v>36.81</v>
      </c>
      <c r="E152" s="13">
        <v>37.08</v>
      </c>
      <c r="F152" s="13">
        <v>43.87</v>
      </c>
      <c r="G152" s="13">
        <v>40.700000000000003</v>
      </c>
      <c r="H152" s="13">
        <v>38.58</v>
      </c>
      <c r="I152" s="13">
        <v>39.049999999999997</v>
      </c>
      <c r="J152" s="13">
        <v>38.28</v>
      </c>
      <c r="K152" s="13">
        <v>38.53</v>
      </c>
      <c r="L152" s="13">
        <v>39.700000000000003</v>
      </c>
      <c r="M152" s="13">
        <v>39.14</v>
      </c>
      <c r="N152" s="13">
        <v>38.89</v>
      </c>
      <c r="O152" s="13">
        <v>38.99</v>
      </c>
      <c r="P152" s="6" t="s">
        <v>17</v>
      </c>
    </row>
    <row r="153" spans="1:16" ht="36" x14ac:dyDescent="0.2">
      <c r="A153" s="17" t="s">
        <v>93</v>
      </c>
      <c r="B153" s="10" t="str">
        <f t="shared" si="9"/>
        <v>Estonia</v>
      </c>
      <c r="C153" s="11" t="s">
        <v>23</v>
      </c>
      <c r="D153" s="12">
        <v>56.24</v>
      </c>
      <c r="E153" s="12">
        <v>53.35</v>
      </c>
      <c r="F153" s="12">
        <v>49.96</v>
      </c>
      <c r="G153" s="12">
        <v>49.92</v>
      </c>
      <c r="H153" s="12">
        <v>51.13</v>
      </c>
      <c r="I153" s="12">
        <v>52.12</v>
      </c>
      <c r="J153" s="12">
        <v>53.56</v>
      </c>
      <c r="K153" s="12">
        <v>54.71</v>
      </c>
      <c r="L153" s="12">
        <v>55.37</v>
      </c>
      <c r="M153" s="12">
        <v>56.6</v>
      </c>
      <c r="N153" s="12">
        <v>55.09</v>
      </c>
      <c r="O153" s="12">
        <v>55</v>
      </c>
      <c r="P153" s="6" t="s">
        <v>17</v>
      </c>
    </row>
    <row r="154" spans="1:16" ht="36" x14ac:dyDescent="0.2">
      <c r="A154" s="17" t="s">
        <v>93</v>
      </c>
      <c r="B154" s="10" t="str">
        <f t="shared" si="9"/>
        <v>Estonia</v>
      </c>
      <c r="C154" s="11" t="s">
        <v>25</v>
      </c>
      <c r="D154" s="13">
        <v>28.48</v>
      </c>
      <c r="E154" s="13">
        <v>31.32</v>
      </c>
      <c r="F154" s="13">
        <v>29.84</v>
      </c>
      <c r="G154" s="13">
        <v>31.89</v>
      </c>
      <c r="H154" s="13">
        <v>30.6</v>
      </c>
      <c r="I154" s="13">
        <v>29.07</v>
      </c>
      <c r="J154" s="13">
        <v>29.19</v>
      </c>
      <c r="K154" s="13">
        <v>28.75</v>
      </c>
      <c r="L154" s="13">
        <v>28.53</v>
      </c>
      <c r="M154" s="13">
        <v>29.24</v>
      </c>
      <c r="N154" s="13">
        <v>29.38</v>
      </c>
      <c r="O154" s="13">
        <v>30.43</v>
      </c>
      <c r="P154" s="6" t="s">
        <v>17</v>
      </c>
    </row>
    <row r="155" spans="1:16" ht="36" x14ac:dyDescent="0.2">
      <c r="A155" s="17" t="s">
        <v>93</v>
      </c>
      <c r="B155" s="10" t="str">
        <f t="shared" si="9"/>
        <v>Estonia</v>
      </c>
      <c r="C155" s="7" t="s">
        <v>26</v>
      </c>
      <c r="D155" s="12">
        <v>6.63</v>
      </c>
      <c r="E155" s="12">
        <v>7.4</v>
      </c>
      <c r="F155" s="12">
        <v>7.08</v>
      </c>
      <c r="G155" s="12">
        <v>7.51</v>
      </c>
      <c r="H155" s="12">
        <v>7.57</v>
      </c>
      <c r="I155" s="12">
        <v>7.48</v>
      </c>
      <c r="J155" s="12">
        <v>7.8</v>
      </c>
      <c r="K155" s="12">
        <v>7.97</v>
      </c>
      <c r="L155" s="12">
        <v>7.6</v>
      </c>
      <c r="M155" s="12">
        <v>7.61</v>
      </c>
      <c r="N155" s="12">
        <v>7.6</v>
      </c>
      <c r="O155" s="12">
        <v>7.7</v>
      </c>
      <c r="P155" s="6" t="s">
        <v>17</v>
      </c>
    </row>
    <row r="156" spans="1:16" ht="36" x14ac:dyDescent="0.2">
      <c r="A156" s="17" t="s">
        <v>93</v>
      </c>
      <c r="B156" s="10" t="str">
        <f t="shared" si="9"/>
        <v>Estonia</v>
      </c>
      <c r="C156" s="11" t="s">
        <v>27</v>
      </c>
      <c r="D156" s="13">
        <v>8.65</v>
      </c>
      <c r="E156" s="13">
        <v>7.93</v>
      </c>
      <c r="F156" s="13">
        <v>13.13</v>
      </c>
      <c r="G156" s="13">
        <v>10.68</v>
      </c>
      <c r="H156" s="13">
        <v>10.7</v>
      </c>
      <c r="I156" s="13">
        <v>11.33</v>
      </c>
      <c r="J156" s="13">
        <v>9.4499999999999993</v>
      </c>
      <c r="K156" s="13">
        <v>8.58</v>
      </c>
      <c r="L156" s="13">
        <v>8.5</v>
      </c>
      <c r="M156" s="13">
        <v>6.54</v>
      </c>
      <c r="N156" s="13">
        <v>7.94</v>
      </c>
      <c r="O156" s="13">
        <v>6.88</v>
      </c>
      <c r="P156" s="6" t="s">
        <v>17</v>
      </c>
    </row>
    <row r="157" spans="1:16" ht="36" x14ac:dyDescent="0.2">
      <c r="A157" s="17" t="s">
        <v>93</v>
      </c>
      <c r="B157" s="10" t="str">
        <f t="shared" si="9"/>
        <v>Estonia</v>
      </c>
      <c r="C157" s="11" t="s">
        <v>28</v>
      </c>
      <c r="D157" s="12">
        <v>34.090000000000003</v>
      </c>
      <c r="E157" s="12">
        <v>39.75</v>
      </c>
      <c r="F157" s="12">
        <v>46.05</v>
      </c>
      <c r="G157" s="12">
        <v>40.51</v>
      </c>
      <c r="H157" s="12">
        <v>37.43</v>
      </c>
      <c r="I157" s="12">
        <v>39.299999999999997</v>
      </c>
      <c r="J157" s="12">
        <v>38.450000000000003</v>
      </c>
      <c r="K157" s="12">
        <v>37.840000000000003</v>
      </c>
      <c r="L157" s="12">
        <v>39.630000000000003</v>
      </c>
      <c r="M157" s="12">
        <v>39.47</v>
      </c>
      <c r="N157" s="12">
        <v>39.270000000000003</v>
      </c>
      <c r="O157" s="12">
        <v>39.549999999999997</v>
      </c>
      <c r="P157" s="6" t="s">
        <v>17</v>
      </c>
    </row>
    <row r="158" spans="1:16" ht="48" x14ac:dyDescent="0.2">
      <c r="A158" s="17" t="s">
        <v>93</v>
      </c>
      <c r="B158" s="10" t="str">
        <f t="shared" si="9"/>
        <v>Estonia</v>
      </c>
      <c r="C158" s="11" t="s">
        <v>29</v>
      </c>
      <c r="D158" s="13">
        <v>3.35</v>
      </c>
      <c r="E158" s="13">
        <v>3.18</v>
      </c>
      <c r="F158" s="13">
        <v>3.76</v>
      </c>
      <c r="G158" s="13">
        <v>3.37</v>
      </c>
      <c r="H158" s="13">
        <v>3.46</v>
      </c>
      <c r="I158" s="13">
        <v>4.07</v>
      </c>
      <c r="J158" s="13">
        <v>4.0599999999999996</v>
      </c>
      <c r="K158" s="13">
        <v>3.95</v>
      </c>
      <c r="L158" s="13">
        <v>4.0999999999999996</v>
      </c>
      <c r="M158" s="13">
        <v>3.97</v>
      </c>
      <c r="N158" s="13">
        <v>3.91</v>
      </c>
      <c r="O158" s="13" t="s">
        <v>20</v>
      </c>
      <c r="P158" s="6" t="s">
        <v>17</v>
      </c>
    </row>
    <row r="159" spans="1:16" ht="36" x14ac:dyDescent="0.2">
      <c r="A159" s="17" t="s">
        <v>93</v>
      </c>
      <c r="B159" s="10" t="str">
        <f t="shared" si="9"/>
        <v>Estonia</v>
      </c>
      <c r="C159" s="11" t="s">
        <v>30</v>
      </c>
      <c r="D159" s="12">
        <v>1.27</v>
      </c>
      <c r="E159" s="12">
        <v>1.7</v>
      </c>
      <c r="F159" s="12">
        <v>2.21</v>
      </c>
      <c r="G159" s="12">
        <v>1.72</v>
      </c>
      <c r="H159" s="12">
        <v>1.49</v>
      </c>
      <c r="I159" s="12">
        <v>1.8</v>
      </c>
      <c r="J159" s="12">
        <v>1.81</v>
      </c>
      <c r="K159" s="12">
        <v>1.77</v>
      </c>
      <c r="L159" s="12">
        <v>1.86</v>
      </c>
      <c r="M159" s="12">
        <v>2.35</v>
      </c>
      <c r="N159" s="12">
        <v>2.04</v>
      </c>
      <c r="O159" s="12" t="s">
        <v>20</v>
      </c>
      <c r="P159" s="6" t="s">
        <v>17</v>
      </c>
    </row>
    <row r="160" spans="1:16" ht="48" x14ac:dyDescent="0.2">
      <c r="A160" s="17" t="s">
        <v>93</v>
      </c>
      <c r="B160" s="10" t="str">
        <f t="shared" si="9"/>
        <v>Estonia</v>
      </c>
      <c r="C160" s="11" t="s">
        <v>31</v>
      </c>
      <c r="D160" s="13">
        <v>2.13</v>
      </c>
      <c r="E160" s="13">
        <v>2.67</v>
      </c>
      <c r="F160" s="13">
        <v>2.34</v>
      </c>
      <c r="G160" s="13">
        <v>2.1800000000000002</v>
      </c>
      <c r="H160" s="13">
        <v>2.06</v>
      </c>
      <c r="I160" s="13">
        <v>2.02</v>
      </c>
      <c r="J160" s="13">
        <v>1.86</v>
      </c>
      <c r="K160" s="13">
        <v>1.91</v>
      </c>
      <c r="L160" s="13">
        <v>1.77</v>
      </c>
      <c r="M160" s="13">
        <v>1.9</v>
      </c>
      <c r="N160" s="13">
        <v>1.9</v>
      </c>
      <c r="O160" s="13" t="s">
        <v>20</v>
      </c>
      <c r="P160" s="6" t="s">
        <v>17</v>
      </c>
    </row>
    <row r="161" spans="1:16" ht="48" x14ac:dyDescent="0.2">
      <c r="A161" s="17" t="s">
        <v>93</v>
      </c>
      <c r="B161" s="10" t="str">
        <f t="shared" si="9"/>
        <v>Estonia</v>
      </c>
      <c r="C161" s="11" t="s">
        <v>32</v>
      </c>
      <c r="D161" s="12">
        <v>4.34</v>
      </c>
      <c r="E161" s="12">
        <v>4.9000000000000004</v>
      </c>
      <c r="F161" s="12">
        <v>6.17</v>
      </c>
      <c r="G161" s="12">
        <v>4.59</v>
      </c>
      <c r="H161" s="12">
        <v>4.51</v>
      </c>
      <c r="I161" s="12">
        <v>4.66</v>
      </c>
      <c r="J161" s="12">
        <v>4.67</v>
      </c>
      <c r="K161" s="12">
        <v>4.7</v>
      </c>
      <c r="L161" s="12">
        <v>4.7</v>
      </c>
      <c r="M161" s="12">
        <v>4.22</v>
      </c>
      <c r="N161" s="12">
        <v>4.34</v>
      </c>
      <c r="O161" s="12" t="s">
        <v>20</v>
      </c>
      <c r="P161" s="6" t="s">
        <v>17</v>
      </c>
    </row>
    <row r="162" spans="1:16" ht="48" x14ac:dyDescent="0.2">
      <c r="A162" s="17" t="s">
        <v>93</v>
      </c>
      <c r="B162" s="10" t="str">
        <f t="shared" si="9"/>
        <v>Estonia</v>
      </c>
      <c r="C162" s="11" t="s">
        <v>33</v>
      </c>
      <c r="D162" s="13">
        <v>0.85</v>
      </c>
      <c r="E162" s="13">
        <v>1.05</v>
      </c>
      <c r="F162" s="13">
        <v>0.98</v>
      </c>
      <c r="G162" s="13">
        <v>-0.16</v>
      </c>
      <c r="H162" s="13">
        <v>-0.28000000000000003</v>
      </c>
      <c r="I162" s="13">
        <v>0.83</v>
      </c>
      <c r="J162" s="13">
        <v>0.62</v>
      </c>
      <c r="K162" s="13">
        <v>0.65</v>
      </c>
      <c r="L162" s="13">
        <v>0.73</v>
      </c>
      <c r="M162" s="13">
        <v>0.6</v>
      </c>
      <c r="N162" s="13">
        <v>0.75</v>
      </c>
      <c r="O162" s="13" t="s">
        <v>20</v>
      </c>
      <c r="P162" s="6" t="s">
        <v>17</v>
      </c>
    </row>
    <row r="163" spans="1:16" ht="48" x14ac:dyDescent="0.2">
      <c r="A163" s="17" t="s">
        <v>93</v>
      </c>
      <c r="B163" s="10" t="str">
        <f t="shared" si="9"/>
        <v>Estonia</v>
      </c>
      <c r="C163" s="11" t="s">
        <v>34</v>
      </c>
      <c r="D163" s="12">
        <v>0.61</v>
      </c>
      <c r="E163" s="12">
        <v>0.6</v>
      </c>
      <c r="F163" s="12">
        <v>7.0000000000000007E-2</v>
      </c>
      <c r="G163" s="12">
        <v>0.5</v>
      </c>
      <c r="H163" s="12">
        <v>0.52</v>
      </c>
      <c r="I163" s="12">
        <v>0.6</v>
      </c>
      <c r="J163" s="12">
        <v>0.52</v>
      </c>
      <c r="K163" s="12">
        <v>0.44</v>
      </c>
      <c r="L163" s="12">
        <v>0.36</v>
      </c>
      <c r="M163" s="12">
        <v>0.34</v>
      </c>
      <c r="N163" s="12">
        <v>0.36</v>
      </c>
      <c r="O163" s="12" t="s">
        <v>20</v>
      </c>
      <c r="P163" s="6" t="s">
        <v>17</v>
      </c>
    </row>
    <row r="164" spans="1:16" ht="36" x14ac:dyDescent="0.2">
      <c r="A164" s="17" t="s">
        <v>93</v>
      </c>
      <c r="B164" s="10" t="str">
        <f t="shared" si="9"/>
        <v>Estonia</v>
      </c>
      <c r="C164" s="11" t="s">
        <v>35</v>
      </c>
      <c r="D164" s="13">
        <v>4.3499999999999996</v>
      </c>
      <c r="E164" s="13">
        <v>5.15</v>
      </c>
      <c r="F164" s="13">
        <v>5.54</v>
      </c>
      <c r="G164" s="13">
        <v>5.32</v>
      </c>
      <c r="H164" s="13">
        <v>4.9400000000000004</v>
      </c>
      <c r="I164" s="13">
        <v>5</v>
      </c>
      <c r="J164" s="13">
        <v>4.99</v>
      </c>
      <c r="K164" s="13">
        <v>5.09</v>
      </c>
      <c r="L164" s="13">
        <v>5.44</v>
      </c>
      <c r="M164" s="13">
        <v>5.16</v>
      </c>
      <c r="N164" s="13">
        <v>5.04</v>
      </c>
      <c r="O164" s="13" t="s">
        <v>20</v>
      </c>
      <c r="P164" s="6" t="s">
        <v>17</v>
      </c>
    </row>
    <row r="165" spans="1:16" ht="48" x14ac:dyDescent="0.2">
      <c r="A165" s="17" t="s">
        <v>93</v>
      </c>
      <c r="B165" s="10" t="str">
        <f t="shared" si="9"/>
        <v>Estonia</v>
      </c>
      <c r="C165" s="11" t="s">
        <v>36</v>
      </c>
      <c r="D165" s="12">
        <v>2.04</v>
      </c>
      <c r="E165" s="12">
        <v>2.33</v>
      </c>
      <c r="F165" s="12">
        <v>2.34</v>
      </c>
      <c r="G165" s="12">
        <v>2.12</v>
      </c>
      <c r="H165" s="12">
        <v>1.89</v>
      </c>
      <c r="I165" s="12">
        <v>1.73</v>
      </c>
      <c r="J165" s="12">
        <v>2.02</v>
      </c>
      <c r="K165" s="12">
        <v>1.95</v>
      </c>
      <c r="L165" s="12">
        <v>1.93</v>
      </c>
      <c r="M165" s="12">
        <v>2</v>
      </c>
      <c r="N165" s="12">
        <v>2.1</v>
      </c>
      <c r="O165" s="12" t="s">
        <v>20</v>
      </c>
      <c r="P165" s="6" t="s">
        <v>17</v>
      </c>
    </row>
    <row r="166" spans="1:16" ht="36" x14ac:dyDescent="0.2">
      <c r="A166" s="17" t="s">
        <v>93</v>
      </c>
      <c r="B166" s="10" t="str">
        <f t="shared" si="9"/>
        <v>Estonia</v>
      </c>
      <c r="C166" s="11" t="s">
        <v>37</v>
      </c>
      <c r="D166" s="13">
        <v>5.91</v>
      </c>
      <c r="E166" s="13">
        <v>6.68</v>
      </c>
      <c r="F166" s="13">
        <v>7.21</v>
      </c>
      <c r="G166" s="13">
        <v>6.62</v>
      </c>
      <c r="H166" s="13">
        <v>6.23</v>
      </c>
      <c r="I166" s="13">
        <v>6.29</v>
      </c>
      <c r="J166" s="13">
        <v>6.01</v>
      </c>
      <c r="K166" s="13">
        <v>5.62</v>
      </c>
      <c r="L166" s="13">
        <v>6</v>
      </c>
      <c r="M166" s="13">
        <v>5.75</v>
      </c>
      <c r="N166" s="13">
        <v>5.81</v>
      </c>
      <c r="O166" s="13" t="s">
        <v>20</v>
      </c>
      <c r="P166" s="6" t="s">
        <v>17</v>
      </c>
    </row>
    <row r="167" spans="1:16" ht="36" x14ac:dyDescent="0.2">
      <c r="A167" s="17" t="s">
        <v>93</v>
      </c>
      <c r="B167" s="9" t="str">
        <f t="shared" si="9"/>
        <v>Estonia</v>
      </c>
      <c r="C167" s="11" t="s">
        <v>38</v>
      </c>
      <c r="D167" s="12">
        <v>9.26</v>
      </c>
      <c r="E167" s="12">
        <v>11.48</v>
      </c>
      <c r="F167" s="12">
        <v>15.43</v>
      </c>
      <c r="G167" s="12">
        <v>14.25</v>
      </c>
      <c r="H167" s="12">
        <v>12.61</v>
      </c>
      <c r="I167" s="12">
        <v>12.3</v>
      </c>
      <c r="J167" s="12">
        <v>11.91</v>
      </c>
      <c r="K167" s="12">
        <v>11.77</v>
      </c>
      <c r="L167" s="12">
        <v>12.75</v>
      </c>
      <c r="M167" s="12">
        <v>13.17</v>
      </c>
      <c r="N167" s="12">
        <v>13.04</v>
      </c>
      <c r="O167" s="12" t="s">
        <v>20</v>
      </c>
      <c r="P167" s="6" t="s">
        <v>17</v>
      </c>
    </row>
    <row r="168" spans="1:16" ht="24" x14ac:dyDescent="0.2">
      <c r="A168" s="17" t="s">
        <v>93</v>
      </c>
      <c r="B168" s="8" t="s">
        <v>48</v>
      </c>
      <c r="C168" s="11" t="s">
        <v>19</v>
      </c>
      <c r="D168" s="13">
        <v>5.13</v>
      </c>
      <c r="E168" s="13">
        <v>4.18</v>
      </c>
      <c r="F168" s="13">
        <v>-2.5299999999999998</v>
      </c>
      <c r="G168" s="13">
        <v>-2.61</v>
      </c>
      <c r="H168" s="13">
        <v>-1.04</v>
      </c>
      <c r="I168" s="13">
        <v>-2.1800000000000002</v>
      </c>
      <c r="J168" s="13">
        <v>-2.61</v>
      </c>
      <c r="K168" s="13">
        <v>-3.21</v>
      </c>
      <c r="L168" s="13">
        <v>-2.75</v>
      </c>
      <c r="M168" s="13">
        <v>-1.72</v>
      </c>
      <c r="N168" s="13">
        <v>-0.81</v>
      </c>
      <c r="O168" s="13">
        <v>-0.67</v>
      </c>
      <c r="P168" s="6" t="s">
        <v>17</v>
      </c>
    </row>
    <row r="169" spans="1:16" ht="24" x14ac:dyDescent="0.2">
      <c r="A169" s="17" t="s">
        <v>93</v>
      </c>
      <c r="B169" s="10" t="str">
        <f t="shared" ref="B169:B185" si="10">B168</f>
        <v>Finland</v>
      </c>
      <c r="C169" s="11" t="s">
        <v>21</v>
      </c>
      <c r="D169" s="12" t="s">
        <v>20</v>
      </c>
      <c r="E169" s="12" t="s">
        <v>20</v>
      </c>
      <c r="F169" s="12">
        <v>-2.9</v>
      </c>
      <c r="G169" s="12">
        <v>-2.5499999999999998</v>
      </c>
      <c r="H169" s="12">
        <v>-1.02</v>
      </c>
      <c r="I169" s="12">
        <v>-1.96</v>
      </c>
      <c r="J169" s="12">
        <v>-2.5299999999999998</v>
      </c>
      <c r="K169" s="12">
        <v>-3</v>
      </c>
      <c r="L169" s="12">
        <v>-2.57</v>
      </c>
      <c r="M169" s="12">
        <v>-1.52</v>
      </c>
      <c r="N169" s="12">
        <v>-0.59</v>
      </c>
      <c r="O169" s="12">
        <v>-0.63</v>
      </c>
      <c r="P169" s="6" t="s">
        <v>17</v>
      </c>
    </row>
    <row r="170" spans="1:16" ht="24" x14ac:dyDescent="0.2">
      <c r="A170" s="17" t="s">
        <v>93</v>
      </c>
      <c r="B170" s="10" t="str">
        <f t="shared" si="10"/>
        <v>Finland</v>
      </c>
      <c r="C170" s="11" t="s">
        <v>22</v>
      </c>
      <c r="D170" s="13">
        <v>51.93</v>
      </c>
      <c r="E170" s="13">
        <v>52.44</v>
      </c>
      <c r="F170" s="13">
        <v>52.23</v>
      </c>
      <c r="G170" s="13">
        <v>52.14</v>
      </c>
      <c r="H170" s="13">
        <v>53.34</v>
      </c>
      <c r="I170" s="13">
        <v>54.02</v>
      </c>
      <c r="J170" s="13">
        <v>54.89</v>
      </c>
      <c r="K170" s="13">
        <v>54.9</v>
      </c>
      <c r="L170" s="13">
        <v>54.29</v>
      </c>
      <c r="M170" s="13">
        <v>54.2</v>
      </c>
      <c r="N170" s="13">
        <v>53.38</v>
      </c>
      <c r="O170" s="13">
        <v>52.48</v>
      </c>
      <c r="P170" s="6" t="s">
        <v>17</v>
      </c>
    </row>
    <row r="171" spans="1:16" ht="36" x14ac:dyDescent="0.2">
      <c r="A171" s="17" t="s">
        <v>93</v>
      </c>
      <c r="B171" s="10" t="str">
        <f t="shared" si="10"/>
        <v>Finland</v>
      </c>
      <c r="C171" s="11" t="s">
        <v>23</v>
      </c>
      <c r="D171" s="12">
        <v>57.66</v>
      </c>
      <c r="E171" s="12">
        <v>56.39</v>
      </c>
      <c r="F171" s="12">
        <v>54.89</v>
      </c>
      <c r="G171" s="12">
        <v>54.85</v>
      </c>
      <c r="H171" s="12">
        <v>55.98</v>
      </c>
      <c r="I171" s="12">
        <v>55.43</v>
      </c>
      <c r="J171" s="12">
        <v>56.35</v>
      </c>
      <c r="K171" s="12">
        <v>56.6</v>
      </c>
      <c r="L171" s="12">
        <v>57.14</v>
      </c>
      <c r="M171" s="12">
        <v>57.39</v>
      </c>
      <c r="N171" s="12">
        <v>58.28</v>
      </c>
      <c r="O171" s="12">
        <v>58.04</v>
      </c>
      <c r="P171" s="6" t="s">
        <v>17</v>
      </c>
    </row>
    <row r="172" spans="1:16" ht="36" x14ac:dyDescent="0.2">
      <c r="A172" s="17" t="s">
        <v>93</v>
      </c>
      <c r="B172" s="10" t="str">
        <f t="shared" si="10"/>
        <v>Finland</v>
      </c>
      <c r="C172" s="11" t="s">
        <v>25</v>
      </c>
      <c r="D172" s="13">
        <v>22.31</v>
      </c>
      <c r="E172" s="13">
        <v>22.21</v>
      </c>
      <c r="F172" s="13">
        <v>23.56</v>
      </c>
      <c r="G172" s="13">
        <v>23.47</v>
      </c>
      <c r="H172" s="13">
        <v>22.89</v>
      </c>
      <c r="I172" s="13">
        <v>23.65</v>
      </c>
      <c r="J172" s="13">
        <v>23.21</v>
      </c>
      <c r="K172" s="13">
        <v>23.3</v>
      </c>
      <c r="L172" s="13">
        <v>23.64</v>
      </c>
      <c r="M172" s="13">
        <v>23.87</v>
      </c>
      <c r="N172" s="13">
        <v>22.84</v>
      </c>
      <c r="O172" s="13">
        <v>22.85</v>
      </c>
      <c r="P172" s="6" t="s">
        <v>17</v>
      </c>
    </row>
    <row r="173" spans="1:16" ht="36" x14ac:dyDescent="0.2">
      <c r="A173" s="17" t="s">
        <v>93</v>
      </c>
      <c r="B173" s="10" t="str">
        <f t="shared" si="10"/>
        <v>Finland</v>
      </c>
      <c r="C173" s="7" t="s">
        <v>26</v>
      </c>
      <c r="D173" s="12">
        <v>11.26</v>
      </c>
      <c r="E173" s="12">
        <v>11.8</v>
      </c>
      <c r="F173" s="12">
        <v>13.36</v>
      </c>
      <c r="G173" s="12">
        <v>14.04</v>
      </c>
      <c r="H173" s="12">
        <v>13.69</v>
      </c>
      <c r="I173" s="12">
        <v>13.8</v>
      </c>
      <c r="J173" s="12">
        <v>13.74</v>
      </c>
      <c r="K173" s="12">
        <v>13.68</v>
      </c>
      <c r="L173" s="12">
        <v>12.86</v>
      </c>
      <c r="M173" s="12">
        <v>12.64</v>
      </c>
      <c r="N173" s="12">
        <v>12.76</v>
      </c>
      <c r="O173" s="12">
        <v>12.61</v>
      </c>
      <c r="P173" s="6" t="s">
        <v>17</v>
      </c>
    </row>
    <row r="174" spans="1:16" ht="36" x14ac:dyDescent="0.2">
      <c r="A174" s="17" t="s">
        <v>93</v>
      </c>
      <c r="B174" s="10" t="str">
        <f t="shared" si="10"/>
        <v>Finland</v>
      </c>
      <c r="C174" s="11" t="s">
        <v>27</v>
      </c>
      <c r="D174" s="13">
        <v>8.7799999999999994</v>
      </c>
      <c r="E174" s="13">
        <v>9.6</v>
      </c>
      <c r="F174" s="13">
        <v>8.1999999999999993</v>
      </c>
      <c r="G174" s="13">
        <v>7.64</v>
      </c>
      <c r="H174" s="13">
        <v>7.44</v>
      </c>
      <c r="I174" s="13">
        <v>7.12</v>
      </c>
      <c r="J174" s="13">
        <v>6.7</v>
      </c>
      <c r="K174" s="13">
        <v>6.42</v>
      </c>
      <c r="L174" s="13">
        <v>6.36</v>
      </c>
      <c r="M174" s="13">
        <v>6.1</v>
      </c>
      <c r="N174" s="13">
        <v>6.12</v>
      </c>
      <c r="O174" s="13">
        <v>6.5</v>
      </c>
      <c r="P174" s="6" t="s">
        <v>17</v>
      </c>
    </row>
    <row r="175" spans="1:16" ht="36" x14ac:dyDescent="0.2">
      <c r="A175" s="17" t="s">
        <v>93</v>
      </c>
      <c r="B175" s="10" t="str">
        <f t="shared" si="10"/>
        <v>Finland</v>
      </c>
      <c r="C175" s="11" t="s">
        <v>28</v>
      </c>
      <c r="D175" s="12">
        <v>46.8</v>
      </c>
      <c r="E175" s="12">
        <v>48.26</v>
      </c>
      <c r="F175" s="12">
        <v>54.76</v>
      </c>
      <c r="G175" s="12">
        <v>54.75</v>
      </c>
      <c r="H175" s="12">
        <v>54.38</v>
      </c>
      <c r="I175" s="12">
        <v>56.2</v>
      </c>
      <c r="J175" s="12">
        <v>57.5</v>
      </c>
      <c r="K175" s="12">
        <v>58.11</v>
      </c>
      <c r="L175" s="12">
        <v>57.04</v>
      </c>
      <c r="M175" s="12">
        <v>55.92</v>
      </c>
      <c r="N175" s="12">
        <v>54.19</v>
      </c>
      <c r="O175" s="12">
        <v>53.14</v>
      </c>
      <c r="P175" s="6" t="s">
        <v>17</v>
      </c>
    </row>
    <row r="176" spans="1:16" ht="48" x14ac:dyDescent="0.2">
      <c r="A176" s="17" t="s">
        <v>93</v>
      </c>
      <c r="B176" s="10" t="str">
        <f t="shared" si="10"/>
        <v>Finland</v>
      </c>
      <c r="C176" s="11" t="s">
        <v>29</v>
      </c>
      <c r="D176" s="13">
        <v>6.67</v>
      </c>
      <c r="E176" s="13">
        <v>6.98</v>
      </c>
      <c r="F176" s="13">
        <v>7.76</v>
      </c>
      <c r="G176" s="13">
        <v>7.7</v>
      </c>
      <c r="H176" s="13">
        <v>8.02</v>
      </c>
      <c r="I176" s="13">
        <v>8.1999999999999993</v>
      </c>
      <c r="J176" s="13">
        <v>8.2899999999999991</v>
      </c>
      <c r="K176" s="13">
        <v>8.2799999999999994</v>
      </c>
      <c r="L176" s="13">
        <v>8.49</v>
      </c>
      <c r="M176" s="13">
        <v>8.06</v>
      </c>
      <c r="N176" s="13">
        <v>7.9</v>
      </c>
      <c r="O176" s="13" t="s">
        <v>20</v>
      </c>
      <c r="P176" s="6" t="s">
        <v>17</v>
      </c>
    </row>
    <row r="177" spans="1:16" ht="36" x14ac:dyDescent="0.2">
      <c r="A177" s="17" t="s">
        <v>93</v>
      </c>
      <c r="B177" s="10" t="str">
        <f t="shared" si="10"/>
        <v>Finland</v>
      </c>
      <c r="C177" s="11" t="s">
        <v>30</v>
      </c>
      <c r="D177" s="12">
        <v>1.35</v>
      </c>
      <c r="E177" s="12">
        <v>1.44</v>
      </c>
      <c r="F177" s="12">
        <v>1.59</v>
      </c>
      <c r="G177" s="12">
        <v>1.51</v>
      </c>
      <c r="H177" s="12">
        <v>1.36</v>
      </c>
      <c r="I177" s="12">
        <v>1.48</v>
      </c>
      <c r="J177" s="12">
        <v>1.47</v>
      </c>
      <c r="K177" s="12">
        <v>1.41</v>
      </c>
      <c r="L177" s="12">
        <v>1.34</v>
      </c>
      <c r="M177" s="12">
        <v>1.31</v>
      </c>
      <c r="N177" s="12">
        <v>1.26</v>
      </c>
      <c r="O177" s="12" t="s">
        <v>20</v>
      </c>
      <c r="P177" s="6" t="s">
        <v>17</v>
      </c>
    </row>
    <row r="178" spans="1:16" ht="48" x14ac:dyDescent="0.2">
      <c r="A178" s="17" t="s">
        <v>93</v>
      </c>
      <c r="B178" s="10" t="str">
        <f t="shared" si="10"/>
        <v>Finland</v>
      </c>
      <c r="C178" s="11" t="s">
        <v>31</v>
      </c>
      <c r="D178" s="13">
        <v>1.18</v>
      </c>
      <c r="E178" s="13">
        <v>1.25</v>
      </c>
      <c r="F178" s="13">
        <v>1.4</v>
      </c>
      <c r="G178" s="13">
        <v>1.46</v>
      </c>
      <c r="H178" s="13">
        <v>1.35</v>
      </c>
      <c r="I178" s="13">
        <v>1.37</v>
      </c>
      <c r="J178" s="13">
        <v>1.35</v>
      </c>
      <c r="K178" s="13">
        <v>1.29</v>
      </c>
      <c r="L178" s="13">
        <v>1.25</v>
      </c>
      <c r="M178" s="13">
        <v>1.18</v>
      </c>
      <c r="N178" s="13">
        <v>1.1399999999999999</v>
      </c>
      <c r="O178" s="13" t="s">
        <v>20</v>
      </c>
      <c r="P178" s="6" t="s">
        <v>17</v>
      </c>
    </row>
    <row r="179" spans="1:16" ht="48" x14ac:dyDescent="0.2">
      <c r="A179" s="17" t="s">
        <v>93</v>
      </c>
      <c r="B179" s="10" t="str">
        <f t="shared" si="10"/>
        <v>Finland</v>
      </c>
      <c r="C179" s="11" t="s">
        <v>32</v>
      </c>
      <c r="D179" s="12">
        <v>4.3499999999999996</v>
      </c>
      <c r="E179" s="12">
        <v>4.59</v>
      </c>
      <c r="F179" s="12">
        <v>4.93</v>
      </c>
      <c r="G179" s="12">
        <v>4.84</v>
      </c>
      <c r="H179" s="12">
        <v>4.75</v>
      </c>
      <c r="I179" s="12">
        <v>4.84</v>
      </c>
      <c r="J179" s="12">
        <v>4.79</v>
      </c>
      <c r="K179" s="12">
        <v>4.88</v>
      </c>
      <c r="L179" s="12">
        <v>4.75</v>
      </c>
      <c r="M179" s="12">
        <v>4.51</v>
      </c>
      <c r="N179" s="12">
        <v>4.29</v>
      </c>
      <c r="O179" s="12" t="s">
        <v>20</v>
      </c>
      <c r="P179" s="6" t="s">
        <v>17</v>
      </c>
    </row>
    <row r="180" spans="1:16" ht="48" x14ac:dyDescent="0.2">
      <c r="A180" s="17" t="s">
        <v>93</v>
      </c>
      <c r="B180" s="10" t="str">
        <f t="shared" si="10"/>
        <v>Finland</v>
      </c>
      <c r="C180" s="11" t="s">
        <v>33</v>
      </c>
      <c r="D180" s="13">
        <v>0.32</v>
      </c>
      <c r="E180" s="13">
        <v>0.31</v>
      </c>
      <c r="F180" s="13">
        <v>0.34</v>
      </c>
      <c r="G180" s="13">
        <v>0.28000000000000003</v>
      </c>
      <c r="H180" s="13">
        <v>0.24</v>
      </c>
      <c r="I180" s="13">
        <v>0.25</v>
      </c>
      <c r="J180" s="13">
        <v>0.26</v>
      </c>
      <c r="K180" s="13">
        <v>0.25</v>
      </c>
      <c r="L180" s="13">
        <v>0.24</v>
      </c>
      <c r="M180" s="13">
        <v>0.23</v>
      </c>
      <c r="N180" s="13">
        <v>0.2</v>
      </c>
      <c r="O180" s="13" t="s">
        <v>20</v>
      </c>
      <c r="P180" s="6" t="s">
        <v>17</v>
      </c>
    </row>
    <row r="181" spans="1:16" ht="48" x14ac:dyDescent="0.2">
      <c r="A181" s="17" t="s">
        <v>93</v>
      </c>
      <c r="B181" s="10" t="str">
        <f t="shared" si="10"/>
        <v>Finland</v>
      </c>
      <c r="C181" s="11" t="s">
        <v>34</v>
      </c>
      <c r="D181" s="12">
        <v>0.32</v>
      </c>
      <c r="E181" s="12">
        <v>0.4</v>
      </c>
      <c r="F181" s="12">
        <v>0.49</v>
      </c>
      <c r="G181" s="12">
        <v>0.49</v>
      </c>
      <c r="H181" s="12">
        <v>0.51</v>
      </c>
      <c r="I181" s="12">
        <v>0.43</v>
      </c>
      <c r="J181" s="12">
        <v>0.4</v>
      </c>
      <c r="K181" s="12">
        <v>0.4</v>
      </c>
      <c r="L181" s="12">
        <v>0.41</v>
      </c>
      <c r="M181" s="12">
        <v>0.31</v>
      </c>
      <c r="N181" s="12">
        <v>0.33</v>
      </c>
      <c r="O181" s="12" t="s">
        <v>20</v>
      </c>
      <c r="P181" s="6" t="s">
        <v>17</v>
      </c>
    </row>
    <row r="182" spans="1:16" ht="36" x14ac:dyDescent="0.2">
      <c r="A182" s="17" t="s">
        <v>93</v>
      </c>
      <c r="B182" s="10" t="str">
        <f t="shared" si="10"/>
        <v>Finland</v>
      </c>
      <c r="C182" s="11" t="s">
        <v>35</v>
      </c>
      <c r="D182" s="13">
        <v>6.61</v>
      </c>
      <c r="E182" s="13">
        <v>6.96</v>
      </c>
      <c r="F182" s="13">
        <v>7.86</v>
      </c>
      <c r="G182" s="13">
        <v>7.86</v>
      </c>
      <c r="H182" s="13">
        <v>7.83</v>
      </c>
      <c r="I182" s="13">
        <v>8.1999999999999993</v>
      </c>
      <c r="J182" s="13">
        <v>8.3000000000000007</v>
      </c>
      <c r="K182" s="13">
        <v>8.31</v>
      </c>
      <c r="L182" s="13">
        <v>7.32</v>
      </c>
      <c r="M182" s="13">
        <v>7.21</v>
      </c>
      <c r="N182" s="13">
        <v>7.07</v>
      </c>
      <c r="O182" s="13" t="s">
        <v>20</v>
      </c>
      <c r="P182" s="6" t="s">
        <v>17</v>
      </c>
    </row>
    <row r="183" spans="1:16" ht="48" x14ac:dyDescent="0.2">
      <c r="A183" s="17" t="s">
        <v>93</v>
      </c>
      <c r="B183" s="10" t="str">
        <f t="shared" si="10"/>
        <v>Finland</v>
      </c>
      <c r="C183" s="11" t="s">
        <v>36</v>
      </c>
      <c r="D183" s="12">
        <v>1.05</v>
      </c>
      <c r="E183" s="12">
        <v>1.08</v>
      </c>
      <c r="F183" s="12">
        <v>1.19</v>
      </c>
      <c r="G183" s="12">
        <v>1.23</v>
      </c>
      <c r="H183" s="12">
        <v>1.2</v>
      </c>
      <c r="I183" s="12">
        <v>1.2</v>
      </c>
      <c r="J183" s="12">
        <v>1.47</v>
      </c>
      <c r="K183" s="12">
        <v>1.47</v>
      </c>
      <c r="L183" s="12">
        <v>1.48</v>
      </c>
      <c r="M183" s="12">
        <v>1.44</v>
      </c>
      <c r="N183" s="12">
        <v>1.46</v>
      </c>
      <c r="O183" s="12" t="s">
        <v>20</v>
      </c>
      <c r="P183" s="6" t="s">
        <v>17</v>
      </c>
    </row>
    <row r="184" spans="1:16" ht="36" x14ac:dyDescent="0.2">
      <c r="A184" s="17" t="s">
        <v>93</v>
      </c>
      <c r="B184" s="10" t="str">
        <f t="shared" si="10"/>
        <v>Finland</v>
      </c>
      <c r="C184" s="11" t="s">
        <v>37</v>
      </c>
      <c r="D184" s="13">
        <v>5.78</v>
      </c>
      <c r="E184" s="13">
        <v>5.84</v>
      </c>
      <c r="F184" s="13">
        <v>6.51</v>
      </c>
      <c r="G184" s="13">
        <v>6.58</v>
      </c>
      <c r="H184" s="13">
        <v>6.46</v>
      </c>
      <c r="I184" s="13">
        <v>6.44</v>
      </c>
      <c r="J184" s="13">
        <v>6.4</v>
      </c>
      <c r="K184" s="13">
        <v>6.39</v>
      </c>
      <c r="L184" s="13">
        <v>6.24</v>
      </c>
      <c r="M184" s="13">
        <v>6.09</v>
      </c>
      <c r="N184" s="13">
        <v>5.68</v>
      </c>
      <c r="O184" s="13" t="s">
        <v>20</v>
      </c>
      <c r="P184" s="6" t="s">
        <v>17</v>
      </c>
    </row>
    <row r="185" spans="1:16" ht="36" x14ac:dyDescent="0.2">
      <c r="A185" s="17" t="s">
        <v>93</v>
      </c>
      <c r="B185" s="9" t="str">
        <f t="shared" si="10"/>
        <v>Finland</v>
      </c>
      <c r="C185" s="11" t="s">
        <v>38</v>
      </c>
      <c r="D185" s="12">
        <v>19.149999999999999</v>
      </c>
      <c r="E185" s="12">
        <v>19.41</v>
      </c>
      <c r="F185" s="12">
        <v>22.69</v>
      </c>
      <c r="G185" s="12">
        <v>22.81</v>
      </c>
      <c r="H185" s="12">
        <v>22.65</v>
      </c>
      <c r="I185" s="12">
        <v>23.78</v>
      </c>
      <c r="J185" s="12">
        <v>24.78</v>
      </c>
      <c r="K185" s="12">
        <v>25.43</v>
      </c>
      <c r="L185" s="12">
        <v>25.54</v>
      </c>
      <c r="M185" s="12">
        <v>25.57</v>
      </c>
      <c r="N185" s="12">
        <v>24.86</v>
      </c>
      <c r="O185" s="12" t="s">
        <v>20</v>
      </c>
      <c r="P185" s="6" t="s">
        <v>17</v>
      </c>
    </row>
    <row r="186" spans="1:16" ht="24" x14ac:dyDescent="0.2">
      <c r="A186" s="17" t="s">
        <v>93</v>
      </c>
      <c r="B186" s="8" t="s">
        <v>49</v>
      </c>
      <c r="C186" s="11" t="s">
        <v>19</v>
      </c>
      <c r="D186" s="13">
        <v>-2.64</v>
      </c>
      <c r="E186" s="13">
        <v>-3.26</v>
      </c>
      <c r="F186" s="13">
        <v>-7.17</v>
      </c>
      <c r="G186" s="13">
        <v>-6.89</v>
      </c>
      <c r="H186" s="13">
        <v>-5.15</v>
      </c>
      <c r="I186" s="13">
        <v>-4.9800000000000004</v>
      </c>
      <c r="J186" s="13">
        <v>-4.08</v>
      </c>
      <c r="K186" s="13">
        <v>-3.9</v>
      </c>
      <c r="L186" s="13">
        <v>-3.63</v>
      </c>
      <c r="M186" s="13">
        <v>-3.55</v>
      </c>
      <c r="N186" s="13">
        <v>-2.78</v>
      </c>
      <c r="O186" s="13">
        <v>-2.54</v>
      </c>
      <c r="P186" s="6" t="s">
        <v>17</v>
      </c>
    </row>
    <row r="187" spans="1:16" ht="24" x14ac:dyDescent="0.2">
      <c r="A187" s="17" t="s">
        <v>93</v>
      </c>
      <c r="B187" s="10" t="str">
        <f t="shared" ref="B187:B203" si="11">B186</f>
        <v>France</v>
      </c>
      <c r="C187" s="11" t="s">
        <v>21</v>
      </c>
      <c r="D187" s="12" t="s">
        <v>20</v>
      </c>
      <c r="E187" s="12" t="s">
        <v>20</v>
      </c>
      <c r="F187" s="12">
        <v>-4.9400000000000004</v>
      </c>
      <c r="G187" s="12">
        <v>-4.6100000000000003</v>
      </c>
      <c r="H187" s="12">
        <v>-2.68</v>
      </c>
      <c r="I187" s="12">
        <v>-2.5499999999999998</v>
      </c>
      <c r="J187" s="12">
        <v>-1.91</v>
      </c>
      <c r="K187" s="12">
        <v>-1.85</v>
      </c>
      <c r="L187" s="12">
        <v>-1.75</v>
      </c>
      <c r="M187" s="12">
        <v>-1.8</v>
      </c>
      <c r="N187" s="12">
        <v>-1.1299999999999999</v>
      </c>
      <c r="O187" s="12">
        <v>-0.93</v>
      </c>
      <c r="P187" s="6" t="s">
        <v>17</v>
      </c>
    </row>
    <row r="188" spans="1:16" ht="24" x14ac:dyDescent="0.2">
      <c r="A188" s="17" t="s">
        <v>93</v>
      </c>
      <c r="B188" s="10" t="str">
        <f t="shared" si="11"/>
        <v>France</v>
      </c>
      <c r="C188" s="11" t="s">
        <v>22</v>
      </c>
      <c r="D188" s="13">
        <v>49.93</v>
      </c>
      <c r="E188" s="13">
        <v>50.03</v>
      </c>
      <c r="F188" s="13">
        <v>49.98</v>
      </c>
      <c r="G188" s="13">
        <v>50</v>
      </c>
      <c r="H188" s="13">
        <v>51.14</v>
      </c>
      <c r="I188" s="13">
        <v>52.13</v>
      </c>
      <c r="J188" s="13">
        <v>53.14</v>
      </c>
      <c r="K188" s="13">
        <v>53.31</v>
      </c>
      <c r="L188" s="13">
        <v>53.17</v>
      </c>
      <c r="M188" s="13">
        <v>53.18</v>
      </c>
      <c r="N188" s="13">
        <v>53.69</v>
      </c>
      <c r="O188" s="13">
        <v>53.59</v>
      </c>
      <c r="P188" s="6" t="s">
        <v>17</v>
      </c>
    </row>
    <row r="189" spans="1:16" ht="36" x14ac:dyDescent="0.2">
      <c r="A189" s="17" t="s">
        <v>93</v>
      </c>
      <c r="B189" s="10" t="str">
        <f t="shared" si="11"/>
        <v>France</v>
      </c>
      <c r="C189" s="11" t="s">
        <v>23</v>
      </c>
      <c r="D189" s="12">
        <v>54.27</v>
      </c>
      <c r="E189" s="12">
        <v>53.96</v>
      </c>
      <c r="F189" s="12">
        <v>51.99</v>
      </c>
      <c r="G189" s="12">
        <v>52.56</v>
      </c>
      <c r="H189" s="12">
        <v>53.38</v>
      </c>
      <c r="I189" s="12">
        <v>54.07</v>
      </c>
      <c r="J189" s="12">
        <v>54.35</v>
      </c>
      <c r="K189" s="12">
        <v>54.23</v>
      </c>
      <c r="L189" s="12">
        <v>54.6</v>
      </c>
      <c r="M189" s="12">
        <v>54.73</v>
      </c>
      <c r="N189" s="12">
        <v>55.36</v>
      </c>
      <c r="O189" s="12">
        <v>56.84</v>
      </c>
      <c r="P189" s="6" t="s">
        <v>17</v>
      </c>
    </row>
    <row r="190" spans="1:16" ht="36" x14ac:dyDescent="0.2">
      <c r="A190" s="17" t="s">
        <v>93</v>
      </c>
      <c r="B190" s="10" t="str">
        <f t="shared" si="11"/>
        <v>France</v>
      </c>
      <c r="C190" s="11" t="s">
        <v>25</v>
      </c>
      <c r="D190" s="13">
        <v>35.200000000000003</v>
      </c>
      <c r="E190" s="13">
        <v>35.18</v>
      </c>
      <c r="F190" s="13">
        <v>36.61</v>
      </c>
      <c r="G190" s="13">
        <v>36.270000000000003</v>
      </c>
      <c r="H190" s="13">
        <v>35.74</v>
      </c>
      <c r="I190" s="13">
        <v>35.549999999999997</v>
      </c>
      <c r="J190" s="13">
        <v>35.450000000000003</v>
      </c>
      <c r="K190" s="13">
        <v>35.67</v>
      </c>
      <c r="L190" s="13">
        <v>35.33</v>
      </c>
      <c r="M190" s="13">
        <v>35.299999999999997</v>
      </c>
      <c r="N190" s="13">
        <v>34.99</v>
      </c>
      <c r="O190" s="13">
        <v>33.729999999999997</v>
      </c>
      <c r="P190" s="6" t="s">
        <v>17</v>
      </c>
    </row>
    <row r="191" spans="1:16" ht="36" x14ac:dyDescent="0.2">
      <c r="A191" s="17" t="s">
        <v>93</v>
      </c>
      <c r="B191" s="10" t="str">
        <f t="shared" si="11"/>
        <v>France</v>
      </c>
      <c r="C191" s="7" t="s">
        <v>26</v>
      </c>
      <c r="D191" s="12">
        <v>7.07</v>
      </c>
      <c r="E191" s="12">
        <v>7.15</v>
      </c>
      <c r="F191" s="12">
        <v>7.65</v>
      </c>
      <c r="G191" s="12">
        <v>7.67</v>
      </c>
      <c r="H191" s="12">
        <v>7.44</v>
      </c>
      <c r="I191" s="12">
        <v>7.32</v>
      </c>
      <c r="J191" s="12">
        <v>7.26</v>
      </c>
      <c r="K191" s="12">
        <v>7.22</v>
      </c>
      <c r="L191" s="12">
        <v>7.21</v>
      </c>
      <c r="M191" s="12">
        <v>7.14</v>
      </c>
      <c r="N191" s="12">
        <v>7.05</v>
      </c>
      <c r="O191" s="12">
        <v>6.97</v>
      </c>
      <c r="P191" s="6" t="s">
        <v>17</v>
      </c>
    </row>
    <row r="192" spans="1:16" ht="36" x14ac:dyDescent="0.2">
      <c r="A192" s="17" t="s">
        <v>93</v>
      </c>
      <c r="B192" s="10" t="str">
        <f t="shared" si="11"/>
        <v>France</v>
      </c>
      <c r="C192" s="11" t="s">
        <v>27</v>
      </c>
      <c r="D192" s="13">
        <v>3.46</v>
      </c>
      <c r="E192" s="13">
        <v>3.71</v>
      </c>
      <c r="F192" s="13">
        <v>3.75</v>
      </c>
      <c r="G192" s="13">
        <v>3.5</v>
      </c>
      <c r="H192" s="13">
        <v>3.45</v>
      </c>
      <c r="I192" s="13">
        <v>3.05</v>
      </c>
      <c r="J192" s="13">
        <v>2.95</v>
      </c>
      <c r="K192" s="13">
        <v>2.88</v>
      </c>
      <c r="L192" s="13">
        <v>2.86</v>
      </c>
      <c r="M192" s="13">
        <v>2.83</v>
      </c>
      <c r="N192" s="13">
        <v>2.6</v>
      </c>
      <c r="O192" s="13">
        <v>2.46</v>
      </c>
      <c r="P192" s="6" t="s">
        <v>17</v>
      </c>
    </row>
    <row r="193" spans="1:16" ht="36" x14ac:dyDescent="0.2">
      <c r="A193" s="17" t="s">
        <v>93</v>
      </c>
      <c r="B193" s="10" t="str">
        <f t="shared" si="11"/>
        <v>France</v>
      </c>
      <c r="C193" s="11" t="s">
        <v>28</v>
      </c>
      <c r="D193" s="12">
        <v>52.57</v>
      </c>
      <c r="E193" s="12">
        <v>53.3</v>
      </c>
      <c r="F193" s="12">
        <v>57.15</v>
      </c>
      <c r="G193" s="12">
        <v>56.88</v>
      </c>
      <c r="H193" s="12">
        <v>56.29</v>
      </c>
      <c r="I193" s="12">
        <v>57.11</v>
      </c>
      <c r="J193" s="12">
        <v>57.23</v>
      </c>
      <c r="K193" s="12">
        <v>57.21</v>
      </c>
      <c r="L193" s="12">
        <v>56.8</v>
      </c>
      <c r="M193" s="12">
        <v>56.73</v>
      </c>
      <c r="N193" s="12">
        <v>56.46</v>
      </c>
      <c r="O193" s="12">
        <v>56.13</v>
      </c>
      <c r="P193" s="6" t="s">
        <v>17</v>
      </c>
    </row>
    <row r="194" spans="1:16" ht="48" x14ac:dyDescent="0.2">
      <c r="A194" s="17" t="s">
        <v>93</v>
      </c>
      <c r="B194" s="10" t="str">
        <f t="shared" si="11"/>
        <v>France</v>
      </c>
      <c r="C194" s="11" t="s">
        <v>29</v>
      </c>
      <c r="D194" s="13">
        <v>7.21</v>
      </c>
      <c r="E194" s="13">
        <v>7.29</v>
      </c>
      <c r="F194" s="13">
        <v>7.31</v>
      </c>
      <c r="G194" s="13">
        <v>6.93</v>
      </c>
      <c r="H194" s="13">
        <v>6.94</v>
      </c>
      <c r="I194" s="13">
        <v>6.97</v>
      </c>
      <c r="J194" s="13">
        <v>6.87</v>
      </c>
      <c r="K194" s="13">
        <v>6.58</v>
      </c>
      <c r="L194" s="13">
        <v>6.28</v>
      </c>
      <c r="M194" s="13">
        <v>6.19</v>
      </c>
      <c r="N194" s="13">
        <v>5.96</v>
      </c>
      <c r="O194" s="13" t="s">
        <v>20</v>
      </c>
      <c r="P194" s="6" t="s">
        <v>17</v>
      </c>
    </row>
    <row r="195" spans="1:16" ht="36" x14ac:dyDescent="0.2">
      <c r="A195" s="17" t="s">
        <v>93</v>
      </c>
      <c r="B195" s="10" t="str">
        <f t="shared" si="11"/>
        <v>France</v>
      </c>
      <c r="C195" s="11" t="s">
        <v>30</v>
      </c>
      <c r="D195" s="12">
        <v>1.73</v>
      </c>
      <c r="E195" s="12">
        <v>1.72</v>
      </c>
      <c r="F195" s="12">
        <v>1.89</v>
      </c>
      <c r="G195" s="12">
        <v>1.87</v>
      </c>
      <c r="H195" s="12">
        <v>1.78</v>
      </c>
      <c r="I195" s="12">
        <v>1.8</v>
      </c>
      <c r="J195" s="12">
        <v>1.77</v>
      </c>
      <c r="K195" s="12">
        <v>1.68</v>
      </c>
      <c r="L195" s="12">
        <v>1.75</v>
      </c>
      <c r="M195" s="12">
        <v>1.84</v>
      </c>
      <c r="N195" s="12">
        <v>1.79</v>
      </c>
      <c r="O195" s="12" t="s">
        <v>20</v>
      </c>
      <c r="P195" s="6" t="s">
        <v>17</v>
      </c>
    </row>
    <row r="196" spans="1:16" ht="48" x14ac:dyDescent="0.2">
      <c r="A196" s="17" t="s">
        <v>93</v>
      </c>
      <c r="B196" s="10" t="str">
        <f t="shared" si="11"/>
        <v>France</v>
      </c>
      <c r="C196" s="11" t="s">
        <v>31</v>
      </c>
      <c r="D196" s="13">
        <v>1.46</v>
      </c>
      <c r="E196" s="13">
        <v>1.54</v>
      </c>
      <c r="F196" s="13">
        <v>1.66</v>
      </c>
      <c r="G196" s="13">
        <v>1.68</v>
      </c>
      <c r="H196" s="13">
        <v>1.64</v>
      </c>
      <c r="I196" s="13">
        <v>1.63</v>
      </c>
      <c r="J196" s="13">
        <v>1.63</v>
      </c>
      <c r="K196" s="13">
        <v>1.63</v>
      </c>
      <c r="L196" s="13">
        <v>1.62</v>
      </c>
      <c r="M196" s="13">
        <v>1.64</v>
      </c>
      <c r="N196" s="13">
        <v>1.64</v>
      </c>
      <c r="O196" s="13" t="s">
        <v>20</v>
      </c>
      <c r="P196" s="6" t="s">
        <v>17</v>
      </c>
    </row>
    <row r="197" spans="1:16" ht="48" x14ac:dyDescent="0.2">
      <c r="A197" s="17" t="s">
        <v>93</v>
      </c>
      <c r="B197" s="10" t="str">
        <f t="shared" si="11"/>
        <v>France</v>
      </c>
      <c r="C197" s="11" t="s">
        <v>32</v>
      </c>
      <c r="D197" s="12">
        <v>4.29</v>
      </c>
      <c r="E197" s="12">
        <v>4.51</v>
      </c>
      <c r="F197" s="12">
        <v>4.96</v>
      </c>
      <c r="G197" s="12">
        <v>5.15</v>
      </c>
      <c r="H197" s="12">
        <v>4.8899999999999997</v>
      </c>
      <c r="I197" s="12">
        <v>5.16</v>
      </c>
      <c r="J197" s="12">
        <v>5.05</v>
      </c>
      <c r="K197" s="12">
        <v>5.37</v>
      </c>
      <c r="L197" s="12">
        <v>5.71</v>
      </c>
      <c r="M197" s="12">
        <v>5.52</v>
      </c>
      <c r="N197" s="12">
        <v>5.92</v>
      </c>
      <c r="O197" s="12" t="s">
        <v>20</v>
      </c>
      <c r="P197" s="6" t="s">
        <v>17</v>
      </c>
    </row>
    <row r="198" spans="1:16" ht="48" x14ac:dyDescent="0.2">
      <c r="A198" s="17" t="s">
        <v>93</v>
      </c>
      <c r="B198" s="10" t="str">
        <f t="shared" si="11"/>
        <v>France</v>
      </c>
      <c r="C198" s="11" t="s">
        <v>33</v>
      </c>
      <c r="D198" s="13">
        <v>0.87</v>
      </c>
      <c r="E198" s="13">
        <v>0.89</v>
      </c>
      <c r="F198" s="13">
        <v>0.99</v>
      </c>
      <c r="G198" s="13">
        <v>0.99</v>
      </c>
      <c r="H198" s="13">
        <v>0.99</v>
      </c>
      <c r="I198" s="13">
        <v>1.01</v>
      </c>
      <c r="J198" s="13">
        <v>1.02</v>
      </c>
      <c r="K198" s="13">
        <v>1.02</v>
      </c>
      <c r="L198" s="13">
        <v>1</v>
      </c>
      <c r="M198" s="13">
        <v>0.95</v>
      </c>
      <c r="N198" s="13">
        <v>0.95</v>
      </c>
      <c r="O198" s="13" t="s">
        <v>20</v>
      </c>
      <c r="P198" s="6" t="s">
        <v>17</v>
      </c>
    </row>
    <row r="199" spans="1:16" ht="48" x14ac:dyDescent="0.2">
      <c r="A199" s="17" t="s">
        <v>93</v>
      </c>
      <c r="B199" s="10" t="str">
        <f t="shared" si="11"/>
        <v>France</v>
      </c>
      <c r="C199" s="11" t="s">
        <v>34</v>
      </c>
      <c r="D199" s="12">
        <v>1.1499999999999999</v>
      </c>
      <c r="E199" s="12">
        <v>1.22</v>
      </c>
      <c r="F199" s="12">
        <v>1.47</v>
      </c>
      <c r="G199" s="12">
        <v>1.4</v>
      </c>
      <c r="H199" s="12">
        <v>1.4</v>
      </c>
      <c r="I199" s="12">
        <v>1.32</v>
      </c>
      <c r="J199" s="12">
        <v>1.27</v>
      </c>
      <c r="K199" s="12">
        <v>1.2</v>
      </c>
      <c r="L199" s="12">
        <v>1.1200000000000001</v>
      </c>
      <c r="M199" s="12">
        <v>1.0900000000000001</v>
      </c>
      <c r="N199" s="12">
        <v>1.04</v>
      </c>
      <c r="O199" s="12" t="s">
        <v>20</v>
      </c>
      <c r="P199" s="6" t="s">
        <v>17</v>
      </c>
    </row>
    <row r="200" spans="1:16" ht="36" x14ac:dyDescent="0.2">
      <c r="A200" s="17" t="s">
        <v>93</v>
      </c>
      <c r="B200" s="10" t="str">
        <f t="shared" si="11"/>
        <v>France</v>
      </c>
      <c r="C200" s="11" t="s">
        <v>35</v>
      </c>
      <c r="D200" s="13">
        <v>7.46</v>
      </c>
      <c r="E200" s="13">
        <v>7.45</v>
      </c>
      <c r="F200" s="13">
        <v>7.96</v>
      </c>
      <c r="G200" s="13">
        <v>7.98</v>
      </c>
      <c r="H200" s="13">
        <v>7.93</v>
      </c>
      <c r="I200" s="13">
        <v>8</v>
      </c>
      <c r="J200" s="13">
        <v>8.06</v>
      </c>
      <c r="K200" s="13">
        <v>8.19</v>
      </c>
      <c r="L200" s="13">
        <v>8.08</v>
      </c>
      <c r="M200" s="13">
        <v>8.1</v>
      </c>
      <c r="N200" s="13">
        <v>8.0299999999999994</v>
      </c>
      <c r="O200" s="13" t="s">
        <v>20</v>
      </c>
      <c r="P200" s="6" t="s">
        <v>17</v>
      </c>
    </row>
    <row r="201" spans="1:16" ht="48" x14ac:dyDescent="0.2">
      <c r="A201" s="17" t="s">
        <v>93</v>
      </c>
      <c r="B201" s="10" t="str">
        <f t="shared" si="11"/>
        <v>France</v>
      </c>
      <c r="C201" s="11" t="s">
        <v>36</v>
      </c>
      <c r="D201" s="12">
        <v>1.42</v>
      </c>
      <c r="E201" s="12">
        <v>1.44</v>
      </c>
      <c r="F201" s="12">
        <v>1.54</v>
      </c>
      <c r="G201" s="12">
        <v>1.56</v>
      </c>
      <c r="H201" s="12">
        <v>1.54</v>
      </c>
      <c r="I201" s="12">
        <v>1.57</v>
      </c>
      <c r="J201" s="12">
        <v>1.6</v>
      </c>
      <c r="K201" s="12">
        <v>1.54</v>
      </c>
      <c r="L201" s="12">
        <v>1.44</v>
      </c>
      <c r="M201" s="12">
        <v>1.39</v>
      </c>
      <c r="N201" s="12">
        <v>1.38</v>
      </c>
      <c r="O201" s="12" t="s">
        <v>20</v>
      </c>
      <c r="P201" s="6" t="s">
        <v>17</v>
      </c>
    </row>
    <row r="202" spans="1:16" ht="36" x14ac:dyDescent="0.2">
      <c r="A202" s="17" t="s">
        <v>93</v>
      </c>
      <c r="B202" s="10" t="str">
        <f t="shared" si="11"/>
        <v>France</v>
      </c>
      <c r="C202" s="11" t="s">
        <v>37</v>
      </c>
      <c r="D202" s="13">
        <v>5.3</v>
      </c>
      <c r="E202" s="13">
        <v>5.39</v>
      </c>
      <c r="F202" s="13">
        <v>5.67</v>
      </c>
      <c r="G202" s="13">
        <v>5.64</v>
      </c>
      <c r="H202" s="13">
        <v>5.48</v>
      </c>
      <c r="I202" s="13">
        <v>5.49</v>
      </c>
      <c r="J202" s="13">
        <v>5.49</v>
      </c>
      <c r="K202" s="13">
        <v>5.49</v>
      </c>
      <c r="L202" s="13">
        <v>5.45</v>
      </c>
      <c r="M202" s="13">
        <v>5.47</v>
      </c>
      <c r="N202" s="13">
        <v>5.42</v>
      </c>
      <c r="O202" s="13" t="s">
        <v>20</v>
      </c>
      <c r="P202" s="6" t="s">
        <v>17</v>
      </c>
    </row>
    <row r="203" spans="1:16" ht="36" x14ac:dyDescent="0.2">
      <c r="A203" s="17" t="s">
        <v>93</v>
      </c>
      <c r="B203" s="9" t="str">
        <f t="shared" si="11"/>
        <v>France</v>
      </c>
      <c r="C203" s="11" t="s">
        <v>38</v>
      </c>
      <c r="D203" s="12">
        <v>21.67</v>
      </c>
      <c r="E203" s="12">
        <v>21.85</v>
      </c>
      <c r="F203" s="12">
        <v>23.71</v>
      </c>
      <c r="G203" s="12">
        <v>23.67</v>
      </c>
      <c r="H203" s="12">
        <v>23.7</v>
      </c>
      <c r="I203" s="12">
        <v>24.17</v>
      </c>
      <c r="J203" s="12">
        <v>24.46</v>
      </c>
      <c r="K203" s="12">
        <v>24.5</v>
      </c>
      <c r="L203" s="12">
        <v>24.34</v>
      </c>
      <c r="M203" s="12">
        <v>24.52</v>
      </c>
      <c r="N203" s="12">
        <v>24.34</v>
      </c>
      <c r="O203" s="12" t="s">
        <v>20</v>
      </c>
      <c r="P203" s="6" t="s">
        <v>17</v>
      </c>
    </row>
    <row r="204" spans="1:16" ht="24" x14ac:dyDescent="0.2">
      <c r="A204" s="17" t="s">
        <v>93</v>
      </c>
      <c r="B204" s="14" t="s">
        <v>50</v>
      </c>
      <c r="C204" s="11" t="s">
        <v>19</v>
      </c>
      <c r="D204" s="13">
        <v>0.19</v>
      </c>
      <c r="E204" s="13">
        <v>-0.18</v>
      </c>
      <c r="F204" s="13">
        <v>-3.23</v>
      </c>
      <c r="G204" s="13">
        <v>-4.22</v>
      </c>
      <c r="H204" s="13">
        <v>-0.96</v>
      </c>
      <c r="I204" s="13">
        <v>-0.03</v>
      </c>
      <c r="J204" s="13">
        <v>-0.14000000000000001</v>
      </c>
      <c r="K204" s="13">
        <v>0.56999999999999995</v>
      </c>
      <c r="L204" s="13">
        <v>0.78</v>
      </c>
      <c r="M204" s="13">
        <v>0.91</v>
      </c>
      <c r="N204" s="13">
        <v>1.04</v>
      </c>
      <c r="O204" s="13">
        <v>1.71</v>
      </c>
      <c r="P204" s="6" t="s">
        <v>17</v>
      </c>
    </row>
    <row r="205" spans="1:16" ht="24" x14ac:dyDescent="0.2">
      <c r="A205" s="17" t="s">
        <v>93</v>
      </c>
      <c r="B205" s="16" t="str">
        <f t="shared" ref="B205:B221" si="12">B204</f>
        <v>Germany</v>
      </c>
      <c r="C205" s="11" t="s">
        <v>21</v>
      </c>
      <c r="D205" s="12" t="s">
        <v>20</v>
      </c>
      <c r="E205" s="12" t="s">
        <v>20</v>
      </c>
      <c r="F205" s="12">
        <v>-0.9</v>
      </c>
      <c r="G205" s="12">
        <v>-2.12</v>
      </c>
      <c r="H205" s="12">
        <v>1.01</v>
      </c>
      <c r="I205" s="12">
        <v>1.72</v>
      </c>
      <c r="J205" s="12">
        <v>1.38</v>
      </c>
      <c r="K205" s="12">
        <v>1.74</v>
      </c>
      <c r="L205" s="12">
        <v>1.8</v>
      </c>
      <c r="M205" s="12">
        <v>1.78</v>
      </c>
      <c r="N205" s="12">
        <v>1.8</v>
      </c>
      <c r="O205" s="12">
        <v>2.37</v>
      </c>
      <c r="P205" s="6" t="s">
        <v>17</v>
      </c>
    </row>
    <row r="206" spans="1:16" ht="24" x14ac:dyDescent="0.2">
      <c r="A206" s="17" t="s">
        <v>93</v>
      </c>
      <c r="B206" s="16" t="str">
        <f t="shared" si="12"/>
        <v>Germany</v>
      </c>
      <c r="C206" s="11" t="s">
        <v>22</v>
      </c>
      <c r="D206" s="13">
        <v>43</v>
      </c>
      <c r="E206" s="13">
        <v>43.4</v>
      </c>
      <c r="F206" s="13">
        <v>44.34</v>
      </c>
      <c r="G206" s="13">
        <v>43.03</v>
      </c>
      <c r="H206" s="13">
        <v>43.75</v>
      </c>
      <c r="I206" s="13">
        <v>44.26</v>
      </c>
      <c r="J206" s="13">
        <v>44.55</v>
      </c>
      <c r="K206" s="13">
        <v>44.53</v>
      </c>
      <c r="L206" s="13">
        <v>44.49</v>
      </c>
      <c r="M206" s="13">
        <v>44.8</v>
      </c>
      <c r="N206" s="13">
        <v>44.97</v>
      </c>
      <c r="O206" s="13">
        <v>45.59</v>
      </c>
      <c r="P206" s="6" t="s">
        <v>17</v>
      </c>
    </row>
    <row r="207" spans="1:16" ht="36" x14ac:dyDescent="0.2">
      <c r="A207" s="17" t="s">
        <v>93</v>
      </c>
      <c r="B207" s="16" t="str">
        <f t="shared" si="12"/>
        <v>Germany</v>
      </c>
      <c r="C207" s="11" t="s">
        <v>23</v>
      </c>
      <c r="D207" s="12">
        <v>52.48</v>
      </c>
      <c r="E207" s="12">
        <v>52.7</v>
      </c>
      <c r="F207" s="12">
        <v>50.85</v>
      </c>
      <c r="G207" s="12">
        <v>50.09</v>
      </c>
      <c r="H207" s="12">
        <v>50.63</v>
      </c>
      <c r="I207" s="12">
        <v>51.18</v>
      </c>
      <c r="J207" s="12">
        <v>51.7</v>
      </c>
      <c r="K207" s="12">
        <v>51.48</v>
      </c>
      <c r="L207" s="12">
        <v>51.91</v>
      </c>
      <c r="M207" s="12">
        <v>52.18</v>
      </c>
      <c r="N207" s="12">
        <v>52.41</v>
      </c>
      <c r="O207" s="12">
        <v>52.33</v>
      </c>
      <c r="P207" s="6" t="s">
        <v>17</v>
      </c>
    </row>
    <row r="208" spans="1:16" ht="36" x14ac:dyDescent="0.2">
      <c r="A208" s="17" t="s">
        <v>93</v>
      </c>
      <c r="B208" s="16" t="str">
        <f t="shared" si="12"/>
        <v>Germany</v>
      </c>
      <c r="C208" s="11" t="s">
        <v>25</v>
      </c>
      <c r="D208" s="13">
        <v>37.4</v>
      </c>
      <c r="E208" s="13">
        <v>37.1</v>
      </c>
      <c r="F208" s="13">
        <v>38.1</v>
      </c>
      <c r="G208" s="13">
        <v>38.380000000000003</v>
      </c>
      <c r="H208" s="13">
        <v>37.39</v>
      </c>
      <c r="I208" s="13">
        <v>37.21</v>
      </c>
      <c r="J208" s="13">
        <v>36.94</v>
      </c>
      <c r="K208" s="13">
        <v>36.840000000000003</v>
      </c>
      <c r="L208" s="13">
        <v>36.92</v>
      </c>
      <c r="M208" s="13">
        <v>37.01</v>
      </c>
      <c r="N208" s="13">
        <v>37.22</v>
      </c>
      <c r="O208" s="13">
        <v>37.04</v>
      </c>
      <c r="P208" s="6" t="s">
        <v>17</v>
      </c>
    </row>
    <row r="209" spans="1:16" ht="36" x14ac:dyDescent="0.2">
      <c r="A209" s="17" t="s">
        <v>93</v>
      </c>
      <c r="B209" s="16" t="str">
        <f t="shared" si="12"/>
        <v>Germany</v>
      </c>
      <c r="C209" s="7" t="s">
        <v>26</v>
      </c>
      <c r="D209" s="12">
        <v>6.39</v>
      </c>
      <c r="E209" s="12">
        <v>6.51</v>
      </c>
      <c r="F209" s="12">
        <v>7.07</v>
      </c>
      <c r="G209" s="12">
        <v>7.58</v>
      </c>
      <c r="H209" s="12">
        <v>7.72</v>
      </c>
      <c r="I209" s="12">
        <v>7.56</v>
      </c>
      <c r="J209" s="12">
        <v>7.62</v>
      </c>
      <c r="K209" s="12">
        <v>7.62</v>
      </c>
      <c r="L209" s="12">
        <v>7.56</v>
      </c>
      <c r="M209" s="12">
        <v>7.5</v>
      </c>
      <c r="N209" s="12">
        <v>7.52</v>
      </c>
      <c r="O209" s="12">
        <v>7.39</v>
      </c>
      <c r="P209" s="6" t="s">
        <v>17</v>
      </c>
    </row>
    <row r="210" spans="1:16" ht="36" x14ac:dyDescent="0.2">
      <c r="A210" s="17" t="s">
        <v>93</v>
      </c>
      <c r="B210" s="16" t="str">
        <f t="shared" si="12"/>
        <v>Germany</v>
      </c>
      <c r="C210" s="11" t="s">
        <v>27</v>
      </c>
      <c r="D210" s="13">
        <v>3.73</v>
      </c>
      <c r="E210" s="13">
        <v>3.68</v>
      </c>
      <c r="F210" s="13">
        <v>3.98</v>
      </c>
      <c r="G210" s="13">
        <v>3.94</v>
      </c>
      <c r="H210" s="13">
        <v>4.26</v>
      </c>
      <c r="I210" s="13">
        <v>4.04</v>
      </c>
      <c r="J210" s="13">
        <v>3.74</v>
      </c>
      <c r="K210" s="13">
        <v>4.07</v>
      </c>
      <c r="L210" s="13">
        <v>3.61</v>
      </c>
      <c r="M210" s="13">
        <v>3.3</v>
      </c>
      <c r="N210" s="13">
        <v>2.85</v>
      </c>
      <c r="O210" s="13">
        <v>3.24</v>
      </c>
      <c r="P210" s="6" t="s">
        <v>17</v>
      </c>
    </row>
    <row r="211" spans="1:16" ht="36" x14ac:dyDescent="0.2">
      <c r="A211" s="17" t="s">
        <v>93</v>
      </c>
      <c r="B211" s="16" t="str">
        <f t="shared" si="12"/>
        <v>Germany</v>
      </c>
      <c r="C211" s="11" t="s">
        <v>28</v>
      </c>
      <c r="D211" s="12">
        <v>42.82</v>
      </c>
      <c r="E211" s="12">
        <v>43.57</v>
      </c>
      <c r="F211" s="12">
        <v>47.58</v>
      </c>
      <c r="G211" s="12">
        <v>47.26</v>
      </c>
      <c r="H211" s="12">
        <v>44.71</v>
      </c>
      <c r="I211" s="12">
        <v>44.3</v>
      </c>
      <c r="J211" s="12">
        <v>44.69</v>
      </c>
      <c r="K211" s="12">
        <v>43.96</v>
      </c>
      <c r="L211" s="12">
        <v>43.71</v>
      </c>
      <c r="M211" s="12">
        <v>43.89</v>
      </c>
      <c r="N211" s="12">
        <v>43.93</v>
      </c>
      <c r="O211" s="12">
        <v>43.87</v>
      </c>
      <c r="P211" s="6" t="s">
        <v>17</v>
      </c>
    </row>
    <row r="212" spans="1:16" ht="48" x14ac:dyDescent="0.2">
      <c r="A212" s="17" t="s">
        <v>93</v>
      </c>
      <c r="B212" s="16" t="str">
        <f t="shared" si="12"/>
        <v>Germany</v>
      </c>
      <c r="C212" s="11" t="s">
        <v>29</v>
      </c>
      <c r="D212" s="13">
        <v>6.08</v>
      </c>
      <c r="E212" s="13">
        <v>6.45</v>
      </c>
      <c r="F212" s="13">
        <v>6.59</v>
      </c>
      <c r="G212" s="13">
        <v>6.56</v>
      </c>
      <c r="H212" s="13">
        <v>6.67</v>
      </c>
      <c r="I212" s="13">
        <v>6.53</v>
      </c>
      <c r="J212" s="13">
        <v>6.54</v>
      </c>
      <c r="K212" s="13">
        <v>6.16</v>
      </c>
      <c r="L212" s="13">
        <v>5.78</v>
      </c>
      <c r="M212" s="13">
        <v>5.65</v>
      </c>
      <c r="N212" s="13">
        <v>5.62</v>
      </c>
      <c r="O212" s="13" t="s">
        <v>20</v>
      </c>
      <c r="P212" s="6" t="s">
        <v>17</v>
      </c>
    </row>
    <row r="213" spans="1:16" ht="36" x14ac:dyDescent="0.2">
      <c r="A213" s="17" t="s">
        <v>93</v>
      </c>
      <c r="B213" s="16" t="str">
        <f t="shared" si="12"/>
        <v>Germany</v>
      </c>
      <c r="C213" s="11" t="s">
        <v>30</v>
      </c>
      <c r="D213" s="12">
        <v>0.94</v>
      </c>
      <c r="E213" s="12">
        <v>1</v>
      </c>
      <c r="F213" s="12">
        <v>1.1299999999999999</v>
      </c>
      <c r="G213" s="12">
        <v>1.08</v>
      </c>
      <c r="H213" s="12">
        <v>1.07</v>
      </c>
      <c r="I213" s="12">
        <v>1.1200000000000001</v>
      </c>
      <c r="J213" s="12">
        <v>1.08</v>
      </c>
      <c r="K213" s="12">
        <v>1</v>
      </c>
      <c r="L213" s="12">
        <v>0.97</v>
      </c>
      <c r="M213" s="12">
        <v>1</v>
      </c>
      <c r="N213" s="12">
        <v>1.05</v>
      </c>
      <c r="O213" s="12" t="s">
        <v>20</v>
      </c>
      <c r="P213" s="6" t="s">
        <v>17</v>
      </c>
    </row>
    <row r="214" spans="1:16" ht="48" x14ac:dyDescent="0.2">
      <c r="A214" s="17" t="s">
        <v>93</v>
      </c>
      <c r="B214" s="16" t="str">
        <f t="shared" si="12"/>
        <v>Germany</v>
      </c>
      <c r="C214" s="11" t="s">
        <v>31</v>
      </c>
      <c r="D214" s="13">
        <v>1.48</v>
      </c>
      <c r="E214" s="13">
        <v>1.49</v>
      </c>
      <c r="F214" s="13">
        <v>1.63</v>
      </c>
      <c r="G214" s="13">
        <v>1.58</v>
      </c>
      <c r="H214" s="13">
        <v>1.55</v>
      </c>
      <c r="I214" s="13">
        <v>1.56</v>
      </c>
      <c r="J214" s="13">
        <v>1.58</v>
      </c>
      <c r="K214" s="13">
        <v>1.57</v>
      </c>
      <c r="L214" s="13">
        <v>1.54</v>
      </c>
      <c r="M214" s="13">
        <v>1.54</v>
      </c>
      <c r="N214" s="13">
        <v>1.53</v>
      </c>
      <c r="O214" s="13" t="s">
        <v>20</v>
      </c>
      <c r="P214" s="6" t="s">
        <v>17</v>
      </c>
    </row>
    <row r="215" spans="1:16" ht="48" x14ac:dyDescent="0.2">
      <c r="A215" s="17" t="s">
        <v>93</v>
      </c>
      <c r="B215" s="16" t="str">
        <f t="shared" si="12"/>
        <v>Germany</v>
      </c>
      <c r="C215" s="11" t="s">
        <v>32</v>
      </c>
      <c r="D215" s="12">
        <v>3.26</v>
      </c>
      <c r="E215" s="12">
        <v>3.6</v>
      </c>
      <c r="F215" s="12">
        <v>4.04</v>
      </c>
      <c r="G215" s="12">
        <v>4.83</v>
      </c>
      <c r="H215" s="12">
        <v>3.66</v>
      </c>
      <c r="I215" s="12">
        <v>3.44</v>
      </c>
      <c r="J215" s="12">
        <v>3.24</v>
      </c>
      <c r="K215" s="12">
        <v>3.11</v>
      </c>
      <c r="L215" s="12">
        <v>3.12</v>
      </c>
      <c r="M215" s="12">
        <v>3.17</v>
      </c>
      <c r="N215" s="12">
        <v>3.14</v>
      </c>
      <c r="O215" s="12" t="s">
        <v>20</v>
      </c>
      <c r="P215" s="6" t="s">
        <v>17</v>
      </c>
    </row>
    <row r="216" spans="1:16" ht="48" x14ac:dyDescent="0.2">
      <c r="A216" s="17" t="s">
        <v>93</v>
      </c>
      <c r="B216" s="16" t="str">
        <f t="shared" si="12"/>
        <v>Germany</v>
      </c>
      <c r="C216" s="11" t="s">
        <v>33</v>
      </c>
      <c r="D216" s="13">
        <v>0.51</v>
      </c>
      <c r="E216" s="13">
        <v>0.51</v>
      </c>
      <c r="F216" s="13">
        <v>0.72</v>
      </c>
      <c r="G216" s="13">
        <v>0.6</v>
      </c>
      <c r="H216" s="13">
        <v>0.57999999999999996</v>
      </c>
      <c r="I216" s="13">
        <v>0.6</v>
      </c>
      <c r="J216" s="13">
        <v>0.61</v>
      </c>
      <c r="K216" s="13">
        <v>0.6</v>
      </c>
      <c r="L216" s="13">
        <v>0.57999999999999996</v>
      </c>
      <c r="M216" s="13">
        <v>0.61</v>
      </c>
      <c r="N216" s="13">
        <v>0.63</v>
      </c>
      <c r="O216" s="13" t="s">
        <v>20</v>
      </c>
      <c r="P216" s="6" t="s">
        <v>17</v>
      </c>
    </row>
    <row r="217" spans="1:16" ht="48" x14ac:dyDescent="0.2">
      <c r="A217" s="17" t="s">
        <v>93</v>
      </c>
      <c r="B217" s="16" t="str">
        <f t="shared" si="12"/>
        <v>Germany</v>
      </c>
      <c r="C217" s="11" t="s">
        <v>34</v>
      </c>
      <c r="D217" s="12">
        <v>0.8</v>
      </c>
      <c r="E217" s="12">
        <v>0.74</v>
      </c>
      <c r="F217" s="12">
        <v>0.66</v>
      </c>
      <c r="G217" s="12">
        <v>0.56000000000000005</v>
      </c>
      <c r="H217" s="12">
        <v>0.5</v>
      </c>
      <c r="I217" s="12">
        <v>0.44</v>
      </c>
      <c r="J217" s="12">
        <v>0.41</v>
      </c>
      <c r="K217" s="12">
        <v>0.39</v>
      </c>
      <c r="L217" s="12">
        <v>0.37</v>
      </c>
      <c r="M217" s="12">
        <v>0.37</v>
      </c>
      <c r="N217" s="12">
        <v>0.38</v>
      </c>
      <c r="O217" s="12" t="s">
        <v>20</v>
      </c>
      <c r="P217" s="6" t="s">
        <v>17</v>
      </c>
    </row>
    <row r="218" spans="1:16" ht="36" x14ac:dyDescent="0.2">
      <c r="A218" s="17" t="s">
        <v>93</v>
      </c>
      <c r="B218" s="16" t="str">
        <f t="shared" si="12"/>
        <v>Germany</v>
      </c>
      <c r="C218" s="11" t="s">
        <v>35</v>
      </c>
      <c r="D218" s="13">
        <v>6.32</v>
      </c>
      <c r="E218" s="13">
        <v>6.44</v>
      </c>
      <c r="F218" s="13">
        <v>7.11</v>
      </c>
      <c r="G218" s="13">
        <v>6.97</v>
      </c>
      <c r="H218" s="13">
        <v>6.8</v>
      </c>
      <c r="I218" s="13">
        <v>6.82</v>
      </c>
      <c r="J218" s="13">
        <v>7.04</v>
      </c>
      <c r="K218" s="13">
        <v>7.13</v>
      </c>
      <c r="L218" s="13">
        <v>7.12</v>
      </c>
      <c r="M218" s="13">
        <v>7.12</v>
      </c>
      <c r="N218" s="13">
        <v>7.1</v>
      </c>
      <c r="O218" s="13" t="s">
        <v>20</v>
      </c>
      <c r="P218" s="6" t="s">
        <v>17</v>
      </c>
    </row>
    <row r="219" spans="1:16" ht="48" x14ac:dyDescent="0.2">
      <c r="A219" s="17" t="s">
        <v>93</v>
      </c>
      <c r="B219" s="16" t="str">
        <f t="shared" si="12"/>
        <v>Germany</v>
      </c>
      <c r="C219" s="11" t="s">
        <v>36</v>
      </c>
      <c r="D219" s="12">
        <v>0.78</v>
      </c>
      <c r="E219" s="12">
        <v>0.78</v>
      </c>
      <c r="F219" s="12">
        <v>0.83</v>
      </c>
      <c r="G219" s="12">
        <v>0.81</v>
      </c>
      <c r="H219" s="12">
        <v>0.8</v>
      </c>
      <c r="I219" s="12">
        <v>0.75</v>
      </c>
      <c r="J219" s="12">
        <v>1.03</v>
      </c>
      <c r="K219" s="12">
        <v>1.04</v>
      </c>
      <c r="L219" s="12">
        <v>1.02</v>
      </c>
      <c r="M219" s="12">
        <v>1.02</v>
      </c>
      <c r="N219" s="12">
        <v>1.02</v>
      </c>
      <c r="O219" s="12" t="s">
        <v>20</v>
      </c>
      <c r="P219" s="6" t="s">
        <v>17</v>
      </c>
    </row>
    <row r="220" spans="1:16" ht="36" x14ac:dyDescent="0.2">
      <c r="A220" s="17" t="s">
        <v>93</v>
      </c>
      <c r="B220" s="16" t="str">
        <f t="shared" si="12"/>
        <v>Germany</v>
      </c>
      <c r="C220" s="11" t="s">
        <v>37</v>
      </c>
      <c r="D220" s="13">
        <v>3.9</v>
      </c>
      <c r="E220" s="13">
        <v>3.91</v>
      </c>
      <c r="F220" s="13">
        <v>4.3099999999999996</v>
      </c>
      <c r="G220" s="13">
        <v>4.3499999999999996</v>
      </c>
      <c r="H220" s="13">
        <v>4.28</v>
      </c>
      <c r="I220" s="13">
        <v>4.21</v>
      </c>
      <c r="J220" s="13">
        <v>4.2699999999999996</v>
      </c>
      <c r="K220" s="13">
        <v>4.2300000000000004</v>
      </c>
      <c r="L220" s="13">
        <v>4.17</v>
      </c>
      <c r="M220" s="13">
        <v>4.12</v>
      </c>
      <c r="N220" s="13">
        <v>4.1100000000000003</v>
      </c>
      <c r="O220" s="13" t="s">
        <v>20</v>
      </c>
      <c r="P220" s="6" t="s">
        <v>17</v>
      </c>
    </row>
    <row r="221" spans="1:16" ht="36" x14ac:dyDescent="0.2">
      <c r="A221" s="17" t="s">
        <v>93</v>
      </c>
      <c r="B221" s="15" t="str">
        <f t="shared" si="12"/>
        <v>Germany</v>
      </c>
      <c r="C221" s="11" t="s">
        <v>38</v>
      </c>
      <c r="D221" s="12">
        <v>18.739999999999998</v>
      </c>
      <c r="E221" s="12">
        <v>18.649999999999999</v>
      </c>
      <c r="F221" s="12">
        <v>20.57</v>
      </c>
      <c r="G221" s="12">
        <v>19.91</v>
      </c>
      <c r="H221" s="12">
        <v>18.8</v>
      </c>
      <c r="I221" s="12">
        <v>18.829999999999998</v>
      </c>
      <c r="J221" s="12">
        <v>18.88</v>
      </c>
      <c r="K221" s="12">
        <v>18.73</v>
      </c>
      <c r="L221" s="12">
        <v>19.04</v>
      </c>
      <c r="M221" s="12">
        <v>19.27</v>
      </c>
      <c r="N221" s="12">
        <v>19.350000000000001</v>
      </c>
      <c r="O221" s="12" t="s">
        <v>20</v>
      </c>
      <c r="P221" s="6" t="s">
        <v>17</v>
      </c>
    </row>
    <row r="222" spans="1:16" ht="24" x14ac:dyDescent="0.2">
      <c r="A222" s="17" t="s">
        <v>93</v>
      </c>
      <c r="B222" s="8" t="s">
        <v>51</v>
      </c>
      <c r="C222" s="11" t="s">
        <v>19</v>
      </c>
      <c r="D222" s="13">
        <v>-6.71</v>
      </c>
      <c r="E222" s="13">
        <v>-10.18</v>
      </c>
      <c r="F222" s="13">
        <v>-15.14</v>
      </c>
      <c r="G222" s="13">
        <v>-11.2</v>
      </c>
      <c r="H222" s="13">
        <v>-10.28</v>
      </c>
      <c r="I222" s="13">
        <v>-8.8699999999999992</v>
      </c>
      <c r="J222" s="13">
        <v>-13.15</v>
      </c>
      <c r="K222" s="13">
        <v>-3.56</v>
      </c>
      <c r="L222" s="13">
        <v>-5.61</v>
      </c>
      <c r="M222" s="13">
        <v>0.49</v>
      </c>
      <c r="N222" s="13">
        <v>0.73</v>
      </c>
      <c r="O222" s="13">
        <v>1.08</v>
      </c>
      <c r="P222" s="6" t="s">
        <v>17</v>
      </c>
    </row>
    <row r="223" spans="1:16" ht="24" x14ac:dyDescent="0.2">
      <c r="A223" s="17" t="s">
        <v>93</v>
      </c>
      <c r="B223" s="10" t="str">
        <f t="shared" ref="B223:B239" si="13">B222</f>
        <v>Greece</v>
      </c>
      <c r="C223" s="11" t="s">
        <v>21</v>
      </c>
      <c r="D223" s="12" t="s">
        <v>20</v>
      </c>
      <c r="E223" s="12" t="s">
        <v>20</v>
      </c>
      <c r="F223" s="12">
        <v>-10.35</v>
      </c>
      <c r="G223" s="12">
        <v>-5.67</v>
      </c>
      <c r="H223" s="12">
        <v>-3.44</v>
      </c>
      <c r="I223" s="12">
        <v>-4.3899999999999997</v>
      </c>
      <c r="J223" s="12">
        <v>-9.58</v>
      </c>
      <c r="K223" s="12">
        <v>0.05</v>
      </c>
      <c r="L223" s="12">
        <v>-2.35</v>
      </c>
      <c r="M223" s="12">
        <v>3.45</v>
      </c>
      <c r="N223" s="12">
        <v>3.65</v>
      </c>
      <c r="O223" s="12">
        <v>4.22</v>
      </c>
      <c r="P223" s="6" t="s">
        <v>17</v>
      </c>
    </row>
    <row r="224" spans="1:16" ht="24" x14ac:dyDescent="0.2">
      <c r="A224" s="17" t="s">
        <v>93</v>
      </c>
      <c r="B224" s="10" t="str">
        <f t="shared" si="13"/>
        <v>Greece</v>
      </c>
      <c r="C224" s="11" t="s">
        <v>22</v>
      </c>
      <c r="D224" s="13">
        <v>40.36</v>
      </c>
      <c r="E224" s="13">
        <v>40.67</v>
      </c>
      <c r="F224" s="13">
        <v>38.94</v>
      </c>
      <c r="G224" s="13">
        <v>41.28</v>
      </c>
      <c r="H224" s="13">
        <v>43.81</v>
      </c>
      <c r="I224" s="13">
        <v>46.87</v>
      </c>
      <c r="J224" s="13">
        <v>49.14</v>
      </c>
      <c r="K224" s="13">
        <v>46.63</v>
      </c>
      <c r="L224" s="13">
        <v>47.86</v>
      </c>
      <c r="M224" s="13">
        <v>49.39</v>
      </c>
      <c r="N224" s="13">
        <v>48.07</v>
      </c>
      <c r="O224" s="13">
        <v>47.82</v>
      </c>
      <c r="P224" s="6" t="s">
        <v>17</v>
      </c>
    </row>
    <row r="225" spans="1:16" ht="36" x14ac:dyDescent="0.2">
      <c r="A225" s="17" t="s">
        <v>93</v>
      </c>
      <c r="B225" s="10" t="str">
        <f t="shared" si="13"/>
        <v>Greece</v>
      </c>
      <c r="C225" s="11" t="s">
        <v>23</v>
      </c>
      <c r="D225" s="12">
        <v>51.9</v>
      </c>
      <c r="E225" s="12">
        <v>51.48</v>
      </c>
      <c r="F225" s="12">
        <v>52.59</v>
      </c>
      <c r="G225" s="12">
        <v>50.79</v>
      </c>
      <c r="H225" s="12">
        <v>52.18</v>
      </c>
      <c r="I225" s="12">
        <v>52.86</v>
      </c>
      <c r="J225" s="12">
        <v>50.75</v>
      </c>
      <c r="K225" s="12">
        <v>54.72</v>
      </c>
      <c r="L225" s="12">
        <v>53.66</v>
      </c>
      <c r="M225" s="12">
        <v>55.17</v>
      </c>
      <c r="N225" s="12">
        <v>55.99</v>
      </c>
      <c r="O225" s="12">
        <v>56.66</v>
      </c>
      <c r="P225" s="6" t="s">
        <v>17</v>
      </c>
    </row>
    <row r="226" spans="1:16" ht="36" x14ac:dyDescent="0.2">
      <c r="A226" s="17" t="s">
        <v>93</v>
      </c>
      <c r="B226" s="10" t="str">
        <f t="shared" si="13"/>
        <v>Greece</v>
      </c>
      <c r="C226" s="11" t="s">
        <v>25</v>
      </c>
      <c r="D226" s="13">
        <v>30.76</v>
      </c>
      <c r="E226" s="13">
        <v>31.13</v>
      </c>
      <c r="F226" s="13">
        <v>31.73</v>
      </c>
      <c r="G226" s="13">
        <v>31.83</v>
      </c>
      <c r="H226" s="13">
        <v>30.07</v>
      </c>
      <c r="I226" s="13">
        <v>29.71</v>
      </c>
      <c r="J226" s="13">
        <v>27.55</v>
      </c>
      <c r="K226" s="13">
        <v>28.91</v>
      </c>
      <c r="L226" s="13">
        <v>28.79</v>
      </c>
      <c r="M226" s="13">
        <v>28.57</v>
      </c>
      <c r="N226" s="13">
        <v>29.98</v>
      </c>
      <c r="O226" s="13">
        <v>29.81</v>
      </c>
      <c r="P226" s="6" t="s">
        <v>17</v>
      </c>
    </row>
    <row r="227" spans="1:16" ht="36" x14ac:dyDescent="0.2">
      <c r="A227" s="17" t="s">
        <v>93</v>
      </c>
      <c r="B227" s="10" t="str">
        <f t="shared" si="13"/>
        <v>Greece</v>
      </c>
      <c r="C227" s="7" t="s">
        <v>26</v>
      </c>
      <c r="D227" s="12">
        <v>7.05</v>
      </c>
      <c r="E227" s="12">
        <v>7.37</v>
      </c>
      <c r="F227" s="12">
        <v>7.36</v>
      </c>
      <c r="G227" s="12">
        <v>7.38</v>
      </c>
      <c r="H227" s="12">
        <v>6.55</v>
      </c>
      <c r="I227" s="12">
        <v>6.02</v>
      </c>
      <c r="J227" s="12">
        <v>5.77</v>
      </c>
      <c r="K227" s="12">
        <v>6.01</v>
      </c>
      <c r="L227" s="12">
        <v>6.13</v>
      </c>
      <c r="M227" s="12">
        <v>6.31</v>
      </c>
      <c r="N227" s="12">
        <v>6.06</v>
      </c>
      <c r="O227" s="12">
        <v>5.86</v>
      </c>
      <c r="P227" s="6" t="s">
        <v>17</v>
      </c>
    </row>
    <row r="228" spans="1:16" ht="36" x14ac:dyDescent="0.2">
      <c r="A228" s="17" t="s">
        <v>93</v>
      </c>
      <c r="B228" s="10" t="str">
        <f t="shared" si="13"/>
        <v>Greece</v>
      </c>
      <c r="C228" s="11" t="s">
        <v>27</v>
      </c>
      <c r="D228" s="13">
        <v>10.29</v>
      </c>
      <c r="E228" s="13">
        <v>10.01</v>
      </c>
      <c r="F228" s="13">
        <v>8.32</v>
      </c>
      <c r="G228" s="13">
        <v>10.01</v>
      </c>
      <c r="H228" s="13">
        <v>11.2</v>
      </c>
      <c r="I228" s="13">
        <v>11.41</v>
      </c>
      <c r="J228" s="13">
        <v>15.93</v>
      </c>
      <c r="K228" s="13">
        <v>10.36</v>
      </c>
      <c r="L228" s="13">
        <v>11.42</v>
      </c>
      <c r="M228" s="13">
        <v>9.9499999999999993</v>
      </c>
      <c r="N228" s="13">
        <v>7.97</v>
      </c>
      <c r="O228" s="13">
        <v>7.67</v>
      </c>
      <c r="P228" s="6" t="s">
        <v>17</v>
      </c>
    </row>
    <row r="229" spans="1:16" ht="36" x14ac:dyDescent="0.2">
      <c r="A229" s="17" t="s">
        <v>93</v>
      </c>
      <c r="B229" s="10" t="str">
        <f t="shared" si="13"/>
        <v>Greece</v>
      </c>
      <c r="C229" s="11" t="s">
        <v>28</v>
      </c>
      <c r="D229" s="12">
        <v>47.07</v>
      </c>
      <c r="E229" s="12">
        <v>50.85</v>
      </c>
      <c r="F229" s="12">
        <v>54.08</v>
      </c>
      <c r="G229" s="12">
        <v>52.48</v>
      </c>
      <c r="H229" s="12">
        <v>54.09</v>
      </c>
      <c r="I229" s="12">
        <v>55.73</v>
      </c>
      <c r="J229" s="12">
        <v>62.3</v>
      </c>
      <c r="K229" s="12">
        <v>50.19</v>
      </c>
      <c r="L229" s="12">
        <v>53.47</v>
      </c>
      <c r="M229" s="12">
        <v>48.91</v>
      </c>
      <c r="N229" s="12">
        <v>47.34</v>
      </c>
      <c r="O229" s="12">
        <v>46.74</v>
      </c>
      <c r="P229" s="6" t="s">
        <v>17</v>
      </c>
    </row>
    <row r="230" spans="1:16" ht="48" x14ac:dyDescent="0.2">
      <c r="A230" s="17" t="s">
        <v>93</v>
      </c>
      <c r="B230" s="10" t="str">
        <f t="shared" si="13"/>
        <v>Greece</v>
      </c>
      <c r="C230" s="11" t="s">
        <v>29</v>
      </c>
      <c r="D230" s="13">
        <v>11.64</v>
      </c>
      <c r="E230" s="13">
        <v>11.43</v>
      </c>
      <c r="F230" s="13">
        <v>12.09</v>
      </c>
      <c r="G230" s="13">
        <v>12.25</v>
      </c>
      <c r="H230" s="13">
        <v>12.86</v>
      </c>
      <c r="I230" s="13">
        <v>10.98</v>
      </c>
      <c r="J230" s="13">
        <v>9.8800000000000008</v>
      </c>
      <c r="K230" s="13">
        <v>10.01</v>
      </c>
      <c r="L230" s="13">
        <v>10.01</v>
      </c>
      <c r="M230" s="13">
        <v>8.86</v>
      </c>
      <c r="N230" s="13">
        <v>8.34</v>
      </c>
      <c r="O230" s="13" t="s">
        <v>20</v>
      </c>
      <c r="P230" s="6" t="s">
        <v>17</v>
      </c>
    </row>
    <row r="231" spans="1:16" ht="36" x14ac:dyDescent="0.2">
      <c r="A231" s="17" t="s">
        <v>93</v>
      </c>
      <c r="B231" s="10" t="str">
        <f t="shared" si="13"/>
        <v>Greece</v>
      </c>
      <c r="C231" s="11" t="s">
        <v>30</v>
      </c>
      <c r="D231" s="12">
        <v>2.77</v>
      </c>
      <c r="E231" s="12">
        <v>2.99</v>
      </c>
      <c r="F231" s="12">
        <v>3.31</v>
      </c>
      <c r="G231" s="12">
        <v>2.69</v>
      </c>
      <c r="H231" s="12">
        <v>2.39</v>
      </c>
      <c r="I231" s="12">
        <v>2.41</v>
      </c>
      <c r="J231" s="12">
        <v>2.15</v>
      </c>
      <c r="K231" s="12">
        <v>2.66</v>
      </c>
      <c r="L231" s="12">
        <v>2.5099999999999998</v>
      </c>
      <c r="M231" s="12">
        <v>2.1</v>
      </c>
      <c r="N231" s="12">
        <v>2.4900000000000002</v>
      </c>
      <c r="O231" s="12" t="s">
        <v>20</v>
      </c>
      <c r="P231" s="6" t="s">
        <v>17</v>
      </c>
    </row>
    <row r="232" spans="1:16" ht="48" x14ac:dyDescent="0.2">
      <c r="A232" s="17" t="s">
        <v>93</v>
      </c>
      <c r="B232" s="10" t="str">
        <f t="shared" si="13"/>
        <v>Greece</v>
      </c>
      <c r="C232" s="11" t="s">
        <v>31</v>
      </c>
      <c r="D232" s="13">
        <v>1.49</v>
      </c>
      <c r="E232" s="13">
        <v>1.59</v>
      </c>
      <c r="F232" s="13">
        <v>1.78</v>
      </c>
      <c r="G232" s="13">
        <v>1.79</v>
      </c>
      <c r="H232" s="13">
        <v>1.73</v>
      </c>
      <c r="I232" s="13">
        <v>1.85</v>
      </c>
      <c r="J232" s="13">
        <v>1.87</v>
      </c>
      <c r="K232" s="13">
        <v>2.11</v>
      </c>
      <c r="L232" s="13">
        <v>2.08</v>
      </c>
      <c r="M232" s="13">
        <v>2.15</v>
      </c>
      <c r="N232" s="13">
        <v>2.11</v>
      </c>
      <c r="O232" s="13" t="s">
        <v>20</v>
      </c>
      <c r="P232" s="6" t="s">
        <v>17</v>
      </c>
    </row>
    <row r="233" spans="1:16" ht="48" x14ac:dyDescent="0.2">
      <c r="A233" s="17" t="s">
        <v>93</v>
      </c>
      <c r="B233" s="10" t="str">
        <f t="shared" si="13"/>
        <v>Greece</v>
      </c>
      <c r="C233" s="11" t="s">
        <v>32</v>
      </c>
      <c r="D233" s="12">
        <v>4.2300000000000004</v>
      </c>
      <c r="E233" s="12">
        <v>5.7</v>
      </c>
      <c r="F233" s="12">
        <v>5.4</v>
      </c>
      <c r="G233" s="12">
        <v>4.45</v>
      </c>
      <c r="H233" s="12">
        <v>4.32</v>
      </c>
      <c r="I233" s="12">
        <v>7.17</v>
      </c>
      <c r="J233" s="12">
        <v>16.440000000000001</v>
      </c>
      <c r="K233" s="12">
        <v>3.84</v>
      </c>
      <c r="L233" s="12">
        <v>7.36</v>
      </c>
      <c r="M233" s="12">
        <v>4.07</v>
      </c>
      <c r="N233" s="12">
        <v>3.61</v>
      </c>
      <c r="O233" s="12" t="s">
        <v>20</v>
      </c>
      <c r="P233" s="6" t="s">
        <v>17</v>
      </c>
    </row>
    <row r="234" spans="1:16" ht="48" x14ac:dyDescent="0.2">
      <c r="A234" s="17" t="s">
        <v>93</v>
      </c>
      <c r="B234" s="10" t="str">
        <f t="shared" si="13"/>
        <v>Greece</v>
      </c>
      <c r="C234" s="11" t="s">
        <v>33</v>
      </c>
      <c r="D234" s="13">
        <v>0.79</v>
      </c>
      <c r="E234" s="13">
        <v>0.91</v>
      </c>
      <c r="F234" s="13">
        <v>0.88</v>
      </c>
      <c r="G234" s="13">
        <v>0.77</v>
      </c>
      <c r="H234" s="13">
        <v>0.84</v>
      </c>
      <c r="I234" s="13">
        <v>1.0900000000000001</v>
      </c>
      <c r="J234" s="13">
        <v>1.69</v>
      </c>
      <c r="K234" s="13">
        <v>1.47</v>
      </c>
      <c r="L234" s="13">
        <v>1.47</v>
      </c>
      <c r="M234" s="13">
        <v>1.45</v>
      </c>
      <c r="N234" s="13">
        <v>1.34</v>
      </c>
      <c r="O234" s="13" t="s">
        <v>20</v>
      </c>
      <c r="P234" s="6" t="s">
        <v>17</v>
      </c>
    </row>
    <row r="235" spans="1:16" ht="48" x14ac:dyDescent="0.2">
      <c r="A235" s="17" t="s">
        <v>93</v>
      </c>
      <c r="B235" s="10" t="str">
        <f t="shared" si="13"/>
        <v>Greece</v>
      </c>
      <c r="C235" s="11" t="s">
        <v>34</v>
      </c>
      <c r="D235" s="12">
        <v>0.22</v>
      </c>
      <c r="E235" s="12">
        <v>0.26</v>
      </c>
      <c r="F235" s="12">
        <v>0.37</v>
      </c>
      <c r="G235" s="12">
        <v>0.2</v>
      </c>
      <c r="H235" s="12">
        <v>0.19</v>
      </c>
      <c r="I235" s="12">
        <v>0.23</v>
      </c>
      <c r="J235" s="12">
        <v>0.28999999999999998</v>
      </c>
      <c r="K235" s="12">
        <v>0.27</v>
      </c>
      <c r="L235" s="12">
        <v>0.24</v>
      </c>
      <c r="M235" s="12">
        <v>0.21</v>
      </c>
      <c r="N235" s="12">
        <v>0.18</v>
      </c>
      <c r="O235" s="12" t="s">
        <v>20</v>
      </c>
      <c r="P235" s="6" t="s">
        <v>17</v>
      </c>
    </row>
    <row r="236" spans="1:16" ht="36" x14ac:dyDescent="0.2">
      <c r="A236" s="17" t="s">
        <v>93</v>
      </c>
      <c r="B236" s="10" t="str">
        <f t="shared" si="13"/>
        <v>Greece</v>
      </c>
      <c r="C236" s="11" t="s">
        <v>35</v>
      </c>
      <c r="D236" s="13">
        <v>6.01</v>
      </c>
      <c r="E236" s="13">
        <v>6.46</v>
      </c>
      <c r="F236" s="13">
        <v>6.81</v>
      </c>
      <c r="G236" s="13">
        <v>6.86</v>
      </c>
      <c r="H236" s="13">
        <v>6.49</v>
      </c>
      <c r="I236" s="13">
        <v>5.85</v>
      </c>
      <c r="J236" s="13">
        <v>5.23</v>
      </c>
      <c r="K236" s="13">
        <v>4.7</v>
      </c>
      <c r="L236" s="13">
        <v>4.72</v>
      </c>
      <c r="M236" s="13">
        <v>4.97</v>
      </c>
      <c r="N236" s="13">
        <v>5.25</v>
      </c>
      <c r="O236" s="13" t="s">
        <v>20</v>
      </c>
      <c r="P236" s="6" t="s">
        <v>17</v>
      </c>
    </row>
    <row r="237" spans="1:16" ht="48" x14ac:dyDescent="0.2">
      <c r="A237" s="17" t="s">
        <v>93</v>
      </c>
      <c r="B237" s="10" t="str">
        <f t="shared" si="13"/>
        <v>Greece</v>
      </c>
      <c r="C237" s="11" t="s">
        <v>36</v>
      </c>
      <c r="D237" s="12">
        <v>0.62</v>
      </c>
      <c r="E237" s="12">
        <v>0.7</v>
      </c>
      <c r="F237" s="12">
        <v>0.66</v>
      </c>
      <c r="G237" s="12">
        <v>0.56000000000000005</v>
      </c>
      <c r="H237" s="12">
        <v>0.62</v>
      </c>
      <c r="I237" s="12">
        <v>0.63</v>
      </c>
      <c r="J237" s="12">
        <v>0.62</v>
      </c>
      <c r="K237" s="12">
        <v>0.65</v>
      </c>
      <c r="L237" s="12">
        <v>0.65</v>
      </c>
      <c r="M237" s="12">
        <v>0.67</v>
      </c>
      <c r="N237" s="12">
        <v>0.7</v>
      </c>
      <c r="O237" s="12" t="s">
        <v>20</v>
      </c>
      <c r="P237" s="6" t="s">
        <v>17</v>
      </c>
    </row>
    <row r="238" spans="1:16" ht="36" x14ac:dyDescent="0.2">
      <c r="A238" s="17" t="s">
        <v>93</v>
      </c>
      <c r="B238" s="10" t="str">
        <f t="shared" si="13"/>
        <v>Greece</v>
      </c>
      <c r="C238" s="11" t="s">
        <v>37</v>
      </c>
      <c r="D238" s="13">
        <v>3.59</v>
      </c>
      <c r="E238" s="13">
        <v>3.77</v>
      </c>
      <c r="F238" s="13">
        <v>4.13</v>
      </c>
      <c r="G238" s="13">
        <v>4.1100000000000003</v>
      </c>
      <c r="H238" s="13">
        <v>4.4400000000000004</v>
      </c>
      <c r="I238" s="13">
        <v>4.51</v>
      </c>
      <c r="J238" s="13">
        <v>4.55</v>
      </c>
      <c r="K238" s="13">
        <v>4.3</v>
      </c>
      <c r="L238" s="13">
        <v>4.1900000000000004</v>
      </c>
      <c r="M238" s="13">
        <v>3.99</v>
      </c>
      <c r="N238" s="13">
        <v>3.87</v>
      </c>
      <c r="O238" s="13" t="s">
        <v>20</v>
      </c>
      <c r="P238" s="6" t="s">
        <v>17</v>
      </c>
    </row>
    <row r="239" spans="1:16" ht="36" x14ac:dyDescent="0.2">
      <c r="A239" s="17" t="s">
        <v>93</v>
      </c>
      <c r="B239" s="9" t="str">
        <f t="shared" si="13"/>
        <v>Greece</v>
      </c>
      <c r="C239" s="11" t="s">
        <v>38</v>
      </c>
      <c r="D239" s="12">
        <v>15.71</v>
      </c>
      <c r="E239" s="12">
        <v>17.04</v>
      </c>
      <c r="F239" s="12">
        <v>18.64</v>
      </c>
      <c r="G239" s="12">
        <v>18.809999999999999</v>
      </c>
      <c r="H239" s="12">
        <v>20.21</v>
      </c>
      <c r="I239" s="12">
        <v>21.01</v>
      </c>
      <c r="J239" s="12">
        <v>19.57</v>
      </c>
      <c r="K239" s="12">
        <v>20.18</v>
      </c>
      <c r="L239" s="12">
        <v>20.25</v>
      </c>
      <c r="M239" s="12">
        <v>20.420000000000002</v>
      </c>
      <c r="N239" s="12">
        <v>19.420000000000002</v>
      </c>
      <c r="O239" s="12" t="s">
        <v>20</v>
      </c>
      <c r="P239" s="6" t="s">
        <v>17</v>
      </c>
    </row>
    <row r="240" spans="1:16" ht="24" x14ac:dyDescent="0.2">
      <c r="A240" s="17" t="s">
        <v>93</v>
      </c>
      <c r="B240" s="8" t="s">
        <v>52</v>
      </c>
      <c r="C240" s="11" t="s">
        <v>19</v>
      </c>
      <c r="D240" s="13">
        <v>-5.0199999999999996</v>
      </c>
      <c r="E240" s="13">
        <v>-3.68</v>
      </c>
      <c r="F240" s="13">
        <v>-4.54</v>
      </c>
      <c r="G240" s="13">
        <v>-4.4800000000000004</v>
      </c>
      <c r="H240" s="13">
        <v>-5.41</v>
      </c>
      <c r="I240" s="13">
        <v>-2.4</v>
      </c>
      <c r="J240" s="13">
        <v>-2.61</v>
      </c>
      <c r="K240" s="13">
        <v>-2.61</v>
      </c>
      <c r="L240" s="13">
        <v>-1.9</v>
      </c>
      <c r="M240" s="13">
        <v>-1.65</v>
      </c>
      <c r="N240" s="13">
        <v>-2.2000000000000002</v>
      </c>
      <c r="O240" s="13">
        <v>-2.2200000000000002</v>
      </c>
      <c r="P240" s="6" t="s">
        <v>17</v>
      </c>
    </row>
    <row r="241" spans="1:16" ht="24" x14ac:dyDescent="0.2">
      <c r="A241" s="17" t="s">
        <v>93</v>
      </c>
      <c r="B241" s="10" t="str">
        <f t="shared" ref="B241:B257" si="14">B240</f>
        <v>Hungary</v>
      </c>
      <c r="C241" s="11" t="s">
        <v>21</v>
      </c>
      <c r="D241" s="12" t="s">
        <v>20</v>
      </c>
      <c r="E241" s="12" t="s">
        <v>20</v>
      </c>
      <c r="F241" s="12">
        <v>-0.56999999999999995</v>
      </c>
      <c r="G241" s="12">
        <v>-0.7</v>
      </c>
      <c r="H241" s="12">
        <v>-1.7</v>
      </c>
      <c r="I241" s="12">
        <v>1.8</v>
      </c>
      <c r="J241" s="12">
        <v>1.64</v>
      </c>
      <c r="K241" s="12">
        <v>1.19</v>
      </c>
      <c r="L241" s="12">
        <v>1.52</v>
      </c>
      <c r="M241" s="12">
        <v>1.49</v>
      </c>
      <c r="N241" s="12">
        <v>0.51</v>
      </c>
      <c r="O241" s="12">
        <v>0.24</v>
      </c>
      <c r="P241" s="6" t="s">
        <v>17</v>
      </c>
    </row>
    <row r="242" spans="1:16" ht="24" x14ac:dyDescent="0.2">
      <c r="A242" s="17" t="s">
        <v>93</v>
      </c>
      <c r="B242" s="10" t="str">
        <f t="shared" si="14"/>
        <v>Hungary</v>
      </c>
      <c r="C242" s="11" t="s">
        <v>22</v>
      </c>
      <c r="D242" s="13">
        <v>44.84</v>
      </c>
      <c r="E242" s="13">
        <v>44.97</v>
      </c>
      <c r="F242" s="13">
        <v>45.9</v>
      </c>
      <c r="G242" s="13">
        <v>44.84</v>
      </c>
      <c r="H242" s="13">
        <v>44.11</v>
      </c>
      <c r="I242" s="13">
        <v>46.13</v>
      </c>
      <c r="J242" s="13">
        <v>46.75</v>
      </c>
      <c r="K242" s="13">
        <v>46.85</v>
      </c>
      <c r="L242" s="13">
        <v>48.18</v>
      </c>
      <c r="M242" s="13">
        <v>45.14</v>
      </c>
      <c r="N242" s="13">
        <v>44.73</v>
      </c>
      <c r="O242" s="13">
        <v>44.25</v>
      </c>
      <c r="P242" s="6" t="s">
        <v>17</v>
      </c>
    </row>
    <row r="243" spans="1:16" ht="36" x14ac:dyDescent="0.2">
      <c r="A243" s="17" t="s">
        <v>93</v>
      </c>
      <c r="B243" s="10" t="str">
        <f t="shared" si="14"/>
        <v>Hungary</v>
      </c>
      <c r="C243" s="11" t="s">
        <v>23</v>
      </c>
      <c r="D243" s="12">
        <v>57.42</v>
      </c>
      <c r="E243" s="12">
        <v>57.32</v>
      </c>
      <c r="F243" s="12">
        <v>56.5</v>
      </c>
      <c r="G243" s="12">
        <v>56.32</v>
      </c>
      <c r="H243" s="12">
        <v>53.32</v>
      </c>
      <c r="I243" s="12">
        <v>54.82</v>
      </c>
      <c r="J243" s="12">
        <v>53.44</v>
      </c>
      <c r="K243" s="12">
        <v>53.65</v>
      </c>
      <c r="L243" s="12">
        <v>53.2</v>
      </c>
      <c r="M243" s="12">
        <v>56.69</v>
      </c>
      <c r="N243" s="12">
        <v>56.84</v>
      </c>
      <c r="O243" s="12">
        <v>57.12</v>
      </c>
      <c r="P243" s="6" t="s">
        <v>17</v>
      </c>
    </row>
    <row r="244" spans="1:16" ht="36" x14ac:dyDescent="0.2">
      <c r="A244" s="17" t="s">
        <v>93</v>
      </c>
      <c r="B244" s="10" t="str">
        <f t="shared" si="14"/>
        <v>Hungary</v>
      </c>
      <c r="C244" s="11" t="s">
        <v>25</v>
      </c>
      <c r="D244" s="13">
        <v>30.09</v>
      </c>
      <c r="E244" s="13">
        <v>29.99</v>
      </c>
      <c r="F244" s="13">
        <v>28.13</v>
      </c>
      <c r="G244" s="13">
        <v>26.6</v>
      </c>
      <c r="H244" s="13">
        <v>29.52</v>
      </c>
      <c r="I244" s="13">
        <v>28.12</v>
      </c>
      <c r="J244" s="13">
        <v>27.63</v>
      </c>
      <c r="K244" s="13">
        <v>27.54</v>
      </c>
      <c r="L244" s="13">
        <v>27.11</v>
      </c>
      <c r="M244" s="13">
        <v>30.1</v>
      </c>
      <c r="N244" s="13">
        <v>28.56</v>
      </c>
      <c r="O244" s="13">
        <v>27.62</v>
      </c>
      <c r="P244" s="6" t="s">
        <v>17</v>
      </c>
    </row>
    <row r="245" spans="1:16" ht="36" x14ac:dyDescent="0.2">
      <c r="A245" s="17" t="s">
        <v>93</v>
      </c>
      <c r="B245" s="10" t="str">
        <f t="shared" si="14"/>
        <v>Hungary</v>
      </c>
      <c r="C245" s="7" t="s">
        <v>26</v>
      </c>
      <c r="D245" s="12">
        <v>7.04</v>
      </c>
      <c r="E245" s="12">
        <v>7.05</v>
      </c>
      <c r="F245" s="12">
        <v>7.16</v>
      </c>
      <c r="G245" s="12">
        <v>7.22</v>
      </c>
      <c r="H245" s="12">
        <v>6.97</v>
      </c>
      <c r="I245" s="12">
        <v>6.89</v>
      </c>
      <c r="J245" s="12">
        <v>7.51</v>
      </c>
      <c r="K245" s="12">
        <v>7.18</v>
      </c>
      <c r="L245" s="12">
        <v>7.25</v>
      </c>
      <c r="M245" s="12">
        <v>8.0299999999999994</v>
      </c>
      <c r="N245" s="12">
        <v>8.2899999999999991</v>
      </c>
      <c r="O245" s="12">
        <v>7.86</v>
      </c>
      <c r="P245" s="6" t="s">
        <v>17</v>
      </c>
    </row>
    <row r="246" spans="1:16" ht="36" x14ac:dyDescent="0.2">
      <c r="A246" s="17" t="s">
        <v>93</v>
      </c>
      <c r="B246" s="10" t="str">
        <f t="shared" si="14"/>
        <v>Hungary</v>
      </c>
      <c r="C246" s="11" t="s">
        <v>27</v>
      </c>
      <c r="D246" s="13">
        <v>5.44</v>
      </c>
      <c r="E246" s="13">
        <v>5.64</v>
      </c>
      <c r="F246" s="13">
        <v>8.2100000000000009</v>
      </c>
      <c r="G246" s="13">
        <v>9.86</v>
      </c>
      <c r="H246" s="13">
        <v>10.19</v>
      </c>
      <c r="I246" s="13">
        <v>10.17</v>
      </c>
      <c r="J246" s="13">
        <v>11.42</v>
      </c>
      <c r="K246" s="13">
        <v>11.63</v>
      </c>
      <c r="L246" s="13">
        <v>12.44</v>
      </c>
      <c r="M246" s="13">
        <v>5.18</v>
      </c>
      <c r="N246" s="13">
        <v>6.31</v>
      </c>
      <c r="O246" s="13">
        <v>7.41</v>
      </c>
      <c r="P246" s="6" t="s">
        <v>17</v>
      </c>
    </row>
    <row r="247" spans="1:16" ht="36" x14ac:dyDescent="0.2">
      <c r="A247" s="17" t="s">
        <v>93</v>
      </c>
      <c r="B247" s="10" t="str">
        <f t="shared" si="14"/>
        <v>Hungary</v>
      </c>
      <c r="C247" s="11" t="s">
        <v>28</v>
      </c>
      <c r="D247" s="12">
        <v>49.87</v>
      </c>
      <c r="E247" s="12">
        <v>48.65</v>
      </c>
      <c r="F247" s="12">
        <v>50.44</v>
      </c>
      <c r="G247" s="12">
        <v>49.31</v>
      </c>
      <c r="H247" s="12">
        <v>49.52</v>
      </c>
      <c r="I247" s="12">
        <v>48.53</v>
      </c>
      <c r="J247" s="12">
        <v>49.36</v>
      </c>
      <c r="K247" s="12">
        <v>49.46</v>
      </c>
      <c r="L247" s="12">
        <v>50.09</v>
      </c>
      <c r="M247" s="12">
        <v>46.79</v>
      </c>
      <c r="N247" s="12">
        <v>46.93</v>
      </c>
      <c r="O247" s="12">
        <v>46.47</v>
      </c>
      <c r="P247" s="6" t="s">
        <v>17</v>
      </c>
    </row>
    <row r="248" spans="1:16" ht="48" x14ac:dyDescent="0.2">
      <c r="A248" s="17" t="s">
        <v>93</v>
      </c>
      <c r="B248" s="10" t="str">
        <f t="shared" si="14"/>
        <v>Hungary</v>
      </c>
      <c r="C248" s="11" t="s">
        <v>29</v>
      </c>
      <c r="D248" s="13">
        <v>9.4499999999999993</v>
      </c>
      <c r="E248" s="13">
        <v>9.35</v>
      </c>
      <c r="F248" s="13">
        <v>9.9499999999999993</v>
      </c>
      <c r="G248" s="13">
        <v>9.3800000000000008</v>
      </c>
      <c r="H248" s="13">
        <v>8.9499999999999993</v>
      </c>
      <c r="I248" s="13">
        <v>9.57</v>
      </c>
      <c r="J248" s="13">
        <v>10.130000000000001</v>
      </c>
      <c r="K248" s="13">
        <v>9.7899999999999991</v>
      </c>
      <c r="L248" s="13">
        <v>8.8699999999999992</v>
      </c>
      <c r="M248" s="13">
        <v>8.16</v>
      </c>
      <c r="N248" s="13">
        <v>7.96</v>
      </c>
      <c r="O248" s="13" t="s">
        <v>20</v>
      </c>
      <c r="P248" s="6" t="s">
        <v>17</v>
      </c>
    </row>
    <row r="249" spans="1:16" ht="36" x14ac:dyDescent="0.2">
      <c r="A249" s="17" t="s">
        <v>93</v>
      </c>
      <c r="B249" s="10" t="str">
        <f t="shared" si="14"/>
        <v>Hungary</v>
      </c>
      <c r="C249" s="11" t="s">
        <v>30</v>
      </c>
      <c r="D249" s="12">
        <v>1.26</v>
      </c>
      <c r="E249" s="12">
        <v>1.02</v>
      </c>
      <c r="F249" s="12">
        <v>0.92</v>
      </c>
      <c r="G249" s="12">
        <v>1.18</v>
      </c>
      <c r="H249" s="12">
        <v>1.06</v>
      </c>
      <c r="I249" s="12">
        <v>0.73</v>
      </c>
      <c r="J249" s="12">
        <v>0.67</v>
      </c>
      <c r="K249" s="12">
        <v>0.59</v>
      </c>
      <c r="L249" s="12">
        <v>0.61</v>
      </c>
      <c r="M249" s="12">
        <v>0.79</v>
      </c>
      <c r="N249" s="12">
        <v>0.98</v>
      </c>
      <c r="O249" s="12" t="s">
        <v>20</v>
      </c>
      <c r="P249" s="6" t="s">
        <v>17</v>
      </c>
    </row>
    <row r="250" spans="1:16" ht="48" x14ac:dyDescent="0.2">
      <c r="A250" s="17" t="s">
        <v>93</v>
      </c>
      <c r="B250" s="10" t="str">
        <f t="shared" si="14"/>
        <v>Hungary</v>
      </c>
      <c r="C250" s="11" t="s">
        <v>31</v>
      </c>
      <c r="D250" s="13">
        <v>1.96</v>
      </c>
      <c r="E250" s="13">
        <v>1.98</v>
      </c>
      <c r="F250" s="13">
        <v>1.93</v>
      </c>
      <c r="G250" s="13">
        <v>1.84</v>
      </c>
      <c r="H250" s="13">
        <v>1.9</v>
      </c>
      <c r="I250" s="13">
        <v>1.92</v>
      </c>
      <c r="J250" s="13">
        <v>2.02</v>
      </c>
      <c r="K250" s="13">
        <v>1.88</v>
      </c>
      <c r="L250" s="13">
        <v>2.02</v>
      </c>
      <c r="M250" s="13">
        <v>2.31</v>
      </c>
      <c r="N250" s="13">
        <v>2.36</v>
      </c>
      <c r="O250" s="13" t="s">
        <v>20</v>
      </c>
      <c r="P250" s="6" t="s">
        <v>17</v>
      </c>
    </row>
    <row r="251" spans="1:16" ht="48" x14ac:dyDescent="0.2">
      <c r="A251" s="17" t="s">
        <v>93</v>
      </c>
      <c r="B251" s="10" t="str">
        <f t="shared" si="14"/>
        <v>Hungary</v>
      </c>
      <c r="C251" s="11" t="s">
        <v>32</v>
      </c>
      <c r="D251" s="12">
        <v>6.43</v>
      </c>
      <c r="E251" s="12">
        <v>5.65</v>
      </c>
      <c r="F251" s="12">
        <v>5.69</v>
      </c>
      <c r="G251" s="12">
        <v>5.96</v>
      </c>
      <c r="H251" s="12">
        <v>7.25</v>
      </c>
      <c r="I251" s="12">
        <v>6.31</v>
      </c>
      <c r="J251" s="12">
        <v>7.02</v>
      </c>
      <c r="K251" s="12">
        <v>7.84</v>
      </c>
      <c r="L251" s="12">
        <v>9.01</v>
      </c>
      <c r="M251" s="12">
        <v>6.84</v>
      </c>
      <c r="N251" s="12">
        <v>7.06</v>
      </c>
      <c r="O251" s="12" t="s">
        <v>20</v>
      </c>
      <c r="P251" s="6" t="s">
        <v>17</v>
      </c>
    </row>
    <row r="252" spans="1:16" ht="48" x14ac:dyDescent="0.2">
      <c r="A252" s="17" t="s">
        <v>93</v>
      </c>
      <c r="B252" s="10" t="str">
        <f t="shared" si="14"/>
        <v>Hungary</v>
      </c>
      <c r="C252" s="11" t="s">
        <v>33</v>
      </c>
      <c r="D252" s="13">
        <v>0.61</v>
      </c>
      <c r="E252" s="13">
        <v>0.64</v>
      </c>
      <c r="F252" s="13">
        <v>0.56000000000000005</v>
      </c>
      <c r="G252" s="13">
        <v>0.57999999999999996</v>
      </c>
      <c r="H252" s="13">
        <v>0.71</v>
      </c>
      <c r="I252" s="13">
        <v>0.69</v>
      </c>
      <c r="J252" s="13">
        <v>0.91</v>
      </c>
      <c r="K252" s="13">
        <v>1.1599999999999999</v>
      </c>
      <c r="L252" s="13">
        <v>1.21</v>
      </c>
      <c r="M252" s="13">
        <v>0.5</v>
      </c>
      <c r="N252" s="13">
        <v>0.45</v>
      </c>
      <c r="O252" s="13" t="s">
        <v>20</v>
      </c>
      <c r="P252" s="6" t="s">
        <v>17</v>
      </c>
    </row>
    <row r="253" spans="1:16" ht="48" x14ac:dyDescent="0.2">
      <c r="A253" s="17" t="s">
        <v>93</v>
      </c>
      <c r="B253" s="10" t="str">
        <f t="shared" si="14"/>
        <v>Hungary</v>
      </c>
      <c r="C253" s="11" t="s">
        <v>34</v>
      </c>
      <c r="D253" s="12">
        <v>0.98</v>
      </c>
      <c r="E253" s="12">
        <v>0.94</v>
      </c>
      <c r="F253" s="12">
        <v>1.24</v>
      </c>
      <c r="G253" s="12">
        <v>0.66</v>
      </c>
      <c r="H253" s="12">
        <v>0.77</v>
      </c>
      <c r="I253" s="12">
        <v>0.86</v>
      </c>
      <c r="J253" s="12">
        <v>0.76</v>
      </c>
      <c r="K253" s="12">
        <v>0.9</v>
      </c>
      <c r="L253" s="12">
        <v>1.05</v>
      </c>
      <c r="M253" s="12">
        <v>0.68</v>
      </c>
      <c r="N253" s="12">
        <v>0.76</v>
      </c>
      <c r="O253" s="12" t="s">
        <v>20</v>
      </c>
      <c r="P253" s="6" t="s">
        <v>17</v>
      </c>
    </row>
    <row r="254" spans="1:16" ht="36" x14ac:dyDescent="0.2">
      <c r="A254" s="17" t="s">
        <v>93</v>
      </c>
      <c r="B254" s="10" t="str">
        <f t="shared" si="14"/>
        <v>Hungary</v>
      </c>
      <c r="C254" s="11" t="s">
        <v>35</v>
      </c>
      <c r="D254" s="13">
        <v>4.9400000000000004</v>
      </c>
      <c r="E254" s="13">
        <v>4.9000000000000004</v>
      </c>
      <c r="F254" s="13">
        <v>5.24</v>
      </c>
      <c r="G254" s="13">
        <v>5.0199999999999996</v>
      </c>
      <c r="H254" s="13">
        <v>5.12</v>
      </c>
      <c r="I254" s="13">
        <v>5.13</v>
      </c>
      <c r="J254" s="13">
        <v>5.01</v>
      </c>
      <c r="K254" s="13">
        <v>4.82</v>
      </c>
      <c r="L254" s="13">
        <v>5.23</v>
      </c>
      <c r="M254" s="13">
        <v>4.8099999999999996</v>
      </c>
      <c r="N254" s="13">
        <v>4.8099999999999996</v>
      </c>
      <c r="O254" s="13" t="s">
        <v>20</v>
      </c>
      <c r="P254" s="6" t="s">
        <v>17</v>
      </c>
    </row>
    <row r="255" spans="1:16" ht="48" x14ac:dyDescent="0.2">
      <c r="A255" s="17" t="s">
        <v>93</v>
      </c>
      <c r="B255" s="10" t="str">
        <f t="shared" si="14"/>
        <v>Hungary</v>
      </c>
      <c r="C255" s="11" t="s">
        <v>36</v>
      </c>
      <c r="D255" s="12">
        <v>1.5</v>
      </c>
      <c r="E255" s="12">
        <v>1.47</v>
      </c>
      <c r="F255" s="12">
        <v>1.41</v>
      </c>
      <c r="G255" s="12">
        <v>1.76</v>
      </c>
      <c r="H255" s="12">
        <v>1.75</v>
      </c>
      <c r="I255" s="12">
        <v>1.93</v>
      </c>
      <c r="J255" s="12">
        <v>1.79</v>
      </c>
      <c r="K255" s="12">
        <v>2</v>
      </c>
      <c r="L255" s="12">
        <v>2.12</v>
      </c>
      <c r="M255" s="12">
        <v>3.31</v>
      </c>
      <c r="N255" s="12">
        <v>3.49</v>
      </c>
      <c r="O255" s="12" t="s">
        <v>20</v>
      </c>
      <c r="P255" s="6" t="s">
        <v>17</v>
      </c>
    </row>
    <row r="256" spans="1:16" ht="36" x14ac:dyDescent="0.2">
      <c r="A256" s="17" t="s">
        <v>93</v>
      </c>
      <c r="B256" s="10" t="str">
        <f t="shared" si="14"/>
        <v>Hungary</v>
      </c>
      <c r="C256" s="11" t="s">
        <v>37</v>
      </c>
      <c r="D256" s="13">
        <v>5.52</v>
      </c>
      <c r="E256" s="13">
        <v>5.3</v>
      </c>
      <c r="F256" s="13">
        <v>5.38</v>
      </c>
      <c r="G256" s="13">
        <v>5.52</v>
      </c>
      <c r="H256" s="13">
        <v>5.08</v>
      </c>
      <c r="I256" s="13">
        <v>4.6900000000000004</v>
      </c>
      <c r="J256" s="13">
        <v>4.59</v>
      </c>
      <c r="K256" s="13">
        <v>5.08</v>
      </c>
      <c r="L256" s="13">
        <v>5.14</v>
      </c>
      <c r="M256" s="13">
        <v>4.9000000000000004</v>
      </c>
      <c r="N256" s="13">
        <v>5.0599999999999996</v>
      </c>
      <c r="O256" s="13" t="s">
        <v>20</v>
      </c>
      <c r="P256" s="6" t="s">
        <v>17</v>
      </c>
    </row>
    <row r="257" spans="1:16" ht="36" x14ac:dyDescent="0.2">
      <c r="A257" s="17" t="s">
        <v>93</v>
      </c>
      <c r="B257" s="9" t="str">
        <f t="shared" si="14"/>
        <v>Hungary</v>
      </c>
      <c r="C257" s="11" t="s">
        <v>38</v>
      </c>
      <c r="D257" s="12">
        <v>17.23</v>
      </c>
      <c r="E257" s="12">
        <v>17.41</v>
      </c>
      <c r="F257" s="12">
        <v>18.12</v>
      </c>
      <c r="G257" s="12">
        <v>17.399999999999999</v>
      </c>
      <c r="H257" s="12">
        <v>16.920000000000002</v>
      </c>
      <c r="I257" s="12">
        <v>16.690000000000001</v>
      </c>
      <c r="J257" s="12">
        <v>16.46</v>
      </c>
      <c r="K257" s="12">
        <v>15.39</v>
      </c>
      <c r="L257" s="12">
        <v>14.81</v>
      </c>
      <c r="M257" s="12">
        <v>14.48</v>
      </c>
      <c r="N257" s="12">
        <v>14.01</v>
      </c>
      <c r="O257" s="12" t="s">
        <v>20</v>
      </c>
      <c r="P257" s="6" t="s">
        <v>17</v>
      </c>
    </row>
    <row r="258" spans="1:16" ht="24" x14ac:dyDescent="0.2">
      <c r="A258" s="17" t="s">
        <v>93</v>
      </c>
      <c r="B258" s="8" t="s">
        <v>53</v>
      </c>
      <c r="C258" s="11" t="s">
        <v>19</v>
      </c>
      <c r="D258" s="13">
        <v>4.87</v>
      </c>
      <c r="E258" s="13">
        <v>-12.85</v>
      </c>
      <c r="F258" s="13">
        <v>-9.48</v>
      </c>
      <c r="G258" s="13">
        <v>-9.4600000000000009</v>
      </c>
      <c r="H258" s="13">
        <v>-5.41</v>
      </c>
      <c r="I258" s="13">
        <v>-3.61</v>
      </c>
      <c r="J258" s="13">
        <v>-1.78</v>
      </c>
      <c r="K258" s="13">
        <v>-7.0000000000000007E-2</v>
      </c>
      <c r="L258" s="13">
        <v>-0.79</v>
      </c>
      <c r="M258" s="13">
        <v>12.43</v>
      </c>
      <c r="N258" s="13">
        <v>0.53</v>
      </c>
      <c r="O258" s="13">
        <v>1.1000000000000001</v>
      </c>
      <c r="P258" s="6" t="s">
        <v>17</v>
      </c>
    </row>
    <row r="259" spans="1:16" ht="24" x14ac:dyDescent="0.2">
      <c r="A259" s="17" t="s">
        <v>93</v>
      </c>
      <c r="B259" s="10" t="str">
        <f t="shared" ref="B259:B275" si="15">B258</f>
        <v>Iceland</v>
      </c>
      <c r="C259" s="11" t="s">
        <v>21</v>
      </c>
      <c r="D259" s="12" t="s">
        <v>20</v>
      </c>
      <c r="E259" s="12" t="s">
        <v>20</v>
      </c>
      <c r="F259" s="12">
        <v>-6.47</v>
      </c>
      <c r="G259" s="12">
        <v>-6.76</v>
      </c>
      <c r="H259" s="12">
        <v>-2.8</v>
      </c>
      <c r="I259" s="12">
        <v>-0.43</v>
      </c>
      <c r="J259" s="12">
        <v>1.56</v>
      </c>
      <c r="K259" s="12">
        <v>3.45</v>
      </c>
      <c r="L259" s="12">
        <v>2.85</v>
      </c>
      <c r="M259" s="12">
        <v>15.46</v>
      </c>
      <c r="N259" s="12">
        <v>3.63</v>
      </c>
      <c r="O259" s="12">
        <v>3.6</v>
      </c>
      <c r="P259" s="6" t="s">
        <v>17</v>
      </c>
    </row>
    <row r="260" spans="1:16" ht="24" x14ac:dyDescent="0.2">
      <c r="A260" s="17" t="s">
        <v>93</v>
      </c>
      <c r="B260" s="10" t="str">
        <f t="shared" si="15"/>
        <v>Iceland</v>
      </c>
      <c r="C260" s="11" t="s">
        <v>22</v>
      </c>
      <c r="D260" s="13">
        <v>45.46</v>
      </c>
      <c r="E260" s="13">
        <v>41.65</v>
      </c>
      <c r="F260" s="13">
        <v>37.909999999999997</v>
      </c>
      <c r="G260" s="13">
        <v>38.33</v>
      </c>
      <c r="H260" s="13">
        <v>38.82</v>
      </c>
      <c r="I260" s="13">
        <v>40.22</v>
      </c>
      <c r="J260" s="13">
        <v>40.619999999999997</v>
      </c>
      <c r="K260" s="13">
        <v>43.74</v>
      </c>
      <c r="L260" s="13">
        <v>40.58</v>
      </c>
      <c r="M260" s="13">
        <v>56.94</v>
      </c>
      <c r="N260" s="13">
        <v>43.81</v>
      </c>
      <c r="O260" s="13">
        <v>42.76</v>
      </c>
      <c r="P260" s="6" t="s">
        <v>17</v>
      </c>
    </row>
    <row r="261" spans="1:16" ht="36" x14ac:dyDescent="0.2">
      <c r="A261" s="17" t="s">
        <v>93</v>
      </c>
      <c r="B261" s="10" t="str">
        <f t="shared" si="15"/>
        <v>Iceland</v>
      </c>
      <c r="C261" s="11" t="s">
        <v>23</v>
      </c>
      <c r="D261" s="12">
        <v>78.72</v>
      </c>
      <c r="E261" s="12">
        <v>76.7</v>
      </c>
      <c r="F261" s="12">
        <v>74.989999999999995</v>
      </c>
      <c r="G261" s="12">
        <v>74.55</v>
      </c>
      <c r="H261" s="12">
        <v>76.08</v>
      </c>
      <c r="I261" s="12">
        <v>75.81</v>
      </c>
      <c r="J261" s="12">
        <v>76.19</v>
      </c>
      <c r="K261" s="12">
        <v>77.27</v>
      </c>
      <c r="L261" s="12">
        <v>78.66</v>
      </c>
      <c r="M261" s="12">
        <v>83.21</v>
      </c>
      <c r="N261" s="12">
        <v>77.78</v>
      </c>
      <c r="O261" s="12">
        <v>77.62</v>
      </c>
      <c r="P261" s="6" t="s">
        <v>17</v>
      </c>
    </row>
    <row r="262" spans="1:16" ht="36" x14ac:dyDescent="0.2">
      <c r="A262" s="17" t="s">
        <v>93</v>
      </c>
      <c r="B262" s="10" t="str">
        <f t="shared" si="15"/>
        <v>Iceland</v>
      </c>
      <c r="C262" s="11" t="s">
        <v>25</v>
      </c>
      <c r="D262" s="13">
        <v>6.32</v>
      </c>
      <c r="E262" s="13">
        <v>6.35</v>
      </c>
      <c r="F262" s="13">
        <v>7.44</v>
      </c>
      <c r="G262" s="13">
        <v>9.92</v>
      </c>
      <c r="H262" s="13">
        <v>9.7899999999999991</v>
      </c>
      <c r="I262" s="13">
        <v>8.76</v>
      </c>
      <c r="J262" s="13">
        <v>8.7799999999999994</v>
      </c>
      <c r="K262" s="13">
        <v>8.1</v>
      </c>
      <c r="L262" s="13">
        <v>8.56</v>
      </c>
      <c r="M262" s="13">
        <v>6.02</v>
      </c>
      <c r="N262" s="13">
        <v>7.82</v>
      </c>
      <c r="O262" s="13">
        <v>8.18</v>
      </c>
      <c r="P262" s="6" t="s">
        <v>17</v>
      </c>
    </row>
    <row r="263" spans="1:16" ht="36" x14ac:dyDescent="0.2">
      <c r="A263" s="17" t="s">
        <v>93</v>
      </c>
      <c r="B263" s="10" t="str">
        <f t="shared" si="15"/>
        <v>Iceland</v>
      </c>
      <c r="C263" s="7" t="s">
        <v>26</v>
      </c>
      <c r="D263" s="12">
        <v>6.55</v>
      </c>
      <c r="E263" s="12">
        <v>7.24</v>
      </c>
      <c r="F263" s="12">
        <v>7.53</v>
      </c>
      <c r="G263" s="12">
        <v>7.63</v>
      </c>
      <c r="H263" s="12">
        <v>7.3</v>
      </c>
      <c r="I263" s="12">
        <v>7.64</v>
      </c>
      <c r="J263" s="12">
        <v>7.22</v>
      </c>
      <c r="K263" s="12">
        <v>6.71</v>
      </c>
      <c r="L263" s="12">
        <v>7.15</v>
      </c>
      <c r="M263" s="12">
        <v>4.83</v>
      </c>
      <c r="N263" s="12">
        <v>7.27</v>
      </c>
      <c r="O263" s="12">
        <v>7.15</v>
      </c>
      <c r="P263" s="6" t="s">
        <v>17</v>
      </c>
    </row>
    <row r="264" spans="1:16" ht="36" x14ac:dyDescent="0.2">
      <c r="A264" s="17" t="s">
        <v>93</v>
      </c>
      <c r="B264" s="10" t="str">
        <f t="shared" si="15"/>
        <v>Iceland</v>
      </c>
      <c r="C264" s="11" t="s">
        <v>27</v>
      </c>
      <c r="D264" s="13">
        <v>8.41</v>
      </c>
      <c r="E264" s="13">
        <v>9.7100000000000009</v>
      </c>
      <c r="F264" s="13">
        <v>10.039999999999999</v>
      </c>
      <c r="G264" s="13">
        <v>7.9</v>
      </c>
      <c r="H264" s="13">
        <v>6.83</v>
      </c>
      <c r="I264" s="13">
        <v>7.79</v>
      </c>
      <c r="J264" s="13">
        <v>7.81</v>
      </c>
      <c r="K264" s="13">
        <v>7.93</v>
      </c>
      <c r="L264" s="13">
        <v>5.63</v>
      </c>
      <c r="M264" s="13">
        <v>5.93</v>
      </c>
      <c r="N264" s="13">
        <v>7.13</v>
      </c>
      <c r="O264" s="13">
        <v>7.05</v>
      </c>
      <c r="P264" s="6" t="s">
        <v>17</v>
      </c>
    </row>
    <row r="265" spans="1:16" ht="36" x14ac:dyDescent="0.2">
      <c r="A265" s="17" t="s">
        <v>93</v>
      </c>
      <c r="B265" s="10" t="str">
        <f t="shared" si="15"/>
        <v>Iceland</v>
      </c>
      <c r="C265" s="11" t="s">
        <v>28</v>
      </c>
      <c r="D265" s="12">
        <v>40.590000000000003</v>
      </c>
      <c r="E265" s="12">
        <v>54.5</v>
      </c>
      <c r="F265" s="12">
        <v>47.39</v>
      </c>
      <c r="G265" s="12">
        <v>47.78</v>
      </c>
      <c r="H265" s="12">
        <v>44.23</v>
      </c>
      <c r="I265" s="12">
        <v>43.83</v>
      </c>
      <c r="J265" s="12">
        <v>42.4</v>
      </c>
      <c r="K265" s="12">
        <v>43.81</v>
      </c>
      <c r="L265" s="12">
        <v>41.38</v>
      </c>
      <c r="M265" s="12">
        <v>44.51</v>
      </c>
      <c r="N265" s="12">
        <v>43.28</v>
      </c>
      <c r="O265" s="12">
        <v>41.67</v>
      </c>
      <c r="P265" s="6" t="s">
        <v>17</v>
      </c>
    </row>
    <row r="266" spans="1:16" ht="48" x14ac:dyDescent="0.2">
      <c r="A266" s="17" t="s">
        <v>93</v>
      </c>
      <c r="B266" s="10" t="str">
        <f t="shared" si="15"/>
        <v>Iceland</v>
      </c>
      <c r="C266" s="11" t="s">
        <v>29</v>
      </c>
      <c r="D266" s="13" t="s">
        <v>20</v>
      </c>
      <c r="E266" s="13" t="s">
        <v>20</v>
      </c>
      <c r="F266" s="13" t="s">
        <v>20</v>
      </c>
      <c r="G266" s="13" t="s">
        <v>20</v>
      </c>
      <c r="H266" s="13" t="s">
        <v>20</v>
      </c>
      <c r="I266" s="13">
        <v>8.4499999999999993</v>
      </c>
      <c r="J266" s="13">
        <v>7.96</v>
      </c>
      <c r="K266" s="13">
        <v>7.88</v>
      </c>
      <c r="L266" s="13">
        <v>7.42</v>
      </c>
      <c r="M266" s="13">
        <v>6.8</v>
      </c>
      <c r="N266" s="13">
        <v>8.1</v>
      </c>
      <c r="O266" s="13" t="s">
        <v>20</v>
      </c>
      <c r="P266" s="6" t="s">
        <v>17</v>
      </c>
    </row>
    <row r="267" spans="1:16" ht="36" x14ac:dyDescent="0.2">
      <c r="A267" s="17" t="s">
        <v>93</v>
      </c>
      <c r="B267" s="10" t="str">
        <f t="shared" si="15"/>
        <v>Iceland</v>
      </c>
      <c r="C267" s="11" t="s">
        <v>30</v>
      </c>
      <c r="D267" s="12" t="s">
        <v>20</v>
      </c>
      <c r="E267" s="12" t="s">
        <v>20</v>
      </c>
      <c r="F267" s="12" t="s">
        <v>20</v>
      </c>
      <c r="G267" s="12" t="s">
        <v>20</v>
      </c>
      <c r="H267" s="12" t="s">
        <v>20</v>
      </c>
      <c r="I267" s="12">
        <v>0.02</v>
      </c>
      <c r="J267" s="12">
        <v>0.03</v>
      </c>
      <c r="K267" s="12">
        <v>0.02</v>
      </c>
      <c r="L267" s="12">
        <v>0.02</v>
      </c>
      <c r="M267" s="12">
        <v>0.06</v>
      </c>
      <c r="N267" s="12">
        <v>0.06</v>
      </c>
      <c r="O267" s="12" t="s">
        <v>20</v>
      </c>
      <c r="P267" s="6" t="s">
        <v>17</v>
      </c>
    </row>
    <row r="268" spans="1:16" ht="48" x14ac:dyDescent="0.2">
      <c r="A268" s="17" t="s">
        <v>93</v>
      </c>
      <c r="B268" s="10" t="str">
        <f t="shared" si="15"/>
        <v>Iceland</v>
      </c>
      <c r="C268" s="11" t="s">
        <v>31</v>
      </c>
      <c r="D268" s="13" t="s">
        <v>20</v>
      </c>
      <c r="E268" s="13" t="s">
        <v>20</v>
      </c>
      <c r="F268" s="13" t="s">
        <v>20</v>
      </c>
      <c r="G268" s="13" t="s">
        <v>20</v>
      </c>
      <c r="H268" s="13" t="s">
        <v>20</v>
      </c>
      <c r="I268" s="13">
        <v>1.37</v>
      </c>
      <c r="J268" s="13">
        <v>1.36</v>
      </c>
      <c r="K268" s="13">
        <v>1.44</v>
      </c>
      <c r="L268" s="13">
        <v>1.49</v>
      </c>
      <c r="M268" s="13">
        <v>1.29</v>
      </c>
      <c r="N268" s="13">
        <v>1.45</v>
      </c>
      <c r="O268" s="13" t="s">
        <v>20</v>
      </c>
      <c r="P268" s="6" t="s">
        <v>17</v>
      </c>
    </row>
    <row r="269" spans="1:16" ht="48" x14ac:dyDescent="0.2">
      <c r="A269" s="17" t="s">
        <v>93</v>
      </c>
      <c r="B269" s="10" t="str">
        <f t="shared" si="15"/>
        <v>Iceland</v>
      </c>
      <c r="C269" s="11" t="s">
        <v>32</v>
      </c>
      <c r="D269" s="12" t="s">
        <v>20</v>
      </c>
      <c r="E269" s="12" t="s">
        <v>20</v>
      </c>
      <c r="F269" s="12" t="s">
        <v>20</v>
      </c>
      <c r="G269" s="12" t="s">
        <v>20</v>
      </c>
      <c r="H269" s="12" t="s">
        <v>20</v>
      </c>
      <c r="I269" s="12">
        <v>4.63</v>
      </c>
      <c r="J269" s="12">
        <v>4.63</v>
      </c>
      <c r="K269" s="12">
        <v>6.07</v>
      </c>
      <c r="L269" s="12">
        <v>4.8099999999999996</v>
      </c>
      <c r="M269" s="12">
        <v>4.78</v>
      </c>
      <c r="N269" s="12">
        <v>4.71</v>
      </c>
      <c r="O269" s="12" t="s">
        <v>20</v>
      </c>
      <c r="P269" s="6" t="s">
        <v>17</v>
      </c>
    </row>
    <row r="270" spans="1:16" ht="48" x14ac:dyDescent="0.2">
      <c r="A270" s="17" t="s">
        <v>93</v>
      </c>
      <c r="B270" s="10" t="str">
        <f t="shared" si="15"/>
        <v>Iceland</v>
      </c>
      <c r="C270" s="11" t="s">
        <v>33</v>
      </c>
      <c r="D270" s="13" t="s">
        <v>20</v>
      </c>
      <c r="E270" s="13" t="s">
        <v>20</v>
      </c>
      <c r="F270" s="13" t="s">
        <v>20</v>
      </c>
      <c r="G270" s="13" t="s">
        <v>20</v>
      </c>
      <c r="H270" s="13" t="s">
        <v>20</v>
      </c>
      <c r="I270" s="13">
        <v>0.57999999999999996</v>
      </c>
      <c r="J270" s="13">
        <v>0.52</v>
      </c>
      <c r="K270" s="13">
        <v>0.62</v>
      </c>
      <c r="L270" s="13">
        <v>0.56000000000000005</v>
      </c>
      <c r="M270" s="13">
        <v>0.56000000000000005</v>
      </c>
      <c r="N270" s="13">
        <v>0.61</v>
      </c>
      <c r="O270" s="13" t="s">
        <v>20</v>
      </c>
      <c r="P270" s="6" t="s">
        <v>17</v>
      </c>
    </row>
    <row r="271" spans="1:16" ht="48" x14ac:dyDescent="0.2">
      <c r="A271" s="17" t="s">
        <v>93</v>
      </c>
      <c r="B271" s="10" t="str">
        <f t="shared" si="15"/>
        <v>Iceland</v>
      </c>
      <c r="C271" s="11" t="s">
        <v>34</v>
      </c>
      <c r="D271" s="12" t="s">
        <v>20</v>
      </c>
      <c r="E271" s="12" t="s">
        <v>20</v>
      </c>
      <c r="F271" s="12" t="s">
        <v>20</v>
      </c>
      <c r="G271" s="12" t="s">
        <v>20</v>
      </c>
      <c r="H271" s="12" t="s">
        <v>20</v>
      </c>
      <c r="I271" s="12">
        <v>1.06</v>
      </c>
      <c r="J271" s="12">
        <v>0.56999999999999995</v>
      </c>
      <c r="K271" s="12">
        <v>0.36</v>
      </c>
      <c r="L271" s="12">
        <v>0.45</v>
      </c>
      <c r="M271" s="12">
        <v>0.46</v>
      </c>
      <c r="N271" s="12">
        <v>0.53</v>
      </c>
      <c r="O271" s="12" t="s">
        <v>20</v>
      </c>
      <c r="P271" s="6" t="s">
        <v>17</v>
      </c>
    </row>
    <row r="272" spans="1:16" ht="36" x14ac:dyDescent="0.2">
      <c r="A272" s="17" t="s">
        <v>93</v>
      </c>
      <c r="B272" s="10" t="str">
        <f t="shared" si="15"/>
        <v>Iceland</v>
      </c>
      <c r="C272" s="11" t="s">
        <v>35</v>
      </c>
      <c r="D272" s="13" t="s">
        <v>20</v>
      </c>
      <c r="E272" s="13" t="s">
        <v>20</v>
      </c>
      <c r="F272" s="13" t="s">
        <v>20</v>
      </c>
      <c r="G272" s="13" t="s">
        <v>20</v>
      </c>
      <c r="H272" s="13" t="s">
        <v>20</v>
      </c>
      <c r="I272" s="13">
        <v>7.12</v>
      </c>
      <c r="J272" s="13">
        <v>7.13</v>
      </c>
      <c r="K272" s="13">
        <v>7.28</v>
      </c>
      <c r="L272" s="13">
        <v>7.19</v>
      </c>
      <c r="M272" s="13">
        <v>7.36</v>
      </c>
      <c r="N272" s="13">
        <v>7.57</v>
      </c>
      <c r="O272" s="13" t="s">
        <v>20</v>
      </c>
      <c r="P272" s="6" t="s">
        <v>17</v>
      </c>
    </row>
    <row r="273" spans="1:16" ht="48" x14ac:dyDescent="0.2">
      <c r="A273" s="17" t="s">
        <v>93</v>
      </c>
      <c r="B273" s="10" t="str">
        <f t="shared" si="15"/>
        <v>Iceland</v>
      </c>
      <c r="C273" s="11" t="s">
        <v>36</v>
      </c>
      <c r="D273" s="12" t="s">
        <v>20</v>
      </c>
      <c r="E273" s="12" t="s">
        <v>20</v>
      </c>
      <c r="F273" s="12" t="s">
        <v>20</v>
      </c>
      <c r="G273" s="12" t="s">
        <v>20</v>
      </c>
      <c r="H273" s="12" t="s">
        <v>20</v>
      </c>
      <c r="I273" s="12">
        <v>2.99</v>
      </c>
      <c r="J273" s="12">
        <v>3.13</v>
      </c>
      <c r="K273" s="12">
        <v>2.95</v>
      </c>
      <c r="L273" s="12">
        <v>3.11</v>
      </c>
      <c r="M273" s="12">
        <v>2.93</v>
      </c>
      <c r="N273" s="12">
        <v>2.98</v>
      </c>
      <c r="O273" s="12" t="s">
        <v>20</v>
      </c>
      <c r="P273" s="6" t="s">
        <v>17</v>
      </c>
    </row>
    <row r="274" spans="1:16" ht="36" x14ac:dyDescent="0.2">
      <c r="A274" s="17" t="s">
        <v>93</v>
      </c>
      <c r="B274" s="10" t="str">
        <f t="shared" si="15"/>
        <v>Iceland</v>
      </c>
      <c r="C274" s="11" t="s">
        <v>37</v>
      </c>
      <c r="D274" s="13" t="s">
        <v>20</v>
      </c>
      <c r="E274" s="13" t="s">
        <v>20</v>
      </c>
      <c r="F274" s="13" t="s">
        <v>20</v>
      </c>
      <c r="G274" s="13" t="s">
        <v>20</v>
      </c>
      <c r="H274" s="13" t="s">
        <v>20</v>
      </c>
      <c r="I274" s="13">
        <v>7.38</v>
      </c>
      <c r="J274" s="13">
        <v>7.26</v>
      </c>
      <c r="K274" s="13">
        <v>7.36</v>
      </c>
      <c r="L274" s="13">
        <v>7.19</v>
      </c>
      <c r="M274" s="13">
        <v>7.05</v>
      </c>
      <c r="N274" s="13">
        <v>7.53</v>
      </c>
      <c r="O274" s="13" t="s">
        <v>20</v>
      </c>
      <c r="P274" s="6" t="s">
        <v>17</v>
      </c>
    </row>
    <row r="275" spans="1:16" ht="36" x14ac:dyDescent="0.2">
      <c r="A275" s="17" t="s">
        <v>93</v>
      </c>
      <c r="B275" s="9" t="str">
        <f t="shared" si="15"/>
        <v>Iceland</v>
      </c>
      <c r="C275" s="11" t="s">
        <v>38</v>
      </c>
      <c r="D275" s="12" t="s">
        <v>20</v>
      </c>
      <c r="E275" s="12" t="s">
        <v>20</v>
      </c>
      <c r="F275" s="12" t="s">
        <v>20</v>
      </c>
      <c r="G275" s="12" t="s">
        <v>20</v>
      </c>
      <c r="H275" s="12" t="s">
        <v>20</v>
      </c>
      <c r="I275" s="12">
        <v>10.24</v>
      </c>
      <c r="J275" s="12">
        <v>9.82</v>
      </c>
      <c r="K275" s="12">
        <v>9.83</v>
      </c>
      <c r="L275" s="12">
        <v>9.14</v>
      </c>
      <c r="M275" s="12">
        <v>13.22</v>
      </c>
      <c r="N275" s="12">
        <v>9.74</v>
      </c>
      <c r="O275" s="12" t="s">
        <v>20</v>
      </c>
      <c r="P275" s="6" t="s">
        <v>17</v>
      </c>
    </row>
    <row r="276" spans="1:16" ht="24" x14ac:dyDescent="0.2">
      <c r="A276" s="17" t="s">
        <v>93</v>
      </c>
      <c r="B276" s="8" t="s">
        <v>54</v>
      </c>
      <c r="C276" s="11" t="s">
        <v>19</v>
      </c>
      <c r="D276" s="13">
        <v>0.26</v>
      </c>
      <c r="E276" s="13">
        <v>-7.02</v>
      </c>
      <c r="F276" s="13">
        <v>-13.82</v>
      </c>
      <c r="G276" s="13">
        <v>-32.06</v>
      </c>
      <c r="H276" s="13">
        <v>-12.82</v>
      </c>
      <c r="I276" s="13">
        <v>-8.09</v>
      </c>
      <c r="J276" s="13">
        <v>-6.17</v>
      </c>
      <c r="K276" s="13">
        <v>-3.64</v>
      </c>
      <c r="L276" s="13">
        <v>-1.94</v>
      </c>
      <c r="M276" s="13">
        <v>-0.66</v>
      </c>
      <c r="N276" s="13">
        <v>-0.28000000000000003</v>
      </c>
      <c r="O276" s="13">
        <v>0.01</v>
      </c>
      <c r="P276" s="6" t="s">
        <v>17</v>
      </c>
    </row>
    <row r="277" spans="1:16" ht="24" x14ac:dyDescent="0.2">
      <c r="A277" s="17" t="s">
        <v>93</v>
      </c>
      <c r="B277" s="10" t="str">
        <f t="shared" ref="B277:B293" si="16">B276</f>
        <v>Ireland</v>
      </c>
      <c r="C277" s="11" t="s">
        <v>21</v>
      </c>
      <c r="D277" s="12" t="s">
        <v>20</v>
      </c>
      <c r="E277" s="12" t="s">
        <v>20</v>
      </c>
      <c r="F277" s="12">
        <v>-12.39</v>
      </c>
      <c r="G277" s="12">
        <v>-29.74</v>
      </c>
      <c r="H277" s="12">
        <v>-10.25</v>
      </c>
      <c r="I277" s="12">
        <v>-4.84</v>
      </c>
      <c r="J277" s="12">
        <v>-2.63</v>
      </c>
      <c r="K277" s="12">
        <v>-0.28999999999999998</v>
      </c>
      <c r="L277" s="12">
        <v>0.41</v>
      </c>
      <c r="M277" s="12">
        <v>1.5</v>
      </c>
      <c r="N277" s="12">
        <v>1.65</v>
      </c>
      <c r="O277" s="12">
        <v>1.61</v>
      </c>
      <c r="P277" s="6" t="s">
        <v>17</v>
      </c>
    </row>
    <row r="278" spans="1:16" ht="24" x14ac:dyDescent="0.2">
      <c r="A278" s="17" t="s">
        <v>93</v>
      </c>
      <c r="B278" s="10" t="str">
        <f t="shared" si="16"/>
        <v>Ireland</v>
      </c>
      <c r="C278" s="11" t="s">
        <v>22</v>
      </c>
      <c r="D278" s="13">
        <v>36.200000000000003</v>
      </c>
      <c r="E278" s="13">
        <v>34.83</v>
      </c>
      <c r="F278" s="13">
        <v>33.22</v>
      </c>
      <c r="G278" s="13">
        <v>33.020000000000003</v>
      </c>
      <c r="H278" s="13">
        <v>33.75</v>
      </c>
      <c r="I278" s="13">
        <v>33.96</v>
      </c>
      <c r="J278" s="13">
        <v>34.19</v>
      </c>
      <c r="K278" s="13">
        <v>33.81</v>
      </c>
      <c r="L278" s="13">
        <v>27.02</v>
      </c>
      <c r="M278" s="13">
        <v>26.92</v>
      </c>
      <c r="N278" s="13">
        <v>26.02</v>
      </c>
      <c r="O278" s="13">
        <v>25.76</v>
      </c>
      <c r="P278" s="6" t="s">
        <v>17</v>
      </c>
    </row>
    <row r="279" spans="1:16" ht="36" x14ac:dyDescent="0.2">
      <c r="A279" s="17" t="s">
        <v>93</v>
      </c>
      <c r="B279" s="10" t="str">
        <f t="shared" si="16"/>
        <v>Ireland</v>
      </c>
      <c r="C279" s="11" t="s">
        <v>23</v>
      </c>
      <c r="D279" s="12">
        <v>73.36</v>
      </c>
      <c r="E279" s="12">
        <v>70.180000000000007</v>
      </c>
      <c r="F279" s="12">
        <v>68.53</v>
      </c>
      <c r="G279" s="12">
        <v>68.41</v>
      </c>
      <c r="H279" s="12">
        <v>67.31</v>
      </c>
      <c r="I279" s="12">
        <v>68.81</v>
      </c>
      <c r="J279" s="12">
        <v>69.12</v>
      </c>
      <c r="K279" s="12">
        <v>70.36</v>
      </c>
      <c r="L279" s="12">
        <v>71.7</v>
      </c>
      <c r="M279" s="12">
        <v>72.06</v>
      </c>
      <c r="N279" s="12">
        <v>73.06</v>
      </c>
      <c r="O279" s="12">
        <v>73.87</v>
      </c>
      <c r="P279" s="6" t="s">
        <v>17</v>
      </c>
    </row>
    <row r="280" spans="1:16" ht="36" x14ac:dyDescent="0.2">
      <c r="A280" s="17" t="s">
        <v>93</v>
      </c>
      <c r="B280" s="10" t="str">
        <f t="shared" si="16"/>
        <v>Ireland</v>
      </c>
      <c r="C280" s="11" t="s">
        <v>25</v>
      </c>
      <c r="D280" s="13">
        <v>15</v>
      </c>
      <c r="E280" s="13">
        <v>16.809999999999999</v>
      </c>
      <c r="F280" s="13">
        <v>18.16</v>
      </c>
      <c r="G280" s="13">
        <v>17.14</v>
      </c>
      <c r="H280" s="13">
        <v>17.97</v>
      </c>
      <c r="I280" s="13">
        <v>16.62</v>
      </c>
      <c r="J280" s="13">
        <v>16.940000000000001</v>
      </c>
      <c r="K280" s="13">
        <v>16.649999999999999</v>
      </c>
      <c r="L280" s="13">
        <v>16.079999999999998</v>
      </c>
      <c r="M280" s="13">
        <v>16.39</v>
      </c>
      <c r="N280" s="13">
        <v>16.53</v>
      </c>
      <c r="O280" s="13">
        <v>16.329999999999998</v>
      </c>
      <c r="P280" s="6" t="s">
        <v>17</v>
      </c>
    </row>
    <row r="281" spans="1:16" ht="36" x14ac:dyDescent="0.2">
      <c r="A281" s="17" t="s">
        <v>93</v>
      </c>
      <c r="B281" s="10" t="str">
        <f t="shared" si="16"/>
        <v>Ireland</v>
      </c>
      <c r="C281" s="7" t="s">
        <v>26</v>
      </c>
      <c r="D281" s="12">
        <v>5.56</v>
      </c>
      <c r="E281" s="12">
        <v>6.46</v>
      </c>
      <c r="F281" s="12">
        <v>8.1</v>
      </c>
      <c r="G281" s="12">
        <v>9.5399999999999991</v>
      </c>
      <c r="H281" s="12">
        <v>8.94</v>
      </c>
      <c r="I281" s="12">
        <v>8.5</v>
      </c>
      <c r="J281" s="12">
        <v>7.91</v>
      </c>
      <c r="K281" s="12">
        <v>7.31</v>
      </c>
      <c r="L281" s="12">
        <v>7.55</v>
      </c>
      <c r="M281" s="12">
        <v>7.39</v>
      </c>
      <c r="N281" s="12">
        <v>7.22</v>
      </c>
      <c r="O281" s="12">
        <v>7.13</v>
      </c>
      <c r="P281" s="6" t="s">
        <v>17</v>
      </c>
    </row>
    <row r="282" spans="1:16" ht="36" x14ac:dyDescent="0.2">
      <c r="A282" s="17" t="s">
        <v>93</v>
      </c>
      <c r="B282" s="10" t="str">
        <f t="shared" si="16"/>
        <v>Ireland</v>
      </c>
      <c r="C282" s="11" t="s">
        <v>27</v>
      </c>
      <c r="D282" s="13">
        <v>6.09</v>
      </c>
      <c r="E282" s="13">
        <v>6.56</v>
      </c>
      <c r="F282" s="13">
        <v>5.2</v>
      </c>
      <c r="G282" s="13">
        <v>4.9000000000000004</v>
      </c>
      <c r="H282" s="13">
        <v>5.79</v>
      </c>
      <c r="I282" s="13">
        <v>6.08</v>
      </c>
      <c r="J282" s="13">
        <v>6.03</v>
      </c>
      <c r="K282" s="13">
        <v>5.67</v>
      </c>
      <c r="L282" s="13">
        <v>4.68</v>
      </c>
      <c r="M282" s="13">
        <v>4.17</v>
      </c>
      <c r="N282" s="13">
        <v>3.19</v>
      </c>
      <c r="O282" s="13">
        <v>2.67</v>
      </c>
      <c r="P282" s="6" t="s">
        <v>17</v>
      </c>
    </row>
    <row r="283" spans="1:16" ht="36" x14ac:dyDescent="0.2">
      <c r="A283" s="17" t="s">
        <v>93</v>
      </c>
      <c r="B283" s="10" t="str">
        <f t="shared" si="16"/>
        <v>Ireland</v>
      </c>
      <c r="C283" s="11" t="s">
        <v>28</v>
      </c>
      <c r="D283" s="12">
        <v>35.94</v>
      </c>
      <c r="E283" s="12">
        <v>41.84</v>
      </c>
      <c r="F283" s="12">
        <v>47.05</v>
      </c>
      <c r="G283" s="12">
        <v>65.08</v>
      </c>
      <c r="H283" s="12">
        <v>46.57</v>
      </c>
      <c r="I283" s="12">
        <v>42.05</v>
      </c>
      <c r="J283" s="12">
        <v>40.35</v>
      </c>
      <c r="K283" s="12">
        <v>37.450000000000003</v>
      </c>
      <c r="L283" s="12">
        <v>28.96</v>
      </c>
      <c r="M283" s="12">
        <v>27.58</v>
      </c>
      <c r="N283" s="12">
        <v>26.3</v>
      </c>
      <c r="O283" s="12">
        <v>25.74</v>
      </c>
      <c r="P283" s="6" t="s">
        <v>17</v>
      </c>
    </row>
    <row r="284" spans="1:16" ht="48" x14ac:dyDescent="0.2">
      <c r="A284" s="17" t="s">
        <v>93</v>
      </c>
      <c r="B284" s="10" t="str">
        <f t="shared" si="16"/>
        <v>Ireland</v>
      </c>
      <c r="C284" s="11" t="s">
        <v>29</v>
      </c>
      <c r="D284" s="13">
        <v>3.39</v>
      </c>
      <c r="E284" s="13">
        <v>3.84</v>
      </c>
      <c r="F284" s="13">
        <v>4.59</v>
      </c>
      <c r="G284" s="13">
        <v>5.18</v>
      </c>
      <c r="H284" s="13">
        <v>5.74</v>
      </c>
      <c r="I284" s="13">
        <v>6.42</v>
      </c>
      <c r="J284" s="13">
        <v>6.38</v>
      </c>
      <c r="K284" s="13">
        <v>5.83</v>
      </c>
      <c r="L284" s="13">
        <v>4.07</v>
      </c>
      <c r="M284" s="13">
        <v>3.72</v>
      </c>
      <c r="N284" s="13">
        <v>3.41</v>
      </c>
      <c r="O284" s="13" t="s">
        <v>20</v>
      </c>
      <c r="P284" s="6" t="s">
        <v>17</v>
      </c>
    </row>
    <row r="285" spans="1:16" ht="36" x14ac:dyDescent="0.2">
      <c r="A285" s="17" t="s">
        <v>93</v>
      </c>
      <c r="B285" s="10" t="str">
        <f t="shared" si="16"/>
        <v>Ireland</v>
      </c>
      <c r="C285" s="11" t="s">
        <v>30</v>
      </c>
      <c r="D285" s="12">
        <v>0.38</v>
      </c>
      <c r="E285" s="12">
        <v>0.44</v>
      </c>
      <c r="F285" s="12">
        <v>0.42</v>
      </c>
      <c r="G285" s="12">
        <v>0.36</v>
      </c>
      <c r="H285" s="12">
        <v>0.41</v>
      </c>
      <c r="I285" s="12">
        <v>0.39</v>
      </c>
      <c r="J285" s="12">
        <v>0.38</v>
      </c>
      <c r="K285" s="12">
        <v>0.39</v>
      </c>
      <c r="L285" s="12">
        <v>0.32</v>
      </c>
      <c r="M285" s="12">
        <v>0.31</v>
      </c>
      <c r="N285" s="12">
        <v>0.27</v>
      </c>
      <c r="O285" s="12" t="s">
        <v>20</v>
      </c>
      <c r="P285" s="6" t="s">
        <v>17</v>
      </c>
    </row>
    <row r="286" spans="1:16" ht="48" x14ac:dyDescent="0.2">
      <c r="A286" s="17" t="s">
        <v>93</v>
      </c>
      <c r="B286" s="10" t="str">
        <f t="shared" si="16"/>
        <v>Ireland</v>
      </c>
      <c r="C286" s="11" t="s">
        <v>31</v>
      </c>
      <c r="D286" s="13">
        <v>1.51</v>
      </c>
      <c r="E286" s="13">
        <v>1.74</v>
      </c>
      <c r="F286" s="13">
        <v>1.73</v>
      </c>
      <c r="G286" s="13">
        <v>1.66</v>
      </c>
      <c r="H286" s="13">
        <v>1.58</v>
      </c>
      <c r="I286" s="13">
        <v>1.47</v>
      </c>
      <c r="J286" s="13">
        <v>1.43</v>
      </c>
      <c r="K286" s="13">
        <v>1.35</v>
      </c>
      <c r="L286" s="13">
        <v>1.04</v>
      </c>
      <c r="M286" s="13">
        <v>1.04</v>
      </c>
      <c r="N286" s="13">
        <v>1.03</v>
      </c>
      <c r="O286" s="13" t="s">
        <v>20</v>
      </c>
      <c r="P286" s="6" t="s">
        <v>17</v>
      </c>
    </row>
    <row r="287" spans="1:16" ht="48" x14ac:dyDescent="0.2">
      <c r="A287" s="17" t="s">
        <v>93</v>
      </c>
      <c r="B287" s="10" t="str">
        <f t="shared" si="16"/>
        <v>Ireland</v>
      </c>
      <c r="C287" s="11" t="s">
        <v>32</v>
      </c>
      <c r="D287" s="12">
        <v>3.6</v>
      </c>
      <c r="E287" s="12">
        <v>5.18</v>
      </c>
      <c r="F287" s="12">
        <v>6.46</v>
      </c>
      <c r="G287" s="12">
        <v>25.04</v>
      </c>
      <c r="H287" s="12">
        <v>7.54</v>
      </c>
      <c r="I287" s="12">
        <v>3.17</v>
      </c>
      <c r="J287" s="12">
        <v>3.01</v>
      </c>
      <c r="K287" s="12">
        <v>2.96</v>
      </c>
      <c r="L287" s="12">
        <v>3.06</v>
      </c>
      <c r="M287" s="12">
        <v>2.38</v>
      </c>
      <c r="N287" s="12">
        <v>2.27</v>
      </c>
      <c r="O287" s="12" t="s">
        <v>20</v>
      </c>
      <c r="P287" s="6" t="s">
        <v>17</v>
      </c>
    </row>
    <row r="288" spans="1:16" ht="48" x14ac:dyDescent="0.2">
      <c r="A288" s="17" t="s">
        <v>93</v>
      </c>
      <c r="B288" s="10" t="str">
        <f t="shared" si="16"/>
        <v>Ireland</v>
      </c>
      <c r="C288" s="11" t="s">
        <v>33</v>
      </c>
      <c r="D288" s="13">
        <v>1.01</v>
      </c>
      <c r="E288" s="13">
        <v>1.07</v>
      </c>
      <c r="F288" s="13">
        <v>1.05</v>
      </c>
      <c r="G288" s="13">
        <v>0.95</v>
      </c>
      <c r="H288" s="13">
        <v>0.73</v>
      </c>
      <c r="I288" s="13">
        <v>0.71</v>
      </c>
      <c r="J288" s="13">
        <v>0.57999999999999996</v>
      </c>
      <c r="K288" s="13">
        <v>0.52</v>
      </c>
      <c r="L288" s="13">
        <v>0.4</v>
      </c>
      <c r="M288" s="13">
        <v>0.4</v>
      </c>
      <c r="N288" s="13">
        <v>0.38</v>
      </c>
      <c r="O288" s="13" t="s">
        <v>20</v>
      </c>
      <c r="P288" s="6" t="s">
        <v>17</v>
      </c>
    </row>
    <row r="289" spans="1:16" ht="48" x14ac:dyDescent="0.2">
      <c r="A289" s="17" t="s">
        <v>93</v>
      </c>
      <c r="B289" s="10" t="str">
        <f t="shared" si="16"/>
        <v>Ireland</v>
      </c>
      <c r="C289" s="11" t="s">
        <v>34</v>
      </c>
      <c r="D289" s="12">
        <v>1.71</v>
      </c>
      <c r="E289" s="12">
        <v>1.63</v>
      </c>
      <c r="F289" s="12">
        <v>1.27</v>
      </c>
      <c r="G289" s="12">
        <v>1.2</v>
      </c>
      <c r="H289" s="12">
        <v>0.83</v>
      </c>
      <c r="I289" s="12">
        <v>0.72</v>
      </c>
      <c r="J289" s="12">
        <v>0.64</v>
      </c>
      <c r="K289" s="12">
        <v>0.75</v>
      </c>
      <c r="L289" s="12">
        <v>0.56000000000000005</v>
      </c>
      <c r="M289" s="12">
        <v>0.52</v>
      </c>
      <c r="N289" s="12">
        <v>0.49</v>
      </c>
      <c r="O289" s="12" t="s">
        <v>20</v>
      </c>
      <c r="P289" s="6" t="s">
        <v>17</v>
      </c>
    </row>
    <row r="290" spans="1:16" ht="36" x14ac:dyDescent="0.2">
      <c r="A290" s="17" t="s">
        <v>93</v>
      </c>
      <c r="B290" s="10" t="str">
        <f t="shared" si="16"/>
        <v>Ireland</v>
      </c>
      <c r="C290" s="11" t="s">
        <v>35</v>
      </c>
      <c r="D290" s="13">
        <v>6.23</v>
      </c>
      <c r="E290" s="13">
        <v>6.92</v>
      </c>
      <c r="F290" s="13">
        <v>7.85</v>
      </c>
      <c r="G290" s="13">
        <v>7.45</v>
      </c>
      <c r="H290" s="13">
        <v>7.59</v>
      </c>
      <c r="I290" s="13">
        <v>7.49</v>
      </c>
      <c r="J290" s="13">
        <v>7.23</v>
      </c>
      <c r="K290" s="13">
        <v>6.79</v>
      </c>
      <c r="L290" s="13">
        <v>5.26</v>
      </c>
      <c r="M290" s="13">
        <v>5.21</v>
      </c>
      <c r="N290" s="13">
        <v>5.14</v>
      </c>
      <c r="O290" s="13" t="s">
        <v>20</v>
      </c>
      <c r="P290" s="6" t="s">
        <v>17</v>
      </c>
    </row>
    <row r="291" spans="1:16" ht="48" x14ac:dyDescent="0.2">
      <c r="A291" s="17" t="s">
        <v>93</v>
      </c>
      <c r="B291" s="10" t="str">
        <f t="shared" si="16"/>
        <v>Ireland</v>
      </c>
      <c r="C291" s="11" t="s">
        <v>36</v>
      </c>
      <c r="D291" s="12">
        <v>0.68</v>
      </c>
      <c r="E291" s="12">
        <v>0.82</v>
      </c>
      <c r="F291" s="12">
        <v>0.94</v>
      </c>
      <c r="G291" s="12">
        <v>0.86</v>
      </c>
      <c r="H291" s="12">
        <v>0.85</v>
      </c>
      <c r="I291" s="12">
        <v>0.8</v>
      </c>
      <c r="J291" s="12">
        <v>0.78</v>
      </c>
      <c r="K291" s="12">
        <v>0.73</v>
      </c>
      <c r="L291" s="12">
        <v>0.55000000000000004</v>
      </c>
      <c r="M291" s="12">
        <v>0.56999999999999995</v>
      </c>
      <c r="N291" s="12">
        <v>0.53</v>
      </c>
      <c r="O291" s="12" t="s">
        <v>20</v>
      </c>
      <c r="P291" s="6" t="s">
        <v>17</v>
      </c>
    </row>
    <row r="292" spans="1:16" ht="36" x14ac:dyDescent="0.2">
      <c r="A292" s="17" t="s">
        <v>93</v>
      </c>
      <c r="B292" s="10" t="str">
        <f t="shared" si="16"/>
        <v>Ireland</v>
      </c>
      <c r="C292" s="11" t="s">
        <v>37</v>
      </c>
      <c r="D292" s="13">
        <v>4.32</v>
      </c>
      <c r="E292" s="13">
        <v>4.72</v>
      </c>
      <c r="F292" s="13">
        <v>4.6900000000000004</v>
      </c>
      <c r="G292" s="13">
        <v>4.6100000000000003</v>
      </c>
      <c r="H292" s="13">
        <v>5.08</v>
      </c>
      <c r="I292" s="13">
        <v>4.8899999999999997</v>
      </c>
      <c r="J292" s="13">
        <v>4.74</v>
      </c>
      <c r="K292" s="13">
        <v>4.32</v>
      </c>
      <c r="L292" s="13">
        <v>3.31</v>
      </c>
      <c r="M292" s="13">
        <v>3.32</v>
      </c>
      <c r="N292" s="13">
        <v>3.26</v>
      </c>
      <c r="O292" s="13" t="s">
        <v>20</v>
      </c>
      <c r="P292" s="6" t="s">
        <v>17</v>
      </c>
    </row>
    <row r="293" spans="1:16" ht="36" x14ac:dyDescent="0.2">
      <c r="A293" s="17" t="s">
        <v>93</v>
      </c>
      <c r="B293" s="9" t="str">
        <f t="shared" si="16"/>
        <v>Ireland</v>
      </c>
      <c r="C293" s="11" t="s">
        <v>38</v>
      </c>
      <c r="D293" s="12">
        <v>13.09</v>
      </c>
      <c r="E293" s="12">
        <v>15.45</v>
      </c>
      <c r="F293" s="12">
        <v>18.02</v>
      </c>
      <c r="G293" s="12">
        <v>17.73</v>
      </c>
      <c r="H293" s="12">
        <v>16.2</v>
      </c>
      <c r="I293" s="12">
        <v>15.95</v>
      </c>
      <c r="J293" s="12">
        <v>15.14</v>
      </c>
      <c r="K293" s="12">
        <v>13.77</v>
      </c>
      <c r="L293" s="12">
        <v>10.36</v>
      </c>
      <c r="M293" s="12">
        <v>10.029999999999999</v>
      </c>
      <c r="N293" s="12">
        <v>9.48</v>
      </c>
      <c r="O293" s="12" t="s">
        <v>20</v>
      </c>
      <c r="P293" s="6" t="s">
        <v>17</v>
      </c>
    </row>
    <row r="294" spans="1:16" ht="24" x14ac:dyDescent="0.2">
      <c r="A294" s="17" t="s">
        <v>93</v>
      </c>
      <c r="B294" s="14" t="s">
        <v>55</v>
      </c>
      <c r="C294" s="11" t="s">
        <v>19</v>
      </c>
      <c r="D294" s="13">
        <v>-0.49</v>
      </c>
      <c r="E294" s="13">
        <v>-3.61</v>
      </c>
      <c r="F294" s="13">
        <v>-6.48</v>
      </c>
      <c r="G294" s="13">
        <v>-3.65</v>
      </c>
      <c r="H294" s="13">
        <v>-2.98</v>
      </c>
      <c r="I294" s="13">
        <v>-4.4000000000000004</v>
      </c>
      <c r="J294" s="13">
        <v>-4.05</v>
      </c>
      <c r="K294" s="13">
        <v>-2.4300000000000002</v>
      </c>
      <c r="L294" s="13">
        <v>-1.04</v>
      </c>
      <c r="M294" s="13">
        <v>-1.37</v>
      </c>
      <c r="N294" s="13">
        <v>-0.95</v>
      </c>
      <c r="O294" s="13" t="s">
        <v>20</v>
      </c>
      <c r="P294" s="6" t="s">
        <v>17</v>
      </c>
    </row>
    <row r="295" spans="1:16" ht="24" x14ac:dyDescent="0.2">
      <c r="A295" s="17" t="s">
        <v>93</v>
      </c>
      <c r="B295" s="16" t="str">
        <f t="shared" ref="B295:B311" si="17">B294</f>
        <v>Israel</v>
      </c>
      <c r="C295" s="11" t="s">
        <v>21</v>
      </c>
      <c r="D295" s="12" t="s">
        <v>20</v>
      </c>
      <c r="E295" s="12" t="s">
        <v>20</v>
      </c>
      <c r="F295" s="12">
        <v>-1.98</v>
      </c>
      <c r="G295" s="12">
        <v>-7.0000000000000007E-2</v>
      </c>
      <c r="H295" s="12">
        <v>0.56999999999999995</v>
      </c>
      <c r="I295" s="12">
        <v>-1.28</v>
      </c>
      <c r="J295" s="12">
        <v>-0.98</v>
      </c>
      <c r="K295" s="12">
        <v>-0.34</v>
      </c>
      <c r="L295" s="12">
        <v>0.77</v>
      </c>
      <c r="M295" s="12">
        <v>0.47</v>
      </c>
      <c r="N295" s="12">
        <v>0.94</v>
      </c>
      <c r="O295" s="12" t="s">
        <v>20</v>
      </c>
      <c r="P295" s="6" t="s">
        <v>17</v>
      </c>
    </row>
    <row r="296" spans="1:16" ht="24" x14ac:dyDescent="0.2">
      <c r="A296" s="17" t="s">
        <v>93</v>
      </c>
      <c r="B296" s="16" t="str">
        <f t="shared" si="17"/>
        <v>Israel</v>
      </c>
      <c r="C296" s="11" t="s">
        <v>22</v>
      </c>
      <c r="D296" s="13">
        <v>41.63</v>
      </c>
      <c r="E296" s="13">
        <v>39.22</v>
      </c>
      <c r="F296" s="13">
        <v>36.32</v>
      </c>
      <c r="G296" s="13">
        <v>37.450000000000003</v>
      </c>
      <c r="H296" s="13">
        <v>37.44</v>
      </c>
      <c r="I296" s="13">
        <v>36.64</v>
      </c>
      <c r="J296" s="13">
        <v>36.93</v>
      </c>
      <c r="K296" s="13">
        <v>37.159999999999997</v>
      </c>
      <c r="L296" s="13">
        <v>37.31</v>
      </c>
      <c r="M296" s="13">
        <v>37.22</v>
      </c>
      <c r="N296" s="13">
        <v>38.56</v>
      </c>
      <c r="O296" s="13" t="s">
        <v>20</v>
      </c>
      <c r="P296" s="6" t="s">
        <v>17</v>
      </c>
    </row>
    <row r="297" spans="1:16" ht="36" x14ac:dyDescent="0.2">
      <c r="A297" s="17" t="s">
        <v>93</v>
      </c>
      <c r="B297" s="16" t="str">
        <f t="shared" si="17"/>
        <v>Israel</v>
      </c>
      <c r="C297" s="11" t="s">
        <v>23</v>
      </c>
      <c r="D297" s="12">
        <v>69.8</v>
      </c>
      <c r="E297" s="12">
        <v>68.19</v>
      </c>
      <c r="F297" s="12">
        <v>68.22</v>
      </c>
      <c r="G297" s="12">
        <v>68.2</v>
      </c>
      <c r="H297" s="12">
        <v>68.59</v>
      </c>
      <c r="I297" s="12">
        <v>68.08</v>
      </c>
      <c r="J297" s="12">
        <v>69.63</v>
      </c>
      <c r="K297" s="12">
        <v>69.790000000000006</v>
      </c>
      <c r="L297" s="12">
        <v>69.92</v>
      </c>
      <c r="M297" s="12">
        <v>69.680000000000007</v>
      </c>
      <c r="N297" s="12">
        <v>70.69</v>
      </c>
      <c r="O297" s="12" t="s">
        <v>20</v>
      </c>
      <c r="P297" s="6" t="s">
        <v>17</v>
      </c>
    </row>
    <row r="298" spans="1:16" ht="36" x14ac:dyDescent="0.2">
      <c r="A298" s="17" t="s">
        <v>93</v>
      </c>
      <c r="B298" s="16" t="str">
        <f t="shared" si="17"/>
        <v>Israel</v>
      </c>
      <c r="C298" s="11" t="s">
        <v>25</v>
      </c>
      <c r="D298" s="13">
        <v>14.73</v>
      </c>
      <c r="E298" s="13">
        <v>15.85</v>
      </c>
      <c r="F298" s="13">
        <v>16.55</v>
      </c>
      <c r="G298" s="13">
        <v>16.36</v>
      </c>
      <c r="H298" s="13">
        <v>16.34</v>
      </c>
      <c r="I298" s="13">
        <v>16.25</v>
      </c>
      <c r="J298" s="13">
        <v>15.99</v>
      </c>
      <c r="K298" s="13">
        <v>15.84</v>
      </c>
      <c r="L298" s="13">
        <v>15.78</v>
      </c>
      <c r="M298" s="13">
        <v>15.89</v>
      </c>
      <c r="N298" s="13">
        <v>15.5</v>
      </c>
      <c r="O298" s="13" t="s">
        <v>20</v>
      </c>
      <c r="P298" s="6" t="s">
        <v>17</v>
      </c>
    </row>
    <row r="299" spans="1:16" ht="36" x14ac:dyDescent="0.2">
      <c r="A299" s="17" t="s">
        <v>93</v>
      </c>
      <c r="B299" s="16" t="str">
        <f t="shared" si="17"/>
        <v>Israel</v>
      </c>
      <c r="C299" s="7" t="s">
        <v>26</v>
      </c>
      <c r="D299" s="12">
        <v>6.54</v>
      </c>
      <c r="E299" s="12">
        <v>6.87</v>
      </c>
      <c r="F299" s="12">
        <v>6.92</v>
      </c>
      <c r="G299" s="12">
        <v>6.88</v>
      </c>
      <c r="H299" s="12">
        <v>7.02</v>
      </c>
      <c r="I299" s="12">
        <v>7.27</v>
      </c>
      <c r="J299" s="12">
        <v>6.75</v>
      </c>
      <c r="K299" s="12">
        <v>6.95</v>
      </c>
      <c r="L299" s="12">
        <v>6.56</v>
      </c>
      <c r="M299" s="12">
        <v>7.02</v>
      </c>
      <c r="N299" s="12">
        <v>6.8</v>
      </c>
      <c r="O299" s="12" t="s">
        <v>20</v>
      </c>
      <c r="P299" s="6" t="s">
        <v>17</v>
      </c>
    </row>
    <row r="300" spans="1:16" ht="36" x14ac:dyDescent="0.2">
      <c r="A300" s="17" t="s">
        <v>93</v>
      </c>
      <c r="B300" s="16" t="str">
        <f t="shared" si="17"/>
        <v>Israel</v>
      </c>
      <c r="C300" s="11" t="s">
        <v>27</v>
      </c>
      <c r="D300" s="13">
        <v>8.93</v>
      </c>
      <c r="E300" s="13">
        <v>9.1</v>
      </c>
      <c r="F300" s="13">
        <v>8.31</v>
      </c>
      <c r="G300" s="13">
        <v>8.5500000000000007</v>
      </c>
      <c r="H300" s="13">
        <v>8.0500000000000007</v>
      </c>
      <c r="I300" s="13">
        <v>8.41</v>
      </c>
      <c r="J300" s="13">
        <v>7.64</v>
      </c>
      <c r="K300" s="13">
        <v>7.42</v>
      </c>
      <c r="L300" s="13">
        <v>7.74</v>
      </c>
      <c r="M300" s="13">
        <v>7.41</v>
      </c>
      <c r="N300" s="13">
        <v>7.01</v>
      </c>
      <c r="O300" s="13" t="s">
        <v>20</v>
      </c>
      <c r="P300" s="6" t="s">
        <v>17</v>
      </c>
    </row>
    <row r="301" spans="1:16" ht="36" x14ac:dyDescent="0.2">
      <c r="A301" s="17" t="s">
        <v>93</v>
      </c>
      <c r="B301" s="16" t="str">
        <f t="shared" si="17"/>
        <v>Israel</v>
      </c>
      <c r="C301" s="11" t="s">
        <v>28</v>
      </c>
      <c r="D301" s="12">
        <v>42.13</v>
      </c>
      <c r="E301" s="12">
        <v>42.83</v>
      </c>
      <c r="F301" s="12">
        <v>42.79</v>
      </c>
      <c r="G301" s="12">
        <v>41.1</v>
      </c>
      <c r="H301" s="12">
        <v>40.43</v>
      </c>
      <c r="I301" s="12">
        <v>41.04</v>
      </c>
      <c r="J301" s="12">
        <v>40.98</v>
      </c>
      <c r="K301" s="12">
        <v>39.590000000000003</v>
      </c>
      <c r="L301" s="12">
        <v>38.35</v>
      </c>
      <c r="M301" s="12">
        <v>38.590000000000003</v>
      </c>
      <c r="N301" s="12">
        <v>39.51</v>
      </c>
      <c r="O301" s="12" t="s">
        <v>20</v>
      </c>
      <c r="P301" s="6" t="s">
        <v>17</v>
      </c>
    </row>
    <row r="302" spans="1:16" ht="48" x14ac:dyDescent="0.2">
      <c r="A302" s="17" t="s">
        <v>93</v>
      </c>
      <c r="B302" s="16" t="str">
        <f t="shared" si="17"/>
        <v>Israel</v>
      </c>
      <c r="C302" s="11" t="s">
        <v>29</v>
      </c>
      <c r="D302" s="13">
        <v>7.59</v>
      </c>
      <c r="E302" s="13">
        <v>7.2</v>
      </c>
      <c r="F302" s="13">
        <v>6.75</v>
      </c>
      <c r="G302" s="13">
        <v>6.46</v>
      </c>
      <c r="H302" s="13">
        <v>6.26</v>
      </c>
      <c r="I302" s="13">
        <v>6.18</v>
      </c>
      <c r="J302" s="13">
        <v>5.63</v>
      </c>
      <c r="K302" s="13">
        <v>4.5</v>
      </c>
      <c r="L302" s="13">
        <v>4.1100000000000003</v>
      </c>
      <c r="M302" s="13">
        <v>4.22</v>
      </c>
      <c r="N302" s="13">
        <v>4.3099999999999996</v>
      </c>
      <c r="O302" s="13" t="s">
        <v>20</v>
      </c>
      <c r="P302" s="6" t="s">
        <v>17</v>
      </c>
    </row>
    <row r="303" spans="1:16" ht="36" x14ac:dyDescent="0.2">
      <c r="A303" s="17" t="s">
        <v>93</v>
      </c>
      <c r="B303" s="16" t="str">
        <f t="shared" si="17"/>
        <v>Israel</v>
      </c>
      <c r="C303" s="11" t="s">
        <v>30</v>
      </c>
      <c r="D303" s="12">
        <v>7.05</v>
      </c>
      <c r="E303" s="12">
        <v>6.82</v>
      </c>
      <c r="F303" s="12">
        <v>6.44</v>
      </c>
      <c r="G303" s="12">
        <v>6.29</v>
      </c>
      <c r="H303" s="12">
        <v>6.12</v>
      </c>
      <c r="I303" s="12">
        <v>6.12</v>
      </c>
      <c r="J303" s="12">
        <v>5.96</v>
      </c>
      <c r="K303" s="12">
        <v>6.05</v>
      </c>
      <c r="L303" s="12">
        <v>5.87</v>
      </c>
      <c r="M303" s="12">
        <v>5.78</v>
      </c>
      <c r="N303" s="12">
        <v>5.51</v>
      </c>
      <c r="O303" s="12" t="s">
        <v>20</v>
      </c>
      <c r="P303" s="6" t="s">
        <v>17</v>
      </c>
    </row>
    <row r="304" spans="1:16" ht="48" x14ac:dyDescent="0.2">
      <c r="A304" s="17" t="s">
        <v>93</v>
      </c>
      <c r="B304" s="16" t="str">
        <f t="shared" si="17"/>
        <v>Israel</v>
      </c>
      <c r="C304" s="11" t="s">
        <v>31</v>
      </c>
      <c r="D304" s="13">
        <v>1.54</v>
      </c>
      <c r="E304" s="13">
        <v>1.56</v>
      </c>
      <c r="F304" s="13">
        <v>1.6</v>
      </c>
      <c r="G304" s="13">
        <v>1.61</v>
      </c>
      <c r="H304" s="13">
        <v>1.58</v>
      </c>
      <c r="I304" s="13">
        <v>1.6</v>
      </c>
      <c r="J304" s="13">
        <v>1.57</v>
      </c>
      <c r="K304" s="13">
        <v>1.59</v>
      </c>
      <c r="L304" s="13">
        <v>1.57</v>
      </c>
      <c r="M304" s="13">
        <v>1.57</v>
      </c>
      <c r="N304" s="13">
        <v>1.64</v>
      </c>
      <c r="O304" s="13" t="s">
        <v>20</v>
      </c>
      <c r="P304" s="6" t="s">
        <v>17</v>
      </c>
    </row>
    <row r="305" spans="1:16" ht="48" x14ac:dyDescent="0.2">
      <c r="A305" s="17" t="s">
        <v>93</v>
      </c>
      <c r="B305" s="16" t="str">
        <f t="shared" si="17"/>
        <v>Israel</v>
      </c>
      <c r="C305" s="11" t="s">
        <v>32</v>
      </c>
      <c r="D305" s="12">
        <v>2.5</v>
      </c>
      <c r="E305" s="12">
        <v>2.4700000000000002</v>
      </c>
      <c r="F305" s="12">
        <v>2.5099999999999998</v>
      </c>
      <c r="G305" s="12">
        <v>2.37</v>
      </c>
      <c r="H305" s="12">
        <v>2.35</v>
      </c>
      <c r="I305" s="12">
        <v>2.56</v>
      </c>
      <c r="J305" s="12">
        <v>2.77</v>
      </c>
      <c r="K305" s="12">
        <v>2.66</v>
      </c>
      <c r="L305" s="12">
        <v>2.37</v>
      </c>
      <c r="M305" s="12">
        <v>2.2999999999999998</v>
      </c>
      <c r="N305" s="12">
        <v>2.6</v>
      </c>
      <c r="O305" s="12" t="s">
        <v>20</v>
      </c>
      <c r="P305" s="6" t="s">
        <v>17</v>
      </c>
    </row>
    <row r="306" spans="1:16" ht="48" x14ac:dyDescent="0.2">
      <c r="A306" s="17" t="s">
        <v>93</v>
      </c>
      <c r="B306" s="16" t="str">
        <f t="shared" si="17"/>
        <v>Israel</v>
      </c>
      <c r="C306" s="11" t="s">
        <v>33</v>
      </c>
      <c r="D306" s="13">
        <v>0.59</v>
      </c>
      <c r="E306" s="13">
        <v>0.62</v>
      </c>
      <c r="F306" s="13">
        <v>0.56999999999999995</v>
      </c>
      <c r="G306" s="13">
        <v>0.62</v>
      </c>
      <c r="H306" s="13">
        <v>0.57999999999999996</v>
      </c>
      <c r="I306" s="13">
        <v>0.57999999999999996</v>
      </c>
      <c r="J306" s="13">
        <v>0.57999999999999996</v>
      </c>
      <c r="K306" s="13">
        <v>0.56999999999999995</v>
      </c>
      <c r="L306" s="13">
        <v>0.56999999999999995</v>
      </c>
      <c r="M306" s="13">
        <v>0.55000000000000004</v>
      </c>
      <c r="N306" s="13">
        <v>0.56000000000000005</v>
      </c>
      <c r="O306" s="13" t="s">
        <v>20</v>
      </c>
      <c r="P306" s="6" t="s">
        <v>17</v>
      </c>
    </row>
    <row r="307" spans="1:16" ht="48" x14ac:dyDescent="0.2">
      <c r="A307" s="17" t="s">
        <v>93</v>
      </c>
      <c r="B307" s="16" t="str">
        <f t="shared" si="17"/>
        <v>Israel</v>
      </c>
      <c r="C307" s="11" t="s">
        <v>34</v>
      </c>
      <c r="D307" s="12">
        <v>0.37</v>
      </c>
      <c r="E307" s="12">
        <v>0.28000000000000003</v>
      </c>
      <c r="F307" s="12">
        <v>0.24</v>
      </c>
      <c r="G307" s="12">
        <v>-7.0000000000000007E-2</v>
      </c>
      <c r="H307" s="12">
        <v>-0.03</v>
      </c>
      <c r="I307" s="12">
        <v>0.27</v>
      </c>
      <c r="J307" s="12">
        <v>0.2</v>
      </c>
      <c r="K307" s="12">
        <v>0.19</v>
      </c>
      <c r="L307" s="12">
        <v>0.04</v>
      </c>
      <c r="M307" s="12">
        <v>0.23</v>
      </c>
      <c r="N307" s="12">
        <v>0.03</v>
      </c>
      <c r="O307" s="12" t="s">
        <v>20</v>
      </c>
      <c r="P307" s="6" t="s">
        <v>17</v>
      </c>
    </row>
    <row r="308" spans="1:16" ht="36" x14ac:dyDescent="0.2">
      <c r="A308" s="17" t="s">
        <v>93</v>
      </c>
      <c r="B308" s="16" t="str">
        <f t="shared" si="17"/>
        <v>Israel</v>
      </c>
      <c r="C308" s="11" t="s">
        <v>35</v>
      </c>
      <c r="D308" s="13">
        <v>4.87</v>
      </c>
      <c r="E308" s="13">
        <v>4.9400000000000004</v>
      </c>
      <c r="F308" s="13">
        <v>5</v>
      </c>
      <c r="G308" s="13">
        <v>5.0599999999999996</v>
      </c>
      <c r="H308" s="13">
        <v>5</v>
      </c>
      <c r="I308" s="13">
        <v>5.08</v>
      </c>
      <c r="J308" s="13">
        <v>5.09</v>
      </c>
      <c r="K308" s="13">
        <v>5.16</v>
      </c>
      <c r="L308" s="13">
        <v>5.09</v>
      </c>
      <c r="M308" s="13">
        <v>5.21</v>
      </c>
      <c r="N308" s="13">
        <v>5.35</v>
      </c>
      <c r="O308" s="13" t="s">
        <v>20</v>
      </c>
      <c r="P308" s="6" t="s">
        <v>17</v>
      </c>
    </row>
    <row r="309" spans="1:16" ht="48" x14ac:dyDescent="0.2">
      <c r="A309" s="17" t="s">
        <v>93</v>
      </c>
      <c r="B309" s="16" t="str">
        <f t="shared" si="17"/>
        <v>Israel</v>
      </c>
      <c r="C309" s="11" t="s">
        <v>36</v>
      </c>
      <c r="D309" s="12">
        <v>1.32</v>
      </c>
      <c r="E309" s="12">
        <v>1.35</v>
      </c>
      <c r="F309" s="12">
        <v>1.4</v>
      </c>
      <c r="G309" s="12">
        <v>1.48</v>
      </c>
      <c r="H309" s="12">
        <v>1.5</v>
      </c>
      <c r="I309" s="12">
        <v>1.45</v>
      </c>
      <c r="J309" s="12">
        <v>1.42</v>
      </c>
      <c r="K309" s="12">
        <v>1.39</v>
      </c>
      <c r="L309" s="12">
        <v>1.35</v>
      </c>
      <c r="M309" s="12">
        <v>1.35</v>
      </c>
      <c r="N309" s="12">
        <v>1.45</v>
      </c>
      <c r="O309" s="12" t="s">
        <v>20</v>
      </c>
      <c r="P309" s="6" t="s">
        <v>17</v>
      </c>
    </row>
    <row r="310" spans="1:16" ht="36" x14ac:dyDescent="0.2">
      <c r="A310" s="17" t="s">
        <v>93</v>
      </c>
      <c r="B310" s="16" t="str">
        <f t="shared" si="17"/>
        <v>Israel</v>
      </c>
      <c r="C310" s="11" t="s">
        <v>37</v>
      </c>
      <c r="D310" s="13">
        <v>6.34</v>
      </c>
      <c r="E310" s="13">
        <v>6.56</v>
      </c>
      <c r="F310" s="13">
        <v>6.56</v>
      </c>
      <c r="G310" s="13">
        <v>6.62</v>
      </c>
      <c r="H310" s="13">
        <v>6.56</v>
      </c>
      <c r="I310" s="13">
        <v>6.83</v>
      </c>
      <c r="J310" s="13">
        <v>6.94</v>
      </c>
      <c r="K310" s="13">
        <v>6.89</v>
      </c>
      <c r="L310" s="13">
        <v>6.79</v>
      </c>
      <c r="M310" s="13">
        <v>6.82</v>
      </c>
      <c r="N310" s="13">
        <v>7.01</v>
      </c>
      <c r="O310" s="13" t="s">
        <v>20</v>
      </c>
      <c r="P310" s="6" t="s">
        <v>17</v>
      </c>
    </row>
    <row r="311" spans="1:16" ht="36" x14ac:dyDescent="0.2">
      <c r="A311" s="17" t="s">
        <v>93</v>
      </c>
      <c r="B311" s="15" t="str">
        <f t="shared" si="17"/>
        <v>Israel</v>
      </c>
      <c r="C311" s="11" t="s">
        <v>38</v>
      </c>
      <c r="D311" s="12">
        <v>10.5</v>
      </c>
      <c r="E311" s="12">
        <v>10.54</v>
      </c>
      <c r="F311" s="12">
        <v>11.24</v>
      </c>
      <c r="G311" s="12">
        <v>10.98</v>
      </c>
      <c r="H311" s="12">
        <v>10.71</v>
      </c>
      <c r="I311" s="12">
        <v>10.93</v>
      </c>
      <c r="J311" s="12">
        <v>10.82</v>
      </c>
      <c r="K311" s="12">
        <v>10.6</v>
      </c>
      <c r="L311" s="12">
        <v>10.6</v>
      </c>
      <c r="M311" s="12">
        <v>10.56</v>
      </c>
      <c r="N311" s="12">
        <v>11.05</v>
      </c>
      <c r="O311" s="12" t="s">
        <v>20</v>
      </c>
      <c r="P311" s="6" t="s">
        <v>17</v>
      </c>
    </row>
    <row r="312" spans="1:16" ht="24" x14ac:dyDescent="0.2">
      <c r="A312" s="17" t="s">
        <v>93</v>
      </c>
      <c r="B312" s="8" t="s">
        <v>56</v>
      </c>
      <c r="C312" s="11" t="s">
        <v>19</v>
      </c>
      <c r="D312" s="13">
        <v>-1.46</v>
      </c>
      <c r="E312" s="13">
        <v>-2.63</v>
      </c>
      <c r="F312" s="13">
        <v>-5.25</v>
      </c>
      <c r="G312" s="13">
        <v>-4.21</v>
      </c>
      <c r="H312" s="13">
        <v>-3.68</v>
      </c>
      <c r="I312" s="13">
        <v>-2.92</v>
      </c>
      <c r="J312" s="13">
        <v>-2.92</v>
      </c>
      <c r="K312" s="13">
        <v>-3.04</v>
      </c>
      <c r="L312" s="13">
        <v>-2.61</v>
      </c>
      <c r="M312" s="13">
        <v>-2.52</v>
      </c>
      <c r="N312" s="13">
        <v>-2.39</v>
      </c>
      <c r="O312" s="13">
        <v>-2.13</v>
      </c>
      <c r="P312" s="6" t="s">
        <v>17</v>
      </c>
    </row>
    <row r="313" spans="1:16" ht="24" x14ac:dyDescent="0.2">
      <c r="A313" s="17" t="s">
        <v>93</v>
      </c>
      <c r="B313" s="10" t="str">
        <f t="shared" ref="B313:B329" si="18">B312</f>
        <v>Italy</v>
      </c>
      <c r="C313" s="11" t="s">
        <v>21</v>
      </c>
      <c r="D313" s="12" t="s">
        <v>20</v>
      </c>
      <c r="E313" s="12" t="s">
        <v>20</v>
      </c>
      <c r="F313" s="12">
        <v>-1.03</v>
      </c>
      <c r="G313" s="12">
        <v>-0.08</v>
      </c>
      <c r="H313" s="12">
        <v>0.79</v>
      </c>
      <c r="I313" s="12">
        <v>2.08</v>
      </c>
      <c r="J313" s="12">
        <v>1.73</v>
      </c>
      <c r="K313" s="12">
        <v>1.36</v>
      </c>
      <c r="L313" s="12">
        <v>1.34</v>
      </c>
      <c r="M313" s="12">
        <v>1.23</v>
      </c>
      <c r="N313" s="12">
        <v>1.23</v>
      </c>
      <c r="O313" s="12">
        <v>1.39</v>
      </c>
      <c r="P313" s="6" t="s">
        <v>17</v>
      </c>
    </row>
    <row r="314" spans="1:16" ht="24" x14ac:dyDescent="0.2">
      <c r="A314" s="17" t="s">
        <v>93</v>
      </c>
      <c r="B314" s="10" t="str">
        <f t="shared" si="18"/>
        <v>Italy</v>
      </c>
      <c r="C314" s="11" t="s">
        <v>22</v>
      </c>
      <c r="D314" s="13">
        <v>45.33</v>
      </c>
      <c r="E314" s="13">
        <v>45.2</v>
      </c>
      <c r="F314" s="13">
        <v>45.91</v>
      </c>
      <c r="G314" s="13">
        <v>45.68</v>
      </c>
      <c r="H314" s="13">
        <v>45.7</v>
      </c>
      <c r="I314" s="13">
        <v>47.87</v>
      </c>
      <c r="J314" s="13">
        <v>48.14</v>
      </c>
      <c r="K314" s="13">
        <v>47.86</v>
      </c>
      <c r="L314" s="13">
        <v>47.65</v>
      </c>
      <c r="M314" s="13">
        <v>46.51</v>
      </c>
      <c r="N314" s="13">
        <v>46.52</v>
      </c>
      <c r="O314" s="13">
        <v>46.45</v>
      </c>
      <c r="P314" s="6" t="s">
        <v>17</v>
      </c>
    </row>
    <row r="315" spans="1:16" ht="36" x14ac:dyDescent="0.2">
      <c r="A315" s="17" t="s">
        <v>93</v>
      </c>
      <c r="B315" s="10" t="str">
        <f t="shared" si="18"/>
        <v>Italy</v>
      </c>
      <c r="C315" s="11" t="s">
        <v>23</v>
      </c>
      <c r="D315" s="12">
        <v>63.75</v>
      </c>
      <c r="E315" s="12">
        <v>62.6</v>
      </c>
      <c r="F315" s="12">
        <v>61.78</v>
      </c>
      <c r="G315" s="12">
        <v>61.93</v>
      </c>
      <c r="H315" s="12">
        <v>62.13</v>
      </c>
      <c r="I315" s="12">
        <v>63.2</v>
      </c>
      <c r="J315" s="12">
        <v>62.77</v>
      </c>
      <c r="K315" s="12">
        <v>62.81</v>
      </c>
      <c r="L315" s="12">
        <v>62.36</v>
      </c>
      <c r="M315" s="12">
        <v>62.98</v>
      </c>
      <c r="N315" s="12">
        <v>62.39</v>
      </c>
      <c r="O315" s="12">
        <v>61.75</v>
      </c>
      <c r="P315" s="6" t="s">
        <v>17</v>
      </c>
    </row>
    <row r="316" spans="1:16" ht="36" x14ac:dyDescent="0.2">
      <c r="A316" s="17" t="s">
        <v>93</v>
      </c>
      <c r="B316" s="10" t="str">
        <f t="shared" si="18"/>
        <v>Italy</v>
      </c>
      <c r="C316" s="11" t="s">
        <v>25</v>
      </c>
      <c r="D316" s="13">
        <v>27.83</v>
      </c>
      <c r="E316" s="13">
        <v>28.86</v>
      </c>
      <c r="F316" s="13">
        <v>29.38</v>
      </c>
      <c r="G316" s="13">
        <v>29.16</v>
      </c>
      <c r="H316" s="13">
        <v>28.9</v>
      </c>
      <c r="I316" s="13">
        <v>27.95</v>
      </c>
      <c r="J316" s="13">
        <v>27.87</v>
      </c>
      <c r="K316" s="13">
        <v>27.62</v>
      </c>
      <c r="L316" s="13">
        <v>27.83</v>
      </c>
      <c r="M316" s="13">
        <v>28.07</v>
      </c>
      <c r="N316" s="13">
        <v>28.07</v>
      </c>
      <c r="O316" s="13">
        <v>28.79</v>
      </c>
      <c r="P316" s="6" t="s">
        <v>17</v>
      </c>
    </row>
    <row r="317" spans="1:16" ht="36" x14ac:dyDescent="0.2">
      <c r="A317" s="17" t="s">
        <v>93</v>
      </c>
      <c r="B317" s="10" t="str">
        <f t="shared" si="18"/>
        <v>Italy</v>
      </c>
      <c r="C317" s="7" t="s">
        <v>26</v>
      </c>
      <c r="D317" s="12">
        <v>4.0199999999999996</v>
      </c>
      <c r="E317" s="12">
        <v>4.1100000000000003</v>
      </c>
      <c r="F317" s="12">
        <v>4.32</v>
      </c>
      <c r="G317" s="12">
        <v>4.3899999999999997</v>
      </c>
      <c r="H317" s="12">
        <v>4.46</v>
      </c>
      <c r="I317" s="12">
        <v>4.43</v>
      </c>
      <c r="J317" s="12">
        <v>4.7300000000000004</v>
      </c>
      <c r="K317" s="12">
        <v>4.8</v>
      </c>
      <c r="L317" s="12">
        <v>4.8499999999999996</v>
      </c>
      <c r="M317" s="12">
        <v>4.8099999999999996</v>
      </c>
      <c r="N317" s="12">
        <v>5.1100000000000003</v>
      </c>
      <c r="O317" s="12">
        <v>5.13</v>
      </c>
      <c r="P317" s="6" t="s">
        <v>17</v>
      </c>
    </row>
    <row r="318" spans="1:16" ht="36" x14ac:dyDescent="0.2">
      <c r="A318" s="17" t="s">
        <v>93</v>
      </c>
      <c r="B318" s="10" t="str">
        <f t="shared" si="18"/>
        <v>Italy</v>
      </c>
      <c r="C318" s="11" t="s">
        <v>27</v>
      </c>
      <c r="D318" s="13">
        <v>4.3899999999999997</v>
      </c>
      <c r="E318" s="13">
        <v>4.43</v>
      </c>
      <c r="F318" s="13">
        <v>4.5199999999999996</v>
      </c>
      <c r="G318" s="13">
        <v>4.5199999999999996</v>
      </c>
      <c r="H318" s="13">
        <v>4.51</v>
      </c>
      <c r="I318" s="13">
        <v>4.42</v>
      </c>
      <c r="J318" s="13">
        <v>4.63</v>
      </c>
      <c r="K318" s="13">
        <v>4.7699999999999996</v>
      </c>
      <c r="L318" s="13">
        <v>4.96</v>
      </c>
      <c r="M318" s="13">
        <v>4.1399999999999997</v>
      </c>
      <c r="N318" s="13">
        <v>4.4400000000000004</v>
      </c>
      <c r="O318" s="13">
        <v>4.33</v>
      </c>
      <c r="P318" s="6" t="s">
        <v>17</v>
      </c>
    </row>
    <row r="319" spans="1:16" ht="36" x14ac:dyDescent="0.2">
      <c r="A319" s="17" t="s">
        <v>93</v>
      </c>
      <c r="B319" s="10" t="str">
        <f t="shared" si="18"/>
        <v>Italy</v>
      </c>
      <c r="C319" s="11" t="s">
        <v>28</v>
      </c>
      <c r="D319" s="12">
        <v>46.79</v>
      </c>
      <c r="E319" s="12">
        <v>47.83</v>
      </c>
      <c r="F319" s="12">
        <v>51.16</v>
      </c>
      <c r="G319" s="12">
        <v>49.89</v>
      </c>
      <c r="H319" s="12">
        <v>49.38</v>
      </c>
      <c r="I319" s="12">
        <v>50.79</v>
      </c>
      <c r="J319" s="12">
        <v>51.06</v>
      </c>
      <c r="K319" s="12">
        <v>50.9</v>
      </c>
      <c r="L319" s="12">
        <v>50.26</v>
      </c>
      <c r="M319" s="12">
        <v>49.04</v>
      </c>
      <c r="N319" s="12">
        <v>48.91</v>
      </c>
      <c r="O319" s="12">
        <v>48.58</v>
      </c>
      <c r="P319" s="6" t="s">
        <v>17</v>
      </c>
    </row>
    <row r="320" spans="1:16" ht="48" x14ac:dyDescent="0.2">
      <c r="A320" s="17" t="s">
        <v>93</v>
      </c>
      <c r="B320" s="10" t="str">
        <f t="shared" si="18"/>
        <v>Italy</v>
      </c>
      <c r="C320" s="11" t="s">
        <v>29</v>
      </c>
      <c r="D320" s="13">
        <v>8.57</v>
      </c>
      <c r="E320" s="13">
        <v>8.8800000000000008</v>
      </c>
      <c r="F320" s="13">
        <v>8.58</v>
      </c>
      <c r="G320" s="13">
        <v>8.33</v>
      </c>
      <c r="H320" s="13">
        <v>8.56</v>
      </c>
      <c r="I320" s="13">
        <v>9.4</v>
      </c>
      <c r="J320" s="13">
        <v>9.11</v>
      </c>
      <c r="K320" s="13">
        <v>9</v>
      </c>
      <c r="L320" s="13">
        <v>8.4600000000000009</v>
      </c>
      <c r="M320" s="13">
        <v>7.92</v>
      </c>
      <c r="N320" s="13">
        <v>8.18</v>
      </c>
      <c r="O320" s="13" t="s">
        <v>20</v>
      </c>
      <c r="P320" s="6" t="s">
        <v>17</v>
      </c>
    </row>
    <row r="321" spans="1:16" ht="36" x14ac:dyDescent="0.2">
      <c r="A321" s="17" t="s">
        <v>93</v>
      </c>
      <c r="B321" s="10" t="str">
        <f t="shared" si="18"/>
        <v>Italy</v>
      </c>
      <c r="C321" s="11" t="s">
        <v>30</v>
      </c>
      <c r="D321" s="12">
        <v>1.1499999999999999</v>
      </c>
      <c r="E321" s="12">
        <v>1.26</v>
      </c>
      <c r="F321" s="12">
        <v>1.43</v>
      </c>
      <c r="G321" s="12">
        <v>1.32</v>
      </c>
      <c r="H321" s="12">
        <v>1.33</v>
      </c>
      <c r="I321" s="12">
        <v>1.27</v>
      </c>
      <c r="J321" s="12">
        <v>1.18</v>
      </c>
      <c r="K321" s="12">
        <v>1.2</v>
      </c>
      <c r="L321" s="12">
        <v>1.2</v>
      </c>
      <c r="M321" s="12">
        <v>1.3</v>
      </c>
      <c r="N321" s="12">
        <v>1.29</v>
      </c>
      <c r="O321" s="12" t="s">
        <v>20</v>
      </c>
      <c r="P321" s="6" t="s">
        <v>17</v>
      </c>
    </row>
    <row r="322" spans="1:16" ht="48" x14ac:dyDescent="0.2">
      <c r="A322" s="17" t="s">
        <v>93</v>
      </c>
      <c r="B322" s="10" t="str">
        <f t="shared" si="18"/>
        <v>Italy</v>
      </c>
      <c r="C322" s="11" t="s">
        <v>31</v>
      </c>
      <c r="D322" s="13">
        <v>1.86</v>
      </c>
      <c r="E322" s="13">
        <v>1.82</v>
      </c>
      <c r="F322" s="13">
        <v>2.04</v>
      </c>
      <c r="G322" s="13">
        <v>2.02</v>
      </c>
      <c r="H322" s="13">
        <v>1.98</v>
      </c>
      <c r="I322" s="13">
        <v>1.95</v>
      </c>
      <c r="J322" s="13">
        <v>1.95</v>
      </c>
      <c r="K322" s="13">
        <v>1.89</v>
      </c>
      <c r="L322" s="13">
        <v>1.88</v>
      </c>
      <c r="M322" s="13">
        <v>1.85</v>
      </c>
      <c r="N322" s="13">
        <v>1.84</v>
      </c>
      <c r="O322" s="13" t="s">
        <v>20</v>
      </c>
      <c r="P322" s="6" t="s">
        <v>17</v>
      </c>
    </row>
    <row r="323" spans="1:16" ht="48" x14ac:dyDescent="0.2">
      <c r="A323" s="17" t="s">
        <v>93</v>
      </c>
      <c r="B323" s="10" t="str">
        <f t="shared" si="18"/>
        <v>Italy</v>
      </c>
      <c r="C323" s="11" t="s">
        <v>32</v>
      </c>
      <c r="D323" s="12">
        <v>4.18</v>
      </c>
      <c r="E323" s="12">
        <v>4.0199999999999996</v>
      </c>
      <c r="F323" s="12">
        <v>4.67</v>
      </c>
      <c r="G323" s="12">
        <v>4.16</v>
      </c>
      <c r="H323" s="12">
        <v>4.18</v>
      </c>
      <c r="I323" s="12">
        <v>4.09</v>
      </c>
      <c r="J323" s="12">
        <v>4.09</v>
      </c>
      <c r="K323" s="12">
        <v>4.09</v>
      </c>
      <c r="L323" s="12">
        <v>4.09</v>
      </c>
      <c r="M323" s="12">
        <v>3.9</v>
      </c>
      <c r="N323" s="12">
        <v>3.57</v>
      </c>
      <c r="O323" s="12" t="s">
        <v>20</v>
      </c>
      <c r="P323" s="6" t="s">
        <v>17</v>
      </c>
    </row>
    <row r="324" spans="1:16" ht="48" x14ac:dyDescent="0.2">
      <c r="A324" s="17" t="s">
        <v>93</v>
      </c>
      <c r="B324" s="10" t="str">
        <f t="shared" si="18"/>
        <v>Italy</v>
      </c>
      <c r="C324" s="11" t="s">
        <v>33</v>
      </c>
      <c r="D324" s="13">
        <v>0.77</v>
      </c>
      <c r="E324" s="13">
        <v>0.81</v>
      </c>
      <c r="F324" s="13">
        <v>0.88</v>
      </c>
      <c r="G324" s="13">
        <v>0.86</v>
      </c>
      <c r="H324" s="13">
        <v>0.88</v>
      </c>
      <c r="I324" s="13">
        <v>0.9</v>
      </c>
      <c r="J324" s="13">
        <v>0.97</v>
      </c>
      <c r="K324" s="13">
        <v>0.94</v>
      </c>
      <c r="L324" s="13">
        <v>0.93</v>
      </c>
      <c r="M324" s="13">
        <v>0.91</v>
      </c>
      <c r="N324" s="13">
        <v>0.9</v>
      </c>
      <c r="O324" s="13" t="s">
        <v>20</v>
      </c>
      <c r="P324" s="6" t="s">
        <v>17</v>
      </c>
    </row>
    <row r="325" spans="1:16" ht="48" x14ac:dyDescent="0.2">
      <c r="A325" s="17" t="s">
        <v>93</v>
      </c>
      <c r="B325" s="10" t="str">
        <f t="shared" si="18"/>
        <v>Italy</v>
      </c>
      <c r="C325" s="11" t="s">
        <v>34</v>
      </c>
      <c r="D325" s="12">
        <v>0.66</v>
      </c>
      <c r="E325" s="12">
        <v>0.7</v>
      </c>
      <c r="F325" s="12">
        <v>0.8</v>
      </c>
      <c r="G325" s="12">
        <v>0.77</v>
      </c>
      <c r="H325" s="12">
        <v>0.69</v>
      </c>
      <c r="I325" s="12">
        <v>0.77</v>
      </c>
      <c r="J325" s="12">
        <v>0.7</v>
      </c>
      <c r="K325" s="12">
        <v>0.63</v>
      </c>
      <c r="L325" s="12">
        <v>0.65</v>
      </c>
      <c r="M325" s="12">
        <v>0.59</v>
      </c>
      <c r="N325" s="12">
        <v>0.56999999999999995</v>
      </c>
      <c r="O325" s="12" t="s">
        <v>20</v>
      </c>
      <c r="P325" s="6" t="s">
        <v>17</v>
      </c>
    </row>
    <row r="326" spans="1:16" ht="36" x14ac:dyDescent="0.2">
      <c r="A326" s="17" t="s">
        <v>93</v>
      </c>
      <c r="B326" s="10" t="str">
        <f t="shared" si="18"/>
        <v>Italy</v>
      </c>
      <c r="C326" s="11" t="s">
        <v>35</v>
      </c>
      <c r="D326" s="13">
        <v>6.71</v>
      </c>
      <c r="E326" s="13">
        <v>7.03</v>
      </c>
      <c r="F326" s="13">
        <v>7.48</v>
      </c>
      <c r="G326" s="13">
        <v>7.42</v>
      </c>
      <c r="H326" s="13">
        <v>7.15</v>
      </c>
      <c r="I326" s="13">
        <v>7.18</v>
      </c>
      <c r="J326" s="13">
        <v>7.18</v>
      </c>
      <c r="K326" s="13">
        <v>7.16</v>
      </c>
      <c r="L326" s="13">
        <v>7.02</v>
      </c>
      <c r="M326" s="13">
        <v>6.91</v>
      </c>
      <c r="N326" s="13">
        <v>6.82</v>
      </c>
      <c r="O326" s="13" t="s">
        <v>20</v>
      </c>
      <c r="P326" s="6" t="s">
        <v>17</v>
      </c>
    </row>
    <row r="327" spans="1:16" ht="48" x14ac:dyDescent="0.2">
      <c r="A327" s="17" t="s">
        <v>93</v>
      </c>
      <c r="B327" s="10" t="str">
        <f t="shared" si="18"/>
        <v>Italy</v>
      </c>
      <c r="C327" s="11" t="s">
        <v>36</v>
      </c>
      <c r="D327" s="12">
        <v>0.84</v>
      </c>
      <c r="E327" s="12">
        <v>0.84</v>
      </c>
      <c r="F327" s="12">
        <v>0.89</v>
      </c>
      <c r="G327" s="12">
        <v>0.77</v>
      </c>
      <c r="H327" s="12">
        <v>0.74</v>
      </c>
      <c r="I327" s="12">
        <v>0.7</v>
      </c>
      <c r="J327" s="12">
        <v>0.75</v>
      </c>
      <c r="K327" s="12">
        <v>0.72</v>
      </c>
      <c r="L327" s="12">
        <v>0.76</v>
      </c>
      <c r="M327" s="12">
        <v>0.85</v>
      </c>
      <c r="N327" s="12">
        <v>0.82</v>
      </c>
      <c r="O327" s="12" t="s">
        <v>20</v>
      </c>
      <c r="P327" s="6" t="s">
        <v>17</v>
      </c>
    </row>
    <row r="328" spans="1:16" ht="36" x14ac:dyDescent="0.2">
      <c r="A328" s="17" t="s">
        <v>93</v>
      </c>
      <c r="B328" s="10" t="str">
        <f t="shared" si="18"/>
        <v>Italy</v>
      </c>
      <c r="C328" s="11" t="s">
        <v>37</v>
      </c>
      <c r="D328" s="13">
        <v>4.5199999999999996</v>
      </c>
      <c r="E328" s="13">
        <v>4.37</v>
      </c>
      <c r="F328" s="13">
        <v>4.58</v>
      </c>
      <c r="G328" s="13">
        <v>4.37</v>
      </c>
      <c r="H328" s="13">
        <v>4.08</v>
      </c>
      <c r="I328" s="13">
        <v>4.05</v>
      </c>
      <c r="J328" s="13">
        <v>4.0999999999999996</v>
      </c>
      <c r="K328" s="13">
        <v>4.0199999999999996</v>
      </c>
      <c r="L328" s="13">
        <v>3.95</v>
      </c>
      <c r="M328" s="13">
        <v>3.85</v>
      </c>
      <c r="N328" s="13">
        <v>3.82</v>
      </c>
      <c r="O328" s="13" t="s">
        <v>20</v>
      </c>
      <c r="P328" s="6" t="s">
        <v>17</v>
      </c>
    </row>
    <row r="329" spans="1:16" ht="36" x14ac:dyDescent="0.2">
      <c r="A329" s="17" t="s">
        <v>93</v>
      </c>
      <c r="B329" s="9" t="str">
        <f t="shared" si="18"/>
        <v>Italy</v>
      </c>
      <c r="C329" s="11" t="s">
        <v>38</v>
      </c>
      <c r="D329" s="12">
        <v>17.53</v>
      </c>
      <c r="E329" s="12">
        <v>18.11</v>
      </c>
      <c r="F329" s="12">
        <v>19.809999999999999</v>
      </c>
      <c r="G329" s="12">
        <v>19.86</v>
      </c>
      <c r="H329" s="12">
        <v>19.78</v>
      </c>
      <c r="I329" s="12">
        <v>20.47</v>
      </c>
      <c r="J329" s="12">
        <v>21.04</v>
      </c>
      <c r="K329" s="12">
        <v>21.24</v>
      </c>
      <c r="L329" s="12">
        <v>21.33</v>
      </c>
      <c r="M329" s="12">
        <v>20.97</v>
      </c>
      <c r="N329" s="12">
        <v>20.86</v>
      </c>
      <c r="O329" s="12" t="s">
        <v>20</v>
      </c>
      <c r="P329" s="6" t="s">
        <v>17</v>
      </c>
    </row>
    <row r="330" spans="1:16" ht="24" x14ac:dyDescent="0.2">
      <c r="A330" s="17" t="s">
        <v>93</v>
      </c>
      <c r="B330" s="8" t="s">
        <v>57</v>
      </c>
      <c r="C330" s="11" t="s">
        <v>19</v>
      </c>
      <c r="D330" s="13">
        <v>-2.76</v>
      </c>
      <c r="E330" s="13">
        <v>-4.12</v>
      </c>
      <c r="F330" s="13">
        <v>-9.7799999999999994</v>
      </c>
      <c r="G330" s="13">
        <v>-9.15</v>
      </c>
      <c r="H330" s="13">
        <v>-9.09</v>
      </c>
      <c r="I330" s="13">
        <v>-8.3000000000000007</v>
      </c>
      <c r="J330" s="13">
        <v>-7.64</v>
      </c>
      <c r="K330" s="13">
        <v>-5.38</v>
      </c>
      <c r="L330" s="13">
        <v>-3.56</v>
      </c>
      <c r="M330" s="13">
        <v>-3.46</v>
      </c>
      <c r="N330" s="13">
        <v>-2.96</v>
      </c>
      <c r="O330" s="13" t="s">
        <v>20</v>
      </c>
      <c r="P330" s="6" t="s">
        <v>17</v>
      </c>
    </row>
    <row r="331" spans="1:16" ht="24" x14ac:dyDescent="0.2">
      <c r="A331" s="17" t="s">
        <v>93</v>
      </c>
      <c r="B331" s="10" t="str">
        <f t="shared" ref="B331:B347" si="19">B330</f>
        <v>Japan</v>
      </c>
      <c r="C331" s="11" t="s">
        <v>21</v>
      </c>
      <c r="D331" s="12" t="s">
        <v>20</v>
      </c>
      <c r="E331" s="12" t="s">
        <v>20</v>
      </c>
      <c r="F331" s="12">
        <v>-9.2799999999999994</v>
      </c>
      <c r="G331" s="12">
        <v>-8.57</v>
      </c>
      <c r="H331" s="12">
        <v>-8.34</v>
      </c>
      <c r="I331" s="12">
        <v>-7.46</v>
      </c>
      <c r="J331" s="12">
        <v>-6.98</v>
      </c>
      <c r="K331" s="12">
        <v>-4.8600000000000003</v>
      </c>
      <c r="L331" s="12">
        <v>-3.16</v>
      </c>
      <c r="M331" s="12">
        <v>-2.96</v>
      </c>
      <c r="N331" s="12">
        <v>-2.69</v>
      </c>
      <c r="O331" s="12" t="s">
        <v>20</v>
      </c>
      <c r="P331" s="6" t="s">
        <v>17</v>
      </c>
    </row>
    <row r="332" spans="1:16" ht="24" x14ac:dyDescent="0.2">
      <c r="A332" s="17" t="s">
        <v>93</v>
      </c>
      <c r="B332" s="10" t="str">
        <f t="shared" si="19"/>
        <v>Japan</v>
      </c>
      <c r="C332" s="11" t="s">
        <v>22</v>
      </c>
      <c r="D332" s="13">
        <v>32.24</v>
      </c>
      <c r="E332" s="13">
        <v>31.95</v>
      </c>
      <c r="F332" s="13">
        <v>30.92</v>
      </c>
      <c r="G332" s="13">
        <v>30.59</v>
      </c>
      <c r="H332" s="13">
        <v>31.55</v>
      </c>
      <c r="I332" s="13">
        <v>32.31</v>
      </c>
      <c r="J332" s="13">
        <v>33.119999999999997</v>
      </c>
      <c r="K332" s="13">
        <v>34.82</v>
      </c>
      <c r="L332" s="13">
        <v>35.78</v>
      </c>
      <c r="M332" s="13">
        <v>35.799999999999997</v>
      </c>
      <c r="N332" s="13">
        <v>35.78</v>
      </c>
      <c r="O332" s="13" t="s">
        <v>20</v>
      </c>
      <c r="P332" s="6" t="s">
        <v>17</v>
      </c>
    </row>
    <row r="333" spans="1:16" ht="36" x14ac:dyDescent="0.2">
      <c r="A333" s="17" t="s">
        <v>93</v>
      </c>
      <c r="B333" s="10" t="str">
        <f t="shared" si="19"/>
        <v>Japan</v>
      </c>
      <c r="C333" s="11" t="s">
        <v>23</v>
      </c>
      <c r="D333" s="12">
        <v>54.79</v>
      </c>
      <c r="E333" s="12">
        <v>53.39</v>
      </c>
      <c r="F333" s="12">
        <v>51.28</v>
      </c>
      <c r="G333" s="12">
        <v>51.19</v>
      </c>
      <c r="H333" s="12">
        <v>51.28</v>
      </c>
      <c r="I333" s="12">
        <v>51.19</v>
      </c>
      <c r="J333" s="12">
        <v>51.8</v>
      </c>
      <c r="K333" s="12">
        <v>52.63</v>
      </c>
      <c r="L333" s="12">
        <v>52.29</v>
      </c>
      <c r="M333" s="12">
        <v>51.74</v>
      </c>
      <c r="N333" s="12">
        <v>52.55</v>
      </c>
      <c r="O333" s="12" t="s">
        <v>20</v>
      </c>
      <c r="P333" s="6" t="s">
        <v>17</v>
      </c>
    </row>
    <row r="334" spans="1:16" ht="36" x14ac:dyDescent="0.2">
      <c r="A334" s="17" t="s">
        <v>93</v>
      </c>
      <c r="B334" s="10" t="str">
        <f t="shared" si="19"/>
        <v>Japan</v>
      </c>
      <c r="C334" s="11" t="s">
        <v>25</v>
      </c>
      <c r="D334" s="13">
        <v>32.89</v>
      </c>
      <c r="E334" s="13">
        <v>34.64</v>
      </c>
      <c r="F334" s="13">
        <v>36.75</v>
      </c>
      <c r="G334" s="13">
        <v>37.39</v>
      </c>
      <c r="H334" s="13">
        <v>37.9</v>
      </c>
      <c r="I334" s="13">
        <v>38.1</v>
      </c>
      <c r="J334" s="13">
        <v>37.4</v>
      </c>
      <c r="K334" s="13">
        <v>36</v>
      </c>
      <c r="L334" s="13">
        <v>34.99</v>
      </c>
      <c r="M334" s="13">
        <v>35.840000000000003</v>
      </c>
      <c r="N334" s="13">
        <v>36.159999999999997</v>
      </c>
      <c r="O334" s="13" t="s">
        <v>20</v>
      </c>
      <c r="P334" s="6" t="s">
        <v>17</v>
      </c>
    </row>
    <row r="335" spans="1:16" ht="36" x14ac:dyDescent="0.2">
      <c r="A335" s="17" t="s">
        <v>93</v>
      </c>
      <c r="B335" s="10" t="str">
        <f t="shared" si="19"/>
        <v>Japan</v>
      </c>
      <c r="C335" s="7" t="s">
        <v>26</v>
      </c>
      <c r="D335" s="12">
        <v>4.41</v>
      </c>
      <c r="E335" s="12">
        <v>4.7</v>
      </c>
      <c r="F335" s="12">
        <v>5.12</v>
      </c>
      <c r="G335" s="12">
        <v>5.0999999999999996</v>
      </c>
      <c r="H335" s="12">
        <v>4.9400000000000004</v>
      </c>
      <c r="I335" s="12">
        <v>4.76</v>
      </c>
      <c r="J335" s="12">
        <v>4.63</v>
      </c>
      <c r="K335" s="12">
        <v>4.47</v>
      </c>
      <c r="L335" s="12">
        <v>4.33</v>
      </c>
      <c r="M335" s="12">
        <v>4.29</v>
      </c>
      <c r="N335" s="12">
        <v>4.24</v>
      </c>
      <c r="O335" s="12" t="s">
        <v>20</v>
      </c>
      <c r="P335" s="6" t="s">
        <v>17</v>
      </c>
    </row>
    <row r="336" spans="1:16" ht="36" x14ac:dyDescent="0.2">
      <c r="A336" s="17" t="s">
        <v>93</v>
      </c>
      <c r="B336" s="10" t="str">
        <f t="shared" si="19"/>
        <v>Japan</v>
      </c>
      <c r="C336" s="11" t="s">
        <v>27</v>
      </c>
      <c r="D336" s="13">
        <v>7.9</v>
      </c>
      <c r="E336" s="13">
        <v>7.28</v>
      </c>
      <c r="F336" s="13">
        <v>6.85</v>
      </c>
      <c r="G336" s="13">
        <v>6.32</v>
      </c>
      <c r="H336" s="13">
        <v>5.88</v>
      </c>
      <c r="I336" s="13">
        <v>5.95</v>
      </c>
      <c r="J336" s="13">
        <v>6.18</v>
      </c>
      <c r="K336" s="13">
        <v>6.9</v>
      </c>
      <c r="L336" s="13">
        <v>8.39</v>
      </c>
      <c r="M336" s="13">
        <v>8.1300000000000008</v>
      </c>
      <c r="N336" s="13">
        <v>7.05</v>
      </c>
      <c r="O336" s="13" t="s">
        <v>20</v>
      </c>
      <c r="P336" s="6" t="s">
        <v>17</v>
      </c>
    </row>
    <row r="337" spans="1:16" ht="36" x14ac:dyDescent="0.2">
      <c r="A337" s="17" t="s">
        <v>93</v>
      </c>
      <c r="B337" s="10" t="str">
        <f t="shared" si="19"/>
        <v>Japan</v>
      </c>
      <c r="C337" s="11" t="s">
        <v>28</v>
      </c>
      <c r="D337" s="12">
        <v>35</v>
      </c>
      <c r="E337" s="12">
        <v>36.07</v>
      </c>
      <c r="F337" s="12">
        <v>40.69</v>
      </c>
      <c r="G337" s="12">
        <v>39.74</v>
      </c>
      <c r="H337" s="12">
        <v>40.64</v>
      </c>
      <c r="I337" s="12">
        <v>40.61</v>
      </c>
      <c r="J337" s="12">
        <v>40.76</v>
      </c>
      <c r="K337" s="12">
        <v>40.200000000000003</v>
      </c>
      <c r="L337" s="12">
        <v>39.33</v>
      </c>
      <c r="M337" s="12">
        <v>39.26</v>
      </c>
      <c r="N337" s="12">
        <v>38.74</v>
      </c>
      <c r="O337" s="12" t="s">
        <v>20</v>
      </c>
      <c r="P337" s="6" t="s">
        <v>17</v>
      </c>
    </row>
    <row r="338" spans="1:16" ht="48" x14ac:dyDescent="0.2">
      <c r="A338" s="17" t="s">
        <v>93</v>
      </c>
      <c r="B338" s="10" t="str">
        <f t="shared" si="19"/>
        <v>Japan</v>
      </c>
      <c r="C338" s="11" t="s">
        <v>29</v>
      </c>
      <c r="D338" s="13">
        <v>4.3499999999999996</v>
      </c>
      <c r="E338" s="13">
        <v>4.46</v>
      </c>
      <c r="F338" s="13">
        <v>4.67</v>
      </c>
      <c r="G338" s="13">
        <v>4.58</v>
      </c>
      <c r="H338" s="13">
        <v>4.46</v>
      </c>
      <c r="I338" s="13">
        <v>4.3499999999999996</v>
      </c>
      <c r="J338" s="13">
        <v>4.3600000000000003</v>
      </c>
      <c r="K338" s="13">
        <v>4.24</v>
      </c>
      <c r="L338" s="13">
        <v>4.12</v>
      </c>
      <c r="M338" s="13">
        <v>3.98</v>
      </c>
      <c r="N338" s="13">
        <v>3.83</v>
      </c>
      <c r="O338" s="13" t="s">
        <v>20</v>
      </c>
      <c r="P338" s="6" t="s">
        <v>17</v>
      </c>
    </row>
    <row r="339" spans="1:16" ht="36" x14ac:dyDescent="0.2">
      <c r="A339" s="17" t="s">
        <v>93</v>
      </c>
      <c r="B339" s="10" t="str">
        <f t="shared" si="19"/>
        <v>Japan</v>
      </c>
      <c r="C339" s="11" t="s">
        <v>30</v>
      </c>
      <c r="D339" s="12">
        <v>0.86</v>
      </c>
      <c r="E339" s="12">
        <v>0.87</v>
      </c>
      <c r="F339" s="12">
        <v>0.94</v>
      </c>
      <c r="G339" s="12">
        <v>0.88</v>
      </c>
      <c r="H339" s="12">
        <v>0.89</v>
      </c>
      <c r="I339" s="12">
        <v>0.92</v>
      </c>
      <c r="J339" s="12">
        <v>0.91</v>
      </c>
      <c r="K339" s="12">
        <v>0.94</v>
      </c>
      <c r="L339" s="12">
        <v>0.92</v>
      </c>
      <c r="M339" s="12">
        <v>0.89</v>
      </c>
      <c r="N339" s="12">
        <v>0.92</v>
      </c>
      <c r="O339" s="12" t="s">
        <v>20</v>
      </c>
      <c r="P339" s="6" t="s">
        <v>17</v>
      </c>
    </row>
    <row r="340" spans="1:16" ht="48" x14ac:dyDescent="0.2">
      <c r="A340" s="17" t="s">
        <v>93</v>
      </c>
      <c r="B340" s="10" t="str">
        <f t="shared" si="19"/>
        <v>Japan</v>
      </c>
      <c r="C340" s="11" t="s">
        <v>31</v>
      </c>
      <c r="D340" s="13">
        <v>1.21</v>
      </c>
      <c r="E340" s="13">
        <v>1.22</v>
      </c>
      <c r="F340" s="13">
        <v>1.32</v>
      </c>
      <c r="G340" s="13">
        <v>1.23</v>
      </c>
      <c r="H340" s="13">
        <v>1.29</v>
      </c>
      <c r="I340" s="13">
        <v>1.27</v>
      </c>
      <c r="J340" s="13">
        <v>1.27</v>
      </c>
      <c r="K340" s="13">
        <v>1.3</v>
      </c>
      <c r="L340" s="13">
        <v>1.27</v>
      </c>
      <c r="M340" s="13">
        <v>1.25</v>
      </c>
      <c r="N340" s="13">
        <v>1.22</v>
      </c>
      <c r="O340" s="13" t="s">
        <v>20</v>
      </c>
      <c r="P340" s="6" t="s">
        <v>17</v>
      </c>
    </row>
    <row r="341" spans="1:16" ht="48" x14ac:dyDescent="0.2">
      <c r="A341" s="17" t="s">
        <v>93</v>
      </c>
      <c r="B341" s="10" t="str">
        <f t="shared" si="19"/>
        <v>Japan</v>
      </c>
      <c r="C341" s="11" t="s">
        <v>32</v>
      </c>
      <c r="D341" s="12">
        <v>3.44</v>
      </c>
      <c r="E341" s="12">
        <v>4.0599999999999996</v>
      </c>
      <c r="F341" s="12">
        <v>4.41</v>
      </c>
      <c r="G341" s="12">
        <v>3.83</v>
      </c>
      <c r="H341" s="12">
        <v>4.0999999999999996</v>
      </c>
      <c r="I341" s="12">
        <v>4.13</v>
      </c>
      <c r="J341" s="12">
        <v>4.26</v>
      </c>
      <c r="K341" s="12">
        <v>3.91</v>
      </c>
      <c r="L341" s="12">
        <v>3.74</v>
      </c>
      <c r="M341" s="12">
        <v>3.66</v>
      </c>
      <c r="N341" s="12">
        <v>3.62</v>
      </c>
      <c r="O341" s="12" t="s">
        <v>20</v>
      </c>
      <c r="P341" s="6" t="s">
        <v>17</v>
      </c>
    </row>
    <row r="342" spans="1:16" ht="48" x14ac:dyDescent="0.2">
      <c r="A342" s="17" t="s">
        <v>93</v>
      </c>
      <c r="B342" s="10" t="str">
        <f t="shared" si="19"/>
        <v>Japan</v>
      </c>
      <c r="C342" s="11" t="s">
        <v>33</v>
      </c>
      <c r="D342" s="13">
        <v>1.1399999999999999</v>
      </c>
      <c r="E342" s="13">
        <v>1.1299999999999999</v>
      </c>
      <c r="F342" s="13">
        <v>1.4</v>
      </c>
      <c r="G342" s="13">
        <v>1.17</v>
      </c>
      <c r="H342" s="13">
        <v>1.21</v>
      </c>
      <c r="I342" s="13">
        <v>1.1000000000000001</v>
      </c>
      <c r="J342" s="13">
        <v>1.1200000000000001</v>
      </c>
      <c r="K342" s="13">
        <v>1.18</v>
      </c>
      <c r="L342" s="13">
        <v>1.1499999999999999</v>
      </c>
      <c r="M342" s="13">
        <v>1.18</v>
      </c>
      <c r="N342" s="13">
        <v>1.1599999999999999</v>
      </c>
      <c r="O342" s="13" t="s">
        <v>20</v>
      </c>
      <c r="P342" s="6" t="s">
        <v>17</v>
      </c>
    </row>
    <row r="343" spans="1:16" ht="48" x14ac:dyDescent="0.2">
      <c r="A343" s="17" t="s">
        <v>93</v>
      </c>
      <c r="B343" s="10" t="str">
        <f t="shared" si="19"/>
        <v>Japan</v>
      </c>
      <c r="C343" s="11" t="s">
        <v>34</v>
      </c>
      <c r="D343" s="12">
        <v>0.78</v>
      </c>
      <c r="E343" s="12">
        <v>0.76</v>
      </c>
      <c r="F343" s="12">
        <v>0.9</v>
      </c>
      <c r="G343" s="12">
        <v>0.8</v>
      </c>
      <c r="H343" s="12">
        <v>0.72</v>
      </c>
      <c r="I343" s="12">
        <v>0.65</v>
      </c>
      <c r="J343" s="12">
        <v>0.73</v>
      </c>
      <c r="K343" s="12">
        <v>0.75</v>
      </c>
      <c r="L343" s="12">
        <v>0.69</v>
      </c>
      <c r="M343" s="12">
        <v>0.68</v>
      </c>
      <c r="N343" s="12">
        <v>0.65</v>
      </c>
      <c r="O343" s="12" t="s">
        <v>20</v>
      </c>
      <c r="P343" s="6" t="s">
        <v>17</v>
      </c>
    </row>
    <row r="344" spans="1:16" ht="36" x14ac:dyDescent="0.2">
      <c r="A344" s="17" t="s">
        <v>93</v>
      </c>
      <c r="B344" s="10" t="str">
        <f t="shared" si="19"/>
        <v>Japan</v>
      </c>
      <c r="C344" s="11" t="s">
        <v>35</v>
      </c>
      <c r="D344" s="13">
        <v>6.16</v>
      </c>
      <c r="E344" s="13">
        <v>6.38</v>
      </c>
      <c r="F344" s="13">
        <v>7.1</v>
      </c>
      <c r="G344" s="13">
        <v>7.18</v>
      </c>
      <c r="H344" s="13">
        <v>7.57</v>
      </c>
      <c r="I344" s="13">
        <v>7.67</v>
      </c>
      <c r="J344" s="13">
        <v>7.69</v>
      </c>
      <c r="K344" s="13">
        <v>7.67</v>
      </c>
      <c r="L344" s="13">
        <v>7.67</v>
      </c>
      <c r="M344" s="13">
        <v>7.6</v>
      </c>
      <c r="N344" s="13">
        <v>7.64</v>
      </c>
      <c r="O344" s="13" t="s">
        <v>20</v>
      </c>
      <c r="P344" s="6" t="s">
        <v>17</v>
      </c>
    </row>
    <row r="345" spans="1:16" ht="48" x14ac:dyDescent="0.2">
      <c r="A345" s="17" t="s">
        <v>93</v>
      </c>
      <c r="B345" s="10" t="str">
        <f t="shared" si="19"/>
        <v>Japan</v>
      </c>
      <c r="C345" s="11" t="s">
        <v>36</v>
      </c>
      <c r="D345" s="12">
        <v>0.34</v>
      </c>
      <c r="E345" s="12">
        <v>0.33</v>
      </c>
      <c r="F345" s="12">
        <v>0.37</v>
      </c>
      <c r="G345" s="12">
        <v>0.35</v>
      </c>
      <c r="H345" s="12">
        <v>0.35</v>
      </c>
      <c r="I345" s="12">
        <v>0.34</v>
      </c>
      <c r="J345" s="12">
        <v>0.35</v>
      </c>
      <c r="K345" s="12">
        <v>0.38</v>
      </c>
      <c r="L345" s="12">
        <v>0.37</v>
      </c>
      <c r="M345" s="12">
        <v>0.38</v>
      </c>
      <c r="N345" s="12">
        <v>0.38</v>
      </c>
      <c r="O345" s="12" t="s">
        <v>20</v>
      </c>
      <c r="P345" s="6" t="s">
        <v>17</v>
      </c>
    </row>
    <row r="346" spans="1:16" ht="36" x14ac:dyDescent="0.2">
      <c r="A346" s="17" t="s">
        <v>93</v>
      </c>
      <c r="B346" s="10" t="str">
        <f t="shared" si="19"/>
        <v>Japan</v>
      </c>
      <c r="C346" s="11" t="s">
        <v>37</v>
      </c>
      <c r="D346" s="13">
        <v>3.42</v>
      </c>
      <c r="E346" s="13">
        <v>3.47</v>
      </c>
      <c r="F346" s="13">
        <v>3.78</v>
      </c>
      <c r="G346" s="13">
        <v>3.6</v>
      </c>
      <c r="H346" s="13">
        <v>3.62</v>
      </c>
      <c r="I346" s="13">
        <v>3.6</v>
      </c>
      <c r="J346" s="13">
        <v>3.59</v>
      </c>
      <c r="K346" s="13">
        <v>3.58</v>
      </c>
      <c r="L346" s="13">
        <v>3.44</v>
      </c>
      <c r="M346" s="13">
        <v>3.36</v>
      </c>
      <c r="N346" s="13">
        <v>3.32</v>
      </c>
      <c r="O346" s="13" t="s">
        <v>20</v>
      </c>
      <c r="P346" s="6" t="s">
        <v>17</v>
      </c>
    </row>
    <row r="347" spans="1:16" ht="36" x14ac:dyDescent="0.2">
      <c r="A347" s="17" t="s">
        <v>93</v>
      </c>
      <c r="B347" s="9" t="str">
        <f t="shared" si="19"/>
        <v>Japan</v>
      </c>
      <c r="C347" s="11" t="s">
        <v>38</v>
      </c>
      <c r="D347" s="12">
        <v>13.39</v>
      </c>
      <c r="E347" s="12">
        <v>14.03</v>
      </c>
      <c r="F347" s="12">
        <v>15.85</v>
      </c>
      <c r="G347" s="12">
        <v>15.99</v>
      </c>
      <c r="H347" s="12">
        <v>16.68</v>
      </c>
      <c r="I347" s="12">
        <v>16.670000000000002</v>
      </c>
      <c r="J347" s="12">
        <v>16.54</v>
      </c>
      <c r="K347" s="12">
        <v>16.34</v>
      </c>
      <c r="L347" s="12">
        <v>16.059999999999999</v>
      </c>
      <c r="M347" s="12">
        <v>16.23</v>
      </c>
      <c r="N347" s="12">
        <v>16.149999999999999</v>
      </c>
      <c r="O347" s="12" t="s">
        <v>20</v>
      </c>
      <c r="P347" s="6" t="s">
        <v>17</v>
      </c>
    </row>
    <row r="348" spans="1:16" ht="24" x14ac:dyDescent="0.2">
      <c r="A348" s="17" t="s">
        <v>93</v>
      </c>
      <c r="B348" s="8" t="s">
        <v>58</v>
      </c>
      <c r="C348" s="11" t="s">
        <v>19</v>
      </c>
      <c r="D348" s="13">
        <v>4.24</v>
      </c>
      <c r="E348" s="13">
        <v>2.34</v>
      </c>
      <c r="F348" s="13">
        <v>-1.32</v>
      </c>
      <c r="G348" s="13">
        <v>0.97</v>
      </c>
      <c r="H348" s="13">
        <v>0.98</v>
      </c>
      <c r="I348" s="13">
        <v>1.01</v>
      </c>
      <c r="J348" s="13">
        <v>1.34</v>
      </c>
      <c r="K348" s="13">
        <v>1.27</v>
      </c>
      <c r="L348" s="13">
        <v>1.28</v>
      </c>
      <c r="M348" s="13">
        <v>2.37</v>
      </c>
      <c r="N348" s="13">
        <v>2.82</v>
      </c>
      <c r="O348" s="13" t="s">
        <v>20</v>
      </c>
      <c r="P348" s="6" t="s">
        <v>17</v>
      </c>
    </row>
    <row r="349" spans="1:16" ht="24" x14ac:dyDescent="0.2">
      <c r="A349" s="17" t="s">
        <v>93</v>
      </c>
      <c r="B349" s="10" t="str">
        <f t="shared" ref="B349:B365" si="20">B348</f>
        <v>Korea</v>
      </c>
      <c r="C349" s="11" t="s">
        <v>21</v>
      </c>
      <c r="D349" s="12" t="s">
        <v>20</v>
      </c>
      <c r="E349" s="12" t="s">
        <v>20</v>
      </c>
      <c r="F349" s="12">
        <v>-2.15</v>
      </c>
      <c r="G349" s="12">
        <v>0.43</v>
      </c>
      <c r="H349" s="12">
        <v>0.44</v>
      </c>
      <c r="I349" s="12">
        <v>0.77</v>
      </c>
      <c r="J349" s="12">
        <v>0.9</v>
      </c>
      <c r="K349" s="12">
        <v>1.1599999999999999</v>
      </c>
      <c r="L349" s="12">
        <v>1.1499999999999999</v>
      </c>
      <c r="M349" s="12">
        <v>2.06</v>
      </c>
      <c r="N349" s="12">
        <v>2.35</v>
      </c>
      <c r="O349" s="12" t="s">
        <v>20</v>
      </c>
      <c r="P349" s="6" t="s">
        <v>17</v>
      </c>
    </row>
    <row r="350" spans="1:16" ht="24" x14ac:dyDescent="0.2">
      <c r="A350" s="17" t="s">
        <v>93</v>
      </c>
      <c r="B350" s="10" t="str">
        <f t="shared" si="20"/>
        <v>Korea</v>
      </c>
      <c r="C350" s="11" t="s">
        <v>22</v>
      </c>
      <c r="D350" s="13">
        <v>33.909999999999997</v>
      </c>
      <c r="E350" s="13">
        <v>34.340000000000003</v>
      </c>
      <c r="F350" s="13">
        <v>33.57</v>
      </c>
      <c r="G350" s="13">
        <v>31.97</v>
      </c>
      <c r="H350" s="13">
        <v>33.32</v>
      </c>
      <c r="I350" s="13">
        <v>33.74</v>
      </c>
      <c r="J350" s="13">
        <v>33.1</v>
      </c>
      <c r="K350" s="13">
        <v>33.25</v>
      </c>
      <c r="L350" s="13">
        <v>33.58</v>
      </c>
      <c r="M350" s="13">
        <v>34.64</v>
      </c>
      <c r="N350" s="13">
        <v>35.26</v>
      </c>
      <c r="O350" s="13" t="s">
        <v>20</v>
      </c>
      <c r="P350" s="6" t="s">
        <v>17</v>
      </c>
    </row>
    <row r="351" spans="1:16" ht="36" x14ac:dyDescent="0.2">
      <c r="A351" s="17" t="s">
        <v>93</v>
      </c>
      <c r="B351" s="10" t="str">
        <f t="shared" si="20"/>
        <v>Korea</v>
      </c>
      <c r="C351" s="11" t="s">
        <v>23</v>
      </c>
      <c r="D351" s="12">
        <v>58.86</v>
      </c>
      <c r="E351" s="12">
        <v>57.9</v>
      </c>
      <c r="F351" s="12">
        <v>54.55</v>
      </c>
      <c r="G351" s="12">
        <v>57.05</v>
      </c>
      <c r="H351" s="12">
        <v>56.14</v>
      </c>
      <c r="I351" s="12">
        <v>55.65</v>
      </c>
      <c r="J351" s="12">
        <v>55</v>
      </c>
      <c r="K351" s="12">
        <v>54.75</v>
      </c>
      <c r="L351" s="12">
        <v>55.45</v>
      </c>
      <c r="M351" s="12">
        <v>56.39</v>
      </c>
      <c r="N351" s="12">
        <v>57.13</v>
      </c>
      <c r="O351" s="12" t="s">
        <v>20</v>
      </c>
      <c r="P351" s="6" t="s">
        <v>17</v>
      </c>
    </row>
    <row r="352" spans="1:16" ht="36" x14ac:dyDescent="0.2">
      <c r="A352" s="17" t="s">
        <v>93</v>
      </c>
      <c r="B352" s="10" t="str">
        <f t="shared" si="20"/>
        <v>Korea</v>
      </c>
      <c r="C352" s="11" t="s">
        <v>25</v>
      </c>
      <c r="D352" s="13">
        <v>18.93</v>
      </c>
      <c r="E352" s="13">
        <v>19.399999999999999</v>
      </c>
      <c r="F352" s="13">
        <v>20.45</v>
      </c>
      <c r="G352" s="13">
        <v>20.93</v>
      </c>
      <c r="H352" s="13">
        <v>20.98</v>
      </c>
      <c r="I352" s="13">
        <v>22.33</v>
      </c>
      <c r="J352" s="13">
        <v>23.42</v>
      </c>
      <c r="K352" s="13">
        <v>24.3</v>
      </c>
      <c r="L352" s="13">
        <v>24.46</v>
      </c>
      <c r="M352" s="13">
        <v>24</v>
      </c>
      <c r="N352" s="13">
        <v>23.53</v>
      </c>
      <c r="O352" s="13" t="s">
        <v>20</v>
      </c>
      <c r="P352" s="6" t="s">
        <v>17</v>
      </c>
    </row>
    <row r="353" spans="1:16" ht="36" x14ac:dyDescent="0.2">
      <c r="A353" s="17" t="s">
        <v>93</v>
      </c>
      <c r="B353" s="10" t="str">
        <f t="shared" si="20"/>
        <v>Korea</v>
      </c>
      <c r="C353" s="7" t="s">
        <v>26</v>
      </c>
      <c r="D353" s="12">
        <v>7.01</v>
      </c>
      <c r="E353" s="12">
        <v>6.83</v>
      </c>
      <c r="F353" s="12">
        <v>7.1</v>
      </c>
      <c r="G353" s="12">
        <v>7.32</v>
      </c>
      <c r="H353" s="12">
        <v>6.86</v>
      </c>
      <c r="I353" s="12">
        <v>6.76</v>
      </c>
      <c r="J353" s="12">
        <v>7.11</v>
      </c>
      <c r="K353" s="12">
        <v>7.21</v>
      </c>
      <c r="L353" s="12">
        <v>7.5</v>
      </c>
      <c r="M353" s="12">
        <v>7.44</v>
      </c>
      <c r="N353" s="12">
        <v>7.16</v>
      </c>
      <c r="O353" s="12" t="s">
        <v>20</v>
      </c>
      <c r="P353" s="6" t="s">
        <v>17</v>
      </c>
    </row>
    <row r="354" spans="1:16" ht="36" x14ac:dyDescent="0.2">
      <c r="A354" s="17" t="s">
        <v>93</v>
      </c>
      <c r="B354" s="10" t="str">
        <f t="shared" si="20"/>
        <v>Korea</v>
      </c>
      <c r="C354" s="11" t="s">
        <v>27</v>
      </c>
      <c r="D354" s="13">
        <v>15.2</v>
      </c>
      <c r="E354" s="13">
        <v>15.87</v>
      </c>
      <c r="F354" s="13">
        <v>17.899999999999999</v>
      </c>
      <c r="G354" s="13">
        <v>14.7</v>
      </c>
      <c r="H354" s="13">
        <v>16.02</v>
      </c>
      <c r="I354" s="13">
        <v>15.26</v>
      </c>
      <c r="J354" s="13">
        <v>14.47</v>
      </c>
      <c r="K354" s="13">
        <v>13.73</v>
      </c>
      <c r="L354" s="13">
        <v>12.59</v>
      </c>
      <c r="M354" s="13">
        <v>12.17</v>
      </c>
      <c r="N354" s="13">
        <v>12.18</v>
      </c>
      <c r="O354" s="13" t="s">
        <v>20</v>
      </c>
      <c r="P354" s="6" t="s">
        <v>17</v>
      </c>
    </row>
    <row r="355" spans="1:16" ht="36" x14ac:dyDescent="0.2">
      <c r="A355" s="17" t="s">
        <v>93</v>
      </c>
      <c r="B355" s="10" t="str">
        <f t="shared" si="20"/>
        <v>Korea</v>
      </c>
      <c r="C355" s="11" t="s">
        <v>28</v>
      </c>
      <c r="D355" s="12">
        <v>29.67</v>
      </c>
      <c r="E355" s="12">
        <v>32.01</v>
      </c>
      <c r="F355" s="12">
        <v>34.880000000000003</v>
      </c>
      <c r="G355" s="12">
        <v>31</v>
      </c>
      <c r="H355" s="12">
        <v>32.35</v>
      </c>
      <c r="I355" s="12">
        <v>32.729999999999997</v>
      </c>
      <c r="J355" s="12">
        <v>31.76</v>
      </c>
      <c r="K355" s="12">
        <v>31.98</v>
      </c>
      <c r="L355" s="12">
        <v>32.299999999999997</v>
      </c>
      <c r="M355" s="12">
        <v>32.26</v>
      </c>
      <c r="N355" s="12">
        <v>32.44</v>
      </c>
      <c r="O355" s="12" t="s">
        <v>20</v>
      </c>
      <c r="P355" s="6" t="s">
        <v>17</v>
      </c>
    </row>
    <row r="356" spans="1:16" ht="48" x14ac:dyDescent="0.2">
      <c r="A356" s="17" t="s">
        <v>93</v>
      </c>
      <c r="B356" s="10" t="str">
        <f t="shared" si="20"/>
        <v>Korea</v>
      </c>
      <c r="C356" s="11" t="s">
        <v>29</v>
      </c>
      <c r="D356" s="13">
        <v>5.21</v>
      </c>
      <c r="E356" s="13">
        <v>6.37</v>
      </c>
      <c r="F356" s="13">
        <v>6.32</v>
      </c>
      <c r="G356" s="13">
        <v>5.45</v>
      </c>
      <c r="H356" s="13">
        <v>5.53</v>
      </c>
      <c r="I356" s="13">
        <v>5.64</v>
      </c>
      <c r="J356" s="13">
        <v>5.42</v>
      </c>
      <c r="K356" s="13">
        <v>5.3</v>
      </c>
      <c r="L356" s="13">
        <v>5.09</v>
      </c>
      <c r="M356" s="13">
        <v>5.22</v>
      </c>
      <c r="N356" s="13" t="s">
        <v>20</v>
      </c>
      <c r="O356" s="13" t="s">
        <v>20</v>
      </c>
      <c r="P356" s="6" t="s">
        <v>17</v>
      </c>
    </row>
    <row r="357" spans="1:16" ht="36" x14ac:dyDescent="0.2">
      <c r="A357" s="17" t="s">
        <v>93</v>
      </c>
      <c r="B357" s="10" t="str">
        <f t="shared" si="20"/>
        <v>Korea</v>
      </c>
      <c r="C357" s="11" t="s">
        <v>30</v>
      </c>
      <c r="D357" s="12">
        <v>2.34</v>
      </c>
      <c r="E357" s="12">
        <v>2.4900000000000002</v>
      </c>
      <c r="F357" s="12">
        <v>2.62</v>
      </c>
      <c r="G357" s="12">
        <v>2.4</v>
      </c>
      <c r="H357" s="12">
        <v>2.46</v>
      </c>
      <c r="I357" s="12">
        <v>2.44</v>
      </c>
      <c r="J357" s="12">
        <v>2.4700000000000002</v>
      </c>
      <c r="K357" s="12">
        <v>2.5</v>
      </c>
      <c r="L357" s="12">
        <v>2.4700000000000002</v>
      </c>
      <c r="M357" s="12">
        <v>2.4500000000000002</v>
      </c>
      <c r="N357" s="12" t="s">
        <v>20</v>
      </c>
      <c r="O357" s="12" t="s">
        <v>20</v>
      </c>
      <c r="P357" s="6" t="s">
        <v>17</v>
      </c>
    </row>
    <row r="358" spans="1:16" ht="48" x14ac:dyDescent="0.2">
      <c r="A358" s="17" t="s">
        <v>93</v>
      </c>
      <c r="B358" s="10" t="str">
        <f t="shared" si="20"/>
        <v>Korea</v>
      </c>
      <c r="C358" s="11" t="s">
        <v>31</v>
      </c>
      <c r="D358" s="13">
        <v>1.23</v>
      </c>
      <c r="E358" s="13">
        <v>1.23</v>
      </c>
      <c r="F358" s="13">
        <v>1.26</v>
      </c>
      <c r="G358" s="13">
        <v>1.1599999999999999</v>
      </c>
      <c r="H358" s="13">
        <v>1.17</v>
      </c>
      <c r="I358" s="13">
        <v>1.24</v>
      </c>
      <c r="J358" s="13">
        <v>1.28</v>
      </c>
      <c r="K358" s="13">
        <v>1.28</v>
      </c>
      <c r="L358" s="13">
        <v>1.33</v>
      </c>
      <c r="M358" s="13">
        <v>1.34</v>
      </c>
      <c r="N358" s="13" t="s">
        <v>20</v>
      </c>
      <c r="O358" s="13" t="s">
        <v>20</v>
      </c>
      <c r="P358" s="6" t="s">
        <v>17</v>
      </c>
    </row>
    <row r="359" spans="1:16" ht="48" x14ac:dyDescent="0.2">
      <c r="A359" s="17" t="s">
        <v>93</v>
      </c>
      <c r="B359" s="10" t="str">
        <f t="shared" si="20"/>
        <v>Korea</v>
      </c>
      <c r="C359" s="11" t="s">
        <v>32</v>
      </c>
      <c r="D359" s="12">
        <v>5.99</v>
      </c>
      <c r="E359" s="12">
        <v>6.1</v>
      </c>
      <c r="F359" s="12">
        <v>7.24</v>
      </c>
      <c r="G359" s="12">
        <v>5.86</v>
      </c>
      <c r="H359" s="12">
        <v>6.77</v>
      </c>
      <c r="I359" s="12">
        <v>6.43</v>
      </c>
      <c r="J359" s="12">
        <v>5.32</v>
      </c>
      <c r="K359" s="12">
        <v>5.16</v>
      </c>
      <c r="L359" s="12">
        <v>5.24</v>
      </c>
      <c r="M359" s="12">
        <v>4.9000000000000004</v>
      </c>
      <c r="N359" s="12" t="s">
        <v>20</v>
      </c>
      <c r="O359" s="12" t="s">
        <v>20</v>
      </c>
      <c r="P359" s="6" t="s">
        <v>17</v>
      </c>
    </row>
    <row r="360" spans="1:16" ht="48" x14ac:dyDescent="0.2">
      <c r="A360" s="17" t="s">
        <v>93</v>
      </c>
      <c r="B360" s="10" t="str">
        <f t="shared" si="20"/>
        <v>Korea</v>
      </c>
      <c r="C360" s="11" t="s">
        <v>33</v>
      </c>
      <c r="D360" s="13">
        <v>0.89</v>
      </c>
      <c r="E360" s="13">
        <v>0.97</v>
      </c>
      <c r="F360" s="13">
        <v>1.06</v>
      </c>
      <c r="G360" s="13">
        <v>0.79</v>
      </c>
      <c r="H360" s="13">
        <v>0.77</v>
      </c>
      <c r="I360" s="13">
        <v>0.77</v>
      </c>
      <c r="J360" s="13">
        <v>0.75</v>
      </c>
      <c r="K360" s="13">
        <v>0.79</v>
      </c>
      <c r="L360" s="13">
        <v>0.77</v>
      </c>
      <c r="M360" s="13">
        <v>0.77</v>
      </c>
      <c r="N360" s="13" t="s">
        <v>20</v>
      </c>
      <c r="O360" s="13" t="s">
        <v>20</v>
      </c>
      <c r="P360" s="6" t="s">
        <v>17</v>
      </c>
    </row>
    <row r="361" spans="1:16" ht="48" x14ac:dyDescent="0.2">
      <c r="A361" s="17" t="s">
        <v>93</v>
      </c>
      <c r="B361" s="10" t="str">
        <f t="shared" si="20"/>
        <v>Korea</v>
      </c>
      <c r="C361" s="11" t="s">
        <v>34</v>
      </c>
      <c r="D361" s="12">
        <v>1.0900000000000001</v>
      </c>
      <c r="E361" s="12">
        <v>1.07</v>
      </c>
      <c r="F361" s="12">
        <v>1.44</v>
      </c>
      <c r="G361" s="12">
        <v>1.05</v>
      </c>
      <c r="H361" s="12">
        <v>0.99</v>
      </c>
      <c r="I361" s="12">
        <v>0.96</v>
      </c>
      <c r="J361" s="12">
        <v>0.95</v>
      </c>
      <c r="K361" s="12">
        <v>0.84</v>
      </c>
      <c r="L361" s="12">
        <v>0.82</v>
      </c>
      <c r="M361" s="12">
        <v>0.77</v>
      </c>
      <c r="N361" s="12" t="s">
        <v>20</v>
      </c>
      <c r="O361" s="12" t="s">
        <v>20</v>
      </c>
      <c r="P361" s="6" t="s">
        <v>17</v>
      </c>
    </row>
    <row r="362" spans="1:16" ht="36" x14ac:dyDescent="0.2">
      <c r="A362" s="17" t="s">
        <v>93</v>
      </c>
      <c r="B362" s="10" t="str">
        <f t="shared" si="20"/>
        <v>Korea</v>
      </c>
      <c r="C362" s="11" t="s">
        <v>35</v>
      </c>
      <c r="D362" s="13">
        <v>3.12</v>
      </c>
      <c r="E362" s="13">
        <v>3.22</v>
      </c>
      <c r="F362" s="13">
        <v>3.6</v>
      </c>
      <c r="G362" s="13">
        <v>3.69</v>
      </c>
      <c r="H362" s="13">
        <v>3.7</v>
      </c>
      <c r="I362" s="13">
        <v>3.74</v>
      </c>
      <c r="J362" s="13">
        <v>3.86</v>
      </c>
      <c r="K362" s="13">
        <v>4</v>
      </c>
      <c r="L362" s="13">
        <v>4.12</v>
      </c>
      <c r="M362" s="13">
        <v>4.2699999999999996</v>
      </c>
      <c r="N362" s="13" t="s">
        <v>20</v>
      </c>
      <c r="O362" s="13" t="s">
        <v>20</v>
      </c>
      <c r="P362" s="6" t="s">
        <v>17</v>
      </c>
    </row>
    <row r="363" spans="1:16" ht="48" x14ac:dyDescent="0.2">
      <c r="A363" s="17" t="s">
        <v>93</v>
      </c>
      <c r="B363" s="10" t="str">
        <f t="shared" si="20"/>
        <v>Korea</v>
      </c>
      <c r="C363" s="11" t="s">
        <v>36</v>
      </c>
      <c r="D363" s="12">
        <v>0.68</v>
      </c>
      <c r="E363" s="12">
        <v>0.68</v>
      </c>
      <c r="F363" s="12">
        <v>0.77</v>
      </c>
      <c r="G363" s="12">
        <v>0.65</v>
      </c>
      <c r="H363" s="12">
        <v>0.64</v>
      </c>
      <c r="I363" s="12">
        <v>0.66</v>
      </c>
      <c r="J363" s="12">
        <v>0.69</v>
      </c>
      <c r="K363" s="12">
        <v>0.69</v>
      </c>
      <c r="L363" s="12">
        <v>0.74</v>
      </c>
      <c r="M363" s="12">
        <v>0.75</v>
      </c>
      <c r="N363" s="12" t="s">
        <v>20</v>
      </c>
      <c r="O363" s="12" t="s">
        <v>20</v>
      </c>
      <c r="P363" s="6" t="s">
        <v>17</v>
      </c>
    </row>
    <row r="364" spans="1:16" ht="36" x14ac:dyDescent="0.2">
      <c r="A364" s="17" t="s">
        <v>93</v>
      </c>
      <c r="B364" s="10" t="str">
        <f t="shared" si="20"/>
        <v>Korea</v>
      </c>
      <c r="C364" s="11" t="s">
        <v>37</v>
      </c>
      <c r="D364" s="13">
        <v>4.6100000000000003</v>
      </c>
      <c r="E364" s="13">
        <v>5.01</v>
      </c>
      <c r="F364" s="13">
        <v>5.4</v>
      </c>
      <c r="G364" s="13">
        <v>4.88</v>
      </c>
      <c r="H364" s="13">
        <v>4.99</v>
      </c>
      <c r="I364" s="13">
        <v>5.19</v>
      </c>
      <c r="J364" s="13">
        <v>5.17</v>
      </c>
      <c r="K364" s="13">
        <v>5.22</v>
      </c>
      <c r="L364" s="13">
        <v>5.22</v>
      </c>
      <c r="M364" s="13">
        <v>5.18</v>
      </c>
      <c r="N364" s="13" t="s">
        <v>20</v>
      </c>
      <c r="O364" s="13" t="s">
        <v>20</v>
      </c>
      <c r="P364" s="6" t="s">
        <v>17</v>
      </c>
    </row>
    <row r="365" spans="1:16" ht="36" x14ac:dyDescent="0.2">
      <c r="A365" s="17" t="s">
        <v>93</v>
      </c>
      <c r="B365" s="9" t="str">
        <f t="shared" si="20"/>
        <v>Korea</v>
      </c>
      <c r="C365" s="11" t="s">
        <v>38</v>
      </c>
      <c r="D365" s="12">
        <v>4.5</v>
      </c>
      <c r="E365" s="12">
        <v>4.8499999999999996</v>
      </c>
      <c r="F365" s="12">
        <v>5.17</v>
      </c>
      <c r="G365" s="12">
        <v>5.08</v>
      </c>
      <c r="H365" s="12">
        <v>5.33</v>
      </c>
      <c r="I365" s="12">
        <v>5.65</v>
      </c>
      <c r="J365" s="12">
        <v>5.86</v>
      </c>
      <c r="K365" s="12">
        <v>6.21</v>
      </c>
      <c r="L365" s="12">
        <v>6.5</v>
      </c>
      <c r="M365" s="12">
        <v>6.61</v>
      </c>
      <c r="N365" s="12" t="s">
        <v>20</v>
      </c>
      <c r="O365" s="12" t="s">
        <v>20</v>
      </c>
      <c r="P365" s="6" t="s">
        <v>17</v>
      </c>
    </row>
    <row r="366" spans="1:16" ht="24" x14ac:dyDescent="0.2">
      <c r="A366" s="17" t="s">
        <v>93</v>
      </c>
      <c r="B366" s="8" t="s">
        <v>59</v>
      </c>
      <c r="C366" s="11" t="s">
        <v>19</v>
      </c>
      <c r="D366" s="13">
        <v>-0.82</v>
      </c>
      <c r="E366" s="13">
        <v>-3.08</v>
      </c>
      <c r="F366" s="13">
        <v>-9.11</v>
      </c>
      <c r="G366" s="13">
        <v>-6.9</v>
      </c>
      <c r="H366" s="13">
        <v>-8.94</v>
      </c>
      <c r="I366" s="13">
        <v>-3.15</v>
      </c>
      <c r="J366" s="13">
        <v>-2.61</v>
      </c>
      <c r="K366" s="13">
        <v>-0.62</v>
      </c>
      <c r="L366" s="13">
        <v>-0.26</v>
      </c>
      <c r="M366" s="13">
        <v>0.24</v>
      </c>
      <c r="N366" s="13">
        <v>0.49</v>
      </c>
      <c r="O366" s="13">
        <v>0.66</v>
      </c>
      <c r="P366" s="6" t="s">
        <v>17</v>
      </c>
    </row>
    <row r="367" spans="1:16" ht="24" x14ac:dyDescent="0.2">
      <c r="A367" s="17" t="s">
        <v>93</v>
      </c>
      <c r="B367" s="10" t="str">
        <f t="shared" ref="B367:B383" si="21">B366</f>
        <v>Lithuania</v>
      </c>
      <c r="C367" s="11" t="s">
        <v>21</v>
      </c>
      <c r="D367" s="12" t="s">
        <v>20</v>
      </c>
      <c r="E367" s="12" t="s">
        <v>20</v>
      </c>
      <c r="F367" s="12">
        <v>-8.0500000000000007</v>
      </c>
      <c r="G367" s="12">
        <v>-5.3</v>
      </c>
      <c r="H367" s="12">
        <v>-7.3</v>
      </c>
      <c r="I367" s="12">
        <v>-1.25</v>
      </c>
      <c r="J367" s="12">
        <v>-0.9</v>
      </c>
      <c r="K367" s="12">
        <v>0.94</v>
      </c>
      <c r="L367" s="12">
        <v>1.22</v>
      </c>
      <c r="M367" s="12">
        <v>1.54</v>
      </c>
      <c r="N367" s="12">
        <v>1.58</v>
      </c>
      <c r="O367" s="12">
        <v>1.52</v>
      </c>
      <c r="P367" s="6" t="s">
        <v>17</v>
      </c>
    </row>
    <row r="368" spans="1:16" ht="24" x14ac:dyDescent="0.2">
      <c r="A368" s="17" t="s">
        <v>93</v>
      </c>
      <c r="B368" s="10" t="str">
        <f t="shared" si="21"/>
        <v>Lithuania</v>
      </c>
      <c r="C368" s="11" t="s">
        <v>22</v>
      </c>
      <c r="D368" s="13">
        <v>34.44</v>
      </c>
      <c r="E368" s="13">
        <v>35.01</v>
      </c>
      <c r="F368" s="13">
        <v>35.78</v>
      </c>
      <c r="G368" s="13">
        <v>35.4</v>
      </c>
      <c r="H368" s="13">
        <v>33.53</v>
      </c>
      <c r="I368" s="13">
        <v>32.96</v>
      </c>
      <c r="J368" s="13">
        <v>32.880000000000003</v>
      </c>
      <c r="K368" s="13">
        <v>34.020000000000003</v>
      </c>
      <c r="L368" s="13">
        <v>34.64</v>
      </c>
      <c r="M368" s="13">
        <v>34.36</v>
      </c>
      <c r="N368" s="13">
        <v>33.58</v>
      </c>
      <c r="O368" s="13">
        <v>34.67</v>
      </c>
      <c r="P368" s="6" t="s">
        <v>17</v>
      </c>
    </row>
    <row r="369" spans="1:16" ht="36" x14ac:dyDescent="0.2">
      <c r="A369" s="17" t="s">
        <v>93</v>
      </c>
      <c r="B369" s="10" t="str">
        <f t="shared" si="21"/>
        <v>Lithuania</v>
      </c>
      <c r="C369" s="11" t="s">
        <v>23</v>
      </c>
      <c r="D369" s="12">
        <v>60.12</v>
      </c>
      <c r="E369" s="12">
        <v>59.49</v>
      </c>
      <c r="F369" s="12">
        <v>48.92</v>
      </c>
      <c r="G369" s="12">
        <v>46.51</v>
      </c>
      <c r="H369" s="12">
        <v>47.57</v>
      </c>
      <c r="I369" s="12">
        <v>48.52</v>
      </c>
      <c r="J369" s="12">
        <v>48.53</v>
      </c>
      <c r="K369" s="12">
        <v>47.57</v>
      </c>
      <c r="L369" s="12">
        <v>49.18</v>
      </c>
      <c r="M369" s="12">
        <v>50.41</v>
      </c>
      <c r="N369" s="12">
        <v>50.68</v>
      </c>
      <c r="O369" s="12">
        <v>49.79</v>
      </c>
      <c r="P369" s="6" t="s">
        <v>17</v>
      </c>
    </row>
    <row r="370" spans="1:16" ht="36" x14ac:dyDescent="0.2">
      <c r="A370" s="17" t="s">
        <v>93</v>
      </c>
      <c r="B370" s="10" t="str">
        <f t="shared" si="21"/>
        <v>Lithuania</v>
      </c>
      <c r="C370" s="11" t="s">
        <v>25</v>
      </c>
      <c r="D370" s="13">
        <v>27.36</v>
      </c>
      <c r="E370" s="13">
        <v>28.19</v>
      </c>
      <c r="F370" s="13">
        <v>36.54</v>
      </c>
      <c r="G370" s="13">
        <v>34.25</v>
      </c>
      <c r="H370" s="13">
        <v>34.17</v>
      </c>
      <c r="I370" s="13">
        <v>33.9</v>
      </c>
      <c r="J370" s="13">
        <v>33.86</v>
      </c>
      <c r="K370" s="13">
        <v>33.549999999999997</v>
      </c>
      <c r="L370" s="13">
        <v>34.369999999999997</v>
      </c>
      <c r="M370" s="13">
        <v>36.29</v>
      </c>
      <c r="N370" s="13">
        <v>37.42</v>
      </c>
      <c r="O370" s="13">
        <v>37.67</v>
      </c>
      <c r="P370" s="6" t="s">
        <v>17</v>
      </c>
    </row>
    <row r="371" spans="1:16" ht="36" x14ac:dyDescent="0.2">
      <c r="A371" s="17" t="s">
        <v>93</v>
      </c>
      <c r="B371" s="10" t="str">
        <f t="shared" si="21"/>
        <v>Lithuania</v>
      </c>
      <c r="C371" s="7" t="s">
        <v>26</v>
      </c>
      <c r="D371" s="12">
        <v>4.22</v>
      </c>
      <c r="E371" s="12">
        <v>5.08</v>
      </c>
      <c r="F371" s="12">
        <v>5.92</v>
      </c>
      <c r="G371" s="12">
        <v>6.13</v>
      </c>
      <c r="H371" s="12">
        <v>5.3</v>
      </c>
      <c r="I371" s="12">
        <v>5.62</v>
      </c>
      <c r="J371" s="12">
        <v>6.17</v>
      </c>
      <c r="K371" s="12">
        <v>6.11</v>
      </c>
      <c r="L371" s="12">
        <v>5.93</v>
      </c>
      <c r="M371" s="12">
        <v>6.13</v>
      </c>
      <c r="N371" s="12">
        <v>5.92</v>
      </c>
      <c r="O371" s="12">
        <v>5.5</v>
      </c>
      <c r="P371" s="6" t="s">
        <v>17</v>
      </c>
    </row>
    <row r="372" spans="1:16" ht="36" x14ac:dyDescent="0.2">
      <c r="A372" s="17" t="s">
        <v>93</v>
      </c>
      <c r="B372" s="10" t="str">
        <f t="shared" si="21"/>
        <v>Lithuania</v>
      </c>
      <c r="C372" s="11" t="s">
        <v>27</v>
      </c>
      <c r="D372" s="13">
        <v>8.3000000000000007</v>
      </c>
      <c r="E372" s="13">
        <v>7.25</v>
      </c>
      <c r="F372" s="13">
        <v>8.6300000000000008</v>
      </c>
      <c r="G372" s="13">
        <v>13.11</v>
      </c>
      <c r="H372" s="13">
        <v>12.96</v>
      </c>
      <c r="I372" s="13">
        <v>11.96</v>
      </c>
      <c r="J372" s="13">
        <v>11.44</v>
      </c>
      <c r="K372" s="13">
        <v>12.78</v>
      </c>
      <c r="L372" s="13">
        <v>10.52</v>
      </c>
      <c r="M372" s="13">
        <v>7.17</v>
      </c>
      <c r="N372" s="13">
        <v>5.99</v>
      </c>
      <c r="O372" s="13">
        <v>7.03</v>
      </c>
      <c r="P372" s="6" t="s">
        <v>17</v>
      </c>
    </row>
    <row r="373" spans="1:16" ht="36" x14ac:dyDescent="0.2">
      <c r="A373" s="17" t="s">
        <v>93</v>
      </c>
      <c r="B373" s="10" t="str">
        <f t="shared" si="21"/>
        <v>Lithuania</v>
      </c>
      <c r="C373" s="11" t="s">
        <v>28</v>
      </c>
      <c r="D373" s="12">
        <v>35.26</v>
      </c>
      <c r="E373" s="12">
        <v>38.090000000000003</v>
      </c>
      <c r="F373" s="12">
        <v>44.89</v>
      </c>
      <c r="G373" s="12">
        <v>42.3</v>
      </c>
      <c r="H373" s="12">
        <v>42.47</v>
      </c>
      <c r="I373" s="12">
        <v>36.1</v>
      </c>
      <c r="J373" s="12">
        <v>35.49</v>
      </c>
      <c r="K373" s="12">
        <v>34.64</v>
      </c>
      <c r="L373" s="12">
        <v>34.9</v>
      </c>
      <c r="M373" s="12">
        <v>34.11</v>
      </c>
      <c r="N373" s="12">
        <v>33.090000000000003</v>
      </c>
      <c r="O373" s="12">
        <v>34.01</v>
      </c>
      <c r="P373" s="6" t="s">
        <v>17</v>
      </c>
    </row>
    <row r="374" spans="1:16" ht="48" x14ac:dyDescent="0.2">
      <c r="A374" s="17" t="s">
        <v>93</v>
      </c>
      <c r="B374" s="10" t="str">
        <f t="shared" si="21"/>
        <v>Lithuania</v>
      </c>
      <c r="C374" s="11" t="s">
        <v>29</v>
      </c>
      <c r="D374" s="13">
        <v>4.05</v>
      </c>
      <c r="E374" s="13">
        <v>3.96</v>
      </c>
      <c r="F374" s="13">
        <v>4.45</v>
      </c>
      <c r="G374" s="13">
        <v>4.59</v>
      </c>
      <c r="H374" s="13">
        <v>4.74</v>
      </c>
      <c r="I374" s="13">
        <v>4.47</v>
      </c>
      <c r="J374" s="13">
        <v>5.29</v>
      </c>
      <c r="K374" s="13">
        <v>4.67</v>
      </c>
      <c r="L374" s="13">
        <v>4.32</v>
      </c>
      <c r="M374" s="13">
        <v>4.04</v>
      </c>
      <c r="N374" s="13">
        <v>3.49</v>
      </c>
      <c r="O374" s="13" t="s">
        <v>20</v>
      </c>
      <c r="P374" s="6" t="s">
        <v>17</v>
      </c>
    </row>
    <row r="375" spans="1:16" ht="36" x14ac:dyDescent="0.2">
      <c r="A375" s="17" t="s">
        <v>93</v>
      </c>
      <c r="B375" s="10" t="str">
        <f t="shared" si="21"/>
        <v>Lithuania</v>
      </c>
      <c r="C375" s="11" t="s">
        <v>30</v>
      </c>
      <c r="D375" s="12">
        <v>1.84</v>
      </c>
      <c r="E375" s="12">
        <v>1.4</v>
      </c>
      <c r="F375" s="12">
        <v>1.36</v>
      </c>
      <c r="G375" s="12">
        <v>1.17</v>
      </c>
      <c r="H375" s="12">
        <v>1.04</v>
      </c>
      <c r="I375" s="12">
        <v>1.01</v>
      </c>
      <c r="J375" s="12">
        <v>0.97</v>
      </c>
      <c r="K375" s="12">
        <v>1</v>
      </c>
      <c r="L375" s="12">
        <v>1.31</v>
      </c>
      <c r="M375" s="12">
        <v>1.55</v>
      </c>
      <c r="N375" s="12">
        <v>1.68</v>
      </c>
      <c r="O375" s="12" t="s">
        <v>20</v>
      </c>
      <c r="P375" s="6" t="s">
        <v>17</v>
      </c>
    </row>
    <row r="376" spans="1:16" ht="48" x14ac:dyDescent="0.2">
      <c r="A376" s="17" t="s">
        <v>93</v>
      </c>
      <c r="B376" s="10" t="str">
        <f t="shared" si="21"/>
        <v>Lithuania</v>
      </c>
      <c r="C376" s="11" t="s">
        <v>31</v>
      </c>
      <c r="D376" s="13">
        <v>1.69</v>
      </c>
      <c r="E376" s="13">
        <v>1.88</v>
      </c>
      <c r="F376" s="13">
        <v>1.91</v>
      </c>
      <c r="G376" s="13">
        <v>1.92</v>
      </c>
      <c r="H376" s="13">
        <v>1.91</v>
      </c>
      <c r="I376" s="13">
        <v>1.81</v>
      </c>
      <c r="J376" s="13">
        <v>1.65</v>
      </c>
      <c r="K376" s="13">
        <v>1.68</v>
      </c>
      <c r="L376" s="13">
        <v>1.64</v>
      </c>
      <c r="M376" s="13">
        <v>1.46</v>
      </c>
      <c r="N376" s="13">
        <v>1.48</v>
      </c>
      <c r="O376" s="13" t="s">
        <v>20</v>
      </c>
      <c r="P376" s="6" t="s">
        <v>17</v>
      </c>
    </row>
    <row r="377" spans="1:16" ht="48" x14ac:dyDescent="0.2">
      <c r="A377" s="17" t="s">
        <v>93</v>
      </c>
      <c r="B377" s="10" t="str">
        <f t="shared" si="21"/>
        <v>Lithuania</v>
      </c>
      <c r="C377" s="11" t="s">
        <v>32</v>
      </c>
      <c r="D377" s="12">
        <v>4.17</v>
      </c>
      <c r="E377" s="12">
        <v>4.63</v>
      </c>
      <c r="F377" s="12">
        <v>3.94</v>
      </c>
      <c r="G377" s="12">
        <v>4.4800000000000004</v>
      </c>
      <c r="H377" s="12">
        <v>7.67</v>
      </c>
      <c r="I377" s="12">
        <v>3.27</v>
      </c>
      <c r="J377" s="12">
        <v>3.43</v>
      </c>
      <c r="K377" s="12">
        <v>3.18</v>
      </c>
      <c r="L377" s="12">
        <v>3.55</v>
      </c>
      <c r="M377" s="12">
        <v>3.04</v>
      </c>
      <c r="N377" s="12">
        <v>2.77</v>
      </c>
      <c r="O377" s="12" t="s">
        <v>20</v>
      </c>
      <c r="P377" s="6" t="s">
        <v>17</v>
      </c>
    </row>
    <row r="378" spans="1:16" ht="48" x14ac:dyDescent="0.2">
      <c r="A378" s="17" t="s">
        <v>93</v>
      </c>
      <c r="B378" s="10" t="str">
        <f t="shared" si="21"/>
        <v>Lithuania</v>
      </c>
      <c r="C378" s="11" t="s">
        <v>33</v>
      </c>
      <c r="D378" s="13">
        <v>0.88</v>
      </c>
      <c r="E378" s="13">
        <v>0.84</v>
      </c>
      <c r="F378" s="13">
        <v>1.19</v>
      </c>
      <c r="G378" s="13">
        <v>1.34</v>
      </c>
      <c r="H378" s="13">
        <v>0.74</v>
      </c>
      <c r="I378" s="13">
        <v>0.81</v>
      </c>
      <c r="J378" s="13">
        <v>0.47</v>
      </c>
      <c r="K378" s="13">
        <v>0.56000000000000005</v>
      </c>
      <c r="L378" s="13">
        <v>0.54</v>
      </c>
      <c r="M378" s="13">
        <v>0.48</v>
      </c>
      <c r="N378" s="13">
        <v>0.41</v>
      </c>
      <c r="O378" s="13" t="s">
        <v>20</v>
      </c>
      <c r="P378" s="6" t="s">
        <v>17</v>
      </c>
    </row>
    <row r="379" spans="1:16" ht="48" x14ac:dyDescent="0.2">
      <c r="A379" s="17" t="s">
        <v>93</v>
      </c>
      <c r="B379" s="10" t="str">
        <f t="shared" si="21"/>
        <v>Lithuania</v>
      </c>
      <c r="C379" s="11" t="s">
        <v>34</v>
      </c>
      <c r="D379" s="12">
        <v>0.28999999999999998</v>
      </c>
      <c r="E379" s="12">
        <v>0.38</v>
      </c>
      <c r="F379" s="12">
        <v>0.49</v>
      </c>
      <c r="G379" s="12">
        <v>0.32</v>
      </c>
      <c r="H379" s="12">
        <v>0.28000000000000003</v>
      </c>
      <c r="I379" s="12">
        <v>0.25</v>
      </c>
      <c r="J379" s="12">
        <v>0.25</v>
      </c>
      <c r="K379" s="12">
        <v>0.34</v>
      </c>
      <c r="L379" s="12">
        <v>0.32</v>
      </c>
      <c r="M379" s="12">
        <v>0.37</v>
      </c>
      <c r="N379" s="12">
        <v>0.41</v>
      </c>
      <c r="O379" s="12" t="s">
        <v>20</v>
      </c>
      <c r="P379" s="6" t="s">
        <v>17</v>
      </c>
    </row>
    <row r="380" spans="1:16" ht="36" x14ac:dyDescent="0.2">
      <c r="A380" s="17" t="s">
        <v>93</v>
      </c>
      <c r="B380" s="10" t="str">
        <f t="shared" si="21"/>
        <v>Lithuania</v>
      </c>
      <c r="C380" s="11" t="s">
        <v>35</v>
      </c>
      <c r="D380" s="13">
        <v>5.25</v>
      </c>
      <c r="E380" s="13">
        <v>5.61</v>
      </c>
      <c r="F380" s="13">
        <v>6.68</v>
      </c>
      <c r="G380" s="13">
        <v>6.95</v>
      </c>
      <c r="H380" s="13">
        <v>6.64</v>
      </c>
      <c r="I380" s="13">
        <v>5.89</v>
      </c>
      <c r="J380" s="13">
        <v>5.64</v>
      </c>
      <c r="K380" s="13">
        <v>5.51</v>
      </c>
      <c r="L380" s="13">
        <v>5.77</v>
      </c>
      <c r="M380" s="13">
        <v>5.81</v>
      </c>
      <c r="N380" s="13">
        <v>5.65</v>
      </c>
      <c r="O380" s="13" t="s">
        <v>20</v>
      </c>
      <c r="P380" s="6" t="s">
        <v>17</v>
      </c>
    </row>
    <row r="381" spans="1:16" ht="48" x14ac:dyDescent="0.2">
      <c r="A381" s="17" t="s">
        <v>93</v>
      </c>
      <c r="B381" s="10" t="str">
        <f t="shared" si="21"/>
        <v>Lithuania</v>
      </c>
      <c r="C381" s="11" t="s">
        <v>36</v>
      </c>
      <c r="D381" s="12">
        <v>1.03</v>
      </c>
      <c r="E381" s="12">
        <v>1.1200000000000001</v>
      </c>
      <c r="F381" s="12">
        <v>1.22</v>
      </c>
      <c r="G381" s="12">
        <v>0.96</v>
      </c>
      <c r="H381" s="12">
        <v>0.95</v>
      </c>
      <c r="I381" s="12">
        <v>0.82</v>
      </c>
      <c r="J381" s="12">
        <v>0.82</v>
      </c>
      <c r="K381" s="12">
        <v>0.9</v>
      </c>
      <c r="L381" s="12">
        <v>0.94</v>
      </c>
      <c r="M381" s="12">
        <v>1.02</v>
      </c>
      <c r="N381" s="12">
        <v>1.06</v>
      </c>
      <c r="O381" s="12" t="s">
        <v>20</v>
      </c>
      <c r="P381" s="6" t="s">
        <v>17</v>
      </c>
    </row>
    <row r="382" spans="1:16" ht="36" x14ac:dyDescent="0.2">
      <c r="A382" s="17" t="s">
        <v>93</v>
      </c>
      <c r="B382" s="10" t="str">
        <f t="shared" si="21"/>
        <v>Lithuania</v>
      </c>
      <c r="C382" s="11" t="s">
        <v>37</v>
      </c>
      <c r="D382" s="13">
        <v>5.31</v>
      </c>
      <c r="E382" s="13">
        <v>6.14</v>
      </c>
      <c r="F382" s="13">
        <v>7.24</v>
      </c>
      <c r="G382" s="13">
        <v>6.42</v>
      </c>
      <c r="H382" s="13">
        <v>6.08</v>
      </c>
      <c r="I382" s="13">
        <v>5.82</v>
      </c>
      <c r="J382" s="13">
        <v>5.62</v>
      </c>
      <c r="K382" s="13">
        <v>5.37</v>
      </c>
      <c r="L382" s="13">
        <v>5.41</v>
      </c>
      <c r="M382" s="13">
        <v>5.14</v>
      </c>
      <c r="N382" s="13">
        <v>4.9000000000000004</v>
      </c>
      <c r="O382" s="13" t="s">
        <v>20</v>
      </c>
      <c r="P382" s="6" t="s">
        <v>17</v>
      </c>
    </row>
    <row r="383" spans="1:16" ht="36" x14ac:dyDescent="0.2">
      <c r="A383" s="17" t="s">
        <v>93</v>
      </c>
      <c r="B383" s="9" t="str">
        <f t="shared" si="21"/>
        <v>Lithuania</v>
      </c>
      <c r="C383" s="11" t="s">
        <v>38</v>
      </c>
      <c r="D383" s="12">
        <v>10.73</v>
      </c>
      <c r="E383" s="12">
        <v>12.14</v>
      </c>
      <c r="F383" s="12">
        <v>16.41</v>
      </c>
      <c r="G383" s="12">
        <v>14.15</v>
      </c>
      <c r="H383" s="12">
        <v>12.43</v>
      </c>
      <c r="I383" s="12">
        <v>11.96</v>
      </c>
      <c r="J383" s="12">
        <v>11.36</v>
      </c>
      <c r="K383" s="12">
        <v>11.44</v>
      </c>
      <c r="L383" s="12">
        <v>11.1</v>
      </c>
      <c r="M383" s="12">
        <v>11.18</v>
      </c>
      <c r="N383" s="12">
        <v>11.23</v>
      </c>
      <c r="O383" s="12" t="s">
        <v>20</v>
      </c>
      <c r="P383" s="6" t="s">
        <v>17</v>
      </c>
    </row>
    <row r="384" spans="1:16" ht="24" x14ac:dyDescent="0.2">
      <c r="A384" s="17" t="s">
        <v>93</v>
      </c>
      <c r="B384" s="8" t="s">
        <v>60</v>
      </c>
      <c r="C384" s="11" t="s">
        <v>19</v>
      </c>
      <c r="D384" s="13">
        <v>-0.51</v>
      </c>
      <c r="E384" s="13">
        <v>-4.2</v>
      </c>
      <c r="F384" s="13">
        <v>-9.52</v>
      </c>
      <c r="G384" s="13">
        <v>-8.61</v>
      </c>
      <c r="H384" s="13">
        <v>-4.32</v>
      </c>
      <c r="I384" s="13">
        <v>-1.22</v>
      </c>
      <c r="J384" s="13">
        <v>-1.17</v>
      </c>
      <c r="K384" s="13">
        <v>-1.45</v>
      </c>
      <c r="L384" s="13">
        <v>-1.36</v>
      </c>
      <c r="M384" s="13">
        <v>0.06</v>
      </c>
      <c r="N384" s="13">
        <v>-0.57999999999999996</v>
      </c>
      <c r="O384" s="13">
        <v>-1</v>
      </c>
      <c r="P384" s="6" t="s">
        <v>17</v>
      </c>
    </row>
    <row r="385" spans="1:16" ht="24" x14ac:dyDescent="0.2">
      <c r="A385" s="17" t="s">
        <v>93</v>
      </c>
      <c r="B385" s="10" t="str">
        <f t="shared" ref="B385:B401" si="22">B384</f>
        <v>Latvia</v>
      </c>
      <c r="C385" s="11" t="s">
        <v>21</v>
      </c>
      <c r="D385" s="12" t="s">
        <v>20</v>
      </c>
      <c r="E385" s="12" t="s">
        <v>20</v>
      </c>
      <c r="F385" s="12">
        <v>-8.56</v>
      </c>
      <c r="G385" s="12">
        <v>-7.31</v>
      </c>
      <c r="H385" s="12">
        <v>-2.98</v>
      </c>
      <c r="I385" s="12">
        <v>0.15</v>
      </c>
      <c r="J385" s="12">
        <v>0.02</v>
      </c>
      <c r="K385" s="12">
        <v>-0.33</v>
      </c>
      <c r="L385" s="12">
        <v>-0.28999999999999998</v>
      </c>
      <c r="M385" s="12">
        <v>0.89</v>
      </c>
      <c r="N385" s="12">
        <v>0.19</v>
      </c>
      <c r="O385" s="12">
        <v>-0.38</v>
      </c>
      <c r="P385" s="6" t="s">
        <v>17</v>
      </c>
    </row>
    <row r="386" spans="1:16" ht="24" x14ac:dyDescent="0.2">
      <c r="A386" s="17" t="s">
        <v>93</v>
      </c>
      <c r="B386" s="10" t="str">
        <f t="shared" si="22"/>
        <v>Latvia</v>
      </c>
      <c r="C386" s="11" t="s">
        <v>22</v>
      </c>
      <c r="D386" s="13">
        <v>33.479999999999997</v>
      </c>
      <c r="E386" s="13">
        <v>33.44</v>
      </c>
      <c r="F386" s="13">
        <v>35.049999999999997</v>
      </c>
      <c r="G386" s="13">
        <v>36.82</v>
      </c>
      <c r="H386" s="13">
        <v>36.159999999999997</v>
      </c>
      <c r="I386" s="13">
        <v>36.76</v>
      </c>
      <c r="J386" s="13">
        <v>36.57</v>
      </c>
      <c r="K386" s="13">
        <v>36.619999999999997</v>
      </c>
      <c r="L386" s="13">
        <v>36.86</v>
      </c>
      <c r="M386" s="13">
        <v>37.04</v>
      </c>
      <c r="N386" s="13">
        <v>37.229999999999997</v>
      </c>
      <c r="O386" s="13">
        <v>37.479999999999997</v>
      </c>
      <c r="P386" s="6" t="s">
        <v>17</v>
      </c>
    </row>
    <row r="387" spans="1:16" ht="36" x14ac:dyDescent="0.2">
      <c r="A387" s="17" t="s">
        <v>93</v>
      </c>
      <c r="B387" s="10" t="str">
        <f t="shared" si="22"/>
        <v>Latvia</v>
      </c>
      <c r="C387" s="11" t="s">
        <v>23</v>
      </c>
      <c r="D387" s="12">
        <v>60.68</v>
      </c>
      <c r="E387" s="12">
        <v>59.53</v>
      </c>
      <c r="F387" s="12">
        <v>52.13</v>
      </c>
      <c r="G387" s="12">
        <v>53.48</v>
      </c>
      <c r="H387" s="12">
        <v>53.99</v>
      </c>
      <c r="I387" s="12">
        <v>55.19</v>
      </c>
      <c r="J387" s="12">
        <v>56.65</v>
      </c>
      <c r="K387" s="12">
        <v>57.68</v>
      </c>
      <c r="L387" s="12">
        <v>58.38</v>
      </c>
      <c r="M387" s="12">
        <v>61.04</v>
      </c>
      <c r="N387" s="12">
        <v>60.29</v>
      </c>
      <c r="O387" s="12">
        <v>57.11</v>
      </c>
      <c r="P387" s="6" t="s">
        <v>17</v>
      </c>
    </row>
    <row r="388" spans="1:16" ht="36" x14ac:dyDescent="0.2">
      <c r="A388" s="17" t="s">
        <v>93</v>
      </c>
      <c r="B388" s="10" t="str">
        <f t="shared" si="22"/>
        <v>Latvia</v>
      </c>
      <c r="C388" s="11" t="s">
        <v>25</v>
      </c>
      <c r="D388" s="13">
        <v>24.13</v>
      </c>
      <c r="E388" s="13">
        <v>25.02</v>
      </c>
      <c r="F388" s="13">
        <v>27.38</v>
      </c>
      <c r="G388" s="13">
        <v>24.07</v>
      </c>
      <c r="H388" s="13">
        <v>24.45</v>
      </c>
      <c r="I388" s="13">
        <v>24.21</v>
      </c>
      <c r="J388" s="13">
        <v>23.91</v>
      </c>
      <c r="K388" s="13">
        <v>23.75</v>
      </c>
      <c r="L388" s="13">
        <v>23.54</v>
      </c>
      <c r="M388" s="13">
        <v>23.22</v>
      </c>
      <c r="N388" s="13">
        <v>23.41</v>
      </c>
      <c r="O388" s="13">
        <v>24.93</v>
      </c>
      <c r="P388" s="6" t="s">
        <v>17</v>
      </c>
    </row>
    <row r="389" spans="1:16" ht="36" x14ac:dyDescent="0.2">
      <c r="A389" s="17" t="s">
        <v>93</v>
      </c>
      <c r="B389" s="10" t="str">
        <f t="shared" si="22"/>
        <v>Latvia</v>
      </c>
      <c r="C389" s="7" t="s">
        <v>26</v>
      </c>
      <c r="D389" s="12">
        <v>7.74</v>
      </c>
      <c r="E389" s="12">
        <v>8.07</v>
      </c>
      <c r="F389" s="12">
        <v>10.89</v>
      </c>
      <c r="G389" s="12">
        <v>10.44</v>
      </c>
      <c r="H389" s="12">
        <v>9.6199999999999992</v>
      </c>
      <c r="I389" s="12">
        <v>9.39</v>
      </c>
      <c r="J389" s="12">
        <v>9.1300000000000008</v>
      </c>
      <c r="K389" s="12">
        <v>9.24</v>
      </c>
      <c r="L389" s="12">
        <v>9.4</v>
      </c>
      <c r="M389" s="12">
        <v>9.19</v>
      </c>
      <c r="N389" s="12">
        <v>8.56</v>
      </c>
      <c r="O389" s="12">
        <v>8.44</v>
      </c>
      <c r="P389" s="6" t="s">
        <v>17</v>
      </c>
    </row>
    <row r="390" spans="1:16" ht="36" x14ac:dyDescent="0.2">
      <c r="A390" s="17" t="s">
        <v>93</v>
      </c>
      <c r="B390" s="10" t="str">
        <f t="shared" si="22"/>
        <v>Latvia</v>
      </c>
      <c r="C390" s="11" t="s">
        <v>27</v>
      </c>
      <c r="D390" s="13">
        <v>7.45</v>
      </c>
      <c r="E390" s="13">
        <v>7.37</v>
      </c>
      <c r="F390" s="13">
        <v>9.59</v>
      </c>
      <c r="G390" s="13">
        <v>12.01</v>
      </c>
      <c r="H390" s="13">
        <v>11.94</v>
      </c>
      <c r="I390" s="13">
        <v>11.21</v>
      </c>
      <c r="J390" s="13">
        <v>10.31</v>
      </c>
      <c r="K390" s="13">
        <v>9.33</v>
      </c>
      <c r="L390" s="13">
        <v>8.67</v>
      </c>
      <c r="M390" s="13">
        <v>6.55</v>
      </c>
      <c r="N390" s="13">
        <v>7.73</v>
      </c>
      <c r="O390" s="13">
        <v>9.52</v>
      </c>
      <c r="P390" s="6" t="s">
        <v>17</v>
      </c>
    </row>
    <row r="391" spans="1:16" ht="36" x14ac:dyDescent="0.2">
      <c r="A391" s="17" t="s">
        <v>93</v>
      </c>
      <c r="B391" s="10" t="str">
        <f t="shared" si="22"/>
        <v>Latvia</v>
      </c>
      <c r="C391" s="11" t="s">
        <v>28</v>
      </c>
      <c r="D391" s="12">
        <v>33.99</v>
      </c>
      <c r="E391" s="12">
        <v>37.65</v>
      </c>
      <c r="F391" s="12">
        <v>44.56</v>
      </c>
      <c r="G391" s="12">
        <v>45.42</v>
      </c>
      <c r="H391" s="12">
        <v>40.479999999999997</v>
      </c>
      <c r="I391" s="12">
        <v>37.979999999999997</v>
      </c>
      <c r="J391" s="12">
        <v>37.74</v>
      </c>
      <c r="K391" s="12">
        <v>38.07</v>
      </c>
      <c r="L391" s="12">
        <v>38.22</v>
      </c>
      <c r="M391" s="12">
        <v>36.979999999999997</v>
      </c>
      <c r="N391" s="12">
        <v>37.81</v>
      </c>
      <c r="O391" s="12">
        <v>38.479999999999997</v>
      </c>
      <c r="P391" s="6" t="s">
        <v>17</v>
      </c>
    </row>
    <row r="392" spans="1:16" ht="48" x14ac:dyDescent="0.2">
      <c r="A392" s="17" t="s">
        <v>93</v>
      </c>
      <c r="B392" s="10" t="str">
        <f t="shared" si="22"/>
        <v>Latvia</v>
      </c>
      <c r="C392" s="11" t="s">
        <v>29</v>
      </c>
      <c r="D392" s="13">
        <v>3.86</v>
      </c>
      <c r="E392" s="13">
        <v>3.78</v>
      </c>
      <c r="F392" s="13">
        <v>4.6399999999999997</v>
      </c>
      <c r="G392" s="13">
        <v>4.8099999999999996</v>
      </c>
      <c r="H392" s="13">
        <v>4.7300000000000004</v>
      </c>
      <c r="I392" s="13">
        <v>4.8</v>
      </c>
      <c r="J392" s="13">
        <v>4.8099999999999996</v>
      </c>
      <c r="K392" s="13">
        <v>4.9400000000000004</v>
      </c>
      <c r="L392" s="13">
        <v>5.15</v>
      </c>
      <c r="M392" s="13">
        <v>4.43</v>
      </c>
      <c r="N392" s="13">
        <v>4.0599999999999996</v>
      </c>
      <c r="O392" s="13" t="s">
        <v>20</v>
      </c>
      <c r="P392" s="6" t="s">
        <v>17</v>
      </c>
    </row>
    <row r="393" spans="1:16" ht="36" x14ac:dyDescent="0.2">
      <c r="A393" s="17" t="s">
        <v>93</v>
      </c>
      <c r="B393" s="10" t="str">
        <f t="shared" si="22"/>
        <v>Latvia</v>
      </c>
      <c r="C393" s="11" t="s">
        <v>30</v>
      </c>
      <c r="D393" s="12">
        <v>1.41</v>
      </c>
      <c r="E393" s="12">
        <v>1.47</v>
      </c>
      <c r="F393" s="12">
        <v>1.19</v>
      </c>
      <c r="G393" s="12">
        <v>1.06</v>
      </c>
      <c r="H393" s="12">
        <v>0.99</v>
      </c>
      <c r="I393" s="12">
        <v>0.9</v>
      </c>
      <c r="J393" s="12">
        <v>0.9</v>
      </c>
      <c r="K393" s="12">
        <v>0.9</v>
      </c>
      <c r="L393" s="12">
        <v>1.03</v>
      </c>
      <c r="M393" s="12">
        <v>1.64</v>
      </c>
      <c r="N393" s="12">
        <v>1.65</v>
      </c>
      <c r="O393" s="12" t="s">
        <v>20</v>
      </c>
      <c r="P393" s="6" t="s">
        <v>17</v>
      </c>
    </row>
    <row r="394" spans="1:16" ht="48" x14ac:dyDescent="0.2">
      <c r="A394" s="17" t="s">
        <v>93</v>
      </c>
      <c r="B394" s="10" t="str">
        <f t="shared" si="22"/>
        <v>Latvia</v>
      </c>
      <c r="C394" s="11" t="s">
        <v>31</v>
      </c>
      <c r="D394" s="13">
        <v>2.4700000000000002</v>
      </c>
      <c r="E394" s="13">
        <v>2.17</v>
      </c>
      <c r="F394" s="13">
        <v>2.06</v>
      </c>
      <c r="G394" s="13">
        <v>1.93</v>
      </c>
      <c r="H394" s="13">
        <v>1.84</v>
      </c>
      <c r="I394" s="13">
        <v>1.8</v>
      </c>
      <c r="J394" s="13">
        <v>1.92</v>
      </c>
      <c r="K394" s="13">
        <v>2.0099999999999998</v>
      </c>
      <c r="L394" s="13">
        <v>2</v>
      </c>
      <c r="M394" s="13">
        <v>2.16</v>
      </c>
      <c r="N394" s="13">
        <v>2.33</v>
      </c>
      <c r="O394" s="13" t="s">
        <v>20</v>
      </c>
      <c r="P394" s="6" t="s">
        <v>17</v>
      </c>
    </row>
    <row r="395" spans="1:16" ht="48" x14ac:dyDescent="0.2">
      <c r="A395" s="17" t="s">
        <v>93</v>
      </c>
      <c r="B395" s="10" t="str">
        <f t="shared" si="22"/>
        <v>Latvia</v>
      </c>
      <c r="C395" s="11" t="s">
        <v>32</v>
      </c>
      <c r="D395" s="12">
        <v>4.92</v>
      </c>
      <c r="E395" s="12">
        <v>6.66</v>
      </c>
      <c r="F395" s="12">
        <v>7.97</v>
      </c>
      <c r="G395" s="12">
        <v>9.67</v>
      </c>
      <c r="H395" s="12">
        <v>6.99</v>
      </c>
      <c r="I395" s="12">
        <v>5.99</v>
      </c>
      <c r="J395" s="12">
        <v>5.69</v>
      </c>
      <c r="K395" s="12">
        <v>5.65</v>
      </c>
      <c r="L395" s="12">
        <v>5.19</v>
      </c>
      <c r="M395" s="12">
        <v>4.72</v>
      </c>
      <c r="N395" s="12">
        <v>5.54</v>
      </c>
      <c r="O395" s="12" t="s">
        <v>20</v>
      </c>
      <c r="P395" s="6" t="s">
        <v>17</v>
      </c>
    </row>
    <row r="396" spans="1:16" ht="48" x14ac:dyDescent="0.2">
      <c r="A396" s="17" t="s">
        <v>93</v>
      </c>
      <c r="B396" s="10" t="str">
        <f t="shared" si="22"/>
        <v>Latvia</v>
      </c>
      <c r="C396" s="11" t="s">
        <v>33</v>
      </c>
      <c r="D396" s="13">
        <v>0.88</v>
      </c>
      <c r="E396" s="13">
        <v>0.83</v>
      </c>
      <c r="F396" s="13">
        <v>0.19</v>
      </c>
      <c r="G396" s="13">
        <v>0.3</v>
      </c>
      <c r="H396" s="13">
        <v>0.68</v>
      </c>
      <c r="I396" s="13">
        <v>0.73</v>
      </c>
      <c r="J396" s="13">
        <v>0.66</v>
      </c>
      <c r="K396" s="13">
        <v>0.68</v>
      </c>
      <c r="L396" s="13">
        <v>0.67</v>
      </c>
      <c r="M396" s="13">
        <v>0.54</v>
      </c>
      <c r="N396" s="13">
        <v>0.56000000000000005</v>
      </c>
      <c r="O396" s="13" t="s">
        <v>20</v>
      </c>
      <c r="P396" s="6" t="s">
        <v>17</v>
      </c>
    </row>
    <row r="397" spans="1:16" ht="48" x14ac:dyDescent="0.2">
      <c r="A397" s="17" t="s">
        <v>93</v>
      </c>
      <c r="B397" s="10" t="str">
        <f t="shared" si="22"/>
        <v>Latvia</v>
      </c>
      <c r="C397" s="11" t="s">
        <v>34</v>
      </c>
      <c r="D397" s="12">
        <v>1.22</v>
      </c>
      <c r="E397" s="12">
        <v>1.2</v>
      </c>
      <c r="F397" s="12">
        <v>1.06</v>
      </c>
      <c r="G397" s="12">
        <v>1.48</v>
      </c>
      <c r="H397" s="12">
        <v>1.29</v>
      </c>
      <c r="I397" s="12">
        <v>1.23</v>
      </c>
      <c r="J397" s="12">
        <v>1.21</v>
      </c>
      <c r="K397" s="12">
        <v>1.1100000000000001</v>
      </c>
      <c r="L397" s="12">
        <v>0.98</v>
      </c>
      <c r="M397" s="12">
        <v>0.89</v>
      </c>
      <c r="N397" s="12">
        <v>1.08</v>
      </c>
      <c r="O397" s="12" t="s">
        <v>20</v>
      </c>
      <c r="P397" s="6" t="s">
        <v>17</v>
      </c>
    </row>
    <row r="398" spans="1:16" ht="36" x14ac:dyDescent="0.2">
      <c r="A398" s="17" t="s">
        <v>93</v>
      </c>
      <c r="B398" s="10" t="str">
        <f t="shared" si="22"/>
        <v>Latvia</v>
      </c>
      <c r="C398" s="11" t="s">
        <v>35</v>
      </c>
      <c r="D398" s="13">
        <v>4.03</v>
      </c>
      <c r="E398" s="13">
        <v>4.33</v>
      </c>
      <c r="F398" s="13">
        <v>4.59</v>
      </c>
      <c r="G398" s="13">
        <v>4.1900000000000004</v>
      </c>
      <c r="H398" s="13">
        <v>4.12</v>
      </c>
      <c r="I398" s="13">
        <v>3.89</v>
      </c>
      <c r="J398" s="13">
        <v>3.66</v>
      </c>
      <c r="K398" s="13">
        <v>3.8</v>
      </c>
      <c r="L398" s="13">
        <v>3.76</v>
      </c>
      <c r="M398" s="13">
        <v>3.73</v>
      </c>
      <c r="N398" s="13">
        <v>3.51</v>
      </c>
      <c r="O398" s="13" t="s">
        <v>20</v>
      </c>
      <c r="P398" s="6" t="s">
        <v>17</v>
      </c>
    </row>
    <row r="399" spans="1:16" ht="48" x14ac:dyDescent="0.2">
      <c r="A399" s="17" t="s">
        <v>93</v>
      </c>
      <c r="B399" s="10" t="str">
        <f t="shared" si="22"/>
        <v>Latvia</v>
      </c>
      <c r="C399" s="11" t="s">
        <v>36</v>
      </c>
      <c r="D399" s="12">
        <v>1.7</v>
      </c>
      <c r="E399" s="12">
        <v>1.82</v>
      </c>
      <c r="F399" s="12">
        <v>1.76</v>
      </c>
      <c r="G399" s="12">
        <v>1.64</v>
      </c>
      <c r="H399" s="12">
        <v>1.74</v>
      </c>
      <c r="I399" s="12">
        <v>1.53</v>
      </c>
      <c r="J399" s="12">
        <v>1.57</v>
      </c>
      <c r="K399" s="12">
        <v>1.69</v>
      </c>
      <c r="L399" s="12">
        <v>1.62</v>
      </c>
      <c r="M399" s="12">
        <v>1.44</v>
      </c>
      <c r="N399" s="12">
        <v>1.66</v>
      </c>
      <c r="O399" s="12" t="s">
        <v>20</v>
      </c>
      <c r="P399" s="6" t="s">
        <v>17</v>
      </c>
    </row>
    <row r="400" spans="1:16" ht="36" x14ac:dyDescent="0.2">
      <c r="A400" s="17" t="s">
        <v>93</v>
      </c>
      <c r="B400" s="10" t="str">
        <f t="shared" si="22"/>
        <v>Latvia</v>
      </c>
      <c r="C400" s="11" t="s">
        <v>37</v>
      </c>
      <c r="D400" s="13">
        <v>5.56</v>
      </c>
      <c r="E400" s="13">
        <v>6.32</v>
      </c>
      <c r="F400" s="13">
        <v>6.72</v>
      </c>
      <c r="G400" s="13">
        <v>6.22</v>
      </c>
      <c r="H400" s="13">
        <v>5.86</v>
      </c>
      <c r="I400" s="13">
        <v>5.73</v>
      </c>
      <c r="J400" s="13">
        <v>5.74</v>
      </c>
      <c r="K400" s="13">
        <v>5.9</v>
      </c>
      <c r="L400" s="13">
        <v>5.93</v>
      </c>
      <c r="M400" s="13">
        <v>5.47</v>
      </c>
      <c r="N400" s="13">
        <v>5.75</v>
      </c>
      <c r="O400" s="13" t="s">
        <v>20</v>
      </c>
      <c r="P400" s="6" t="s">
        <v>17</v>
      </c>
    </row>
    <row r="401" spans="1:16" ht="36" x14ac:dyDescent="0.2">
      <c r="A401" s="17" t="s">
        <v>93</v>
      </c>
      <c r="B401" s="9" t="str">
        <f t="shared" si="22"/>
        <v>Latvia</v>
      </c>
      <c r="C401" s="11" t="s">
        <v>38</v>
      </c>
      <c r="D401" s="12">
        <v>7.95</v>
      </c>
      <c r="E401" s="12">
        <v>9.07</v>
      </c>
      <c r="F401" s="12">
        <v>14</v>
      </c>
      <c r="G401" s="12">
        <v>14.21</v>
      </c>
      <c r="H401" s="12">
        <v>12.24</v>
      </c>
      <c r="I401" s="12">
        <v>11.38</v>
      </c>
      <c r="J401" s="12">
        <v>11.54</v>
      </c>
      <c r="K401" s="12">
        <v>11.44</v>
      </c>
      <c r="L401" s="12">
        <v>11.9</v>
      </c>
      <c r="M401" s="12">
        <v>11.97</v>
      </c>
      <c r="N401" s="12">
        <v>11.66</v>
      </c>
      <c r="O401" s="12" t="s">
        <v>20</v>
      </c>
      <c r="P401" s="6" t="s">
        <v>17</v>
      </c>
    </row>
    <row r="402" spans="1:16" ht="24" x14ac:dyDescent="0.2">
      <c r="A402" s="17" t="s">
        <v>93</v>
      </c>
      <c r="B402" s="8" t="s">
        <v>61</v>
      </c>
      <c r="C402" s="11" t="s">
        <v>19</v>
      </c>
      <c r="D402" s="13">
        <v>4.1500000000000004</v>
      </c>
      <c r="E402" s="13">
        <v>3.32</v>
      </c>
      <c r="F402" s="13">
        <v>-0.67</v>
      </c>
      <c r="G402" s="13">
        <v>-0.66</v>
      </c>
      <c r="H402" s="13">
        <v>0.51</v>
      </c>
      <c r="I402" s="13">
        <v>0.35</v>
      </c>
      <c r="J402" s="13">
        <v>0.98</v>
      </c>
      <c r="K402" s="13">
        <v>1.32</v>
      </c>
      <c r="L402" s="13">
        <v>1.43</v>
      </c>
      <c r="M402" s="13">
        <v>1.85</v>
      </c>
      <c r="N402" s="13">
        <v>1.43</v>
      </c>
      <c r="O402" s="13">
        <v>2.41</v>
      </c>
      <c r="P402" s="6" t="s">
        <v>17</v>
      </c>
    </row>
    <row r="403" spans="1:16" ht="24" x14ac:dyDescent="0.2">
      <c r="A403" s="17" t="s">
        <v>93</v>
      </c>
      <c r="B403" s="10" t="str">
        <f t="shared" ref="B403:B419" si="23">B402</f>
        <v>Luxembourg</v>
      </c>
      <c r="C403" s="11" t="s">
        <v>21</v>
      </c>
      <c r="D403" s="12" t="s">
        <v>20</v>
      </c>
      <c r="E403" s="12" t="s">
        <v>20</v>
      </c>
      <c r="F403" s="12">
        <v>-1.18</v>
      </c>
      <c r="G403" s="12">
        <v>-0.9</v>
      </c>
      <c r="H403" s="12">
        <v>0.28000000000000003</v>
      </c>
      <c r="I403" s="12">
        <v>0.13</v>
      </c>
      <c r="J403" s="12">
        <v>0.81</v>
      </c>
      <c r="K403" s="12">
        <v>1.06</v>
      </c>
      <c r="L403" s="12">
        <v>1.22</v>
      </c>
      <c r="M403" s="12">
        <v>1.67</v>
      </c>
      <c r="N403" s="12">
        <v>1.29</v>
      </c>
      <c r="O403" s="12">
        <v>2.2799999999999998</v>
      </c>
      <c r="P403" s="6" t="s">
        <v>17</v>
      </c>
    </row>
    <row r="404" spans="1:16" ht="24" x14ac:dyDescent="0.2">
      <c r="A404" s="17" t="s">
        <v>93</v>
      </c>
      <c r="B404" s="10" t="str">
        <f t="shared" si="23"/>
        <v>Luxembourg</v>
      </c>
      <c r="C404" s="11" t="s">
        <v>22</v>
      </c>
      <c r="D404" s="13">
        <v>41.96</v>
      </c>
      <c r="E404" s="13">
        <v>43.02</v>
      </c>
      <c r="F404" s="13">
        <v>44.47</v>
      </c>
      <c r="G404" s="13">
        <v>43.47</v>
      </c>
      <c r="H404" s="13">
        <v>42.88</v>
      </c>
      <c r="I404" s="13">
        <v>44.41</v>
      </c>
      <c r="J404" s="13">
        <v>44.3</v>
      </c>
      <c r="K404" s="13">
        <v>43.28</v>
      </c>
      <c r="L404" s="13">
        <v>43.34</v>
      </c>
      <c r="M404" s="13">
        <v>43.72</v>
      </c>
      <c r="N404" s="13">
        <v>44.41</v>
      </c>
      <c r="O404" s="13">
        <v>45.52</v>
      </c>
      <c r="P404" s="6" t="s">
        <v>17</v>
      </c>
    </row>
    <row r="405" spans="1:16" ht="36" x14ac:dyDescent="0.2">
      <c r="A405" s="17" t="s">
        <v>93</v>
      </c>
      <c r="B405" s="10" t="str">
        <f t="shared" si="23"/>
        <v>Luxembourg</v>
      </c>
      <c r="C405" s="11" t="s">
        <v>23</v>
      </c>
      <c r="D405" s="12">
        <v>62.43</v>
      </c>
      <c r="E405" s="12">
        <v>61.09</v>
      </c>
      <c r="F405" s="12">
        <v>60.3</v>
      </c>
      <c r="G405" s="12">
        <v>61.24</v>
      </c>
      <c r="H405" s="12">
        <v>61.3</v>
      </c>
      <c r="I405" s="12">
        <v>61.29</v>
      </c>
      <c r="J405" s="12">
        <v>61.49</v>
      </c>
      <c r="K405" s="12">
        <v>62.24</v>
      </c>
      <c r="L405" s="12">
        <v>61.37</v>
      </c>
      <c r="M405" s="12">
        <v>61.92</v>
      </c>
      <c r="N405" s="12">
        <v>61.98</v>
      </c>
      <c r="O405" s="12">
        <v>63.56</v>
      </c>
      <c r="P405" s="6" t="s">
        <v>17</v>
      </c>
    </row>
    <row r="406" spans="1:16" ht="36" x14ac:dyDescent="0.2">
      <c r="A406" s="17" t="s">
        <v>93</v>
      </c>
      <c r="B406" s="10" t="str">
        <f t="shared" si="23"/>
        <v>Luxembourg</v>
      </c>
      <c r="C406" s="11" t="s">
        <v>25</v>
      </c>
      <c r="D406" s="13">
        <v>26.61</v>
      </c>
      <c r="E406" s="13">
        <v>27.14</v>
      </c>
      <c r="F406" s="13">
        <v>28.83</v>
      </c>
      <c r="G406" s="13">
        <v>27.98</v>
      </c>
      <c r="H406" s="13">
        <v>28.28</v>
      </c>
      <c r="I406" s="13">
        <v>28.36</v>
      </c>
      <c r="J406" s="13">
        <v>28.09</v>
      </c>
      <c r="K406" s="13">
        <v>27.55</v>
      </c>
      <c r="L406" s="13">
        <v>27.98</v>
      </c>
      <c r="M406" s="13">
        <v>27.81</v>
      </c>
      <c r="N406" s="13">
        <v>28.17</v>
      </c>
      <c r="O406" s="13">
        <v>27.16</v>
      </c>
      <c r="P406" s="6" t="s">
        <v>17</v>
      </c>
    </row>
    <row r="407" spans="1:16" ht="36" x14ac:dyDescent="0.2">
      <c r="A407" s="17" t="s">
        <v>93</v>
      </c>
      <c r="B407" s="10" t="str">
        <f t="shared" si="23"/>
        <v>Luxembourg</v>
      </c>
      <c r="C407" s="7" t="s">
        <v>26</v>
      </c>
      <c r="D407" s="12">
        <v>6.26</v>
      </c>
      <c r="E407" s="12">
        <v>6.37</v>
      </c>
      <c r="F407" s="12">
        <v>6.86</v>
      </c>
      <c r="G407" s="12">
        <v>6.65</v>
      </c>
      <c r="H407" s="12">
        <v>6.28</v>
      </c>
      <c r="I407" s="12">
        <v>6.31</v>
      </c>
      <c r="J407" s="12">
        <v>6.41</v>
      </c>
      <c r="K407" s="12">
        <v>6.38</v>
      </c>
      <c r="L407" s="12">
        <v>6.66</v>
      </c>
      <c r="M407" s="12">
        <v>6.73</v>
      </c>
      <c r="N407" s="12">
        <v>6.29</v>
      </c>
      <c r="O407" s="12">
        <v>6.04</v>
      </c>
      <c r="P407" s="6" t="s">
        <v>17</v>
      </c>
    </row>
    <row r="408" spans="1:16" ht="36" x14ac:dyDescent="0.2">
      <c r="A408" s="17" t="s">
        <v>93</v>
      </c>
      <c r="B408" s="10" t="str">
        <f t="shared" si="23"/>
        <v>Luxembourg</v>
      </c>
      <c r="C408" s="11" t="s">
        <v>27</v>
      </c>
      <c r="D408" s="13">
        <v>4.7</v>
      </c>
      <c r="E408" s="13">
        <v>5.39</v>
      </c>
      <c r="F408" s="13">
        <v>4.01</v>
      </c>
      <c r="G408" s="13">
        <v>4.13</v>
      </c>
      <c r="H408" s="13">
        <v>4.1399999999999997</v>
      </c>
      <c r="I408" s="13">
        <v>4.04</v>
      </c>
      <c r="J408" s="13">
        <v>4.01</v>
      </c>
      <c r="K408" s="13">
        <v>3.83</v>
      </c>
      <c r="L408" s="13">
        <v>3.99</v>
      </c>
      <c r="M408" s="13">
        <v>3.53</v>
      </c>
      <c r="N408" s="13">
        <v>3.56</v>
      </c>
      <c r="O408" s="13">
        <v>3.25</v>
      </c>
      <c r="P408" s="6" t="s">
        <v>17</v>
      </c>
    </row>
    <row r="409" spans="1:16" ht="36" x14ac:dyDescent="0.2">
      <c r="A409" s="17" t="s">
        <v>93</v>
      </c>
      <c r="B409" s="10" t="str">
        <f t="shared" si="23"/>
        <v>Luxembourg</v>
      </c>
      <c r="C409" s="11" t="s">
        <v>28</v>
      </c>
      <c r="D409" s="12">
        <v>37.81</v>
      </c>
      <c r="E409" s="12">
        <v>39.700000000000003</v>
      </c>
      <c r="F409" s="12">
        <v>45.14</v>
      </c>
      <c r="G409" s="12">
        <v>44.13</v>
      </c>
      <c r="H409" s="12">
        <v>42.37</v>
      </c>
      <c r="I409" s="12">
        <v>44.07</v>
      </c>
      <c r="J409" s="12">
        <v>43.32</v>
      </c>
      <c r="K409" s="12">
        <v>41.97</v>
      </c>
      <c r="L409" s="12">
        <v>41.91</v>
      </c>
      <c r="M409" s="12">
        <v>41.87</v>
      </c>
      <c r="N409" s="12">
        <v>42.97</v>
      </c>
      <c r="O409" s="12">
        <v>43.11</v>
      </c>
      <c r="P409" s="6" t="s">
        <v>17</v>
      </c>
    </row>
    <row r="410" spans="1:16" ht="48" x14ac:dyDescent="0.2">
      <c r="A410" s="17" t="s">
        <v>93</v>
      </c>
      <c r="B410" s="10" t="str">
        <f t="shared" si="23"/>
        <v>Luxembourg</v>
      </c>
      <c r="C410" s="11" t="s">
        <v>29</v>
      </c>
      <c r="D410" s="13">
        <v>4.6399999999999997</v>
      </c>
      <c r="E410" s="13">
        <v>4.91</v>
      </c>
      <c r="F410" s="13">
        <v>5.0999999999999996</v>
      </c>
      <c r="G410" s="13">
        <v>5.09</v>
      </c>
      <c r="H410" s="13">
        <v>5.0599999999999996</v>
      </c>
      <c r="I410" s="13">
        <v>5.39</v>
      </c>
      <c r="J410" s="13">
        <v>5.0599999999999996</v>
      </c>
      <c r="K410" s="13">
        <v>4.9000000000000004</v>
      </c>
      <c r="L410" s="13">
        <v>4.79</v>
      </c>
      <c r="M410" s="13">
        <v>5.01</v>
      </c>
      <c r="N410" s="13">
        <v>4.95</v>
      </c>
      <c r="O410" s="13" t="s">
        <v>20</v>
      </c>
      <c r="P410" s="6" t="s">
        <v>17</v>
      </c>
    </row>
    <row r="411" spans="1:16" ht="36" x14ac:dyDescent="0.2">
      <c r="A411" s="17" t="s">
        <v>93</v>
      </c>
      <c r="B411" s="10" t="str">
        <f t="shared" si="23"/>
        <v>Luxembourg</v>
      </c>
      <c r="C411" s="11" t="s">
        <v>30</v>
      </c>
      <c r="D411" s="12">
        <v>0.24</v>
      </c>
      <c r="E411" s="12">
        <v>0.27</v>
      </c>
      <c r="F411" s="12">
        <v>0.32</v>
      </c>
      <c r="G411" s="12">
        <v>0.53</v>
      </c>
      <c r="H411" s="12">
        <v>0.42</v>
      </c>
      <c r="I411" s="12">
        <v>0.38</v>
      </c>
      <c r="J411" s="12">
        <v>0.35</v>
      </c>
      <c r="K411" s="12">
        <v>0.3</v>
      </c>
      <c r="L411" s="12">
        <v>0.27</v>
      </c>
      <c r="M411" s="12">
        <v>0.42</v>
      </c>
      <c r="N411" s="12">
        <v>0.46</v>
      </c>
      <c r="O411" s="12" t="s">
        <v>20</v>
      </c>
      <c r="P411" s="6" t="s">
        <v>17</v>
      </c>
    </row>
    <row r="412" spans="1:16" ht="48" x14ac:dyDescent="0.2">
      <c r="A412" s="17" t="s">
        <v>93</v>
      </c>
      <c r="B412" s="10" t="str">
        <f t="shared" si="23"/>
        <v>Luxembourg</v>
      </c>
      <c r="C412" s="11" t="s">
        <v>31</v>
      </c>
      <c r="D412" s="13">
        <v>0.89</v>
      </c>
      <c r="E412" s="13">
        <v>0.94</v>
      </c>
      <c r="F412" s="13">
        <v>1.03</v>
      </c>
      <c r="G412" s="13">
        <v>1.04</v>
      </c>
      <c r="H412" s="13">
        <v>1.02</v>
      </c>
      <c r="I412" s="13">
        <v>1.03</v>
      </c>
      <c r="J412" s="13">
        <v>1.02</v>
      </c>
      <c r="K412" s="13">
        <v>0.99</v>
      </c>
      <c r="L412" s="13">
        <v>1.01</v>
      </c>
      <c r="M412" s="13">
        <v>1.01</v>
      </c>
      <c r="N412" s="13">
        <v>1.0900000000000001</v>
      </c>
      <c r="O412" s="13" t="s">
        <v>20</v>
      </c>
      <c r="P412" s="6" t="s">
        <v>17</v>
      </c>
    </row>
    <row r="413" spans="1:16" ht="48" x14ac:dyDescent="0.2">
      <c r="A413" s="17" t="s">
        <v>93</v>
      </c>
      <c r="B413" s="10" t="str">
        <f t="shared" si="23"/>
        <v>Luxembourg</v>
      </c>
      <c r="C413" s="11" t="s">
        <v>32</v>
      </c>
      <c r="D413" s="12">
        <v>4.5999999999999996</v>
      </c>
      <c r="E413" s="12">
        <v>4.51</v>
      </c>
      <c r="F413" s="12">
        <v>5.42</v>
      </c>
      <c r="G413" s="12">
        <v>5.16</v>
      </c>
      <c r="H413" s="12">
        <v>4.7300000000000004</v>
      </c>
      <c r="I413" s="12">
        <v>4.8600000000000003</v>
      </c>
      <c r="J413" s="12">
        <v>5.16</v>
      </c>
      <c r="K413" s="12">
        <v>5.32</v>
      </c>
      <c r="L413" s="12">
        <v>5.52</v>
      </c>
      <c r="M413" s="12">
        <v>5.62</v>
      </c>
      <c r="N413" s="12">
        <v>5.74</v>
      </c>
      <c r="O413" s="12" t="s">
        <v>20</v>
      </c>
      <c r="P413" s="6" t="s">
        <v>17</v>
      </c>
    </row>
    <row r="414" spans="1:16" ht="48" x14ac:dyDescent="0.2">
      <c r="A414" s="17" t="s">
        <v>93</v>
      </c>
      <c r="B414" s="10" t="str">
        <f t="shared" si="23"/>
        <v>Luxembourg</v>
      </c>
      <c r="C414" s="11" t="s">
        <v>33</v>
      </c>
      <c r="D414" s="13">
        <v>1.08</v>
      </c>
      <c r="E414" s="13">
        <v>1.1299999999999999</v>
      </c>
      <c r="F414" s="13">
        <v>1.29</v>
      </c>
      <c r="G414" s="13">
        <v>1.1499999999999999</v>
      </c>
      <c r="H414" s="13">
        <v>1.0900000000000001</v>
      </c>
      <c r="I414" s="13">
        <v>1.1299999999999999</v>
      </c>
      <c r="J414" s="13">
        <v>1.01</v>
      </c>
      <c r="K414" s="13">
        <v>0.91</v>
      </c>
      <c r="L414" s="13">
        <v>0.92</v>
      </c>
      <c r="M414" s="13">
        <v>0.84</v>
      </c>
      <c r="N414" s="13">
        <v>0.99</v>
      </c>
      <c r="O414" s="13" t="s">
        <v>20</v>
      </c>
      <c r="P414" s="6" t="s">
        <v>17</v>
      </c>
    </row>
    <row r="415" spans="1:16" ht="48" x14ac:dyDescent="0.2">
      <c r="A415" s="17" t="s">
        <v>93</v>
      </c>
      <c r="B415" s="10" t="str">
        <f t="shared" si="23"/>
        <v>Luxembourg</v>
      </c>
      <c r="C415" s="11" t="s">
        <v>34</v>
      </c>
      <c r="D415" s="12">
        <v>0.61</v>
      </c>
      <c r="E415" s="12">
        <v>0.68</v>
      </c>
      <c r="F415" s="12">
        <v>0.85</v>
      </c>
      <c r="G415" s="12">
        <v>0.8</v>
      </c>
      <c r="H415" s="12">
        <v>0.79</v>
      </c>
      <c r="I415" s="12">
        <v>0.76</v>
      </c>
      <c r="J415" s="12">
        <v>0.52</v>
      </c>
      <c r="K415" s="12">
        <v>0.57999999999999996</v>
      </c>
      <c r="L415" s="12">
        <v>0.53</v>
      </c>
      <c r="M415" s="12">
        <v>0.52</v>
      </c>
      <c r="N415" s="12">
        <v>0.56000000000000005</v>
      </c>
      <c r="O415" s="12" t="s">
        <v>20</v>
      </c>
      <c r="P415" s="6" t="s">
        <v>17</v>
      </c>
    </row>
    <row r="416" spans="1:16" ht="36" x14ac:dyDescent="0.2">
      <c r="A416" s="17" t="s">
        <v>93</v>
      </c>
      <c r="B416" s="10" t="str">
        <f t="shared" si="23"/>
        <v>Luxembourg</v>
      </c>
      <c r="C416" s="11" t="s">
        <v>35</v>
      </c>
      <c r="D416" s="13">
        <v>4.29</v>
      </c>
      <c r="E416" s="13">
        <v>4.4000000000000004</v>
      </c>
      <c r="F416" s="13">
        <v>5.07</v>
      </c>
      <c r="G416" s="13">
        <v>4.8600000000000003</v>
      </c>
      <c r="H416" s="13">
        <v>4.66</v>
      </c>
      <c r="I416" s="13">
        <v>4.8600000000000003</v>
      </c>
      <c r="J416" s="13">
        <v>5.2</v>
      </c>
      <c r="K416" s="13">
        <v>4.96</v>
      </c>
      <c r="L416" s="13">
        <v>4.7699999999999996</v>
      </c>
      <c r="M416" s="13">
        <v>4.74</v>
      </c>
      <c r="N416" s="13">
        <v>4.88</v>
      </c>
      <c r="O416" s="13" t="s">
        <v>20</v>
      </c>
      <c r="P416" s="6" t="s">
        <v>17</v>
      </c>
    </row>
    <row r="417" spans="1:16" ht="48" x14ac:dyDescent="0.2">
      <c r="A417" s="17" t="s">
        <v>93</v>
      </c>
      <c r="B417" s="10" t="str">
        <f t="shared" si="23"/>
        <v>Luxembourg</v>
      </c>
      <c r="C417" s="11" t="s">
        <v>36</v>
      </c>
      <c r="D417" s="12">
        <v>1.24</v>
      </c>
      <c r="E417" s="12">
        <v>1.18</v>
      </c>
      <c r="F417" s="12">
        <v>1.36</v>
      </c>
      <c r="G417" s="12">
        <v>1.23</v>
      </c>
      <c r="H417" s="12">
        <v>1.1100000000000001</v>
      </c>
      <c r="I417" s="12">
        <v>1.19</v>
      </c>
      <c r="J417" s="12">
        <v>1.27</v>
      </c>
      <c r="K417" s="12">
        <v>1.19</v>
      </c>
      <c r="L417" s="12">
        <v>1.1499999999999999</v>
      </c>
      <c r="M417" s="12">
        <v>1.22</v>
      </c>
      <c r="N417" s="12">
        <v>1.28</v>
      </c>
      <c r="O417" s="12" t="s">
        <v>20</v>
      </c>
      <c r="P417" s="6" t="s">
        <v>17</v>
      </c>
    </row>
    <row r="418" spans="1:16" ht="36" x14ac:dyDescent="0.2">
      <c r="A418" s="17" t="s">
        <v>93</v>
      </c>
      <c r="B418" s="10" t="str">
        <f t="shared" si="23"/>
        <v>Luxembourg</v>
      </c>
      <c r="C418" s="11" t="s">
        <v>37</v>
      </c>
      <c r="D418" s="13">
        <v>4.4800000000000004</v>
      </c>
      <c r="E418" s="13">
        <v>4.8499999999999996</v>
      </c>
      <c r="F418" s="13">
        <v>5.51</v>
      </c>
      <c r="G418" s="13">
        <v>5.74</v>
      </c>
      <c r="H418" s="13">
        <v>5.57</v>
      </c>
      <c r="I418" s="13">
        <v>5.79</v>
      </c>
      <c r="J418" s="13">
        <v>5.12</v>
      </c>
      <c r="K418" s="13">
        <v>4.7</v>
      </c>
      <c r="L418" s="13">
        <v>4.6500000000000004</v>
      </c>
      <c r="M418" s="13">
        <v>4.55</v>
      </c>
      <c r="N418" s="13">
        <v>4.68</v>
      </c>
      <c r="O418" s="13" t="s">
        <v>20</v>
      </c>
      <c r="P418" s="6" t="s">
        <v>17</v>
      </c>
    </row>
    <row r="419" spans="1:16" ht="36" x14ac:dyDescent="0.2">
      <c r="A419" s="17" t="s">
        <v>93</v>
      </c>
      <c r="B419" s="9" t="str">
        <f t="shared" si="23"/>
        <v>Luxembourg</v>
      </c>
      <c r="C419" s="11" t="s">
        <v>38</v>
      </c>
      <c r="D419" s="12">
        <v>15.73</v>
      </c>
      <c r="E419" s="12">
        <v>16.829999999999998</v>
      </c>
      <c r="F419" s="12">
        <v>19.2</v>
      </c>
      <c r="G419" s="12">
        <v>18.53</v>
      </c>
      <c r="H419" s="12">
        <v>17.93</v>
      </c>
      <c r="I419" s="12">
        <v>18.7</v>
      </c>
      <c r="J419" s="12">
        <v>18.62</v>
      </c>
      <c r="K419" s="12">
        <v>18.11</v>
      </c>
      <c r="L419" s="12">
        <v>18.350000000000001</v>
      </c>
      <c r="M419" s="12">
        <v>18.010000000000002</v>
      </c>
      <c r="N419" s="12">
        <v>18.440000000000001</v>
      </c>
      <c r="O419" s="12" t="s">
        <v>20</v>
      </c>
      <c r="P419" s="6" t="s">
        <v>17</v>
      </c>
    </row>
    <row r="420" spans="1:16" ht="24" x14ac:dyDescent="0.2">
      <c r="A420" s="17" t="s">
        <v>93</v>
      </c>
      <c r="B420" s="8" t="s">
        <v>62</v>
      </c>
      <c r="C420" s="11" t="s">
        <v>19</v>
      </c>
      <c r="D420" s="13">
        <v>-0.71</v>
      </c>
      <c r="E420" s="13">
        <v>-0.93</v>
      </c>
      <c r="F420" s="13">
        <v>-3.08</v>
      </c>
      <c r="G420" s="13">
        <v>-2.97</v>
      </c>
      <c r="H420" s="13">
        <v>-5.3</v>
      </c>
      <c r="I420" s="13">
        <v>-4.7300000000000004</v>
      </c>
      <c r="J420" s="13">
        <v>-4.55</v>
      </c>
      <c r="K420" s="13">
        <v>-4.21</v>
      </c>
      <c r="L420" s="13">
        <v>-5.16</v>
      </c>
      <c r="M420" s="13">
        <v>-2.1</v>
      </c>
      <c r="N420" s="13">
        <v>-2.64</v>
      </c>
      <c r="O420" s="13" t="s">
        <v>20</v>
      </c>
      <c r="P420" s="6" t="s">
        <v>17</v>
      </c>
    </row>
    <row r="421" spans="1:16" ht="24" x14ac:dyDescent="0.2">
      <c r="A421" s="17" t="s">
        <v>93</v>
      </c>
      <c r="B421" s="10" t="str">
        <f t="shared" ref="B421:B427" si="24">B420</f>
        <v>Mexico</v>
      </c>
      <c r="C421" s="11" t="s">
        <v>21</v>
      </c>
      <c r="D421" s="12" t="s">
        <v>20</v>
      </c>
      <c r="E421" s="12" t="s">
        <v>20</v>
      </c>
      <c r="F421" s="12">
        <v>-0.97</v>
      </c>
      <c r="G421" s="12">
        <v>-1.03</v>
      </c>
      <c r="H421" s="12">
        <v>-3.46</v>
      </c>
      <c r="I421" s="12">
        <v>-2.89</v>
      </c>
      <c r="J421" s="12">
        <v>-2.58</v>
      </c>
      <c r="K421" s="12">
        <v>-2.36</v>
      </c>
      <c r="L421" s="12">
        <v>-3.24</v>
      </c>
      <c r="M421" s="12">
        <v>-0.03</v>
      </c>
      <c r="N421" s="12">
        <v>-0.5</v>
      </c>
      <c r="O421" s="12" t="s">
        <v>20</v>
      </c>
      <c r="P421" s="6" t="s">
        <v>17</v>
      </c>
    </row>
    <row r="422" spans="1:16" ht="24" x14ac:dyDescent="0.2">
      <c r="A422" s="17" t="s">
        <v>93</v>
      </c>
      <c r="B422" s="10" t="str">
        <f t="shared" si="24"/>
        <v>Mexico</v>
      </c>
      <c r="C422" s="11" t="s">
        <v>22</v>
      </c>
      <c r="D422" s="13">
        <v>20.88</v>
      </c>
      <c r="E422" s="13">
        <v>24.09</v>
      </c>
      <c r="F422" s="13">
        <v>22.39</v>
      </c>
      <c r="G422" s="13">
        <v>22.47</v>
      </c>
      <c r="H422" s="13">
        <v>23.5</v>
      </c>
      <c r="I422" s="13">
        <v>23.8</v>
      </c>
      <c r="J422" s="13">
        <v>23.89</v>
      </c>
      <c r="K422" s="13">
        <v>23.84</v>
      </c>
      <c r="L422" s="13">
        <v>23.06</v>
      </c>
      <c r="M422" s="13">
        <v>23.8</v>
      </c>
      <c r="N422" s="13">
        <v>23.7</v>
      </c>
      <c r="O422" s="13" t="s">
        <v>20</v>
      </c>
      <c r="P422" s="6" t="s">
        <v>17</v>
      </c>
    </row>
    <row r="423" spans="1:16" ht="36" x14ac:dyDescent="0.2">
      <c r="A423" s="17" t="s">
        <v>93</v>
      </c>
      <c r="B423" s="10" t="str">
        <f t="shared" si="24"/>
        <v>Mexico</v>
      </c>
      <c r="C423" s="11" t="s">
        <v>23</v>
      </c>
      <c r="D423" s="12">
        <v>51.64</v>
      </c>
      <c r="E423" s="12">
        <v>46.66</v>
      </c>
      <c r="F423" s="12">
        <v>49.36</v>
      </c>
      <c r="G423" s="12">
        <v>51.84</v>
      </c>
      <c r="H423" s="12">
        <v>49.8</v>
      </c>
      <c r="I423" s="12">
        <v>49.33</v>
      </c>
      <c r="J423" s="12">
        <v>50.54</v>
      </c>
      <c r="K423" s="12">
        <v>54.01</v>
      </c>
      <c r="L423" s="12">
        <v>59.1</v>
      </c>
      <c r="M423" s="12">
        <v>60.1</v>
      </c>
      <c r="N423" s="12">
        <v>58.2</v>
      </c>
      <c r="O423" s="12" t="s">
        <v>20</v>
      </c>
      <c r="P423" s="6" t="s">
        <v>17</v>
      </c>
    </row>
    <row r="424" spans="1:16" ht="36" x14ac:dyDescent="0.2">
      <c r="A424" s="17" t="s">
        <v>93</v>
      </c>
      <c r="B424" s="10" t="str">
        <f t="shared" si="24"/>
        <v>Mexico</v>
      </c>
      <c r="C424" s="11" t="s">
        <v>25</v>
      </c>
      <c r="D424" s="13">
        <v>8.41</v>
      </c>
      <c r="E424" s="13">
        <v>6.96</v>
      </c>
      <c r="F424" s="13">
        <v>8.01</v>
      </c>
      <c r="G424" s="13">
        <v>7.64</v>
      </c>
      <c r="H424" s="13">
        <v>7.41</v>
      </c>
      <c r="I424" s="13">
        <v>7.33</v>
      </c>
      <c r="J424" s="13">
        <v>7.42</v>
      </c>
      <c r="K424" s="13">
        <v>7.31</v>
      </c>
      <c r="L424" s="13">
        <v>7.7</v>
      </c>
      <c r="M424" s="13">
        <v>7.3</v>
      </c>
      <c r="N424" s="13">
        <v>7.22</v>
      </c>
      <c r="O424" s="13" t="s">
        <v>20</v>
      </c>
      <c r="P424" s="6" t="s">
        <v>17</v>
      </c>
    </row>
    <row r="425" spans="1:16" ht="36" x14ac:dyDescent="0.2">
      <c r="A425" s="17" t="s">
        <v>93</v>
      </c>
      <c r="B425" s="10" t="str">
        <f t="shared" si="24"/>
        <v>Mexico</v>
      </c>
      <c r="C425" s="7" t="s">
        <v>26</v>
      </c>
      <c r="D425" s="12">
        <v>0.25</v>
      </c>
      <c r="E425" s="12">
        <v>0.18</v>
      </c>
      <c r="F425" s="12">
        <v>0.25</v>
      </c>
      <c r="G425" s="12">
        <v>0.28000000000000003</v>
      </c>
      <c r="H425" s="12">
        <v>0.26</v>
      </c>
      <c r="I425" s="12">
        <v>0.36</v>
      </c>
      <c r="J425" s="12">
        <v>0.28999999999999998</v>
      </c>
      <c r="K425" s="12">
        <v>0.34</v>
      </c>
      <c r="L425" s="12">
        <v>0.33</v>
      </c>
      <c r="M425" s="12">
        <v>0.28999999999999998</v>
      </c>
      <c r="N425" s="12">
        <v>0.28999999999999998</v>
      </c>
      <c r="O425" s="12" t="s">
        <v>20</v>
      </c>
      <c r="P425" s="6" t="s">
        <v>17</v>
      </c>
    </row>
    <row r="426" spans="1:16" ht="36" x14ac:dyDescent="0.2">
      <c r="A426" s="17" t="s">
        <v>93</v>
      </c>
      <c r="B426" s="10" t="str">
        <f t="shared" si="24"/>
        <v>Mexico</v>
      </c>
      <c r="C426" s="11" t="s">
        <v>27</v>
      </c>
      <c r="D426" s="13">
        <v>39.700000000000003</v>
      </c>
      <c r="E426" s="13">
        <v>46.19</v>
      </c>
      <c r="F426" s="13">
        <v>42.37</v>
      </c>
      <c r="G426" s="13">
        <v>40.229999999999997</v>
      </c>
      <c r="H426" s="13">
        <v>42.54</v>
      </c>
      <c r="I426" s="13">
        <v>42.98</v>
      </c>
      <c r="J426" s="13">
        <v>41.76</v>
      </c>
      <c r="K426" s="13">
        <v>38.340000000000003</v>
      </c>
      <c r="L426" s="13">
        <v>32.869999999999997</v>
      </c>
      <c r="M426" s="13">
        <v>32.31</v>
      </c>
      <c r="N426" s="13">
        <v>34.29</v>
      </c>
      <c r="O426" s="13" t="s">
        <v>20</v>
      </c>
      <c r="P426" s="6" t="s">
        <v>17</v>
      </c>
    </row>
    <row r="427" spans="1:16" ht="36" x14ac:dyDescent="0.2">
      <c r="A427" s="17" t="s">
        <v>93</v>
      </c>
      <c r="B427" s="9" t="str">
        <f t="shared" si="24"/>
        <v>Mexico</v>
      </c>
      <c r="C427" s="11" t="s">
        <v>28</v>
      </c>
      <c r="D427" s="12">
        <v>21.59</v>
      </c>
      <c r="E427" s="12">
        <v>25.03</v>
      </c>
      <c r="F427" s="12">
        <v>25.47</v>
      </c>
      <c r="G427" s="12">
        <v>25.44</v>
      </c>
      <c r="H427" s="12">
        <v>28.79</v>
      </c>
      <c r="I427" s="12">
        <v>28.53</v>
      </c>
      <c r="J427" s="12">
        <v>28.44</v>
      </c>
      <c r="K427" s="12">
        <v>28.05</v>
      </c>
      <c r="L427" s="12">
        <v>28.22</v>
      </c>
      <c r="M427" s="12">
        <v>25.9</v>
      </c>
      <c r="N427" s="12">
        <v>26.34</v>
      </c>
      <c r="O427" s="12" t="s">
        <v>20</v>
      </c>
      <c r="P427" s="6" t="s">
        <v>17</v>
      </c>
    </row>
    <row r="428" spans="1:16" ht="24" x14ac:dyDescent="0.2">
      <c r="A428" s="17" t="s">
        <v>93</v>
      </c>
      <c r="B428" s="8" t="s">
        <v>63</v>
      </c>
      <c r="C428" s="11" t="s">
        <v>19</v>
      </c>
      <c r="D428" s="13">
        <v>-0.09</v>
      </c>
      <c r="E428" s="13">
        <v>0.2</v>
      </c>
      <c r="F428" s="13">
        <v>-5.09</v>
      </c>
      <c r="G428" s="13">
        <v>-5.25</v>
      </c>
      <c r="H428" s="13">
        <v>-4.43</v>
      </c>
      <c r="I428" s="13">
        <v>-3.92</v>
      </c>
      <c r="J428" s="13">
        <v>-2.93</v>
      </c>
      <c r="K428" s="13">
        <v>-2.15</v>
      </c>
      <c r="L428" s="13">
        <v>-2.02</v>
      </c>
      <c r="M428" s="13">
        <v>0.02</v>
      </c>
      <c r="N428" s="13">
        <v>1.22</v>
      </c>
      <c r="O428" s="13">
        <v>1.47</v>
      </c>
      <c r="P428" s="6" t="s">
        <v>17</v>
      </c>
    </row>
    <row r="429" spans="1:16" ht="24" x14ac:dyDescent="0.2">
      <c r="A429" s="17" t="s">
        <v>93</v>
      </c>
      <c r="B429" s="10" t="str">
        <f t="shared" ref="B429:B445" si="25">B428</f>
        <v>Netherlands</v>
      </c>
      <c r="C429" s="11" t="s">
        <v>21</v>
      </c>
      <c r="D429" s="12" t="s">
        <v>20</v>
      </c>
      <c r="E429" s="12" t="s">
        <v>20</v>
      </c>
      <c r="F429" s="12">
        <v>-3.85</v>
      </c>
      <c r="G429" s="12">
        <v>-4.08</v>
      </c>
      <c r="H429" s="12">
        <v>-3.15</v>
      </c>
      <c r="I429" s="12">
        <v>-2.77</v>
      </c>
      <c r="J429" s="12">
        <v>-1.78</v>
      </c>
      <c r="K429" s="12">
        <v>-1.05</v>
      </c>
      <c r="L429" s="12">
        <v>-1.03</v>
      </c>
      <c r="M429" s="12">
        <v>0.93</v>
      </c>
      <c r="N429" s="12">
        <v>2</v>
      </c>
      <c r="O429" s="12">
        <v>2.16</v>
      </c>
      <c r="P429" s="6" t="s">
        <v>17</v>
      </c>
    </row>
    <row r="430" spans="1:16" ht="24" x14ac:dyDescent="0.2">
      <c r="A430" s="17" t="s">
        <v>93</v>
      </c>
      <c r="B430" s="10" t="str">
        <f t="shared" si="25"/>
        <v>Netherlands</v>
      </c>
      <c r="C430" s="11" t="s">
        <v>22</v>
      </c>
      <c r="D430" s="13">
        <v>42.25</v>
      </c>
      <c r="E430" s="13">
        <v>43.31</v>
      </c>
      <c r="F430" s="13">
        <v>42.5</v>
      </c>
      <c r="G430" s="13">
        <v>42.62</v>
      </c>
      <c r="H430" s="13">
        <v>42.37</v>
      </c>
      <c r="I430" s="13">
        <v>42.83</v>
      </c>
      <c r="J430" s="13">
        <v>43.59</v>
      </c>
      <c r="K430" s="13">
        <v>43.59</v>
      </c>
      <c r="L430" s="13">
        <v>42.59</v>
      </c>
      <c r="M430" s="13">
        <v>43.6</v>
      </c>
      <c r="N430" s="13">
        <v>43.72</v>
      </c>
      <c r="O430" s="13">
        <v>43.63</v>
      </c>
      <c r="P430" s="6" t="s">
        <v>17</v>
      </c>
    </row>
    <row r="431" spans="1:16" ht="36" x14ac:dyDescent="0.2">
      <c r="A431" s="17" t="s">
        <v>93</v>
      </c>
      <c r="B431" s="10" t="str">
        <f t="shared" si="25"/>
        <v>Netherlands</v>
      </c>
      <c r="C431" s="11" t="s">
        <v>23</v>
      </c>
      <c r="D431" s="12">
        <v>53.88</v>
      </c>
      <c r="E431" s="12">
        <v>51.53</v>
      </c>
      <c r="F431" s="12">
        <v>52.28</v>
      </c>
      <c r="G431" s="12">
        <v>52.27</v>
      </c>
      <c r="H431" s="12">
        <v>50.85</v>
      </c>
      <c r="I431" s="12">
        <v>48.47</v>
      </c>
      <c r="J431" s="12">
        <v>48.31</v>
      </c>
      <c r="K431" s="12">
        <v>50.55</v>
      </c>
      <c r="L431" s="12">
        <v>52.98</v>
      </c>
      <c r="M431" s="12">
        <v>53.44</v>
      </c>
      <c r="N431" s="12">
        <v>56.03</v>
      </c>
      <c r="O431" s="12">
        <v>55.93</v>
      </c>
      <c r="P431" s="6" t="s">
        <v>17</v>
      </c>
    </row>
    <row r="432" spans="1:16" ht="36" x14ac:dyDescent="0.2">
      <c r="A432" s="17" t="s">
        <v>93</v>
      </c>
      <c r="B432" s="10" t="str">
        <f t="shared" si="25"/>
        <v>Netherlands</v>
      </c>
      <c r="C432" s="11" t="s">
        <v>25</v>
      </c>
      <c r="D432" s="13">
        <v>30.86</v>
      </c>
      <c r="E432" s="13">
        <v>31.92</v>
      </c>
      <c r="F432" s="13">
        <v>31.09</v>
      </c>
      <c r="G432" s="13">
        <v>31.7</v>
      </c>
      <c r="H432" s="13">
        <v>33.44</v>
      </c>
      <c r="I432" s="13">
        <v>35.15</v>
      </c>
      <c r="J432" s="13">
        <v>35.06</v>
      </c>
      <c r="K432" s="13">
        <v>34.85</v>
      </c>
      <c r="L432" s="13">
        <v>33.97</v>
      </c>
      <c r="M432" s="13">
        <v>34.799999999999997</v>
      </c>
      <c r="N432" s="13">
        <v>32.75</v>
      </c>
      <c r="O432" s="13">
        <v>33.18</v>
      </c>
      <c r="P432" s="6" t="s">
        <v>17</v>
      </c>
    </row>
    <row r="433" spans="1:16" ht="36" x14ac:dyDescent="0.2">
      <c r="A433" s="17" t="s">
        <v>93</v>
      </c>
      <c r="B433" s="10" t="str">
        <f t="shared" si="25"/>
        <v>Netherlands</v>
      </c>
      <c r="C433" s="7" t="s">
        <v>26</v>
      </c>
      <c r="D433" s="12">
        <v>8.1199999999999992</v>
      </c>
      <c r="E433" s="12">
        <v>7.74</v>
      </c>
      <c r="F433" s="12">
        <v>8.26</v>
      </c>
      <c r="G433" s="12">
        <v>8.2799999999999994</v>
      </c>
      <c r="H433" s="12">
        <v>8.39</v>
      </c>
      <c r="I433" s="12">
        <v>8.15</v>
      </c>
      <c r="J433" s="12">
        <v>7.98</v>
      </c>
      <c r="K433" s="12">
        <v>8.01</v>
      </c>
      <c r="L433" s="12">
        <v>8.07</v>
      </c>
      <c r="M433" s="12">
        <v>7.84</v>
      </c>
      <c r="N433" s="12">
        <v>7.61</v>
      </c>
      <c r="O433" s="12">
        <v>7.48</v>
      </c>
      <c r="P433" s="6" t="s">
        <v>17</v>
      </c>
    </row>
    <row r="434" spans="1:16" ht="36" x14ac:dyDescent="0.2">
      <c r="A434" s="17" t="s">
        <v>93</v>
      </c>
      <c r="B434" s="10" t="str">
        <f t="shared" si="25"/>
        <v>Netherlands</v>
      </c>
      <c r="C434" s="11" t="s">
        <v>27</v>
      </c>
      <c r="D434" s="13">
        <v>7.13</v>
      </c>
      <c r="E434" s="13">
        <v>8.81</v>
      </c>
      <c r="F434" s="13">
        <v>8.36</v>
      </c>
      <c r="G434" s="13">
        <v>7.75</v>
      </c>
      <c r="H434" s="13">
        <v>7.32</v>
      </c>
      <c r="I434" s="13">
        <v>8.23</v>
      </c>
      <c r="J434" s="13">
        <v>8.65</v>
      </c>
      <c r="K434" s="13">
        <v>6.6</v>
      </c>
      <c r="L434" s="13">
        <v>4.97</v>
      </c>
      <c r="M434" s="13">
        <v>3.92</v>
      </c>
      <c r="N434" s="13">
        <v>3.61</v>
      </c>
      <c r="O434" s="13">
        <v>3.42</v>
      </c>
      <c r="P434" s="6" t="s">
        <v>17</v>
      </c>
    </row>
    <row r="435" spans="1:16" ht="36" x14ac:dyDescent="0.2">
      <c r="A435" s="17" t="s">
        <v>93</v>
      </c>
      <c r="B435" s="10" t="str">
        <f t="shared" si="25"/>
        <v>Netherlands</v>
      </c>
      <c r="C435" s="11" t="s">
        <v>28</v>
      </c>
      <c r="D435" s="12">
        <v>42.34</v>
      </c>
      <c r="E435" s="12">
        <v>43.11</v>
      </c>
      <c r="F435" s="12">
        <v>47.58</v>
      </c>
      <c r="G435" s="12">
        <v>47.86</v>
      </c>
      <c r="H435" s="12">
        <v>46.79</v>
      </c>
      <c r="I435" s="12">
        <v>46.75</v>
      </c>
      <c r="J435" s="12">
        <v>46.52</v>
      </c>
      <c r="K435" s="12">
        <v>45.74</v>
      </c>
      <c r="L435" s="12">
        <v>44.61</v>
      </c>
      <c r="M435" s="12">
        <v>43.58</v>
      </c>
      <c r="N435" s="12">
        <v>42.5</v>
      </c>
      <c r="O435" s="12">
        <v>42.16</v>
      </c>
      <c r="P435" s="6" t="s">
        <v>17</v>
      </c>
    </row>
    <row r="436" spans="1:16" ht="48" x14ac:dyDescent="0.2">
      <c r="A436" s="17" t="s">
        <v>93</v>
      </c>
      <c r="B436" s="10" t="str">
        <f t="shared" si="25"/>
        <v>Netherlands</v>
      </c>
      <c r="C436" s="11" t="s">
        <v>29</v>
      </c>
      <c r="D436" s="13">
        <v>5.52</v>
      </c>
      <c r="E436" s="13">
        <v>5.72</v>
      </c>
      <c r="F436" s="13">
        <v>5.55</v>
      </c>
      <c r="G436" s="13">
        <v>5.72</v>
      </c>
      <c r="H436" s="13">
        <v>5.36</v>
      </c>
      <c r="I436" s="13">
        <v>5.26</v>
      </c>
      <c r="J436" s="13">
        <v>5.19</v>
      </c>
      <c r="K436" s="13">
        <v>5.22</v>
      </c>
      <c r="L436" s="13">
        <v>5.05</v>
      </c>
      <c r="M436" s="13">
        <v>4.6100000000000003</v>
      </c>
      <c r="N436" s="13">
        <v>4.26</v>
      </c>
      <c r="O436" s="13" t="s">
        <v>20</v>
      </c>
      <c r="P436" s="6" t="s">
        <v>17</v>
      </c>
    </row>
    <row r="437" spans="1:16" ht="36" x14ac:dyDescent="0.2">
      <c r="A437" s="17" t="s">
        <v>93</v>
      </c>
      <c r="B437" s="10" t="str">
        <f t="shared" si="25"/>
        <v>Netherlands</v>
      </c>
      <c r="C437" s="11" t="s">
        <v>30</v>
      </c>
      <c r="D437" s="12">
        <v>1.27</v>
      </c>
      <c r="E437" s="12">
        <v>1.25</v>
      </c>
      <c r="F437" s="12">
        <v>1.36</v>
      </c>
      <c r="G437" s="12">
        <v>1.27</v>
      </c>
      <c r="H437" s="12">
        <v>1.25</v>
      </c>
      <c r="I437" s="12">
        <v>1.1399999999999999</v>
      </c>
      <c r="J437" s="12">
        <v>1.1399999999999999</v>
      </c>
      <c r="K437" s="12">
        <v>1.0900000000000001</v>
      </c>
      <c r="L437" s="12">
        <v>1.1200000000000001</v>
      </c>
      <c r="M437" s="12">
        <v>1.1299999999999999</v>
      </c>
      <c r="N437" s="12">
        <v>1.1499999999999999</v>
      </c>
      <c r="O437" s="12" t="s">
        <v>20</v>
      </c>
      <c r="P437" s="6" t="s">
        <v>17</v>
      </c>
    </row>
    <row r="438" spans="1:16" ht="48" x14ac:dyDescent="0.2">
      <c r="A438" s="17" t="s">
        <v>93</v>
      </c>
      <c r="B438" s="10" t="str">
        <f t="shared" si="25"/>
        <v>Netherlands</v>
      </c>
      <c r="C438" s="11" t="s">
        <v>31</v>
      </c>
      <c r="D438" s="13">
        <v>1.82</v>
      </c>
      <c r="E438" s="13">
        <v>1.83</v>
      </c>
      <c r="F438" s="13">
        <v>2.0099999999999998</v>
      </c>
      <c r="G438" s="13">
        <v>1.94</v>
      </c>
      <c r="H438" s="13">
        <v>1.9</v>
      </c>
      <c r="I438" s="13">
        <v>1.92</v>
      </c>
      <c r="J438" s="13">
        <v>1.96</v>
      </c>
      <c r="K438" s="13">
        <v>1.87</v>
      </c>
      <c r="L438" s="13">
        <v>1.91</v>
      </c>
      <c r="M438" s="13">
        <v>1.9</v>
      </c>
      <c r="N438" s="13">
        <v>1.86</v>
      </c>
      <c r="O438" s="13" t="s">
        <v>20</v>
      </c>
      <c r="P438" s="6" t="s">
        <v>17</v>
      </c>
    </row>
    <row r="439" spans="1:16" ht="48" x14ac:dyDescent="0.2">
      <c r="A439" s="17" t="s">
        <v>93</v>
      </c>
      <c r="B439" s="10" t="str">
        <f t="shared" si="25"/>
        <v>Netherlands</v>
      </c>
      <c r="C439" s="11" t="s">
        <v>32</v>
      </c>
      <c r="D439" s="12">
        <v>4.22</v>
      </c>
      <c r="E439" s="12">
        <v>4.34</v>
      </c>
      <c r="F439" s="12">
        <v>5.27</v>
      </c>
      <c r="G439" s="12">
        <v>5.07</v>
      </c>
      <c r="H439" s="12">
        <v>4.63</v>
      </c>
      <c r="I439" s="12">
        <v>4.45</v>
      </c>
      <c r="J439" s="12">
        <v>4.29</v>
      </c>
      <c r="K439" s="12">
        <v>4.12</v>
      </c>
      <c r="L439" s="12">
        <v>3.84</v>
      </c>
      <c r="M439" s="12">
        <v>3.81</v>
      </c>
      <c r="N439" s="12">
        <v>3.76</v>
      </c>
      <c r="O439" s="12" t="s">
        <v>20</v>
      </c>
      <c r="P439" s="6" t="s">
        <v>17</v>
      </c>
    </row>
    <row r="440" spans="1:16" ht="48" x14ac:dyDescent="0.2">
      <c r="A440" s="17" t="s">
        <v>93</v>
      </c>
      <c r="B440" s="10" t="str">
        <f t="shared" si="25"/>
        <v>Netherlands</v>
      </c>
      <c r="C440" s="11" t="s">
        <v>33</v>
      </c>
      <c r="D440" s="13">
        <v>1.52</v>
      </c>
      <c r="E440" s="13">
        <v>1.54</v>
      </c>
      <c r="F440" s="13">
        <v>1.7</v>
      </c>
      <c r="G440" s="13">
        <v>1.59</v>
      </c>
      <c r="H440" s="13">
        <v>1.55</v>
      </c>
      <c r="I440" s="13">
        <v>1.51</v>
      </c>
      <c r="J440" s="13">
        <v>1.5</v>
      </c>
      <c r="K440" s="13">
        <v>1.39</v>
      </c>
      <c r="L440" s="13">
        <v>1.36</v>
      </c>
      <c r="M440" s="13">
        <v>1.42</v>
      </c>
      <c r="N440" s="13">
        <v>1.38</v>
      </c>
      <c r="O440" s="13" t="s">
        <v>20</v>
      </c>
      <c r="P440" s="6" t="s">
        <v>17</v>
      </c>
    </row>
    <row r="441" spans="1:16" ht="48" x14ac:dyDescent="0.2">
      <c r="A441" s="17" t="s">
        <v>93</v>
      </c>
      <c r="B441" s="10" t="str">
        <f t="shared" si="25"/>
        <v>Netherlands</v>
      </c>
      <c r="C441" s="11" t="s">
        <v>34</v>
      </c>
      <c r="D441" s="12">
        <v>0.46</v>
      </c>
      <c r="E441" s="12">
        <v>0.54</v>
      </c>
      <c r="F441" s="12">
        <v>0.74</v>
      </c>
      <c r="G441" s="12">
        <v>0.66</v>
      </c>
      <c r="H441" s="12">
        <v>0.52</v>
      </c>
      <c r="I441" s="12">
        <v>0.56000000000000005</v>
      </c>
      <c r="J441" s="12">
        <v>0.56000000000000005</v>
      </c>
      <c r="K441" s="12">
        <v>0.51</v>
      </c>
      <c r="L441" s="12">
        <v>0.4</v>
      </c>
      <c r="M441" s="12">
        <v>0.35</v>
      </c>
      <c r="N441" s="12">
        <v>0.34</v>
      </c>
      <c r="O441" s="12" t="s">
        <v>20</v>
      </c>
      <c r="P441" s="6" t="s">
        <v>17</v>
      </c>
    </row>
    <row r="442" spans="1:16" ht="36" x14ac:dyDescent="0.2">
      <c r="A442" s="17" t="s">
        <v>93</v>
      </c>
      <c r="B442" s="10" t="str">
        <f t="shared" si="25"/>
        <v>Netherlands</v>
      </c>
      <c r="C442" s="11" t="s">
        <v>35</v>
      </c>
      <c r="D442" s="13">
        <v>6.74</v>
      </c>
      <c r="E442" s="13">
        <v>6.57</v>
      </c>
      <c r="F442" s="13">
        <v>7.44</v>
      </c>
      <c r="G442" s="13">
        <v>7.77</v>
      </c>
      <c r="H442" s="13">
        <v>7.9</v>
      </c>
      <c r="I442" s="13">
        <v>8.15</v>
      </c>
      <c r="J442" s="13">
        <v>8.0500000000000007</v>
      </c>
      <c r="K442" s="13">
        <v>7.98</v>
      </c>
      <c r="L442" s="13">
        <v>7.96</v>
      </c>
      <c r="M442" s="13">
        <v>7.54</v>
      </c>
      <c r="N442" s="13">
        <v>7.57</v>
      </c>
      <c r="O442" s="13" t="s">
        <v>20</v>
      </c>
      <c r="P442" s="6" t="s">
        <v>17</v>
      </c>
    </row>
    <row r="443" spans="1:16" ht="48" x14ac:dyDescent="0.2">
      <c r="A443" s="17" t="s">
        <v>93</v>
      </c>
      <c r="B443" s="10" t="str">
        <f t="shared" si="25"/>
        <v>Netherlands</v>
      </c>
      <c r="C443" s="11" t="s">
        <v>36</v>
      </c>
      <c r="D443" s="12">
        <v>1.32</v>
      </c>
      <c r="E443" s="12">
        <v>1.43</v>
      </c>
      <c r="F443" s="12">
        <v>1.56</v>
      </c>
      <c r="G443" s="12">
        <v>1.52</v>
      </c>
      <c r="H443" s="12">
        <v>1.45</v>
      </c>
      <c r="I443" s="12">
        <v>1.39</v>
      </c>
      <c r="J443" s="12">
        <v>1.35</v>
      </c>
      <c r="K443" s="12">
        <v>1.26</v>
      </c>
      <c r="L443" s="12">
        <v>1.21</v>
      </c>
      <c r="M443" s="12">
        <v>1.21</v>
      </c>
      <c r="N443" s="12">
        <v>1.17</v>
      </c>
      <c r="O443" s="12" t="s">
        <v>20</v>
      </c>
      <c r="P443" s="6" t="s">
        <v>17</v>
      </c>
    </row>
    <row r="444" spans="1:16" ht="36" x14ac:dyDescent="0.2">
      <c r="A444" s="17" t="s">
        <v>93</v>
      </c>
      <c r="B444" s="10" t="str">
        <f t="shared" si="25"/>
        <v>Netherlands</v>
      </c>
      <c r="C444" s="11" t="s">
        <v>37</v>
      </c>
      <c r="D444" s="13">
        <v>5.03</v>
      </c>
      <c r="E444" s="13">
        <v>5.15</v>
      </c>
      <c r="F444" s="13">
        <v>5.57</v>
      </c>
      <c r="G444" s="13">
        <v>5.57</v>
      </c>
      <c r="H444" s="13">
        <v>5.48</v>
      </c>
      <c r="I444" s="13">
        <v>5.41</v>
      </c>
      <c r="J444" s="13">
        <v>5.33</v>
      </c>
      <c r="K444" s="13">
        <v>5.31</v>
      </c>
      <c r="L444" s="13">
        <v>5.23</v>
      </c>
      <c r="M444" s="13">
        <v>5.22</v>
      </c>
      <c r="N444" s="13">
        <v>5.13</v>
      </c>
      <c r="O444" s="13" t="s">
        <v>20</v>
      </c>
      <c r="P444" s="6" t="s">
        <v>17</v>
      </c>
    </row>
    <row r="445" spans="1:16" ht="36" x14ac:dyDescent="0.2">
      <c r="A445" s="17" t="s">
        <v>93</v>
      </c>
      <c r="B445" s="9" t="str">
        <f t="shared" si="25"/>
        <v>Netherlands</v>
      </c>
      <c r="C445" s="11" t="s">
        <v>38</v>
      </c>
      <c r="D445" s="12">
        <v>14.42</v>
      </c>
      <c r="E445" s="12">
        <v>14.73</v>
      </c>
      <c r="F445" s="12">
        <v>16.38</v>
      </c>
      <c r="G445" s="12">
        <v>16.75</v>
      </c>
      <c r="H445" s="12">
        <v>16.75</v>
      </c>
      <c r="I445" s="12">
        <v>16.95</v>
      </c>
      <c r="J445" s="12">
        <v>17.149999999999999</v>
      </c>
      <c r="K445" s="12">
        <v>17</v>
      </c>
      <c r="L445" s="12">
        <v>16.53</v>
      </c>
      <c r="M445" s="12">
        <v>16.399999999999999</v>
      </c>
      <c r="N445" s="12">
        <v>15.89</v>
      </c>
      <c r="O445" s="12" t="s">
        <v>20</v>
      </c>
      <c r="P445" s="6" t="s">
        <v>17</v>
      </c>
    </row>
    <row r="446" spans="1:16" ht="24" x14ac:dyDescent="0.2">
      <c r="A446" s="17" t="s">
        <v>93</v>
      </c>
      <c r="B446" s="8" t="s">
        <v>64</v>
      </c>
      <c r="C446" s="11" t="s">
        <v>19</v>
      </c>
      <c r="D446" s="13">
        <v>4.26</v>
      </c>
      <c r="E446" s="13">
        <v>0.45</v>
      </c>
      <c r="F446" s="13">
        <v>-2.81</v>
      </c>
      <c r="G446" s="13">
        <v>-6.87</v>
      </c>
      <c r="H446" s="13">
        <v>-4.07</v>
      </c>
      <c r="I446" s="13">
        <v>-2.21</v>
      </c>
      <c r="J446" s="13">
        <v>-0.51</v>
      </c>
      <c r="K446" s="13">
        <v>0.2</v>
      </c>
      <c r="L446" s="13">
        <v>0.36</v>
      </c>
      <c r="M446" s="13">
        <v>1.22</v>
      </c>
      <c r="N446" s="13">
        <v>1.18</v>
      </c>
      <c r="O446" s="13" t="s">
        <v>20</v>
      </c>
      <c r="P446" s="6" t="s">
        <v>17</v>
      </c>
    </row>
    <row r="447" spans="1:16" ht="24" x14ac:dyDescent="0.2">
      <c r="A447" s="17" t="s">
        <v>93</v>
      </c>
      <c r="B447" s="10" t="str">
        <f t="shared" ref="B447:B453" si="26">B446</f>
        <v>New Zealand</v>
      </c>
      <c r="C447" s="11" t="s">
        <v>21</v>
      </c>
      <c r="D447" s="12" t="s">
        <v>20</v>
      </c>
      <c r="E447" s="12" t="s">
        <v>20</v>
      </c>
      <c r="F447" s="12">
        <v>-2.19</v>
      </c>
      <c r="G447" s="12">
        <v>-6.06</v>
      </c>
      <c r="H447" s="12">
        <v>-3.08</v>
      </c>
      <c r="I447" s="12">
        <v>-1.06</v>
      </c>
      <c r="J447" s="12">
        <v>0.28000000000000003</v>
      </c>
      <c r="K447" s="12">
        <v>1</v>
      </c>
      <c r="L447" s="12">
        <v>1.1499999999999999</v>
      </c>
      <c r="M447" s="12">
        <v>1.91</v>
      </c>
      <c r="N447" s="12">
        <v>1.86</v>
      </c>
      <c r="O447" s="12" t="s">
        <v>20</v>
      </c>
      <c r="P447" s="6" t="s">
        <v>17</v>
      </c>
    </row>
    <row r="448" spans="1:16" ht="24" x14ac:dyDescent="0.2">
      <c r="A448" s="17" t="s">
        <v>93</v>
      </c>
      <c r="B448" s="10" t="str">
        <f t="shared" si="26"/>
        <v>New Zealand</v>
      </c>
      <c r="C448" s="11" t="s">
        <v>22</v>
      </c>
      <c r="D448" s="13">
        <v>42.57</v>
      </c>
      <c r="E448" s="13">
        <v>41.62</v>
      </c>
      <c r="F448" s="13">
        <v>38.94</v>
      </c>
      <c r="G448" s="13">
        <v>40.49</v>
      </c>
      <c r="H448" s="13">
        <v>39.4</v>
      </c>
      <c r="I448" s="13">
        <v>39.92</v>
      </c>
      <c r="J448" s="13">
        <v>39.71</v>
      </c>
      <c r="K448" s="13">
        <v>40.04</v>
      </c>
      <c r="L448" s="13">
        <v>39.33</v>
      </c>
      <c r="M448" s="13">
        <v>40.24</v>
      </c>
      <c r="N448" s="13">
        <v>39.99</v>
      </c>
      <c r="O448" s="13" t="s">
        <v>20</v>
      </c>
      <c r="P448" s="6" t="s">
        <v>17</v>
      </c>
    </row>
    <row r="449" spans="1:16" ht="36" x14ac:dyDescent="0.2">
      <c r="A449" s="17" t="s">
        <v>93</v>
      </c>
      <c r="B449" s="10" t="str">
        <f t="shared" si="26"/>
        <v>New Zealand</v>
      </c>
      <c r="C449" s="11" t="s">
        <v>23</v>
      </c>
      <c r="D449" s="12">
        <v>79.53</v>
      </c>
      <c r="E449" s="12">
        <v>79.349999999999994</v>
      </c>
      <c r="F449" s="12">
        <v>76.53</v>
      </c>
      <c r="G449" s="12">
        <v>73.55</v>
      </c>
      <c r="H449" s="12">
        <v>74.97</v>
      </c>
      <c r="I449" s="12">
        <v>77.34</v>
      </c>
      <c r="J449" s="12">
        <v>77.34</v>
      </c>
      <c r="K449" s="12">
        <v>77.8</v>
      </c>
      <c r="L449" s="12">
        <v>78.25</v>
      </c>
      <c r="M449" s="12">
        <v>78.86</v>
      </c>
      <c r="N449" s="12">
        <v>79.540000000000006</v>
      </c>
      <c r="O449" s="12" t="s">
        <v>20</v>
      </c>
      <c r="P449" s="6" t="s">
        <v>17</v>
      </c>
    </row>
    <row r="450" spans="1:16" ht="36" x14ac:dyDescent="0.2">
      <c r="A450" s="17" t="s">
        <v>93</v>
      </c>
      <c r="B450" s="10" t="str">
        <f t="shared" si="26"/>
        <v>New Zealand</v>
      </c>
      <c r="C450" s="11" t="s">
        <v>25</v>
      </c>
      <c r="D450" s="13">
        <v>2.68</v>
      </c>
      <c r="E450" s="13">
        <v>2.7</v>
      </c>
      <c r="F450" s="13">
        <v>3.16</v>
      </c>
      <c r="G450" s="13">
        <v>3.33</v>
      </c>
      <c r="H450" s="13">
        <v>3.28</v>
      </c>
      <c r="I450" s="13">
        <v>2.86</v>
      </c>
      <c r="J450" s="13">
        <v>2.83</v>
      </c>
      <c r="K450" s="13">
        <v>2.5</v>
      </c>
      <c r="L450" s="13">
        <v>2.06</v>
      </c>
      <c r="M450" s="13">
        <v>1.87</v>
      </c>
      <c r="N450" s="13">
        <v>1.71</v>
      </c>
      <c r="O450" s="13" t="s">
        <v>20</v>
      </c>
      <c r="P450" s="6" t="s">
        <v>17</v>
      </c>
    </row>
    <row r="451" spans="1:16" ht="36" x14ac:dyDescent="0.2">
      <c r="A451" s="17" t="s">
        <v>93</v>
      </c>
      <c r="B451" s="10" t="str">
        <f t="shared" si="26"/>
        <v>New Zealand</v>
      </c>
      <c r="C451" s="7" t="s">
        <v>26</v>
      </c>
      <c r="D451" s="12">
        <v>7.86</v>
      </c>
      <c r="E451" s="12">
        <v>8.5500000000000007</v>
      </c>
      <c r="F451" s="12">
        <v>9.65</v>
      </c>
      <c r="G451" s="12">
        <v>9.0500000000000007</v>
      </c>
      <c r="H451" s="12">
        <v>9.18</v>
      </c>
      <c r="I451" s="12">
        <v>8.9700000000000006</v>
      </c>
      <c r="J451" s="12">
        <v>9.2799999999999994</v>
      </c>
      <c r="K451" s="12">
        <v>9.07</v>
      </c>
      <c r="L451" s="12">
        <v>9.1199999999999992</v>
      </c>
      <c r="M451" s="12">
        <v>9.11</v>
      </c>
      <c r="N451" s="12">
        <v>9.11</v>
      </c>
      <c r="O451" s="12" t="s">
        <v>20</v>
      </c>
      <c r="P451" s="6" t="s">
        <v>17</v>
      </c>
    </row>
    <row r="452" spans="1:16" ht="36" x14ac:dyDescent="0.2">
      <c r="A452" s="17" t="s">
        <v>93</v>
      </c>
      <c r="B452" s="10" t="str">
        <f t="shared" si="26"/>
        <v>New Zealand</v>
      </c>
      <c r="C452" s="11" t="s">
        <v>27</v>
      </c>
      <c r="D452" s="13">
        <v>9.92</v>
      </c>
      <c r="E452" s="13">
        <v>9.4</v>
      </c>
      <c r="F452" s="13">
        <v>10.66</v>
      </c>
      <c r="G452" s="13">
        <v>14.07</v>
      </c>
      <c r="H452" s="13">
        <v>12.57</v>
      </c>
      <c r="I452" s="13">
        <v>10.83</v>
      </c>
      <c r="J452" s="13">
        <v>10.55</v>
      </c>
      <c r="K452" s="13">
        <v>10.63</v>
      </c>
      <c r="L452" s="13">
        <v>10.56</v>
      </c>
      <c r="M452" s="13">
        <v>10.17</v>
      </c>
      <c r="N452" s="13">
        <v>9.65</v>
      </c>
      <c r="O452" s="13" t="s">
        <v>20</v>
      </c>
      <c r="P452" s="6" t="s">
        <v>17</v>
      </c>
    </row>
    <row r="453" spans="1:16" ht="36" x14ac:dyDescent="0.2">
      <c r="A453" s="17" t="s">
        <v>93</v>
      </c>
      <c r="B453" s="9" t="str">
        <f t="shared" si="26"/>
        <v>New Zealand</v>
      </c>
      <c r="C453" s="11" t="s">
        <v>28</v>
      </c>
      <c r="D453" s="12">
        <v>38.31</v>
      </c>
      <c r="E453" s="12">
        <v>41.17</v>
      </c>
      <c r="F453" s="12">
        <v>41.76</v>
      </c>
      <c r="G453" s="12">
        <v>47.37</v>
      </c>
      <c r="H453" s="12">
        <v>43.47</v>
      </c>
      <c r="I453" s="12">
        <v>42.13</v>
      </c>
      <c r="J453" s="12">
        <v>40.22</v>
      </c>
      <c r="K453" s="12">
        <v>39.840000000000003</v>
      </c>
      <c r="L453" s="12">
        <v>38.97</v>
      </c>
      <c r="M453" s="12">
        <v>39.020000000000003</v>
      </c>
      <c r="N453" s="12">
        <v>38.81</v>
      </c>
      <c r="O453" s="12" t="s">
        <v>20</v>
      </c>
      <c r="P453" s="6" t="s">
        <v>17</v>
      </c>
    </row>
    <row r="454" spans="1:16" ht="24" x14ac:dyDescent="0.2">
      <c r="A454" s="17" t="s">
        <v>93</v>
      </c>
      <c r="B454" s="8" t="s">
        <v>65</v>
      </c>
      <c r="C454" s="11" t="s">
        <v>19</v>
      </c>
      <c r="D454" s="13">
        <v>17.11</v>
      </c>
      <c r="E454" s="13">
        <v>18.670000000000002</v>
      </c>
      <c r="F454" s="13">
        <v>10.33</v>
      </c>
      <c r="G454" s="13">
        <v>10.99</v>
      </c>
      <c r="H454" s="13">
        <v>13.43</v>
      </c>
      <c r="I454" s="13">
        <v>13.83</v>
      </c>
      <c r="J454" s="13">
        <v>10.77</v>
      </c>
      <c r="K454" s="13">
        <v>8.75</v>
      </c>
      <c r="L454" s="13">
        <v>6.06</v>
      </c>
      <c r="M454" s="13">
        <v>4.01</v>
      </c>
      <c r="N454" s="13">
        <v>4.95</v>
      </c>
      <c r="O454" s="13">
        <v>7.21</v>
      </c>
      <c r="P454" s="6" t="s">
        <v>17</v>
      </c>
    </row>
    <row r="455" spans="1:16" ht="24" x14ac:dyDescent="0.2">
      <c r="A455" s="17" t="s">
        <v>93</v>
      </c>
      <c r="B455" s="10" t="str">
        <f t="shared" ref="B455:B471" si="27">B454</f>
        <v>Norway</v>
      </c>
      <c r="C455" s="11" t="s">
        <v>21</v>
      </c>
      <c r="D455" s="12" t="s">
        <v>20</v>
      </c>
      <c r="E455" s="12" t="s">
        <v>20</v>
      </c>
      <c r="F455" s="12">
        <v>7.75</v>
      </c>
      <c r="G455" s="12">
        <v>8.7100000000000009</v>
      </c>
      <c r="H455" s="12">
        <v>11.11</v>
      </c>
      <c r="I455" s="12">
        <v>11.81</v>
      </c>
      <c r="J455" s="12">
        <v>8.67</v>
      </c>
      <c r="K455" s="12">
        <v>6.3</v>
      </c>
      <c r="L455" s="12">
        <v>3.32</v>
      </c>
      <c r="M455" s="12">
        <v>1.28</v>
      </c>
      <c r="N455" s="12">
        <v>2.31</v>
      </c>
      <c r="O455" s="12">
        <v>4.84</v>
      </c>
      <c r="P455" s="6" t="s">
        <v>17</v>
      </c>
    </row>
    <row r="456" spans="1:16" ht="24" x14ac:dyDescent="0.2">
      <c r="A456" s="17" t="s">
        <v>93</v>
      </c>
      <c r="B456" s="10" t="str">
        <f t="shared" si="27"/>
        <v>Norway</v>
      </c>
      <c r="C456" s="11" t="s">
        <v>22</v>
      </c>
      <c r="D456" s="13">
        <v>58.54</v>
      </c>
      <c r="E456" s="13">
        <v>58.86</v>
      </c>
      <c r="F456" s="13">
        <v>56.39</v>
      </c>
      <c r="G456" s="13">
        <v>55.94</v>
      </c>
      <c r="H456" s="13">
        <v>57.19</v>
      </c>
      <c r="I456" s="13">
        <v>56.72</v>
      </c>
      <c r="J456" s="13">
        <v>54.74</v>
      </c>
      <c r="K456" s="13">
        <v>54.54</v>
      </c>
      <c r="L456" s="13">
        <v>54.86</v>
      </c>
      <c r="M456" s="13">
        <v>54.78</v>
      </c>
      <c r="N456" s="13">
        <v>54.89</v>
      </c>
      <c r="O456" s="13">
        <v>55.9</v>
      </c>
      <c r="P456" s="6" t="s">
        <v>17</v>
      </c>
    </row>
    <row r="457" spans="1:16" ht="36" x14ac:dyDescent="0.2">
      <c r="A457" s="17" t="s">
        <v>93</v>
      </c>
      <c r="B457" s="10" t="str">
        <f t="shared" si="27"/>
        <v>Norway</v>
      </c>
      <c r="C457" s="11" t="s">
        <v>23</v>
      </c>
      <c r="D457" s="12">
        <v>57.06</v>
      </c>
      <c r="E457" s="12">
        <v>55.69</v>
      </c>
      <c r="F457" s="12">
        <v>56.07</v>
      </c>
      <c r="G457" s="12">
        <v>58.17</v>
      </c>
      <c r="H457" s="12">
        <v>57.32</v>
      </c>
      <c r="I457" s="12">
        <v>56.68</v>
      </c>
      <c r="J457" s="12">
        <v>55.49</v>
      </c>
      <c r="K457" s="12">
        <v>52.92</v>
      </c>
      <c r="L457" s="12">
        <v>51.04</v>
      </c>
      <c r="M457" s="12">
        <v>51.31</v>
      </c>
      <c r="N457" s="12">
        <v>51.83</v>
      </c>
      <c r="O457" s="12">
        <v>51.79</v>
      </c>
      <c r="P457" s="6" t="s">
        <v>17</v>
      </c>
    </row>
    <row r="458" spans="1:16" ht="36" x14ac:dyDescent="0.2">
      <c r="A458" s="17" t="s">
        <v>93</v>
      </c>
      <c r="B458" s="10" t="str">
        <f t="shared" si="27"/>
        <v>Norway</v>
      </c>
      <c r="C458" s="11" t="s">
        <v>25</v>
      </c>
      <c r="D458" s="13">
        <v>14.91</v>
      </c>
      <c r="E458" s="13">
        <v>14.64</v>
      </c>
      <c r="F458" s="13">
        <v>17.03</v>
      </c>
      <c r="G458" s="13">
        <v>16.77</v>
      </c>
      <c r="H458" s="13">
        <v>16.2</v>
      </c>
      <c r="I458" s="13">
        <v>16.45</v>
      </c>
      <c r="J458" s="13">
        <v>17.38</v>
      </c>
      <c r="K458" s="13">
        <v>18.25</v>
      </c>
      <c r="L458" s="13">
        <v>19.04</v>
      </c>
      <c r="M458" s="13">
        <v>19.399999999999999</v>
      </c>
      <c r="N458" s="13">
        <v>18.829999999999998</v>
      </c>
      <c r="O458" s="13">
        <v>18.07</v>
      </c>
      <c r="P458" s="6" t="s">
        <v>17</v>
      </c>
    </row>
    <row r="459" spans="1:16" ht="36" x14ac:dyDescent="0.2">
      <c r="A459" s="17" t="s">
        <v>93</v>
      </c>
      <c r="B459" s="10" t="str">
        <f t="shared" si="27"/>
        <v>Norway</v>
      </c>
      <c r="C459" s="7" t="s">
        <v>26</v>
      </c>
      <c r="D459" s="12">
        <v>5.42</v>
      </c>
      <c r="E459" s="12">
        <v>5.12</v>
      </c>
      <c r="F459" s="12">
        <v>6.05</v>
      </c>
      <c r="G459" s="12">
        <v>6.13</v>
      </c>
      <c r="H459" s="12">
        <v>5.82</v>
      </c>
      <c r="I459" s="12">
        <v>5.81</v>
      </c>
      <c r="J459" s="12">
        <v>6.11</v>
      </c>
      <c r="K459" s="12">
        <v>6.31</v>
      </c>
      <c r="L459" s="12">
        <v>6.72</v>
      </c>
      <c r="M459" s="12">
        <v>6.94</v>
      </c>
      <c r="N459" s="12">
        <v>6.82</v>
      </c>
      <c r="O459" s="12">
        <v>6.54</v>
      </c>
      <c r="P459" s="6" t="s">
        <v>17</v>
      </c>
    </row>
    <row r="460" spans="1:16" ht="36" x14ac:dyDescent="0.2">
      <c r="A460" s="17" t="s">
        <v>93</v>
      </c>
      <c r="B460" s="10" t="str">
        <f t="shared" si="27"/>
        <v>Norway</v>
      </c>
      <c r="C460" s="11" t="s">
        <v>27</v>
      </c>
      <c r="D460" s="13">
        <v>22.6</v>
      </c>
      <c r="E460" s="13">
        <v>24.54</v>
      </c>
      <c r="F460" s="13">
        <v>20.85</v>
      </c>
      <c r="G460" s="13">
        <v>18.93</v>
      </c>
      <c r="H460" s="13">
        <v>20.65</v>
      </c>
      <c r="I460" s="13">
        <v>21.05</v>
      </c>
      <c r="J460" s="13">
        <v>21.02</v>
      </c>
      <c r="K460" s="13">
        <v>22.51</v>
      </c>
      <c r="L460" s="13">
        <v>23.19</v>
      </c>
      <c r="M460" s="13">
        <v>22.35</v>
      </c>
      <c r="N460" s="13">
        <v>22.51</v>
      </c>
      <c r="O460" s="13">
        <v>23.6</v>
      </c>
      <c r="P460" s="6" t="s">
        <v>17</v>
      </c>
    </row>
    <row r="461" spans="1:16" ht="36" x14ac:dyDescent="0.2">
      <c r="A461" s="17" t="s">
        <v>93</v>
      </c>
      <c r="B461" s="10" t="str">
        <f t="shared" si="27"/>
        <v>Norway</v>
      </c>
      <c r="C461" s="11" t="s">
        <v>28</v>
      </c>
      <c r="D461" s="12">
        <v>41.42</v>
      </c>
      <c r="E461" s="12">
        <v>40.19</v>
      </c>
      <c r="F461" s="12">
        <v>46.06</v>
      </c>
      <c r="G461" s="12">
        <v>44.94</v>
      </c>
      <c r="H461" s="12">
        <v>43.76</v>
      </c>
      <c r="I461" s="12">
        <v>42.89</v>
      </c>
      <c r="J461" s="12">
        <v>43.97</v>
      </c>
      <c r="K461" s="12">
        <v>45.79</v>
      </c>
      <c r="L461" s="12">
        <v>48.8</v>
      </c>
      <c r="M461" s="12">
        <v>50.77</v>
      </c>
      <c r="N461" s="12">
        <v>49.94</v>
      </c>
      <c r="O461" s="12">
        <v>48.69</v>
      </c>
      <c r="P461" s="6" t="s">
        <v>17</v>
      </c>
    </row>
    <row r="462" spans="1:16" ht="48" x14ac:dyDescent="0.2">
      <c r="A462" s="17" t="s">
        <v>93</v>
      </c>
      <c r="B462" s="10" t="str">
        <f t="shared" si="27"/>
        <v>Norway</v>
      </c>
      <c r="C462" s="11" t="s">
        <v>29</v>
      </c>
      <c r="D462" s="13">
        <v>5.87</v>
      </c>
      <c r="E462" s="13">
        <v>5.25</v>
      </c>
      <c r="F462" s="13">
        <v>5.3</v>
      </c>
      <c r="G462" s="13">
        <v>4.95</v>
      </c>
      <c r="H462" s="13">
        <v>4.6399999999999997</v>
      </c>
      <c r="I462" s="13">
        <v>4.3</v>
      </c>
      <c r="J462" s="13">
        <v>4.29</v>
      </c>
      <c r="K462" s="13">
        <v>4.41</v>
      </c>
      <c r="L462" s="13">
        <v>4.66</v>
      </c>
      <c r="M462" s="13">
        <v>4.67</v>
      </c>
      <c r="N462" s="13">
        <v>4.54</v>
      </c>
      <c r="O462" s="13" t="s">
        <v>20</v>
      </c>
      <c r="P462" s="6" t="s">
        <v>17</v>
      </c>
    </row>
    <row r="463" spans="1:16" ht="36" x14ac:dyDescent="0.2">
      <c r="A463" s="17" t="s">
        <v>93</v>
      </c>
      <c r="B463" s="10" t="str">
        <f t="shared" si="27"/>
        <v>Norway</v>
      </c>
      <c r="C463" s="11" t="s">
        <v>30</v>
      </c>
      <c r="D463" s="12">
        <v>1.56</v>
      </c>
      <c r="E463" s="12">
        <v>1.5</v>
      </c>
      <c r="F463" s="12">
        <v>1.63</v>
      </c>
      <c r="G463" s="12">
        <v>1.46</v>
      </c>
      <c r="H463" s="12">
        <v>1.52</v>
      </c>
      <c r="I463" s="12">
        <v>1.36</v>
      </c>
      <c r="J463" s="12">
        <v>1.36</v>
      </c>
      <c r="K463" s="12">
        <v>1.44</v>
      </c>
      <c r="L463" s="12">
        <v>1.54</v>
      </c>
      <c r="M463" s="12">
        <v>1.57</v>
      </c>
      <c r="N463" s="12">
        <v>1.7</v>
      </c>
      <c r="O463" s="12" t="s">
        <v>20</v>
      </c>
      <c r="P463" s="6" t="s">
        <v>17</v>
      </c>
    </row>
    <row r="464" spans="1:16" ht="48" x14ac:dyDescent="0.2">
      <c r="A464" s="17" t="s">
        <v>93</v>
      </c>
      <c r="B464" s="10" t="str">
        <f t="shared" si="27"/>
        <v>Norway</v>
      </c>
      <c r="C464" s="11" t="s">
        <v>31</v>
      </c>
      <c r="D464" s="13">
        <v>0.86</v>
      </c>
      <c r="E464" s="13">
        <v>0.83</v>
      </c>
      <c r="F464" s="13">
        <v>0.97</v>
      </c>
      <c r="G464" s="13">
        <v>0.96</v>
      </c>
      <c r="H464" s="13">
        <v>0.93</v>
      </c>
      <c r="I464" s="13">
        <v>0.93</v>
      </c>
      <c r="J464" s="13">
        <v>0.99</v>
      </c>
      <c r="K464" s="13">
        <v>1.03</v>
      </c>
      <c r="L464" s="13">
        <v>1.08</v>
      </c>
      <c r="M464" s="13">
        <v>1.17</v>
      </c>
      <c r="N464" s="13">
        <v>1.1599999999999999</v>
      </c>
      <c r="O464" s="13" t="s">
        <v>20</v>
      </c>
      <c r="P464" s="6" t="s">
        <v>17</v>
      </c>
    </row>
    <row r="465" spans="1:16" ht="48" x14ac:dyDescent="0.2">
      <c r="A465" s="17" t="s">
        <v>93</v>
      </c>
      <c r="B465" s="10" t="str">
        <f t="shared" si="27"/>
        <v>Norway</v>
      </c>
      <c r="C465" s="11" t="s">
        <v>32</v>
      </c>
      <c r="D465" s="12">
        <v>3.77</v>
      </c>
      <c r="E465" s="12">
        <v>3.85</v>
      </c>
      <c r="F465" s="12">
        <v>4.6100000000000003</v>
      </c>
      <c r="G465" s="12">
        <v>4.5599999999999996</v>
      </c>
      <c r="H465" s="12">
        <v>4.37</v>
      </c>
      <c r="I465" s="12">
        <v>4.3600000000000003</v>
      </c>
      <c r="J465" s="12">
        <v>4.55</v>
      </c>
      <c r="K465" s="12">
        <v>4.88</v>
      </c>
      <c r="L465" s="12">
        <v>5.14</v>
      </c>
      <c r="M465" s="12">
        <v>5.36</v>
      </c>
      <c r="N465" s="12">
        <v>5.34</v>
      </c>
      <c r="O465" s="12" t="s">
        <v>20</v>
      </c>
      <c r="P465" s="6" t="s">
        <v>17</v>
      </c>
    </row>
    <row r="466" spans="1:16" ht="48" x14ac:dyDescent="0.2">
      <c r="A466" s="17" t="s">
        <v>93</v>
      </c>
      <c r="B466" s="10" t="str">
        <f t="shared" si="27"/>
        <v>Norway</v>
      </c>
      <c r="C466" s="11" t="s">
        <v>33</v>
      </c>
      <c r="D466" s="13">
        <v>0.56000000000000005</v>
      </c>
      <c r="E466" s="13">
        <v>0.63</v>
      </c>
      <c r="F466" s="13">
        <v>0.82</v>
      </c>
      <c r="G466" s="13">
        <v>0.83</v>
      </c>
      <c r="H466" s="13">
        <v>0.8</v>
      </c>
      <c r="I466" s="13">
        <v>0.77</v>
      </c>
      <c r="J466" s="13">
        <v>0.81</v>
      </c>
      <c r="K466" s="13">
        <v>0.83</v>
      </c>
      <c r="L466" s="13">
        <v>0.88</v>
      </c>
      <c r="M466" s="13">
        <v>0.93</v>
      </c>
      <c r="N466" s="13">
        <v>0.91</v>
      </c>
      <c r="O466" s="13" t="s">
        <v>20</v>
      </c>
      <c r="P466" s="6" t="s">
        <v>17</v>
      </c>
    </row>
    <row r="467" spans="1:16" ht="48" x14ac:dyDescent="0.2">
      <c r="A467" s="17" t="s">
        <v>93</v>
      </c>
      <c r="B467" s="10" t="str">
        <f t="shared" si="27"/>
        <v>Norway</v>
      </c>
      <c r="C467" s="11" t="s">
        <v>34</v>
      </c>
      <c r="D467" s="12">
        <v>0.59</v>
      </c>
      <c r="E467" s="12">
        <v>0.61</v>
      </c>
      <c r="F467" s="12">
        <v>0.7</v>
      </c>
      <c r="G467" s="12">
        <v>0.69</v>
      </c>
      <c r="H467" s="12">
        <v>0.67</v>
      </c>
      <c r="I467" s="12">
        <v>0.65</v>
      </c>
      <c r="J467" s="12">
        <v>0.63</v>
      </c>
      <c r="K467" s="12">
        <v>0.69</v>
      </c>
      <c r="L467" s="12">
        <v>0.75</v>
      </c>
      <c r="M467" s="12">
        <v>0.85</v>
      </c>
      <c r="N467" s="12">
        <v>0.8</v>
      </c>
      <c r="O467" s="12" t="s">
        <v>20</v>
      </c>
      <c r="P467" s="6" t="s">
        <v>17</v>
      </c>
    </row>
    <row r="468" spans="1:16" ht="36" x14ac:dyDescent="0.2">
      <c r="A468" s="17" t="s">
        <v>93</v>
      </c>
      <c r="B468" s="10" t="str">
        <f t="shared" si="27"/>
        <v>Norway</v>
      </c>
      <c r="C468" s="11" t="s">
        <v>35</v>
      </c>
      <c r="D468" s="13">
        <v>6.94</v>
      </c>
      <c r="E468" s="13">
        <v>6.65</v>
      </c>
      <c r="F468" s="13">
        <v>7.56</v>
      </c>
      <c r="G468" s="13">
        <v>7.42</v>
      </c>
      <c r="H468" s="13">
        <v>7.24</v>
      </c>
      <c r="I468" s="13">
        <v>7.25</v>
      </c>
      <c r="J468" s="13">
        <v>7.47</v>
      </c>
      <c r="K468" s="13">
        <v>7.86</v>
      </c>
      <c r="L468" s="13">
        <v>8.39</v>
      </c>
      <c r="M468" s="13">
        <v>8.69</v>
      </c>
      <c r="N468" s="13">
        <v>8.5399999999999991</v>
      </c>
      <c r="O468" s="13" t="s">
        <v>20</v>
      </c>
      <c r="P468" s="6" t="s">
        <v>17</v>
      </c>
    </row>
    <row r="469" spans="1:16" ht="48" x14ac:dyDescent="0.2">
      <c r="A469" s="17" t="s">
        <v>93</v>
      </c>
      <c r="B469" s="10" t="str">
        <f t="shared" si="27"/>
        <v>Norway</v>
      </c>
      <c r="C469" s="11" t="s">
        <v>36</v>
      </c>
      <c r="D469" s="12">
        <v>1.21</v>
      </c>
      <c r="E469" s="12">
        <v>1.23</v>
      </c>
      <c r="F469" s="12">
        <v>1.5</v>
      </c>
      <c r="G469" s="12">
        <v>1.43</v>
      </c>
      <c r="H469" s="12">
        <v>1.4</v>
      </c>
      <c r="I469" s="12">
        <v>1.34</v>
      </c>
      <c r="J469" s="12">
        <v>1.38</v>
      </c>
      <c r="K469" s="12">
        <v>1.41</v>
      </c>
      <c r="L469" s="12">
        <v>1.48</v>
      </c>
      <c r="M469" s="12">
        <v>1.58</v>
      </c>
      <c r="N469" s="12">
        <v>1.6</v>
      </c>
      <c r="O469" s="12" t="s">
        <v>20</v>
      </c>
      <c r="P469" s="6" t="s">
        <v>17</v>
      </c>
    </row>
    <row r="470" spans="1:16" ht="36" x14ac:dyDescent="0.2">
      <c r="A470" s="17" t="s">
        <v>93</v>
      </c>
      <c r="B470" s="10" t="str">
        <f t="shared" si="27"/>
        <v>Norway</v>
      </c>
      <c r="C470" s="11" t="s">
        <v>37</v>
      </c>
      <c r="D470" s="13">
        <v>4.8600000000000003</v>
      </c>
      <c r="E470" s="13">
        <v>4.67</v>
      </c>
      <c r="F470" s="13">
        <v>5.41</v>
      </c>
      <c r="G470" s="13">
        <v>5.26</v>
      </c>
      <c r="H470" s="13">
        <v>5.01</v>
      </c>
      <c r="I470" s="13">
        <v>4.88</v>
      </c>
      <c r="J470" s="13">
        <v>4.9000000000000004</v>
      </c>
      <c r="K470" s="13">
        <v>5.12</v>
      </c>
      <c r="L470" s="13">
        <v>5.46</v>
      </c>
      <c r="M470" s="13">
        <v>5.64</v>
      </c>
      <c r="N470" s="13">
        <v>5.6</v>
      </c>
      <c r="O470" s="13" t="s">
        <v>20</v>
      </c>
      <c r="P470" s="6" t="s">
        <v>17</v>
      </c>
    </row>
    <row r="471" spans="1:16" ht="36" x14ac:dyDescent="0.2">
      <c r="A471" s="17" t="s">
        <v>93</v>
      </c>
      <c r="B471" s="9" t="str">
        <f t="shared" si="27"/>
        <v>Norway</v>
      </c>
      <c r="C471" s="11" t="s">
        <v>38</v>
      </c>
      <c r="D471" s="12">
        <v>15.2</v>
      </c>
      <c r="E471" s="12">
        <v>14.97</v>
      </c>
      <c r="F471" s="12">
        <v>17.57</v>
      </c>
      <c r="G471" s="12">
        <v>17.39</v>
      </c>
      <c r="H471" s="12">
        <v>17.170000000000002</v>
      </c>
      <c r="I471" s="12">
        <v>17.05</v>
      </c>
      <c r="J471" s="12">
        <v>17.579999999999998</v>
      </c>
      <c r="K471" s="12">
        <v>18.12</v>
      </c>
      <c r="L471" s="12">
        <v>19.420000000000002</v>
      </c>
      <c r="M471" s="12">
        <v>20.309999999999999</v>
      </c>
      <c r="N471" s="12">
        <v>19.75</v>
      </c>
      <c r="O471" s="12" t="s">
        <v>20</v>
      </c>
      <c r="P471" s="6" t="s">
        <v>17</v>
      </c>
    </row>
    <row r="472" spans="1:16" ht="24" x14ac:dyDescent="0.2">
      <c r="A472" s="17" t="s">
        <v>93</v>
      </c>
      <c r="B472" s="8" t="s">
        <v>66</v>
      </c>
      <c r="C472" s="11" t="s">
        <v>19</v>
      </c>
      <c r="D472" s="13">
        <v>-1.85</v>
      </c>
      <c r="E472" s="13">
        <v>-3.6</v>
      </c>
      <c r="F472" s="13">
        <v>-7.25</v>
      </c>
      <c r="G472" s="13">
        <v>-7.34</v>
      </c>
      <c r="H472" s="13">
        <v>-4.83</v>
      </c>
      <c r="I472" s="13">
        <v>-3.71</v>
      </c>
      <c r="J472" s="13">
        <v>-4.1100000000000003</v>
      </c>
      <c r="K472" s="13">
        <v>-3.68</v>
      </c>
      <c r="L472" s="13">
        <v>-2.71</v>
      </c>
      <c r="M472" s="13">
        <v>-2.2400000000000002</v>
      </c>
      <c r="N472" s="13">
        <v>-1.53</v>
      </c>
      <c r="O472" s="13">
        <v>-0.38</v>
      </c>
      <c r="P472" s="6" t="s">
        <v>17</v>
      </c>
    </row>
    <row r="473" spans="1:16" ht="24" x14ac:dyDescent="0.2">
      <c r="A473" s="17" t="s">
        <v>93</v>
      </c>
      <c r="B473" s="10" t="str">
        <f t="shared" ref="B473:B489" si="28">B472</f>
        <v>Poland</v>
      </c>
      <c r="C473" s="11" t="s">
        <v>21</v>
      </c>
      <c r="D473" s="12" t="s">
        <v>20</v>
      </c>
      <c r="E473" s="12" t="s">
        <v>20</v>
      </c>
      <c r="F473" s="12">
        <v>-5.17</v>
      </c>
      <c r="G473" s="12">
        <v>-5.2</v>
      </c>
      <c r="H473" s="12">
        <v>-2.66</v>
      </c>
      <c r="I473" s="12">
        <v>-1.44</v>
      </c>
      <c r="J473" s="12">
        <v>-1.92</v>
      </c>
      <c r="K473" s="12">
        <v>-1.98</v>
      </c>
      <c r="L473" s="12">
        <v>-1.1399999999999999</v>
      </c>
      <c r="M473" s="12">
        <v>-0.69</v>
      </c>
      <c r="N473" s="12">
        <v>-0.12</v>
      </c>
      <c r="O473" s="12">
        <v>0.89</v>
      </c>
      <c r="P473" s="6" t="s">
        <v>17</v>
      </c>
    </row>
    <row r="474" spans="1:16" ht="24" x14ac:dyDescent="0.2">
      <c r="A474" s="17" t="s">
        <v>93</v>
      </c>
      <c r="B474" s="10" t="str">
        <f t="shared" si="28"/>
        <v>Poland</v>
      </c>
      <c r="C474" s="11" t="s">
        <v>22</v>
      </c>
      <c r="D474" s="13">
        <v>41.36</v>
      </c>
      <c r="E474" s="13">
        <v>40.700000000000003</v>
      </c>
      <c r="F474" s="13">
        <v>37.79</v>
      </c>
      <c r="G474" s="13">
        <v>38.47</v>
      </c>
      <c r="H474" s="13">
        <v>39.049999999999997</v>
      </c>
      <c r="I474" s="13">
        <v>39.15</v>
      </c>
      <c r="J474" s="13">
        <v>38.479999999999997</v>
      </c>
      <c r="K474" s="13">
        <v>38.71</v>
      </c>
      <c r="L474" s="13">
        <v>38.97</v>
      </c>
      <c r="M474" s="13">
        <v>38.869999999999997</v>
      </c>
      <c r="N474" s="13">
        <v>39.700000000000003</v>
      </c>
      <c r="O474" s="13">
        <v>41.17</v>
      </c>
      <c r="P474" s="6" t="s">
        <v>17</v>
      </c>
    </row>
    <row r="475" spans="1:16" ht="36" x14ac:dyDescent="0.2">
      <c r="A475" s="17" t="s">
        <v>93</v>
      </c>
      <c r="B475" s="10" t="str">
        <f t="shared" si="28"/>
        <v>Poland</v>
      </c>
      <c r="C475" s="11" t="s">
        <v>23</v>
      </c>
      <c r="D475" s="12">
        <v>54.93</v>
      </c>
      <c r="E475" s="12">
        <v>55.99</v>
      </c>
      <c r="F475" s="12">
        <v>52.99</v>
      </c>
      <c r="G475" s="12">
        <v>53.3</v>
      </c>
      <c r="H475" s="12">
        <v>52.77</v>
      </c>
      <c r="I475" s="12">
        <v>51.07</v>
      </c>
      <c r="J475" s="12">
        <v>50.89</v>
      </c>
      <c r="K475" s="12">
        <v>50.71</v>
      </c>
      <c r="L475" s="12">
        <v>50.75</v>
      </c>
      <c r="M475" s="12">
        <v>53.15</v>
      </c>
      <c r="N475" s="12">
        <v>53.25</v>
      </c>
      <c r="O475" s="12">
        <v>53.21</v>
      </c>
      <c r="P475" s="6" t="s">
        <v>17</v>
      </c>
    </row>
    <row r="476" spans="1:16" ht="36" x14ac:dyDescent="0.2">
      <c r="A476" s="17" t="s">
        <v>93</v>
      </c>
      <c r="B476" s="10" t="str">
        <f t="shared" si="28"/>
        <v>Poland</v>
      </c>
      <c r="C476" s="11" t="s">
        <v>25</v>
      </c>
      <c r="D476" s="13">
        <v>31.01</v>
      </c>
      <c r="E476" s="13">
        <v>30.05</v>
      </c>
      <c r="F476" s="13">
        <v>32.08</v>
      </c>
      <c r="G476" s="13">
        <v>30.81</v>
      </c>
      <c r="H476" s="13">
        <v>31.14</v>
      </c>
      <c r="I476" s="13">
        <v>33.26</v>
      </c>
      <c r="J476" s="13">
        <v>34.700000000000003</v>
      </c>
      <c r="K476" s="13">
        <v>34.119999999999997</v>
      </c>
      <c r="L476" s="13">
        <v>34.67</v>
      </c>
      <c r="M476" s="13">
        <v>35.46</v>
      </c>
      <c r="N476" s="13">
        <v>34.9</v>
      </c>
      <c r="O476" s="13">
        <v>34.29</v>
      </c>
      <c r="P476" s="6" t="s">
        <v>17</v>
      </c>
    </row>
    <row r="477" spans="1:16" ht="36" x14ac:dyDescent="0.2">
      <c r="A477" s="17" t="s">
        <v>93</v>
      </c>
      <c r="B477" s="10" t="str">
        <f t="shared" si="28"/>
        <v>Poland</v>
      </c>
      <c r="C477" s="7" t="s">
        <v>26</v>
      </c>
      <c r="D477" s="12">
        <v>6.77</v>
      </c>
      <c r="E477" s="12">
        <v>6.94</v>
      </c>
      <c r="F477" s="12">
        <v>7.11</v>
      </c>
      <c r="G477" s="12">
        <v>6.86</v>
      </c>
      <c r="H477" s="12">
        <v>6.23</v>
      </c>
      <c r="I477" s="12">
        <v>6.29</v>
      </c>
      <c r="J477" s="12">
        <v>6.25</v>
      </c>
      <c r="K477" s="12">
        <v>6.61</v>
      </c>
      <c r="L477" s="12">
        <v>6.33</v>
      </c>
      <c r="M477" s="12">
        <v>6.25</v>
      </c>
      <c r="N477" s="12">
        <v>5.97</v>
      </c>
      <c r="O477" s="12">
        <v>5.53</v>
      </c>
      <c r="P477" s="6" t="s">
        <v>17</v>
      </c>
    </row>
    <row r="478" spans="1:16" ht="36" x14ac:dyDescent="0.2">
      <c r="A478" s="17" t="s">
        <v>93</v>
      </c>
      <c r="B478" s="10" t="str">
        <f t="shared" si="28"/>
        <v>Poland</v>
      </c>
      <c r="C478" s="11" t="s">
        <v>27</v>
      </c>
      <c r="D478" s="13">
        <v>7.29</v>
      </c>
      <c r="E478" s="13">
        <v>7.02</v>
      </c>
      <c r="F478" s="13">
        <v>7.82</v>
      </c>
      <c r="G478" s="13">
        <v>9.0299999999999994</v>
      </c>
      <c r="H478" s="13">
        <v>9.8699999999999992</v>
      </c>
      <c r="I478" s="13">
        <v>9.3800000000000008</v>
      </c>
      <c r="J478" s="13">
        <v>8.16</v>
      </c>
      <c r="K478" s="13">
        <v>8.56</v>
      </c>
      <c r="L478" s="13">
        <v>8.26</v>
      </c>
      <c r="M478" s="13">
        <v>5.14</v>
      </c>
      <c r="N478" s="13">
        <v>5.88</v>
      </c>
      <c r="O478" s="13">
        <v>6.97</v>
      </c>
      <c r="P478" s="6" t="s">
        <v>17</v>
      </c>
    </row>
    <row r="479" spans="1:16" ht="36" x14ac:dyDescent="0.2">
      <c r="A479" s="17" t="s">
        <v>93</v>
      </c>
      <c r="B479" s="10" t="str">
        <f t="shared" si="28"/>
        <v>Poland</v>
      </c>
      <c r="C479" s="11" t="s">
        <v>28</v>
      </c>
      <c r="D479" s="12">
        <v>43.21</v>
      </c>
      <c r="E479" s="12">
        <v>44.3</v>
      </c>
      <c r="F479" s="12">
        <v>45.04</v>
      </c>
      <c r="G479" s="12">
        <v>45.81</v>
      </c>
      <c r="H479" s="12">
        <v>43.88</v>
      </c>
      <c r="I479" s="12">
        <v>42.86</v>
      </c>
      <c r="J479" s="12">
        <v>42.59</v>
      </c>
      <c r="K479" s="12">
        <v>42.39</v>
      </c>
      <c r="L479" s="12">
        <v>41.67</v>
      </c>
      <c r="M479" s="12">
        <v>41.11</v>
      </c>
      <c r="N479" s="12">
        <v>41.23</v>
      </c>
      <c r="O479" s="12">
        <v>41.55</v>
      </c>
      <c r="P479" s="6" t="s">
        <v>17</v>
      </c>
    </row>
    <row r="480" spans="1:16" ht="48" x14ac:dyDescent="0.2">
      <c r="A480" s="17" t="s">
        <v>93</v>
      </c>
      <c r="B480" s="10" t="str">
        <f t="shared" si="28"/>
        <v>Poland</v>
      </c>
      <c r="C480" s="11" t="s">
        <v>29</v>
      </c>
      <c r="D480" s="13">
        <v>5.43</v>
      </c>
      <c r="E480" s="13">
        <v>5.31</v>
      </c>
      <c r="F480" s="13">
        <v>5.55</v>
      </c>
      <c r="G480" s="13">
        <v>5.63</v>
      </c>
      <c r="H480" s="13">
        <v>5.57</v>
      </c>
      <c r="I480" s="13">
        <v>5.72</v>
      </c>
      <c r="J480" s="13">
        <v>5.71</v>
      </c>
      <c r="K480" s="13">
        <v>5.04</v>
      </c>
      <c r="L480" s="13">
        <v>4.8899999999999997</v>
      </c>
      <c r="M480" s="13">
        <v>4.67</v>
      </c>
      <c r="N480" s="13">
        <v>4.4400000000000004</v>
      </c>
      <c r="O480" s="13" t="s">
        <v>20</v>
      </c>
      <c r="P480" s="6" t="s">
        <v>17</v>
      </c>
    </row>
    <row r="481" spans="1:16" ht="36" x14ac:dyDescent="0.2">
      <c r="A481" s="17" t="s">
        <v>93</v>
      </c>
      <c r="B481" s="10" t="str">
        <f t="shared" si="28"/>
        <v>Poland</v>
      </c>
      <c r="C481" s="11" t="s">
        <v>30</v>
      </c>
      <c r="D481" s="12">
        <v>1.94</v>
      </c>
      <c r="E481" s="12">
        <v>1.93</v>
      </c>
      <c r="F481" s="12">
        <v>1.53</v>
      </c>
      <c r="G481" s="12">
        <v>1.64</v>
      </c>
      <c r="H481" s="12">
        <v>1.58</v>
      </c>
      <c r="I481" s="12">
        <v>1.47</v>
      </c>
      <c r="J481" s="12">
        <v>1.66</v>
      </c>
      <c r="K481" s="12">
        <v>1.47</v>
      </c>
      <c r="L481" s="12">
        <v>1.55</v>
      </c>
      <c r="M481" s="12">
        <v>1.58</v>
      </c>
      <c r="N481" s="12">
        <v>1.69</v>
      </c>
      <c r="O481" s="12" t="s">
        <v>20</v>
      </c>
      <c r="P481" s="6" t="s">
        <v>17</v>
      </c>
    </row>
    <row r="482" spans="1:16" ht="48" x14ac:dyDescent="0.2">
      <c r="A482" s="17" t="s">
        <v>93</v>
      </c>
      <c r="B482" s="10" t="str">
        <f t="shared" si="28"/>
        <v>Poland</v>
      </c>
      <c r="C482" s="11" t="s">
        <v>31</v>
      </c>
      <c r="D482" s="13">
        <v>2.27</v>
      </c>
      <c r="E482" s="13">
        <v>2.35</v>
      </c>
      <c r="F482" s="13">
        <v>2.39</v>
      </c>
      <c r="G482" s="13">
        <v>2.41</v>
      </c>
      <c r="H482" s="13">
        <v>2.29</v>
      </c>
      <c r="I482" s="13">
        <v>2.25</v>
      </c>
      <c r="J482" s="13">
        <v>2.23</v>
      </c>
      <c r="K482" s="13">
        <v>2.23</v>
      </c>
      <c r="L482" s="13">
        <v>2.2200000000000002</v>
      </c>
      <c r="M482" s="13">
        <v>2.1800000000000002</v>
      </c>
      <c r="N482" s="13">
        <v>2.13</v>
      </c>
      <c r="O482" s="13" t="s">
        <v>20</v>
      </c>
      <c r="P482" s="6" t="s">
        <v>17</v>
      </c>
    </row>
    <row r="483" spans="1:16" ht="48" x14ac:dyDescent="0.2">
      <c r="A483" s="17" t="s">
        <v>93</v>
      </c>
      <c r="B483" s="10" t="str">
        <f t="shared" si="28"/>
        <v>Poland</v>
      </c>
      <c r="C483" s="11" t="s">
        <v>32</v>
      </c>
      <c r="D483" s="12">
        <v>4.95</v>
      </c>
      <c r="E483" s="12">
        <v>5.56</v>
      </c>
      <c r="F483" s="12">
        <v>5.96</v>
      </c>
      <c r="G483" s="12">
        <v>6.36</v>
      </c>
      <c r="H483" s="12">
        <v>6.02</v>
      </c>
      <c r="I483" s="12">
        <v>5.24</v>
      </c>
      <c r="J483" s="12">
        <v>4.57</v>
      </c>
      <c r="K483" s="12">
        <v>5.28</v>
      </c>
      <c r="L483" s="12">
        <v>4.92</v>
      </c>
      <c r="M483" s="12">
        <v>4.3600000000000003</v>
      </c>
      <c r="N483" s="12">
        <v>4.66</v>
      </c>
      <c r="O483" s="12" t="s">
        <v>20</v>
      </c>
      <c r="P483" s="6" t="s">
        <v>17</v>
      </c>
    </row>
    <row r="484" spans="1:16" ht="48" x14ac:dyDescent="0.2">
      <c r="A484" s="17" t="s">
        <v>93</v>
      </c>
      <c r="B484" s="10" t="str">
        <f t="shared" si="28"/>
        <v>Poland</v>
      </c>
      <c r="C484" s="11" t="s">
        <v>33</v>
      </c>
      <c r="D484" s="13">
        <v>0.6</v>
      </c>
      <c r="E484" s="13">
        <v>0.66</v>
      </c>
      <c r="F484" s="13">
        <v>0.7</v>
      </c>
      <c r="G484" s="13">
        <v>0.74</v>
      </c>
      <c r="H484" s="13">
        <v>0.69</v>
      </c>
      <c r="I484" s="13">
        <v>0.59</v>
      </c>
      <c r="J484" s="13">
        <v>0.62</v>
      </c>
      <c r="K484" s="13">
        <v>0.62</v>
      </c>
      <c r="L484" s="13">
        <v>0.6</v>
      </c>
      <c r="M484" s="13">
        <v>0.42</v>
      </c>
      <c r="N484" s="13">
        <v>0.39</v>
      </c>
      <c r="O484" s="13" t="s">
        <v>20</v>
      </c>
      <c r="P484" s="6" t="s">
        <v>17</v>
      </c>
    </row>
    <row r="485" spans="1:16" ht="48" x14ac:dyDescent="0.2">
      <c r="A485" s="17" t="s">
        <v>93</v>
      </c>
      <c r="B485" s="10" t="str">
        <f t="shared" si="28"/>
        <v>Poland</v>
      </c>
      <c r="C485" s="11" t="s">
        <v>34</v>
      </c>
      <c r="D485" s="12">
        <v>1.08</v>
      </c>
      <c r="E485" s="12">
        <v>1.07</v>
      </c>
      <c r="F485" s="12">
        <v>1.07</v>
      </c>
      <c r="G485" s="12">
        <v>0.78</v>
      </c>
      <c r="H485" s="12">
        <v>0.84</v>
      </c>
      <c r="I485" s="12">
        <v>0.8</v>
      </c>
      <c r="J485" s="12">
        <v>0.74</v>
      </c>
      <c r="K485" s="12">
        <v>0.72</v>
      </c>
      <c r="L485" s="12">
        <v>0.71</v>
      </c>
      <c r="M485" s="12">
        <v>0.6</v>
      </c>
      <c r="N485" s="12">
        <v>0.56000000000000005</v>
      </c>
      <c r="O485" s="12" t="s">
        <v>20</v>
      </c>
      <c r="P485" s="6" t="s">
        <v>17</v>
      </c>
    </row>
    <row r="486" spans="1:16" ht="36" x14ac:dyDescent="0.2">
      <c r="A486" s="17" t="s">
        <v>93</v>
      </c>
      <c r="B486" s="10" t="str">
        <f t="shared" si="28"/>
        <v>Poland</v>
      </c>
      <c r="C486" s="11" t="s">
        <v>35</v>
      </c>
      <c r="D486" s="13">
        <v>4.4800000000000004</v>
      </c>
      <c r="E486" s="13">
        <v>4.96</v>
      </c>
      <c r="F486" s="13">
        <v>5</v>
      </c>
      <c r="G486" s="13">
        <v>4.97</v>
      </c>
      <c r="H486" s="13">
        <v>4.67</v>
      </c>
      <c r="I486" s="13">
        <v>4.6100000000000003</v>
      </c>
      <c r="J486" s="13">
        <v>4.6399999999999997</v>
      </c>
      <c r="K486" s="13">
        <v>4.6399999999999997</v>
      </c>
      <c r="L486" s="13">
        <v>4.67</v>
      </c>
      <c r="M486" s="13">
        <v>4.63</v>
      </c>
      <c r="N486" s="13">
        <v>4.68</v>
      </c>
      <c r="O486" s="13" t="s">
        <v>20</v>
      </c>
      <c r="P486" s="6" t="s">
        <v>17</v>
      </c>
    </row>
    <row r="487" spans="1:16" ht="48" x14ac:dyDescent="0.2">
      <c r="A487" s="17" t="s">
        <v>93</v>
      </c>
      <c r="B487" s="10" t="str">
        <f t="shared" si="28"/>
        <v>Poland</v>
      </c>
      <c r="C487" s="11" t="s">
        <v>36</v>
      </c>
      <c r="D487" s="12">
        <v>1.17</v>
      </c>
      <c r="E487" s="12">
        <v>1.32</v>
      </c>
      <c r="F487" s="12">
        <v>1.32</v>
      </c>
      <c r="G487" s="12">
        <v>1.4</v>
      </c>
      <c r="H487" s="12">
        <v>1.3</v>
      </c>
      <c r="I487" s="12">
        <v>1.21</v>
      </c>
      <c r="J487" s="12">
        <v>1.1399999999999999</v>
      </c>
      <c r="K487" s="12">
        <v>1.22</v>
      </c>
      <c r="L487" s="12">
        <v>1.1299999999999999</v>
      </c>
      <c r="M487" s="12">
        <v>1.06</v>
      </c>
      <c r="N487" s="12">
        <v>1.2</v>
      </c>
      <c r="O487" s="12" t="s">
        <v>20</v>
      </c>
      <c r="P487" s="6" t="s">
        <v>17</v>
      </c>
    </row>
    <row r="488" spans="1:16" ht="36" x14ac:dyDescent="0.2">
      <c r="A488" s="17" t="s">
        <v>93</v>
      </c>
      <c r="B488" s="10" t="str">
        <f t="shared" si="28"/>
        <v>Poland</v>
      </c>
      <c r="C488" s="11" t="s">
        <v>37</v>
      </c>
      <c r="D488" s="13">
        <v>5.69</v>
      </c>
      <c r="E488" s="13">
        <v>5.63</v>
      </c>
      <c r="F488" s="13">
        <v>5.41</v>
      </c>
      <c r="G488" s="13">
        <v>5.54</v>
      </c>
      <c r="H488" s="13">
        <v>5.42</v>
      </c>
      <c r="I488" s="13">
        <v>5.37</v>
      </c>
      <c r="J488" s="13">
        <v>5.27</v>
      </c>
      <c r="K488" s="13">
        <v>5.25</v>
      </c>
      <c r="L488" s="13">
        <v>5.28</v>
      </c>
      <c r="M488" s="13">
        <v>4.97</v>
      </c>
      <c r="N488" s="13">
        <v>4.9000000000000004</v>
      </c>
      <c r="O488" s="13" t="s">
        <v>20</v>
      </c>
      <c r="P488" s="6" t="s">
        <v>17</v>
      </c>
    </row>
    <row r="489" spans="1:16" ht="36" x14ac:dyDescent="0.2">
      <c r="A489" s="17" t="s">
        <v>93</v>
      </c>
      <c r="B489" s="9" t="str">
        <f t="shared" si="28"/>
        <v>Poland</v>
      </c>
      <c r="C489" s="11" t="s">
        <v>38</v>
      </c>
      <c r="D489" s="12">
        <v>15.6</v>
      </c>
      <c r="E489" s="12">
        <v>15.5</v>
      </c>
      <c r="F489" s="12">
        <v>16.11</v>
      </c>
      <c r="G489" s="12">
        <v>16.32</v>
      </c>
      <c r="H489" s="12">
        <v>15.51</v>
      </c>
      <c r="I489" s="12">
        <v>15.6</v>
      </c>
      <c r="J489" s="12">
        <v>16.03</v>
      </c>
      <c r="K489" s="12">
        <v>15.93</v>
      </c>
      <c r="L489" s="12">
        <v>15.71</v>
      </c>
      <c r="M489" s="12">
        <v>16.64</v>
      </c>
      <c r="N489" s="12">
        <v>16.440000000000001</v>
      </c>
      <c r="O489" s="12" t="s">
        <v>20</v>
      </c>
      <c r="P489" s="6" t="s">
        <v>17</v>
      </c>
    </row>
    <row r="490" spans="1:16" ht="24" x14ac:dyDescent="0.2">
      <c r="A490" s="17" t="s">
        <v>93</v>
      </c>
      <c r="B490" s="8" t="s">
        <v>67</v>
      </c>
      <c r="C490" s="11" t="s">
        <v>19</v>
      </c>
      <c r="D490" s="13">
        <v>-3.01</v>
      </c>
      <c r="E490" s="13">
        <v>-3.77</v>
      </c>
      <c r="F490" s="13">
        <v>-9.81</v>
      </c>
      <c r="G490" s="13">
        <v>-11.17</v>
      </c>
      <c r="H490" s="13">
        <v>-7.38</v>
      </c>
      <c r="I490" s="13">
        <v>-5.66</v>
      </c>
      <c r="J490" s="13">
        <v>-4.84</v>
      </c>
      <c r="K490" s="13">
        <v>-7.17</v>
      </c>
      <c r="L490" s="13">
        <v>-4.4000000000000004</v>
      </c>
      <c r="M490" s="13">
        <v>-1.97</v>
      </c>
      <c r="N490" s="13">
        <v>-2.96</v>
      </c>
      <c r="O490" s="13">
        <v>-0.45</v>
      </c>
      <c r="P490" s="6" t="s">
        <v>17</v>
      </c>
    </row>
    <row r="491" spans="1:16" ht="24" x14ac:dyDescent="0.2">
      <c r="A491" s="17" t="s">
        <v>93</v>
      </c>
      <c r="B491" s="10" t="str">
        <f t="shared" ref="B491:B507" si="29">B490</f>
        <v>Portugal</v>
      </c>
      <c r="C491" s="11" t="s">
        <v>21</v>
      </c>
      <c r="D491" s="12" t="s">
        <v>20</v>
      </c>
      <c r="E491" s="12" t="s">
        <v>20</v>
      </c>
      <c r="F491" s="12">
        <v>-7.1</v>
      </c>
      <c r="G491" s="12">
        <v>-8.4700000000000006</v>
      </c>
      <c r="H491" s="12">
        <v>-3.56</v>
      </c>
      <c r="I491" s="12">
        <v>-1.38</v>
      </c>
      <c r="J491" s="12">
        <v>-0.65</v>
      </c>
      <c r="K491" s="12">
        <v>-2.79</v>
      </c>
      <c r="L491" s="12">
        <v>-0.15</v>
      </c>
      <c r="M491" s="12">
        <v>1.95</v>
      </c>
      <c r="N491" s="12">
        <v>0.7</v>
      </c>
      <c r="O491" s="12">
        <v>2.86</v>
      </c>
      <c r="P491" s="6" t="s">
        <v>17</v>
      </c>
    </row>
    <row r="492" spans="1:16" ht="24" x14ac:dyDescent="0.2">
      <c r="A492" s="17" t="s">
        <v>93</v>
      </c>
      <c r="B492" s="10" t="str">
        <f t="shared" si="29"/>
        <v>Portugal</v>
      </c>
      <c r="C492" s="11" t="s">
        <v>22</v>
      </c>
      <c r="D492" s="13">
        <v>41.48</v>
      </c>
      <c r="E492" s="13">
        <v>41.57</v>
      </c>
      <c r="F492" s="13">
        <v>40.42</v>
      </c>
      <c r="G492" s="13">
        <v>40.65</v>
      </c>
      <c r="H492" s="13">
        <v>42.63</v>
      </c>
      <c r="I492" s="13">
        <v>42.87</v>
      </c>
      <c r="J492" s="13">
        <v>45.1</v>
      </c>
      <c r="K492" s="13">
        <v>44.6</v>
      </c>
      <c r="L492" s="13">
        <v>43.8</v>
      </c>
      <c r="M492" s="13">
        <v>42.84</v>
      </c>
      <c r="N492" s="13">
        <v>42.7</v>
      </c>
      <c r="O492" s="13">
        <v>43.51</v>
      </c>
      <c r="P492" s="6" t="s">
        <v>17</v>
      </c>
    </row>
    <row r="493" spans="1:16" ht="36" x14ac:dyDescent="0.2">
      <c r="A493" s="17" t="s">
        <v>93</v>
      </c>
      <c r="B493" s="10" t="str">
        <f t="shared" si="29"/>
        <v>Portugal</v>
      </c>
      <c r="C493" s="11" t="s">
        <v>23</v>
      </c>
      <c r="D493" s="12">
        <v>56.84</v>
      </c>
      <c r="E493" s="12">
        <v>55.95</v>
      </c>
      <c r="F493" s="12">
        <v>52.64</v>
      </c>
      <c r="G493" s="12">
        <v>53.43</v>
      </c>
      <c r="H493" s="12">
        <v>54.74</v>
      </c>
      <c r="I493" s="12">
        <v>53.66</v>
      </c>
      <c r="J493" s="12">
        <v>55.65</v>
      </c>
      <c r="K493" s="12">
        <v>56.43</v>
      </c>
      <c r="L493" s="12">
        <v>57.9</v>
      </c>
      <c r="M493" s="12">
        <v>58.08</v>
      </c>
      <c r="N493" s="12">
        <v>58.67</v>
      </c>
      <c r="O493" s="12">
        <v>59.13</v>
      </c>
      <c r="P493" s="6" t="s">
        <v>17</v>
      </c>
    </row>
    <row r="494" spans="1:16" ht="36" x14ac:dyDescent="0.2">
      <c r="A494" s="17" t="s">
        <v>93</v>
      </c>
      <c r="B494" s="10" t="str">
        <f t="shared" si="29"/>
        <v>Portugal</v>
      </c>
      <c r="C494" s="11" t="s">
        <v>25</v>
      </c>
      <c r="D494" s="13">
        <v>27.3</v>
      </c>
      <c r="E494" s="13">
        <v>27.84</v>
      </c>
      <c r="F494" s="13">
        <v>29.88</v>
      </c>
      <c r="G494" s="13">
        <v>29.21</v>
      </c>
      <c r="H494" s="13">
        <v>28.23</v>
      </c>
      <c r="I494" s="13">
        <v>26.52</v>
      </c>
      <c r="J494" s="13">
        <v>26.63</v>
      </c>
      <c r="K494" s="13">
        <v>26.5</v>
      </c>
      <c r="L494" s="13">
        <v>26.39</v>
      </c>
      <c r="M494" s="13">
        <v>27.07</v>
      </c>
      <c r="N494" s="13">
        <v>27.3</v>
      </c>
      <c r="O494" s="13">
        <v>27.13</v>
      </c>
      <c r="P494" s="6" t="s">
        <v>17</v>
      </c>
    </row>
    <row r="495" spans="1:16" ht="36" x14ac:dyDescent="0.2">
      <c r="A495" s="17" t="s">
        <v>93</v>
      </c>
      <c r="B495" s="10" t="str">
        <f t="shared" si="29"/>
        <v>Portugal</v>
      </c>
      <c r="C495" s="7" t="s">
        <v>26</v>
      </c>
      <c r="D495" s="12">
        <v>7.95</v>
      </c>
      <c r="E495" s="12">
        <v>8.51</v>
      </c>
      <c r="F495" s="12">
        <v>9.2100000000000009</v>
      </c>
      <c r="G495" s="12">
        <v>9</v>
      </c>
      <c r="H495" s="12">
        <v>8.5</v>
      </c>
      <c r="I495" s="12">
        <v>9</v>
      </c>
      <c r="J495" s="12">
        <v>8.43</v>
      </c>
      <c r="K495" s="12">
        <v>8.18</v>
      </c>
      <c r="L495" s="12">
        <v>8.1</v>
      </c>
      <c r="M495" s="12">
        <v>8.18</v>
      </c>
      <c r="N495" s="12">
        <v>8.06</v>
      </c>
      <c r="O495" s="12">
        <v>7.96</v>
      </c>
      <c r="P495" s="6" t="s">
        <v>17</v>
      </c>
    </row>
    <row r="496" spans="1:16" ht="36" x14ac:dyDescent="0.2">
      <c r="A496" s="17" t="s">
        <v>93</v>
      </c>
      <c r="B496" s="10" t="str">
        <f t="shared" si="29"/>
        <v>Portugal</v>
      </c>
      <c r="C496" s="11" t="s">
        <v>27</v>
      </c>
      <c r="D496" s="13">
        <v>7.92</v>
      </c>
      <c r="E496" s="13">
        <v>7.7</v>
      </c>
      <c r="F496" s="13">
        <v>8.26</v>
      </c>
      <c r="G496" s="13">
        <v>8.36</v>
      </c>
      <c r="H496" s="13">
        <v>8.5299999999999994</v>
      </c>
      <c r="I496" s="13">
        <v>10.82</v>
      </c>
      <c r="J496" s="13">
        <v>9.2899999999999991</v>
      </c>
      <c r="K496" s="13">
        <v>8.89</v>
      </c>
      <c r="L496" s="13">
        <v>7.61</v>
      </c>
      <c r="M496" s="13">
        <v>6.67</v>
      </c>
      <c r="N496" s="13">
        <v>5.98</v>
      </c>
      <c r="O496" s="13">
        <v>5.78</v>
      </c>
      <c r="P496" s="6" t="s">
        <v>17</v>
      </c>
    </row>
    <row r="497" spans="1:16" ht="36" x14ac:dyDescent="0.2">
      <c r="A497" s="17" t="s">
        <v>93</v>
      </c>
      <c r="B497" s="10" t="str">
        <f t="shared" si="29"/>
        <v>Portugal</v>
      </c>
      <c r="C497" s="11" t="s">
        <v>28</v>
      </c>
      <c r="D497" s="12">
        <v>44.49</v>
      </c>
      <c r="E497" s="12">
        <v>45.34</v>
      </c>
      <c r="F497" s="12">
        <v>50.22</v>
      </c>
      <c r="G497" s="12">
        <v>51.82</v>
      </c>
      <c r="H497" s="12">
        <v>50.02</v>
      </c>
      <c r="I497" s="12">
        <v>48.53</v>
      </c>
      <c r="J497" s="12">
        <v>49.94</v>
      </c>
      <c r="K497" s="12">
        <v>51.77</v>
      </c>
      <c r="L497" s="12">
        <v>48.2</v>
      </c>
      <c r="M497" s="12">
        <v>44.81</v>
      </c>
      <c r="N497" s="12">
        <v>45.67</v>
      </c>
      <c r="O497" s="12">
        <v>43.96</v>
      </c>
      <c r="P497" s="6" t="s">
        <v>17</v>
      </c>
    </row>
    <row r="498" spans="1:16" ht="48" x14ac:dyDescent="0.2">
      <c r="A498" s="17" t="s">
        <v>93</v>
      </c>
      <c r="B498" s="10" t="str">
        <f t="shared" si="29"/>
        <v>Portugal</v>
      </c>
      <c r="C498" s="11" t="s">
        <v>29</v>
      </c>
      <c r="D498" s="13">
        <v>6.99</v>
      </c>
      <c r="E498" s="13">
        <v>6.35</v>
      </c>
      <c r="F498" s="13">
        <v>7.35</v>
      </c>
      <c r="G498" s="13">
        <v>7.45</v>
      </c>
      <c r="H498" s="13">
        <v>8.77</v>
      </c>
      <c r="I498" s="13">
        <v>9.14</v>
      </c>
      <c r="J498" s="13">
        <v>9.33</v>
      </c>
      <c r="K498" s="13">
        <v>9.0399999999999991</v>
      </c>
      <c r="L498" s="13">
        <v>8.75</v>
      </c>
      <c r="M498" s="13">
        <v>8.2899999999999991</v>
      </c>
      <c r="N498" s="13">
        <v>7.58</v>
      </c>
      <c r="O498" s="13" t="s">
        <v>20</v>
      </c>
      <c r="P498" s="6" t="s">
        <v>17</v>
      </c>
    </row>
    <row r="499" spans="1:16" ht="36" x14ac:dyDescent="0.2">
      <c r="A499" s="17" t="s">
        <v>93</v>
      </c>
      <c r="B499" s="10" t="str">
        <f t="shared" si="29"/>
        <v>Portugal</v>
      </c>
      <c r="C499" s="11" t="s">
        <v>30</v>
      </c>
      <c r="D499" s="12">
        <v>1.17</v>
      </c>
      <c r="E499" s="12">
        <v>1.25</v>
      </c>
      <c r="F499" s="12">
        <v>1.48</v>
      </c>
      <c r="G499" s="12">
        <v>1.95</v>
      </c>
      <c r="H499" s="12">
        <v>1.27</v>
      </c>
      <c r="I499" s="12">
        <v>1.1100000000000001</v>
      </c>
      <c r="J499" s="12">
        <v>1.1000000000000001</v>
      </c>
      <c r="K499" s="12">
        <v>1.03</v>
      </c>
      <c r="L499" s="12">
        <v>1.02</v>
      </c>
      <c r="M499" s="12">
        <v>0.85</v>
      </c>
      <c r="N499" s="12">
        <v>0.86</v>
      </c>
      <c r="O499" s="12" t="s">
        <v>20</v>
      </c>
      <c r="P499" s="6" t="s">
        <v>17</v>
      </c>
    </row>
    <row r="500" spans="1:16" ht="48" x14ac:dyDescent="0.2">
      <c r="A500" s="17" t="s">
        <v>93</v>
      </c>
      <c r="B500" s="10" t="str">
        <f t="shared" si="29"/>
        <v>Portugal</v>
      </c>
      <c r="C500" s="11" t="s">
        <v>31</v>
      </c>
      <c r="D500" s="13">
        <v>1.75</v>
      </c>
      <c r="E500" s="13">
        <v>1.82</v>
      </c>
      <c r="F500" s="13">
        <v>1.98</v>
      </c>
      <c r="G500" s="13">
        <v>2.04</v>
      </c>
      <c r="H500" s="13">
        <v>1.97</v>
      </c>
      <c r="I500" s="13">
        <v>1.86</v>
      </c>
      <c r="J500" s="13">
        <v>2.06</v>
      </c>
      <c r="K500" s="13">
        <v>1.93</v>
      </c>
      <c r="L500" s="13">
        <v>1.85</v>
      </c>
      <c r="M500" s="13">
        <v>1.77</v>
      </c>
      <c r="N500" s="13">
        <v>1.68</v>
      </c>
      <c r="O500" s="13" t="s">
        <v>20</v>
      </c>
      <c r="P500" s="6" t="s">
        <v>17</v>
      </c>
    </row>
    <row r="501" spans="1:16" ht="48" x14ac:dyDescent="0.2">
      <c r="A501" s="17" t="s">
        <v>93</v>
      </c>
      <c r="B501" s="10" t="str">
        <f t="shared" si="29"/>
        <v>Portugal</v>
      </c>
      <c r="C501" s="11" t="s">
        <v>32</v>
      </c>
      <c r="D501" s="12">
        <v>4.1100000000000003</v>
      </c>
      <c r="E501" s="12">
        <v>4.58</v>
      </c>
      <c r="F501" s="12">
        <v>4.74</v>
      </c>
      <c r="G501" s="12">
        <v>6.28</v>
      </c>
      <c r="H501" s="12">
        <v>4.3899999999999997</v>
      </c>
      <c r="I501" s="12">
        <v>3.61</v>
      </c>
      <c r="J501" s="12">
        <v>3.64</v>
      </c>
      <c r="K501" s="12">
        <v>7</v>
      </c>
      <c r="L501" s="12">
        <v>4.9400000000000004</v>
      </c>
      <c r="M501" s="12">
        <v>3.18</v>
      </c>
      <c r="N501" s="12">
        <v>5.21</v>
      </c>
      <c r="O501" s="12" t="s">
        <v>20</v>
      </c>
      <c r="P501" s="6" t="s">
        <v>17</v>
      </c>
    </row>
    <row r="502" spans="1:16" ht="48" x14ac:dyDescent="0.2">
      <c r="A502" s="17" t="s">
        <v>93</v>
      </c>
      <c r="B502" s="10" t="str">
        <f t="shared" si="29"/>
        <v>Portugal</v>
      </c>
      <c r="C502" s="11" t="s">
        <v>33</v>
      </c>
      <c r="D502" s="13">
        <v>0.62</v>
      </c>
      <c r="E502" s="13">
        <v>0.64</v>
      </c>
      <c r="F502" s="13">
        <v>0.6</v>
      </c>
      <c r="G502" s="13">
        <v>0.7</v>
      </c>
      <c r="H502" s="13">
        <v>0.69</v>
      </c>
      <c r="I502" s="13">
        <v>0.6</v>
      </c>
      <c r="J502" s="13">
        <v>0.64</v>
      </c>
      <c r="K502" s="13">
        <v>0.56999999999999995</v>
      </c>
      <c r="L502" s="13">
        <v>0.64</v>
      </c>
      <c r="M502" s="13">
        <v>0.56999999999999995</v>
      </c>
      <c r="N502" s="13">
        <v>0.56999999999999995</v>
      </c>
      <c r="O502" s="13" t="s">
        <v>20</v>
      </c>
      <c r="P502" s="6" t="s">
        <v>17</v>
      </c>
    </row>
    <row r="503" spans="1:16" ht="48" x14ac:dyDescent="0.2">
      <c r="A503" s="17" t="s">
        <v>93</v>
      </c>
      <c r="B503" s="10" t="str">
        <f t="shared" si="29"/>
        <v>Portugal</v>
      </c>
      <c r="C503" s="11" t="s">
        <v>34</v>
      </c>
      <c r="D503" s="12">
        <v>0.8</v>
      </c>
      <c r="E503" s="12">
        <v>0.88</v>
      </c>
      <c r="F503" s="12">
        <v>0.94</v>
      </c>
      <c r="G503" s="12">
        <v>0.65</v>
      </c>
      <c r="H503" s="12">
        <v>0.61</v>
      </c>
      <c r="I503" s="12">
        <v>0.63</v>
      </c>
      <c r="J503" s="12">
        <v>0.64</v>
      </c>
      <c r="K503" s="12">
        <v>0.65</v>
      </c>
      <c r="L503" s="12">
        <v>0.62</v>
      </c>
      <c r="M503" s="12">
        <v>0.52</v>
      </c>
      <c r="N503" s="12">
        <v>0.52</v>
      </c>
      <c r="O503" s="12" t="s">
        <v>20</v>
      </c>
      <c r="P503" s="6" t="s">
        <v>17</v>
      </c>
    </row>
    <row r="504" spans="1:16" ht="36" x14ac:dyDescent="0.2">
      <c r="A504" s="17" t="s">
        <v>93</v>
      </c>
      <c r="B504" s="10" t="str">
        <f t="shared" si="29"/>
        <v>Portugal</v>
      </c>
      <c r="C504" s="11" t="s">
        <v>35</v>
      </c>
      <c r="D504" s="13">
        <v>7.05</v>
      </c>
      <c r="E504" s="13">
        <v>7.22</v>
      </c>
      <c r="F504" s="13">
        <v>7.93</v>
      </c>
      <c r="G504" s="13">
        <v>7.38</v>
      </c>
      <c r="H504" s="13">
        <v>6.87</v>
      </c>
      <c r="I504" s="13">
        <v>6.55</v>
      </c>
      <c r="J504" s="13">
        <v>6.42</v>
      </c>
      <c r="K504" s="13">
        <v>6.21</v>
      </c>
      <c r="L504" s="13">
        <v>6.1</v>
      </c>
      <c r="M504" s="13">
        <v>6.04</v>
      </c>
      <c r="N504" s="13">
        <v>6</v>
      </c>
      <c r="O504" s="13" t="s">
        <v>20</v>
      </c>
      <c r="P504" s="6" t="s">
        <v>17</v>
      </c>
    </row>
    <row r="505" spans="1:16" ht="48" x14ac:dyDescent="0.2">
      <c r="A505" s="17" t="s">
        <v>93</v>
      </c>
      <c r="B505" s="10" t="str">
        <f t="shared" si="29"/>
        <v>Portugal</v>
      </c>
      <c r="C505" s="11" t="s">
        <v>36</v>
      </c>
      <c r="D505" s="12">
        <v>1.05</v>
      </c>
      <c r="E505" s="12">
        <v>1.1100000000000001</v>
      </c>
      <c r="F505" s="12">
        <v>1.19</v>
      </c>
      <c r="G505" s="12">
        <v>1.1399999999999999</v>
      </c>
      <c r="H505" s="12">
        <v>1.0900000000000001</v>
      </c>
      <c r="I505" s="12">
        <v>0.95</v>
      </c>
      <c r="J505" s="12">
        <v>0.98</v>
      </c>
      <c r="K505" s="12">
        <v>0.85</v>
      </c>
      <c r="L505" s="12">
        <v>0.83</v>
      </c>
      <c r="M505" s="12">
        <v>0.87</v>
      </c>
      <c r="N505" s="12">
        <v>0.84</v>
      </c>
      <c r="O505" s="12" t="s">
        <v>20</v>
      </c>
      <c r="P505" s="6" t="s">
        <v>17</v>
      </c>
    </row>
    <row r="506" spans="1:16" ht="36" x14ac:dyDescent="0.2">
      <c r="A506" s="17" t="s">
        <v>93</v>
      </c>
      <c r="B506" s="10" t="str">
        <f t="shared" si="29"/>
        <v>Portugal</v>
      </c>
      <c r="C506" s="11" t="s">
        <v>37</v>
      </c>
      <c r="D506" s="13">
        <v>6.17</v>
      </c>
      <c r="E506" s="13">
        <v>6.38</v>
      </c>
      <c r="F506" s="13">
        <v>6.97</v>
      </c>
      <c r="G506" s="13">
        <v>7.09</v>
      </c>
      <c r="H506" s="13">
        <v>6.61</v>
      </c>
      <c r="I506" s="13">
        <v>5.81</v>
      </c>
      <c r="J506" s="13">
        <v>5.9</v>
      </c>
      <c r="K506" s="13">
        <v>5.7</v>
      </c>
      <c r="L506" s="13">
        <v>5.08</v>
      </c>
      <c r="M506" s="13">
        <v>4.7699999999999996</v>
      </c>
      <c r="N506" s="13">
        <v>4.96</v>
      </c>
      <c r="O506" s="13" t="s">
        <v>20</v>
      </c>
      <c r="P506" s="6" t="s">
        <v>17</v>
      </c>
    </row>
    <row r="507" spans="1:16" ht="36" x14ac:dyDescent="0.2">
      <c r="A507" s="17" t="s">
        <v>93</v>
      </c>
      <c r="B507" s="9" t="str">
        <f t="shared" si="29"/>
        <v>Portugal</v>
      </c>
      <c r="C507" s="11" t="s">
        <v>38</v>
      </c>
      <c r="D507" s="12">
        <v>14.76</v>
      </c>
      <c r="E507" s="12">
        <v>15.1</v>
      </c>
      <c r="F507" s="12">
        <v>17.04</v>
      </c>
      <c r="G507" s="12">
        <v>17.14</v>
      </c>
      <c r="H507" s="12">
        <v>17.75</v>
      </c>
      <c r="I507" s="12">
        <v>18.25</v>
      </c>
      <c r="J507" s="12">
        <v>19.22</v>
      </c>
      <c r="K507" s="12">
        <v>18.79</v>
      </c>
      <c r="L507" s="12">
        <v>18.38</v>
      </c>
      <c r="M507" s="12">
        <v>17.95</v>
      </c>
      <c r="N507" s="12">
        <v>17.440000000000001</v>
      </c>
      <c r="O507" s="12" t="s">
        <v>20</v>
      </c>
      <c r="P507" s="6" t="s">
        <v>17</v>
      </c>
    </row>
    <row r="508" spans="1:16" ht="24" x14ac:dyDescent="0.2">
      <c r="A508" s="17" t="s">
        <v>93</v>
      </c>
      <c r="B508" s="8" t="s">
        <v>68</v>
      </c>
      <c r="C508" s="11" t="s">
        <v>19</v>
      </c>
      <c r="D508" s="13">
        <v>-1.95</v>
      </c>
      <c r="E508" s="13">
        <v>-2.4300000000000002</v>
      </c>
      <c r="F508" s="13">
        <v>-7.8</v>
      </c>
      <c r="G508" s="13">
        <v>-7.48</v>
      </c>
      <c r="H508" s="13">
        <v>-4.28</v>
      </c>
      <c r="I508" s="13">
        <v>-4.34</v>
      </c>
      <c r="J508" s="13">
        <v>-2.72</v>
      </c>
      <c r="K508" s="13">
        <v>-2.7</v>
      </c>
      <c r="L508" s="13">
        <v>-2.56</v>
      </c>
      <c r="M508" s="13">
        <v>-2.2200000000000002</v>
      </c>
      <c r="N508" s="13">
        <v>-0.79</v>
      </c>
      <c r="O508" s="13">
        <v>-0.7</v>
      </c>
      <c r="P508" s="6" t="s">
        <v>17</v>
      </c>
    </row>
    <row r="509" spans="1:16" ht="24" x14ac:dyDescent="0.2">
      <c r="A509" s="17" t="s">
        <v>93</v>
      </c>
      <c r="B509" s="10" t="str">
        <f t="shared" ref="B509:B525" si="30">B508</f>
        <v>Slovak Republic</v>
      </c>
      <c r="C509" s="11" t="s">
        <v>21</v>
      </c>
      <c r="D509" s="12" t="s">
        <v>20</v>
      </c>
      <c r="E509" s="12" t="s">
        <v>20</v>
      </c>
      <c r="F509" s="12">
        <v>-6.73</v>
      </c>
      <c r="G509" s="12">
        <v>-6.36</v>
      </c>
      <c r="H509" s="12">
        <v>-2.94</v>
      </c>
      <c r="I509" s="12">
        <v>-2.78</v>
      </c>
      <c r="J509" s="12">
        <v>-1.06</v>
      </c>
      <c r="K509" s="12">
        <v>-1.06</v>
      </c>
      <c r="L509" s="12">
        <v>-1.1100000000000001</v>
      </c>
      <c r="M509" s="12">
        <v>-0.86</v>
      </c>
      <c r="N509" s="12">
        <v>0.38</v>
      </c>
      <c r="O509" s="12">
        <v>0.4</v>
      </c>
      <c r="P509" s="6" t="s">
        <v>17</v>
      </c>
    </row>
    <row r="510" spans="1:16" ht="24" x14ac:dyDescent="0.2">
      <c r="A510" s="17" t="s">
        <v>93</v>
      </c>
      <c r="B510" s="10" t="str">
        <f t="shared" si="30"/>
        <v>Slovak Republic</v>
      </c>
      <c r="C510" s="11" t="s">
        <v>22</v>
      </c>
      <c r="D510" s="13">
        <v>34.39</v>
      </c>
      <c r="E510" s="13">
        <v>34.51</v>
      </c>
      <c r="F510" s="13">
        <v>36.28</v>
      </c>
      <c r="G510" s="13">
        <v>34.659999999999997</v>
      </c>
      <c r="H510" s="13">
        <v>36.54</v>
      </c>
      <c r="I510" s="13">
        <v>36.29</v>
      </c>
      <c r="J510" s="13">
        <v>38.72</v>
      </c>
      <c r="K510" s="13">
        <v>39.33</v>
      </c>
      <c r="L510" s="13">
        <v>42.53</v>
      </c>
      <c r="M510" s="13">
        <v>39.229999999999997</v>
      </c>
      <c r="N510" s="13">
        <v>39.409999999999997</v>
      </c>
      <c r="O510" s="13">
        <v>39.93</v>
      </c>
      <c r="P510" s="6" t="s">
        <v>17</v>
      </c>
    </row>
    <row r="511" spans="1:16" ht="36" x14ac:dyDescent="0.2">
      <c r="A511" s="17" t="s">
        <v>93</v>
      </c>
      <c r="B511" s="10" t="str">
        <f t="shared" si="30"/>
        <v>Slovak Republic</v>
      </c>
      <c r="C511" s="11" t="s">
        <v>23</v>
      </c>
      <c r="D511" s="12">
        <v>50.58</v>
      </c>
      <c r="E511" s="12">
        <v>49.42</v>
      </c>
      <c r="F511" s="12">
        <v>44.64</v>
      </c>
      <c r="G511" s="12">
        <v>45.22</v>
      </c>
      <c r="H511" s="12">
        <v>44.29</v>
      </c>
      <c r="I511" s="12">
        <v>43.18</v>
      </c>
      <c r="J511" s="12">
        <v>42.99</v>
      </c>
      <c r="K511" s="12">
        <v>44.28</v>
      </c>
      <c r="L511" s="12">
        <v>42.49</v>
      </c>
      <c r="M511" s="12">
        <v>45.74</v>
      </c>
      <c r="N511" s="12">
        <v>46.3</v>
      </c>
      <c r="O511" s="12">
        <v>45.48</v>
      </c>
      <c r="P511" s="6" t="s">
        <v>17</v>
      </c>
    </row>
    <row r="512" spans="1:16" ht="36" x14ac:dyDescent="0.2">
      <c r="A512" s="17" t="s">
        <v>93</v>
      </c>
      <c r="B512" s="10" t="str">
        <f t="shared" si="30"/>
        <v>Slovak Republic</v>
      </c>
      <c r="C512" s="11" t="s">
        <v>25</v>
      </c>
      <c r="D512" s="13">
        <v>33.880000000000003</v>
      </c>
      <c r="E512" s="13">
        <v>34.19</v>
      </c>
      <c r="F512" s="13">
        <v>34.630000000000003</v>
      </c>
      <c r="G512" s="13">
        <v>35.54</v>
      </c>
      <c r="H512" s="13">
        <v>33.799999999999997</v>
      </c>
      <c r="I512" s="13">
        <v>34.520000000000003</v>
      </c>
      <c r="J512" s="13">
        <v>34.840000000000003</v>
      </c>
      <c r="K512" s="13">
        <v>34.619999999999997</v>
      </c>
      <c r="L512" s="13">
        <v>32.81</v>
      </c>
      <c r="M512" s="13">
        <v>36.46</v>
      </c>
      <c r="N512" s="13">
        <v>37.46</v>
      </c>
      <c r="O512" s="13">
        <v>37.08</v>
      </c>
      <c r="P512" s="6" t="s">
        <v>17</v>
      </c>
    </row>
    <row r="513" spans="1:16" ht="36" x14ac:dyDescent="0.2">
      <c r="A513" s="17" t="s">
        <v>93</v>
      </c>
      <c r="B513" s="10" t="str">
        <f t="shared" si="30"/>
        <v>Slovak Republic</v>
      </c>
      <c r="C513" s="7" t="s">
        <v>26</v>
      </c>
      <c r="D513" s="12">
        <v>8.64</v>
      </c>
      <c r="E513" s="12">
        <v>7.22</v>
      </c>
      <c r="F513" s="12">
        <v>8.83</v>
      </c>
      <c r="G513" s="12">
        <v>9.4</v>
      </c>
      <c r="H513" s="12">
        <v>9.7899999999999991</v>
      </c>
      <c r="I513" s="12">
        <v>11.1</v>
      </c>
      <c r="J513" s="12">
        <v>11.26</v>
      </c>
      <c r="K513" s="12">
        <v>10.99</v>
      </c>
      <c r="L513" s="12">
        <v>10.35</v>
      </c>
      <c r="M513" s="12">
        <v>11.14</v>
      </c>
      <c r="N513" s="12">
        <v>10.91</v>
      </c>
      <c r="O513" s="12">
        <v>10.6</v>
      </c>
      <c r="P513" s="6" t="s">
        <v>17</v>
      </c>
    </row>
    <row r="514" spans="1:16" ht="36" x14ac:dyDescent="0.2">
      <c r="A514" s="17" t="s">
        <v>93</v>
      </c>
      <c r="B514" s="10" t="str">
        <f t="shared" si="30"/>
        <v>Slovak Republic</v>
      </c>
      <c r="C514" s="11" t="s">
        <v>27</v>
      </c>
      <c r="D514" s="13">
        <v>6.91</v>
      </c>
      <c r="E514" s="13">
        <v>9.17</v>
      </c>
      <c r="F514" s="13">
        <v>11.91</v>
      </c>
      <c r="G514" s="13">
        <v>9.84</v>
      </c>
      <c r="H514" s="13">
        <v>12.12</v>
      </c>
      <c r="I514" s="13">
        <v>11.19</v>
      </c>
      <c r="J514" s="13">
        <v>10.91</v>
      </c>
      <c r="K514" s="13">
        <v>10.11</v>
      </c>
      <c r="L514" s="13">
        <v>14.35</v>
      </c>
      <c r="M514" s="13">
        <v>6.66</v>
      </c>
      <c r="N514" s="13">
        <v>5.34</v>
      </c>
      <c r="O514" s="13">
        <v>6.83</v>
      </c>
      <c r="P514" s="6" t="s">
        <v>17</v>
      </c>
    </row>
    <row r="515" spans="1:16" ht="36" x14ac:dyDescent="0.2">
      <c r="A515" s="17" t="s">
        <v>93</v>
      </c>
      <c r="B515" s="10" t="str">
        <f t="shared" si="30"/>
        <v>Slovak Republic</v>
      </c>
      <c r="C515" s="11" t="s">
        <v>28</v>
      </c>
      <c r="D515" s="12">
        <v>36.340000000000003</v>
      </c>
      <c r="E515" s="12">
        <v>36.94</v>
      </c>
      <c r="F515" s="12">
        <v>44.08</v>
      </c>
      <c r="G515" s="12">
        <v>42.15</v>
      </c>
      <c r="H515" s="12">
        <v>40.82</v>
      </c>
      <c r="I515" s="12">
        <v>40.630000000000003</v>
      </c>
      <c r="J515" s="12">
        <v>41.44</v>
      </c>
      <c r="K515" s="12">
        <v>42.03</v>
      </c>
      <c r="L515" s="12">
        <v>45.09</v>
      </c>
      <c r="M515" s="12">
        <v>41.45</v>
      </c>
      <c r="N515" s="12">
        <v>40.200000000000003</v>
      </c>
      <c r="O515" s="12">
        <v>40.630000000000003</v>
      </c>
      <c r="P515" s="6" t="s">
        <v>17</v>
      </c>
    </row>
    <row r="516" spans="1:16" ht="48" x14ac:dyDescent="0.2">
      <c r="A516" s="17" t="s">
        <v>93</v>
      </c>
      <c r="B516" s="10" t="str">
        <f t="shared" si="30"/>
        <v>Slovak Republic</v>
      </c>
      <c r="C516" s="11" t="s">
        <v>29</v>
      </c>
      <c r="D516" s="13">
        <v>4.47</v>
      </c>
      <c r="E516" s="13">
        <v>4.4000000000000004</v>
      </c>
      <c r="F516" s="13">
        <v>5.91</v>
      </c>
      <c r="G516" s="13">
        <v>4.88</v>
      </c>
      <c r="H516" s="13">
        <v>4.92</v>
      </c>
      <c r="I516" s="13">
        <v>4.9000000000000004</v>
      </c>
      <c r="J516" s="13">
        <v>5.38</v>
      </c>
      <c r="K516" s="13">
        <v>5.53</v>
      </c>
      <c r="L516" s="13">
        <v>6.39</v>
      </c>
      <c r="M516" s="13">
        <v>5.56</v>
      </c>
      <c r="N516" s="13">
        <v>5.6</v>
      </c>
      <c r="O516" s="13" t="s">
        <v>20</v>
      </c>
      <c r="P516" s="6" t="s">
        <v>17</v>
      </c>
    </row>
    <row r="517" spans="1:16" ht="36" x14ac:dyDescent="0.2">
      <c r="A517" s="17" t="s">
        <v>93</v>
      </c>
      <c r="B517" s="10" t="str">
        <f t="shared" si="30"/>
        <v>Slovak Republic</v>
      </c>
      <c r="C517" s="11" t="s">
        <v>30</v>
      </c>
      <c r="D517" s="12">
        <v>0.77</v>
      </c>
      <c r="E517" s="12">
        <v>0.77</v>
      </c>
      <c r="F517" s="12">
        <v>0.93</v>
      </c>
      <c r="G517" s="12">
        <v>0.91</v>
      </c>
      <c r="H517" s="12">
        <v>0.91</v>
      </c>
      <c r="I517" s="12">
        <v>0.88</v>
      </c>
      <c r="J517" s="12">
        <v>0.9</v>
      </c>
      <c r="K517" s="12">
        <v>1</v>
      </c>
      <c r="L517" s="12">
        <v>0.9</v>
      </c>
      <c r="M517" s="12">
        <v>0.82</v>
      </c>
      <c r="N517" s="12">
        <v>0.97</v>
      </c>
      <c r="O517" s="12" t="s">
        <v>20</v>
      </c>
      <c r="P517" s="6" t="s">
        <v>17</v>
      </c>
    </row>
    <row r="518" spans="1:16" ht="48" x14ac:dyDescent="0.2">
      <c r="A518" s="17" t="s">
        <v>93</v>
      </c>
      <c r="B518" s="10" t="str">
        <f t="shared" si="30"/>
        <v>Slovak Republic</v>
      </c>
      <c r="C518" s="11" t="s">
        <v>31</v>
      </c>
      <c r="D518" s="13">
        <v>1.87</v>
      </c>
      <c r="E518" s="13">
        <v>1.89</v>
      </c>
      <c r="F518" s="13">
        <v>2.2400000000000002</v>
      </c>
      <c r="G518" s="13">
        <v>2.16</v>
      </c>
      <c r="H518" s="13">
        <v>2.2000000000000002</v>
      </c>
      <c r="I518" s="13">
        <v>2.11</v>
      </c>
      <c r="J518" s="13">
        <v>2.1800000000000002</v>
      </c>
      <c r="K518" s="13">
        <v>2.2400000000000002</v>
      </c>
      <c r="L518" s="13">
        <v>2.36</v>
      </c>
      <c r="M518" s="13">
        <v>2.31</v>
      </c>
      <c r="N518" s="13">
        <v>2.12</v>
      </c>
      <c r="O518" s="13" t="s">
        <v>20</v>
      </c>
      <c r="P518" s="6" t="s">
        <v>17</v>
      </c>
    </row>
    <row r="519" spans="1:16" ht="48" x14ac:dyDescent="0.2">
      <c r="A519" s="17" t="s">
        <v>93</v>
      </c>
      <c r="B519" s="10" t="str">
        <f t="shared" si="30"/>
        <v>Slovak Republic</v>
      </c>
      <c r="C519" s="11" t="s">
        <v>32</v>
      </c>
      <c r="D519" s="12">
        <v>4.33</v>
      </c>
      <c r="E519" s="12">
        <v>4.82</v>
      </c>
      <c r="F519" s="12">
        <v>5.74</v>
      </c>
      <c r="G519" s="12">
        <v>4.9000000000000004</v>
      </c>
      <c r="H519" s="12">
        <v>4.6900000000000004</v>
      </c>
      <c r="I519" s="12">
        <v>4.57</v>
      </c>
      <c r="J519" s="12">
        <v>4.68</v>
      </c>
      <c r="K519" s="12">
        <v>4.78</v>
      </c>
      <c r="L519" s="12">
        <v>6.37</v>
      </c>
      <c r="M519" s="12">
        <v>4.32</v>
      </c>
      <c r="N519" s="12">
        <v>4.07</v>
      </c>
      <c r="O519" s="12" t="s">
        <v>20</v>
      </c>
      <c r="P519" s="6" t="s">
        <v>17</v>
      </c>
    </row>
    <row r="520" spans="1:16" ht="48" x14ac:dyDescent="0.2">
      <c r="A520" s="17" t="s">
        <v>93</v>
      </c>
      <c r="B520" s="10" t="str">
        <f t="shared" si="30"/>
        <v>Slovak Republic</v>
      </c>
      <c r="C520" s="11" t="s">
        <v>33</v>
      </c>
      <c r="D520" s="13">
        <v>0.74</v>
      </c>
      <c r="E520" s="13">
        <v>0.79</v>
      </c>
      <c r="F520" s="13">
        <v>0.97</v>
      </c>
      <c r="G520" s="13">
        <v>0.89</v>
      </c>
      <c r="H520" s="13">
        <v>0.78</v>
      </c>
      <c r="I520" s="13">
        <v>0.83</v>
      </c>
      <c r="J520" s="13">
        <v>0.8</v>
      </c>
      <c r="K520" s="13">
        <v>0.84</v>
      </c>
      <c r="L520" s="13">
        <v>0.99</v>
      </c>
      <c r="M520" s="13">
        <v>0.69</v>
      </c>
      <c r="N520" s="13">
        <v>0.72</v>
      </c>
      <c r="O520" s="13" t="s">
        <v>20</v>
      </c>
      <c r="P520" s="6" t="s">
        <v>17</v>
      </c>
    </row>
    <row r="521" spans="1:16" ht="48" x14ac:dyDescent="0.2">
      <c r="A521" s="17" t="s">
        <v>93</v>
      </c>
      <c r="B521" s="10" t="str">
        <f t="shared" si="30"/>
        <v>Slovak Republic</v>
      </c>
      <c r="C521" s="11" t="s">
        <v>34</v>
      </c>
      <c r="D521" s="12">
        <v>0.56999999999999995</v>
      </c>
      <c r="E521" s="12">
        <v>0.59</v>
      </c>
      <c r="F521" s="12">
        <v>0.76</v>
      </c>
      <c r="G521" s="12">
        <v>0.76</v>
      </c>
      <c r="H521" s="12">
        <v>0.67</v>
      </c>
      <c r="I521" s="12">
        <v>0.56000000000000005</v>
      </c>
      <c r="J521" s="12">
        <v>0.5</v>
      </c>
      <c r="K521" s="12">
        <v>0.52</v>
      </c>
      <c r="L521" s="12">
        <v>0.73</v>
      </c>
      <c r="M521" s="12">
        <v>0.49</v>
      </c>
      <c r="N521" s="12">
        <v>0.46</v>
      </c>
      <c r="O521" s="12" t="s">
        <v>20</v>
      </c>
      <c r="P521" s="6" t="s">
        <v>17</v>
      </c>
    </row>
    <row r="522" spans="1:16" ht="36" x14ac:dyDescent="0.2">
      <c r="A522" s="17" t="s">
        <v>93</v>
      </c>
      <c r="B522" s="10" t="str">
        <f t="shared" si="30"/>
        <v>Slovak Republic</v>
      </c>
      <c r="C522" s="11" t="s">
        <v>35</v>
      </c>
      <c r="D522" s="13">
        <v>6.07</v>
      </c>
      <c r="E522" s="13">
        <v>6.7</v>
      </c>
      <c r="F522" s="13">
        <v>7.21</v>
      </c>
      <c r="G522" s="13">
        <v>7.21</v>
      </c>
      <c r="H522" s="13">
        <v>6.82</v>
      </c>
      <c r="I522" s="13">
        <v>6.78</v>
      </c>
      <c r="J522" s="13">
        <v>6.85</v>
      </c>
      <c r="K522" s="13">
        <v>7.03</v>
      </c>
      <c r="L522" s="13">
        <v>7.12</v>
      </c>
      <c r="M522" s="13">
        <v>7.36</v>
      </c>
      <c r="N522" s="13">
        <v>7.11</v>
      </c>
      <c r="O522" s="13" t="s">
        <v>20</v>
      </c>
      <c r="P522" s="6" t="s">
        <v>17</v>
      </c>
    </row>
    <row r="523" spans="1:16" ht="48" x14ac:dyDescent="0.2">
      <c r="A523" s="17" t="s">
        <v>93</v>
      </c>
      <c r="B523" s="10" t="str">
        <f t="shared" si="30"/>
        <v>Slovak Republic</v>
      </c>
      <c r="C523" s="11" t="s">
        <v>36</v>
      </c>
      <c r="D523" s="12">
        <v>0.84</v>
      </c>
      <c r="E523" s="12">
        <v>0.86</v>
      </c>
      <c r="F523" s="12">
        <v>1.04</v>
      </c>
      <c r="G523" s="12">
        <v>1</v>
      </c>
      <c r="H523" s="12">
        <v>0.96</v>
      </c>
      <c r="I523" s="12">
        <v>0.91</v>
      </c>
      <c r="J523" s="12">
        <v>0.9</v>
      </c>
      <c r="K523" s="12">
        <v>0.93</v>
      </c>
      <c r="L523" s="12">
        <v>1.02</v>
      </c>
      <c r="M523" s="12">
        <v>0.98</v>
      </c>
      <c r="N523" s="12">
        <v>0.85</v>
      </c>
      <c r="O523" s="12" t="s">
        <v>20</v>
      </c>
      <c r="P523" s="6" t="s">
        <v>17</v>
      </c>
    </row>
    <row r="524" spans="1:16" ht="36" x14ac:dyDescent="0.2">
      <c r="A524" s="17" t="s">
        <v>93</v>
      </c>
      <c r="B524" s="10" t="str">
        <f t="shared" si="30"/>
        <v>Slovak Republic</v>
      </c>
      <c r="C524" s="11" t="s">
        <v>37</v>
      </c>
      <c r="D524" s="13">
        <v>3.52</v>
      </c>
      <c r="E524" s="13">
        <v>3.53</v>
      </c>
      <c r="F524" s="13">
        <v>4.21</v>
      </c>
      <c r="G524" s="13">
        <v>4.17</v>
      </c>
      <c r="H524" s="13">
        <v>4.13</v>
      </c>
      <c r="I524" s="13">
        <v>4.05</v>
      </c>
      <c r="J524" s="13">
        <v>3.96</v>
      </c>
      <c r="K524" s="13">
        <v>4.1100000000000003</v>
      </c>
      <c r="L524" s="13">
        <v>4.1900000000000004</v>
      </c>
      <c r="M524" s="13">
        <v>3.84</v>
      </c>
      <c r="N524" s="13">
        <v>3.79</v>
      </c>
      <c r="O524" s="13" t="s">
        <v>20</v>
      </c>
      <c r="P524" s="6" t="s">
        <v>17</v>
      </c>
    </row>
    <row r="525" spans="1:16" ht="36" x14ac:dyDescent="0.2">
      <c r="A525" s="17" t="s">
        <v>93</v>
      </c>
      <c r="B525" s="9" t="str">
        <f t="shared" si="30"/>
        <v>Slovak Republic</v>
      </c>
      <c r="C525" s="11" t="s">
        <v>38</v>
      </c>
      <c r="D525" s="12">
        <v>13.17</v>
      </c>
      <c r="E525" s="12">
        <v>12.6</v>
      </c>
      <c r="F525" s="12">
        <v>15.09</v>
      </c>
      <c r="G525" s="12">
        <v>15.27</v>
      </c>
      <c r="H525" s="12">
        <v>14.74</v>
      </c>
      <c r="I525" s="12">
        <v>15.03</v>
      </c>
      <c r="J525" s="12">
        <v>15.29</v>
      </c>
      <c r="K525" s="12">
        <v>15.06</v>
      </c>
      <c r="L525" s="12">
        <v>15.01</v>
      </c>
      <c r="M525" s="12">
        <v>15.09</v>
      </c>
      <c r="N525" s="12">
        <v>14.51</v>
      </c>
      <c r="O525" s="12" t="s">
        <v>20</v>
      </c>
      <c r="P525" s="6" t="s">
        <v>17</v>
      </c>
    </row>
    <row r="526" spans="1:16" ht="24" x14ac:dyDescent="0.2">
      <c r="A526" s="17" t="s">
        <v>93</v>
      </c>
      <c r="B526" s="8" t="s">
        <v>69</v>
      </c>
      <c r="C526" s="11" t="s">
        <v>19</v>
      </c>
      <c r="D526" s="13">
        <v>-0.08</v>
      </c>
      <c r="E526" s="13">
        <v>-1.41</v>
      </c>
      <c r="F526" s="13">
        <v>-5.84</v>
      </c>
      <c r="G526" s="13">
        <v>-5.63</v>
      </c>
      <c r="H526" s="13">
        <v>-6.67</v>
      </c>
      <c r="I526" s="13">
        <v>-4.04</v>
      </c>
      <c r="J526" s="13">
        <v>-14.68</v>
      </c>
      <c r="K526" s="13">
        <v>-5.51</v>
      </c>
      <c r="L526" s="13">
        <v>-2.84</v>
      </c>
      <c r="M526" s="13">
        <v>-1.94</v>
      </c>
      <c r="N526" s="13">
        <v>0.01</v>
      </c>
      <c r="O526" s="13">
        <v>0.73</v>
      </c>
      <c r="P526" s="6" t="s">
        <v>17</v>
      </c>
    </row>
    <row r="527" spans="1:16" ht="24" x14ac:dyDescent="0.2">
      <c r="A527" s="17" t="s">
        <v>93</v>
      </c>
      <c r="B527" s="10" t="str">
        <f t="shared" ref="B527:B543" si="31">B526</f>
        <v>Slovenia</v>
      </c>
      <c r="C527" s="11" t="s">
        <v>21</v>
      </c>
      <c r="D527" s="12" t="s">
        <v>20</v>
      </c>
      <c r="E527" s="12" t="s">
        <v>20</v>
      </c>
      <c r="F527" s="12">
        <v>-4.96</v>
      </c>
      <c r="G527" s="12">
        <v>-4.55</v>
      </c>
      <c r="H527" s="12">
        <v>-5.27</v>
      </c>
      <c r="I527" s="12">
        <v>-2.61</v>
      </c>
      <c r="J527" s="12">
        <v>-12.68</v>
      </c>
      <c r="K527" s="12">
        <v>-2.7</v>
      </c>
      <c r="L527" s="12">
        <v>0.01</v>
      </c>
      <c r="M527" s="12">
        <v>0.68</v>
      </c>
      <c r="N527" s="12">
        <v>2.17</v>
      </c>
      <c r="O527" s="12">
        <v>2.5099999999999998</v>
      </c>
      <c r="P527" s="6" t="s">
        <v>17</v>
      </c>
    </row>
    <row r="528" spans="1:16" ht="24" x14ac:dyDescent="0.2">
      <c r="A528" s="17" t="s">
        <v>93</v>
      </c>
      <c r="B528" s="10" t="str">
        <f t="shared" si="31"/>
        <v>Slovenia</v>
      </c>
      <c r="C528" s="11" t="s">
        <v>22</v>
      </c>
      <c r="D528" s="13">
        <v>42.11</v>
      </c>
      <c r="E528" s="13">
        <v>42.46</v>
      </c>
      <c r="F528" s="13">
        <v>42.38</v>
      </c>
      <c r="G528" s="13">
        <v>43.62</v>
      </c>
      <c r="H528" s="13">
        <v>43.33</v>
      </c>
      <c r="I528" s="13">
        <v>44.47</v>
      </c>
      <c r="J528" s="13">
        <v>44.84</v>
      </c>
      <c r="K528" s="13">
        <v>44.36</v>
      </c>
      <c r="L528" s="13">
        <v>44.88</v>
      </c>
      <c r="M528" s="13">
        <v>43.39</v>
      </c>
      <c r="N528" s="13">
        <v>43.19</v>
      </c>
      <c r="O528" s="13">
        <v>43.09</v>
      </c>
      <c r="P528" s="6" t="s">
        <v>17</v>
      </c>
    </row>
    <row r="529" spans="1:16" ht="36" x14ac:dyDescent="0.2">
      <c r="A529" s="17" t="s">
        <v>93</v>
      </c>
      <c r="B529" s="10" t="str">
        <f t="shared" si="31"/>
        <v>Slovenia</v>
      </c>
      <c r="C529" s="11" t="s">
        <v>23</v>
      </c>
      <c r="D529" s="12">
        <v>55.71</v>
      </c>
      <c r="E529" s="12">
        <v>53.48</v>
      </c>
      <c r="F529" s="12">
        <v>51.22</v>
      </c>
      <c r="G529" s="12">
        <v>50.74</v>
      </c>
      <c r="H529" s="12">
        <v>50.49</v>
      </c>
      <c r="I529" s="12">
        <v>49.54</v>
      </c>
      <c r="J529" s="12">
        <v>49.05</v>
      </c>
      <c r="K529" s="12">
        <v>49.67</v>
      </c>
      <c r="L529" s="12">
        <v>48.97</v>
      </c>
      <c r="M529" s="12">
        <v>50.95</v>
      </c>
      <c r="N529" s="12">
        <v>50.44</v>
      </c>
      <c r="O529" s="12">
        <v>50.82</v>
      </c>
      <c r="P529" s="6" t="s">
        <v>17</v>
      </c>
    </row>
    <row r="530" spans="1:16" ht="36" x14ac:dyDescent="0.2">
      <c r="A530" s="17" t="s">
        <v>93</v>
      </c>
      <c r="B530" s="10" t="str">
        <f t="shared" si="31"/>
        <v>Slovenia</v>
      </c>
      <c r="C530" s="11" t="s">
        <v>25</v>
      </c>
      <c r="D530" s="13">
        <v>32.520000000000003</v>
      </c>
      <c r="E530" s="13">
        <v>33.049999999999997</v>
      </c>
      <c r="F530" s="13">
        <v>35.15</v>
      </c>
      <c r="G530" s="13">
        <v>34.76</v>
      </c>
      <c r="H530" s="13">
        <v>34.56</v>
      </c>
      <c r="I530" s="13">
        <v>34.299999999999997</v>
      </c>
      <c r="J530" s="13">
        <v>33.15</v>
      </c>
      <c r="K530" s="13">
        <v>32.880000000000003</v>
      </c>
      <c r="L530" s="13">
        <v>32.82</v>
      </c>
      <c r="M530" s="13">
        <v>34.08</v>
      </c>
      <c r="N530" s="13">
        <v>34.31</v>
      </c>
      <c r="O530" s="13">
        <v>34.44</v>
      </c>
      <c r="P530" s="6" t="s">
        <v>17</v>
      </c>
    </row>
    <row r="531" spans="1:16" ht="36" x14ac:dyDescent="0.2">
      <c r="A531" s="17" t="s">
        <v>93</v>
      </c>
      <c r="B531" s="10" t="str">
        <f t="shared" si="31"/>
        <v>Slovenia</v>
      </c>
      <c r="C531" s="7" t="s">
        <v>26</v>
      </c>
      <c r="D531" s="12">
        <v>6.97</v>
      </c>
      <c r="E531" s="12">
        <v>7.15</v>
      </c>
      <c r="F531" s="12">
        <v>7.61</v>
      </c>
      <c r="G531" s="12">
        <v>8.76</v>
      </c>
      <c r="H531" s="12">
        <v>9.73</v>
      </c>
      <c r="I531" s="12">
        <v>9.64</v>
      </c>
      <c r="J531" s="12">
        <v>9.57</v>
      </c>
      <c r="K531" s="12">
        <v>9.19</v>
      </c>
      <c r="L531" s="12">
        <v>8.84</v>
      </c>
      <c r="M531" s="12">
        <v>8.7200000000000006</v>
      </c>
      <c r="N531" s="12">
        <v>8.99</v>
      </c>
      <c r="O531" s="12">
        <v>8.99</v>
      </c>
      <c r="P531" s="6" t="s">
        <v>17</v>
      </c>
    </row>
    <row r="532" spans="1:16" ht="36" x14ac:dyDescent="0.2">
      <c r="A532" s="17" t="s">
        <v>93</v>
      </c>
      <c r="B532" s="10" t="str">
        <f t="shared" si="31"/>
        <v>Slovenia</v>
      </c>
      <c r="C532" s="11" t="s">
        <v>27</v>
      </c>
      <c r="D532" s="13">
        <v>4.8</v>
      </c>
      <c r="E532" s="13">
        <v>6.32</v>
      </c>
      <c r="F532" s="13">
        <v>6.02</v>
      </c>
      <c r="G532" s="13">
        <v>5.75</v>
      </c>
      <c r="H532" s="13">
        <v>5.22</v>
      </c>
      <c r="I532" s="13">
        <v>6.52</v>
      </c>
      <c r="J532" s="13">
        <v>8.23</v>
      </c>
      <c r="K532" s="13">
        <v>8.26</v>
      </c>
      <c r="L532" s="13">
        <v>9.3699999999999992</v>
      </c>
      <c r="M532" s="13">
        <v>6.26</v>
      </c>
      <c r="N532" s="13">
        <v>6.26</v>
      </c>
      <c r="O532" s="13">
        <v>5.75</v>
      </c>
      <c r="P532" s="6" t="s">
        <v>17</v>
      </c>
    </row>
    <row r="533" spans="1:16" ht="36" x14ac:dyDescent="0.2">
      <c r="A533" s="17" t="s">
        <v>93</v>
      </c>
      <c r="B533" s="10" t="str">
        <f t="shared" si="31"/>
        <v>Slovenia</v>
      </c>
      <c r="C533" s="11" t="s">
        <v>28</v>
      </c>
      <c r="D533" s="12">
        <v>42.19</v>
      </c>
      <c r="E533" s="12">
        <v>43.87</v>
      </c>
      <c r="F533" s="12">
        <v>48.22</v>
      </c>
      <c r="G533" s="12">
        <v>49.26</v>
      </c>
      <c r="H533" s="12">
        <v>50</v>
      </c>
      <c r="I533" s="12">
        <v>48.52</v>
      </c>
      <c r="J533" s="12">
        <v>59.52</v>
      </c>
      <c r="K533" s="12">
        <v>49.87</v>
      </c>
      <c r="L533" s="12">
        <v>47.72</v>
      </c>
      <c r="M533" s="12">
        <v>45.32</v>
      </c>
      <c r="N533" s="12">
        <v>43.17</v>
      </c>
      <c r="O533" s="12">
        <v>42.36</v>
      </c>
      <c r="P533" s="6" t="s">
        <v>17</v>
      </c>
    </row>
    <row r="534" spans="1:16" ht="48" x14ac:dyDescent="0.2">
      <c r="A534" s="17" t="s">
        <v>93</v>
      </c>
      <c r="B534" s="10" t="str">
        <f t="shared" si="31"/>
        <v>Slovenia</v>
      </c>
      <c r="C534" s="11" t="s">
        <v>29</v>
      </c>
      <c r="D534" s="13">
        <v>5.45</v>
      </c>
      <c r="E534" s="13">
        <v>5.16</v>
      </c>
      <c r="F534" s="13">
        <v>5.67</v>
      </c>
      <c r="G534" s="13">
        <v>5.57</v>
      </c>
      <c r="H534" s="13">
        <v>5.76</v>
      </c>
      <c r="I534" s="13">
        <v>5.81</v>
      </c>
      <c r="J534" s="13">
        <v>6.33</v>
      </c>
      <c r="K534" s="13">
        <v>7.24</v>
      </c>
      <c r="L534" s="13">
        <v>6.69</v>
      </c>
      <c r="M534" s="13">
        <v>6.6</v>
      </c>
      <c r="N534" s="13">
        <v>5.87</v>
      </c>
      <c r="O534" s="13" t="s">
        <v>20</v>
      </c>
      <c r="P534" s="6" t="s">
        <v>17</v>
      </c>
    </row>
    <row r="535" spans="1:16" ht="36" x14ac:dyDescent="0.2">
      <c r="A535" s="17" t="s">
        <v>93</v>
      </c>
      <c r="B535" s="10" t="str">
        <f t="shared" si="31"/>
        <v>Slovenia</v>
      </c>
      <c r="C535" s="11" t="s">
        <v>30</v>
      </c>
      <c r="D535" s="12">
        <v>1.38</v>
      </c>
      <c r="E535" s="12">
        <v>1.41</v>
      </c>
      <c r="F535" s="12">
        <v>1.54</v>
      </c>
      <c r="G535" s="12">
        <v>1.48</v>
      </c>
      <c r="H535" s="12">
        <v>1.1599999999999999</v>
      </c>
      <c r="I535" s="12">
        <v>1.04</v>
      </c>
      <c r="J535" s="12">
        <v>0.96</v>
      </c>
      <c r="K535" s="12">
        <v>0.84</v>
      </c>
      <c r="L535" s="12">
        <v>0.84</v>
      </c>
      <c r="M535" s="12">
        <v>0.9</v>
      </c>
      <c r="N535" s="12">
        <v>0.91</v>
      </c>
      <c r="O535" s="12" t="s">
        <v>20</v>
      </c>
      <c r="P535" s="6" t="s">
        <v>17</v>
      </c>
    </row>
    <row r="536" spans="1:16" ht="48" x14ac:dyDescent="0.2">
      <c r="A536" s="17" t="s">
        <v>93</v>
      </c>
      <c r="B536" s="10" t="str">
        <f t="shared" si="31"/>
        <v>Slovenia</v>
      </c>
      <c r="C536" s="11" t="s">
        <v>31</v>
      </c>
      <c r="D536" s="13">
        <v>1.68</v>
      </c>
      <c r="E536" s="13">
        <v>1.7</v>
      </c>
      <c r="F536" s="13">
        <v>1.84</v>
      </c>
      <c r="G536" s="13">
        <v>1.87</v>
      </c>
      <c r="H536" s="13">
        <v>1.83</v>
      </c>
      <c r="I536" s="13">
        <v>1.74</v>
      </c>
      <c r="J536" s="13">
        <v>1.81</v>
      </c>
      <c r="K536" s="13">
        <v>1.61</v>
      </c>
      <c r="L536" s="13">
        <v>1.55</v>
      </c>
      <c r="M536" s="13">
        <v>1.74</v>
      </c>
      <c r="N536" s="13">
        <v>1.61</v>
      </c>
      <c r="O536" s="13" t="s">
        <v>20</v>
      </c>
      <c r="P536" s="6" t="s">
        <v>17</v>
      </c>
    </row>
    <row r="537" spans="1:16" ht="48" x14ac:dyDescent="0.2">
      <c r="A537" s="17" t="s">
        <v>93</v>
      </c>
      <c r="B537" s="10" t="str">
        <f t="shared" si="31"/>
        <v>Slovenia</v>
      </c>
      <c r="C537" s="11" t="s">
        <v>32</v>
      </c>
      <c r="D537" s="12">
        <v>4.12</v>
      </c>
      <c r="E537" s="12">
        <v>4.75</v>
      </c>
      <c r="F537" s="12">
        <v>4.8899999999999997</v>
      </c>
      <c r="G537" s="12">
        <v>5.12</v>
      </c>
      <c r="H537" s="12">
        <v>5.8</v>
      </c>
      <c r="I537" s="12">
        <v>4.54</v>
      </c>
      <c r="J537" s="12">
        <v>15.2</v>
      </c>
      <c r="K537" s="12">
        <v>6.38</v>
      </c>
      <c r="L537" s="12">
        <v>5.9</v>
      </c>
      <c r="M537" s="12">
        <v>4.6399999999999997</v>
      </c>
      <c r="N537" s="12">
        <v>4.29</v>
      </c>
      <c r="O537" s="12" t="s">
        <v>20</v>
      </c>
      <c r="P537" s="6" t="s">
        <v>17</v>
      </c>
    </row>
    <row r="538" spans="1:16" ht="48" x14ac:dyDescent="0.2">
      <c r="A538" s="17" t="s">
        <v>93</v>
      </c>
      <c r="B538" s="10" t="str">
        <f t="shared" si="31"/>
        <v>Slovenia</v>
      </c>
      <c r="C538" s="11" t="s">
        <v>33</v>
      </c>
      <c r="D538" s="13">
        <v>0.75</v>
      </c>
      <c r="E538" s="13">
        <v>0.77</v>
      </c>
      <c r="F538" s="13">
        <v>0.89</v>
      </c>
      <c r="G538" s="13">
        <v>0.67</v>
      </c>
      <c r="H538" s="13">
        <v>0.8</v>
      </c>
      <c r="I538" s="13">
        <v>0.76</v>
      </c>
      <c r="J538" s="13">
        <v>0.75</v>
      </c>
      <c r="K538" s="13">
        <v>0.98</v>
      </c>
      <c r="L538" s="13">
        <v>1.01</v>
      </c>
      <c r="M538" s="13">
        <v>0.56999999999999995</v>
      </c>
      <c r="N538" s="13">
        <v>0.45</v>
      </c>
      <c r="O538" s="13" t="s">
        <v>20</v>
      </c>
      <c r="P538" s="6" t="s">
        <v>17</v>
      </c>
    </row>
    <row r="539" spans="1:16" ht="48" x14ac:dyDescent="0.2">
      <c r="A539" s="17" t="s">
        <v>93</v>
      </c>
      <c r="B539" s="10" t="str">
        <f t="shared" si="31"/>
        <v>Slovenia</v>
      </c>
      <c r="C539" s="11" t="s">
        <v>34</v>
      </c>
      <c r="D539" s="12">
        <v>0.59</v>
      </c>
      <c r="E539" s="12">
        <v>0.79</v>
      </c>
      <c r="F539" s="12">
        <v>0.8</v>
      </c>
      <c r="G539" s="12">
        <v>0.7</v>
      </c>
      <c r="H539" s="12">
        <v>0.64</v>
      </c>
      <c r="I539" s="12">
        <v>0.76</v>
      </c>
      <c r="J539" s="12">
        <v>0.74</v>
      </c>
      <c r="K539" s="12">
        <v>0.88</v>
      </c>
      <c r="L539" s="12">
        <v>0.6</v>
      </c>
      <c r="M539" s="12">
        <v>0.4</v>
      </c>
      <c r="N539" s="12">
        <v>0.47</v>
      </c>
      <c r="O539" s="12" t="s">
        <v>20</v>
      </c>
      <c r="P539" s="6" t="s">
        <v>17</v>
      </c>
    </row>
    <row r="540" spans="1:16" ht="36" x14ac:dyDescent="0.2">
      <c r="A540" s="17" t="s">
        <v>93</v>
      </c>
      <c r="B540" s="10" t="str">
        <f t="shared" si="31"/>
        <v>Slovenia</v>
      </c>
      <c r="C540" s="11" t="s">
        <v>35</v>
      </c>
      <c r="D540" s="13">
        <v>5.85</v>
      </c>
      <c r="E540" s="13">
        <v>6.07</v>
      </c>
      <c r="F540" s="13">
        <v>6.83</v>
      </c>
      <c r="G540" s="13">
        <v>6.98</v>
      </c>
      <c r="H540" s="13">
        <v>7.06</v>
      </c>
      <c r="I540" s="13">
        <v>7.09</v>
      </c>
      <c r="J540" s="13">
        <v>6.84</v>
      </c>
      <c r="K540" s="13">
        <v>6.51</v>
      </c>
      <c r="L540" s="13">
        <v>6.68</v>
      </c>
      <c r="M540" s="13">
        <v>6.73</v>
      </c>
      <c r="N540" s="13">
        <v>6.58</v>
      </c>
      <c r="O540" s="13" t="s">
        <v>20</v>
      </c>
      <c r="P540" s="6" t="s">
        <v>17</v>
      </c>
    </row>
    <row r="541" spans="1:16" ht="48" x14ac:dyDescent="0.2">
      <c r="A541" s="17" t="s">
        <v>93</v>
      </c>
      <c r="B541" s="10" t="str">
        <f t="shared" si="31"/>
        <v>Slovenia</v>
      </c>
      <c r="C541" s="11" t="s">
        <v>36</v>
      </c>
      <c r="D541" s="12">
        <v>1.22</v>
      </c>
      <c r="E541" s="12">
        <v>1.64</v>
      </c>
      <c r="F541" s="12">
        <v>1.75</v>
      </c>
      <c r="G541" s="12">
        <v>2.2200000000000002</v>
      </c>
      <c r="H541" s="12">
        <v>1.88</v>
      </c>
      <c r="I541" s="12">
        <v>1.87</v>
      </c>
      <c r="J541" s="12">
        <v>1.78</v>
      </c>
      <c r="K541" s="12">
        <v>1.64</v>
      </c>
      <c r="L541" s="12">
        <v>1.63</v>
      </c>
      <c r="M541" s="12">
        <v>1.44</v>
      </c>
      <c r="N541" s="12">
        <v>1.39</v>
      </c>
      <c r="O541" s="12" t="s">
        <v>20</v>
      </c>
      <c r="P541" s="6" t="s">
        <v>17</v>
      </c>
    </row>
    <row r="542" spans="1:16" ht="36" x14ac:dyDescent="0.2">
      <c r="A542" s="17" t="s">
        <v>93</v>
      </c>
      <c r="B542" s="10" t="str">
        <f t="shared" si="31"/>
        <v>Slovenia</v>
      </c>
      <c r="C542" s="11" t="s">
        <v>37</v>
      </c>
      <c r="D542" s="13">
        <v>5.91</v>
      </c>
      <c r="E542" s="13">
        <v>6.05</v>
      </c>
      <c r="F542" s="13">
        <v>6.56</v>
      </c>
      <c r="G542" s="13">
        <v>6.51</v>
      </c>
      <c r="H542" s="13">
        <v>6.43</v>
      </c>
      <c r="I542" s="13">
        <v>6.44</v>
      </c>
      <c r="J542" s="13">
        <v>6.49</v>
      </c>
      <c r="K542" s="13">
        <v>5.99</v>
      </c>
      <c r="L542" s="13">
        <v>5.54</v>
      </c>
      <c r="M542" s="13">
        <v>5.55</v>
      </c>
      <c r="N542" s="13">
        <v>5.43</v>
      </c>
      <c r="O542" s="13" t="s">
        <v>20</v>
      </c>
      <c r="P542" s="6" t="s">
        <v>17</v>
      </c>
    </row>
    <row r="543" spans="1:16" ht="36" x14ac:dyDescent="0.2">
      <c r="A543" s="17" t="s">
        <v>93</v>
      </c>
      <c r="B543" s="9" t="str">
        <f t="shared" si="31"/>
        <v>Slovenia</v>
      </c>
      <c r="C543" s="11" t="s">
        <v>38</v>
      </c>
      <c r="D543" s="12">
        <v>15.23</v>
      </c>
      <c r="E543" s="12">
        <v>15.53</v>
      </c>
      <c r="F543" s="12">
        <v>17.45</v>
      </c>
      <c r="G543" s="12">
        <v>18.14</v>
      </c>
      <c r="H543" s="12">
        <v>18.649999999999999</v>
      </c>
      <c r="I543" s="12">
        <v>18.47</v>
      </c>
      <c r="J543" s="12">
        <v>18.62</v>
      </c>
      <c r="K543" s="12">
        <v>17.79</v>
      </c>
      <c r="L543" s="12">
        <v>17.27</v>
      </c>
      <c r="M543" s="12">
        <v>16.77</v>
      </c>
      <c r="N543" s="12">
        <v>16.16</v>
      </c>
      <c r="O543" s="12" t="s">
        <v>20</v>
      </c>
      <c r="P543" s="6" t="s">
        <v>17</v>
      </c>
    </row>
    <row r="544" spans="1:16" ht="24" x14ac:dyDescent="0.2">
      <c r="A544" s="17" t="s">
        <v>93</v>
      </c>
      <c r="B544" s="8" t="s">
        <v>70</v>
      </c>
      <c r="C544" s="11" t="s">
        <v>19</v>
      </c>
      <c r="D544" s="13">
        <v>1.92</v>
      </c>
      <c r="E544" s="13">
        <v>-4.42</v>
      </c>
      <c r="F544" s="13">
        <v>-10.95</v>
      </c>
      <c r="G544" s="13">
        <v>-9.3800000000000008</v>
      </c>
      <c r="H544" s="13">
        <v>-9.64</v>
      </c>
      <c r="I544" s="13">
        <v>-10.47</v>
      </c>
      <c r="J544" s="13">
        <v>-6.99</v>
      </c>
      <c r="K544" s="13">
        <v>-5.97</v>
      </c>
      <c r="L544" s="13">
        <v>-5.27</v>
      </c>
      <c r="M544" s="13">
        <v>-4.47</v>
      </c>
      <c r="N544" s="13">
        <v>-3.08</v>
      </c>
      <c r="O544" s="13">
        <v>-2.48</v>
      </c>
      <c r="P544" s="6" t="s">
        <v>17</v>
      </c>
    </row>
    <row r="545" spans="1:16" ht="24" x14ac:dyDescent="0.2">
      <c r="A545" s="17" t="s">
        <v>93</v>
      </c>
      <c r="B545" s="10" t="str">
        <f t="shared" ref="B545:B561" si="32">B544</f>
        <v>Spain</v>
      </c>
      <c r="C545" s="11" t="s">
        <v>21</v>
      </c>
      <c r="D545" s="12" t="s">
        <v>20</v>
      </c>
      <c r="E545" s="12" t="s">
        <v>20</v>
      </c>
      <c r="F545" s="12">
        <v>-9.6199999999999992</v>
      </c>
      <c r="G545" s="12">
        <v>-7.83</v>
      </c>
      <c r="H545" s="12">
        <v>-7.67</v>
      </c>
      <c r="I545" s="12">
        <v>-7.96</v>
      </c>
      <c r="J545" s="12">
        <v>-4.04</v>
      </c>
      <c r="K545" s="12">
        <v>-2.97</v>
      </c>
      <c r="L545" s="12">
        <v>-2.57</v>
      </c>
      <c r="M545" s="12">
        <v>-1.94</v>
      </c>
      <c r="N545" s="12">
        <v>-0.74</v>
      </c>
      <c r="O545" s="12">
        <v>-0.21</v>
      </c>
      <c r="P545" s="6" t="s">
        <v>17</v>
      </c>
    </row>
    <row r="546" spans="1:16" ht="24" x14ac:dyDescent="0.2">
      <c r="A546" s="17" t="s">
        <v>93</v>
      </c>
      <c r="B546" s="10" t="str">
        <f t="shared" si="32"/>
        <v>Spain</v>
      </c>
      <c r="C546" s="11" t="s">
        <v>22</v>
      </c>
      <c r="D546" s="13">
        <v>40.950000000000003</v>
      </c>
      <c r="E546" s="13">
        <v>36.74</v>
      </c>
      <c r="F546" s="13">
        <v>34.83</v>
      </c>
      <c r="G546" s="13">
        <v>36.25</v>
      </c>
      <c r="H546" s="13">
        <v>36.19</v>
      </c>
      <c r="I546" s="13">
        <v>37.630000000000003</v>
      </c>
      <c r="J546" s="13">
        <v>38.57</v>
      </c>
      <c r="K546" s="13">
        <v>38.880000000000003</v>
      </c>
      <c r="L546" s="13">
        <v>38.450000000000003</v>
      </c>
      <c r="M546" s="13">
        <v>37.74</v>
      </c>
      <c r="N546" s="13">
        <v>37.92</v>
      </c>
      <c r="O546" s="13">
        <v>38.86</v>
      </c>
      <c r="P546" s="6" t="s">
        <v>17</v>
      </c>
    </row>
    <row r="547" spans="1:16" ht="36" x14ac:dyDescent="0.2">
      <c r="A547" s="17" t="s">
        <v>93</v>
      </c>
      <c r="B547" s="10" t="str">
        <f t="shared" si="32"/>
        <v>Spain</v>
      </c>
      <c r="C547" s="11" t="s">
        <v>23</v>
      </c>
      <c r="D547" s="12">
        <v>60.53</v>
      </c>
      <c r="E547" s="12">
        <v>56.02</v>
      </c>
      <c r="F547" s="12">
        <v>52.76</v>
      </c>
      <c r="G547" s="12">
        <v>54.97</v>
      </c>
      <c r="H547" s="12">
        <v>54.83</v>
      </c>
      <c r="I547" s="12">
        <v>55.92</v>
      </c>
      <c r="J547" s="12">
        <v>56.94</v>
      </c>
      <c r="K547" s="12">
        <v>57.23</v>
      </c>
      <c r="L547" s="12">
        <v>58.45</v>
      </c>
      <c r="M547" s="12">
        <v>58.48</v>
      </c>
      <c r="N547" s="12">
        <v>58.7</v>
      </c>
      <c r="O547" s="12">
        <v>58.86</v>
      </c>
      <c r="P547" s="6" t="s">
        <v>17</v>
      </c>
    </row>
    <row r="548" spans="1:16" ht="36" x14ac:dyDescent="0.2">
      <c r="A548" s="17" t="s">
        <v>93</v>
      </c>
      <c r="B548" s="10" t="str">
        <f t="shared" si="32"/>
        <v>Spain</v>
      </c>
      <c r="C548" s="11" t="s">
        <v>25</v>
      </c>
      <c r="D548" s="13">
        <v>30.82</v>
      </c>
      <c r="E548" s="13">
        <v>34.64</v>
      </c>
      <c r="F548" s="13">
        <v>37.18</v>
      </c>
      <c r="G548" s="13">
        <v>35.39</v>
      </c>
      <c r="H548" s="13">
        <v>35.57</v>
      </c>
      <c r="I548" s="13">
        <v>33.700000000000003</v>
      </c>
      <c r="J548" s="13">
        <v>32.409999999999997</v>
      </c>
      <c r="K548" s="13">
        <v>32.229999999999997</v>
      </c>
      <c r="L548" s="13">
        <v>31.83</v>
      </c>
      <c r="M548" s="13">
        <v>32.22</v>
      </c>
      <c r="N548" s="13">
        <v>32.35</v>
      </c>
      <c r="O548" s="13">
        <v>31.97</v>
      </c>
      <c r="P548" s="6" t="s">
        <v>17</v>
      </c>
    </row>
    <row r="549" spans="1:16" ht="36" x14ac:dyDescent="0.2">
      <c r="A549" s="17" t="s">
        <v>93</v>
      </c>
      <c r="B549" s="10" t="str">
        <f t="shared" si="32"/>
        <v>Spain</v>
      </c>
      <c r="C549" s="7" t="s">
        <v>26</v>
      </c>
      <c r="D549" s="12">
        <v>4.45</v>
      </c>
      <c r="E549" s="12">
        <v>5.21</v>
      </c>
      <c r="F549" s="12">
        <v>6.03</v>
      </c>
      <c r="G549" s="12">
        <v>5.83</v>
      </c>
      <c r="H549" s="12">
        <v>5.8</v>
      </c>
      <c r="I549" s="12">
        <v>6.17</v>
      </c>
      <c r="J549" s="12">
        <v>6.08</v>
      </c>
      <c r="K549" s="12">
        <v>6.01</v>
      </c>
      <c r="L549" s="12">
        <v>5.82</v>
      </c>
      <c r="M549" s="12">
        <v>5.87</v>
      </c>
      <c r="N549" s="12">
        <v>5.61</v>
      </c>
      <c r="O549" s="12">
        <v>5.28</v>
      </c>
      <c r="P549" s="6" t="s">
        <v>17</v>
      </c>
    </row>
    <row r="550" spans="1:16" ht="36" x14ac:dyDescent="0.2">
      <c r="A550" s="17" t="s">
        <v>93</v>
      </c>
      <c r="B550" s="10" t="str">
        <f t="shared" si="32"/>
        <v>Spain</v>
      </c>
      <c r="C550" s="11" t="s">
        <v>27</v>
      </c>
      <c r="D550" s="13">
        <v>4.2</v>
      </c>
      <c r="E550" s="13">
        <v>4.13</v>
      </c>
      <c r="F550" s="13">
        <v>4.03</v>
      </c>
      <c r="G550" s="13">
        <v>3.81</v>
      </c>
      <c r="H550" s="13">
        <v>3.8</v>
      </c>
      <c r="I550" s="13">
        <v>4.22</v>
      </c>
      <c r="J550" s="13">
        <v>4.58</v>
      </c>
      <c r="K550" s="13">
        <v>4.53</v>
      </c>
      <c r="L550" s="13">
        <v>3.9</v>
      </c>
      <c r="M550" s="13">
        <v>3.43</v>
      </c>
      <c r="N550" s="13">
        <v>3.34</v>
      </c>
      <c r="O550" s="13">
        <v>3.89</v>
      </c>
      <c r="P550" s="6" t="s">
        <v>17</v>
      </c>
    </row>
    <row r="551" spans="1:16" ht="36" x14ac:dyDescent="0.2">
      <c r="A551" s="17" t="s">
        <v>93</v>
      </c>
      <c r="B551" s="10" t="str">
        <f t="shared" si="32"/>
        <v>Spain</v>
      </c>
      <c r="C551" s="11" t="s">
        <v>28</v>
      </c>
      <c r="D551" s="12">
        <v>39.03</v>
      </c>
      <c r="E551" s="12">
        <v>41.16</v>
      </c>
      <c r="F551" s="12">
        <v>45.78</v>
      </c>
      <c r="G551" s="12">
        <v>45.63</v>
      </c>
      <c r="H551" s="12">
        <v>45.83</v>
      </c>
      <c r="I551" s="12">
        <v>48.1</v>
      </c>
      <c r="J551" s="12">
        <v>45.56</v>
      </c>
      <c r="K551" s="12">
        <v>44.85</v>
      </c>
      <c r="L551" s="12">
        <v>43.73</v>
      </c>
      <c r="M551" s="12">
        <v>42.2</v>
      </c>
      <c r="N551" s="12">
        <v>40.99</v>
      </c>
      <c r="O551" s="12">
        <v>41.34</v>
      </c>
      <c r="P551" s="6" t="s">
        <v>17</v>
      </c>
    </row>
    <row r="552" spans="1:16" ht="48" x14ac:dyDescent="0.2">
      <c r="A552" s="17" t="s">
        <v>93</v>
      </c>
      <c r="B552" s="10" t="str">
        <f t="shared" si="32"/>
        <v>Spain</v>
      </c>
      <c r="C552" s="11" t="s">
        <v>29</v>
      </c>
      <c r="D552" s="13">
        <v>4.92</v>
      </c>
      <c r="E552" s="13">
        <v>5.1100000000000003</v>
      </c>
      <c r="F552" s="13">
        <v>5.63</v>
      </c>
      <c r="G552" s="13">
        <v>5.55</v>
      </c>
      <c r="H552" s="13">
        <v>6.2</v>
      </c>
      <c r="I552" s="13">
        <v>6.63</v>
      </c>
      <c r="J552" s="13">
        <v>7.23</v>
      </c>
      <c r="K552" s="13">
        <v>7.01</v>
      </c>
      <c r="L552" s="13">
        <v>6.45</v>
      </c>
      <c r="M552" s="13">
        <v>6.08</v>
      </c>
      <c r="N552" s="13">
        <v>5.56</v>
      </c>
      <c r="O552" s="13" t="s">
        <v>20</v>
      </c>
      <c r="P552" s="6" t="s">
        <v>17</v>
      </c>
    </row>
    <row r="553" spans="1:16" ht="36" x14ac:dyDescent="0.2">
      <c r="A553" s="17" t="s">
        <v>93</v>
      </c>
      <c r="B553" s="10" t="str">
        <f t="shared" si="32"/>
        <v>Spain</v>
      </c>
      <c r="C553" s="11" t="s">
        <v>30</v>
      </c>
      <c r="D553" s="12">
        <v>1</v>
      </c>
      <c r="E553" s="12">
        <v>1.01</v>
      </c>
      <c r="F553" s="12">
        <v>1.01</v>
      </c>
      <c r="G553" s="12">
        <v>1.04</v>
      </c>
      <c r="H553" s="12">
        <v>1.04</v>
      </c>
      <c r="I553" s="12">
        <v>0.93</v>
      </c>
      <c r="J553" s="12">
        <v>0.96</v>
      </c>
      <c r="K553" s="12">
        <v>0.86</v>
      </c>
      <c r="L553" s="12">
        <v>0.96</v>
      </c>
      <c r="M553" s="12">
        <v>0.97</v>
      </c>
      <c r="N553" s="12">
        <v>0.89</v>
      </c>
      <c r="O553" s="12" t="s">
        <v>20</v>
      </c>
      <c r="P553" s="6" t="s">
        <v>17</v>
      </c>
    </row>
    <row r="554" spans="1:16" ht="48" x14ac:dyDescent="0.2">
      <c r="A554" s="17" t="s">
        <v>93</v>
      </c>
      <c r="B554" s="10" t="str">
        <f t="shared" si="32"/>
        <v>Spain</v>
      </c>
      <c r="C554" s="11" t="s">
        <v>31</v>
      </c>
      <c r="D554" s="13">
        <v>1.86</v>
      </c>
      <c r="E554" s="13">
        <v>1.96</v>
      </c>
      <c r="F554" s="13">
        <v>2.06</v>
      </c>
      <c r="G554" s="13">
        <v>2.16</v>
      </c>
      <c r="H554" s="13">
        <v>2.17</v>
      </c>
      <c r="I554" s="13">
        <v>2.04</v>
      </c>
      <c r="J554" s="13">
        <v>2.0499999999999998</v>
      </c>
      <c r="K554" s="13">
        <v>2.0099999999999998</v>
      </c>
      <c r="L554" s="13">
        <v>2.02</v>
      </c>
      <c r="M554" s="13">
        <v>1.9</v>
      </c>
      <c r="N554" s="13">
        <v>1.84</v>
      </c>
      <c r="O554" s="13" t="s">
        <v>20</v>
      </c>
      <c r="P554" s="6" t="s">
        <v>17</v>
      </c>
    </row>
    <row r="555" spans="1:16" ht="48" x14ac:dyDescent="0.2">
      <c r="A555" s="17" t="s">
        <v>93</v>
      </c>
      <c r="B555" s="10" t="str">
        <f t="shared" si="32"/>
        <v>Spain</v>
      </c>
      <c r="C555" s="11" t="s">
        <v>32</v>
      </c>
      <c r="D555" s="12">
        <v>5.26</v>
      </c>
      <c r="E555" s="12">
        <v>5.4</v>
      </c>
      <c r="F555" s="12">
        <v>5.7</v>
      </c>
      <c r="G555" s="12">
        <v>5.82</v>
      </c>
      <c r="H555" s="12">
        <v>5.69</v>
      </c>
      <c r="I555" s="12">
        <v>7.97</v>
      </c>
      <c r="J555" s="12">
        <v>4.62</v>
      </c>
      <c r="K555" s="12">
        <v>4.55</v>
      </c>
      <c r="L555" s="12">
        <v>4.45</v>
      </c>
      <c r="M555" s="12">
        <v>3.9</v>
      </c>
      <c r="N555" s="12">
        <v>3.81</v>
      </c>
      <c r="O555" s="12" t="s">
        <v>20</v>
      </c>
      <c r="P555" s="6" t="s">
        <v>17</v>
      </c>
    </row>
    <row r="556" spans="1:16" ht="48" x14ac:dyDescent="0.2">
      <c r="A556" s="17" t="s">
        <v>93</v>
      </c>
      <c r="B556" s="10" t="str">
        <f t="shared" si="32"/>
        <v>Spain</v>
      </c>
      <c r="C556" s="11" t="s">
        <v>33</v>
      </c>
      <c r="D556" s="13">
        <v>1</v>
      </c>
      <c r="E556" s="13">
        <v>0.98</v>
      </c>
      <c r="F556" s="13">
        <v>1.07</v>
      </c>
      <c r="G556" s="13">
        <v>1.05</v>
      </c>
      <c r="H556" s="13">
        <v>0.95</v>
      </c>
      <c r="I556" s="13">
        <v>0.89</v>
      </c>
      <c r="J556" s="13">
        <v>0.84</v>
      </c>
      <c r="K556" s="13">
        <v>0.88</v>
      </c>
      <c r="L556" s="13">
        <v>0.86</v>
      </c>
      <c r="M556" s="13">
        <v>0.83</v>
      </c>
      <c r="N556" s="13">
        <v>0.86</v>
      </c>
      <c r="O556" s="13" t="s">
        <v>20</v>
      </c>
      <c r="P556" s="6" t="s">
        <v>17</v>
      </c>
    </row>
    <row r="557" spans="1:16" ht="48" x14ac:dyDescent="0.2">
      <c r="A557" s="17" t="s">
        <v>93</v>
      </c>
      <c r="B557" s="10" t="str">
        <f t="shared" si="32"/>
        <v>Spain</v>
      </c>
      <c r="C557" s="11" t="s">
        <v>34</v>
      </c>
      <c r="D557" s="12">
        <v>0.91</v>
      </c>
      <c r="E557" s="12">
        <v>1.06</v>
      </c>
      <c r="F557" s="12">
        <v>1.3</v>
      </c>
      <c r="G557" s="12">
        <v>0.7</v>
      </c>
      <c r="H557" s="12">
        <v>0.56999999999999995</v>
      </c>
      <c r="I557" s="12">
        <v>0.46</v>
      </c>
      <c r="J557" s="12">
        <v>0.46</v>
      </c>
      <c r="K557" s="12">
        <v>0.5</v>
      </c>
      <c r="L557" s="12">
        <v>0.51</v>
      </c>
      <c r="M557" s="12">
        <v>0.44</v>
      </c>
      <c r="N557" s="12">
        <v>0.44</v>
      </c>
      <c r="O557" s="12" t="s">
        <v>20</v>
      </c>
      <c r="P557" s="6" t="s">
        <v>17</v>
      </c>
    </row>
    <row r="558" spans="1:16" ht="36" x14ac:dyDescent="0.2">
      <c r="A558" s="17" t="s">
        <v>93</v>
      </c>
      <c r="B558" s="10" t="str">
        <f t="shared" si="32"/>
        <v>Spain</v>
      </c>
      <c r="C558" s="11" t="s">
        <v>35</v>
      </c>
      <c r="D558" s="13">
        <v>5.67</v>
      </c>
      <c r="E558" s="13">
        <v>6.03</v>
      </c>
      <c r="F558" s="13">
        <v>6.76</v>
      </c>
      <c r="G558" s="13">
        <v>6.58</v>
      </c>
      <c r="H558" s="13">
        <v>6.47</v>
      </c>
      <c r="I558" s="13">
        <v>6.22</v>
      </c>
      <c r="J558" s="13">
        <v>6.17</v>
      </c>
      <c r="K558" s="13">
        <v>6.12</v>
      </c>
      <c r="L558" s="13">
        <v>6.15</v>
      </c>
      <c r="M558" s="13">
        <v>6.05</v>
      </c>
      <c r="N558" s="13">
        <v>5.95</v>
      </c>
      <c r="O558" s="13" t="s">
        <v>20</v>
      </c>
      <c r="P558" s="6" t="s">
        <v>17</v>
      </c>
    </row>
    <row r="559" spans="1:16" ht="48" x14ac:dyDescent="0.2">
      <c r="A559" s="17" t="s">
        <v>93</v>
      </c>
      <c r="B559" s="10" t="str">
        <f t="shared" si="32"/>
        <v>Spain</v>
      </c>
      <c r="C559" s="11" t="s">
        <v>36</v>
      </c>
      <c r="D559" s="12">
        <v>1.57</v>
      </c>
      <c r="E559" s="12">
        <v>1.63</v>
      </c>
      <c r="F559" s="12">
        <v>1.64</v>
      </c>
      <c r="G559" s="12">
        <v>1.65</v>
      </c>
      <c r="H559" s="12">
        <v>1.51</v>
      </c>
      <c r="I559" s="12">
        <v>1.22</v>
      </c>
      <c r="J559" s="12">
        <v>1.1499999999999999</v>
      </c>
      <c r="K559" s="12">
        <v>1.1499999999999999</v>
      </c>
      <c r="L559" s="12">
        <v>1.1599999999999999</v>
      </c>
      <c r="M559" s="12">
        <v>1.1000000000000001</v>
      </c>
      <c r="N559" s="12">
        <v>1.0900000000000001</v>
      </c>
      <c r="O559" s="12" t="s">
        <v>20</v>
      </c>
      <c r="P559" s="6" t="s">
        <v>17</v>
      </c>
    </row>
    <row r="560" spans="1:16" ht="36" x14ac:dyDescent="0.2">
      <c r="A560" s="17" t="s">
        <v>93</v>
      </c>
      <c r="B560" s="10" t="str">
        <f t="shared" si="32"/>
        <v>Spain</v>
      </c>
      <c r="C560" s="11" t="s">
        <v>37</v>
      </c>
      <c r="D560" s="13">
        <v>4.01</v>
      </c>
      <c r="E560" s="13">
        <v>4.21</v>
      </c>
      <c r="F560" s="13">
        <v>4.6100000000000003</v>
      </c>
      <c r="G560" s="13">
        <v>4.49</v>
      </c>
      <c r="H560" s="13">
        <v>4.4000000000000004</v>
      </c>
      <c r="I560" s="13">
        <v>4.16</v>
      </c>
      <c r="J560" s="13">
        <v>4.0999999999999996</v>
      </c>
      <c r="K560" s="13">
        <v>4.0999999999999996</v>
      </c>
      <c r="L560" s="13">
        <v>4.0999999999999996</v>
      </c>
      <c r="M560" s="13">
        <v>4.05</v>
      </c>
      <c r="N560" s="13">
        <v>3.99</v>
      </c>
      <c r="O560" s="13" t="s">
        <v>20</v>
      </c>
      <c r="P560" s="6" t="s">
        <v>17</v>
      </c>
    </row>
    <row r="561" spans="1:16" ht="36" x14ac:dyDescent="0.2">
      <c r="A561" s="17" t="s">
        <v>93</v>
      </c>
      <c r="B561" s="9" t="str">
        <f t="shared" si="32"/>
        <v>Spain</v>
      </c>
      <c r="C561" s="11" t="s">
        <v>38</v>
      </c>
      <c r="D561" s="12">
        <v>12.85</v>
      </c>
      <c r="E561" s="12">
        <v>13.78</v>
      </c>
      <c r="F561" s="12">
        <v>16.02</v>
      </c>
      <c r="G561" s="12">
        <v>16.59</v>
      </c>
      <c r="H561" s="12">
        <v>16.829999999999998</v>
      </c>
      <c r="I561" s="12">
        <v>17.57</v>
      </c>
      <c r="J561" s="12">
        <v>17.98</v>
      </c>
      <c r="K561" s="12">
        <v>17.68</v>
      </c>
      <c r="L561" s="12">
        <v>17.05</v>
      </c>
      <c r="M561" s="12">
        <v>16.87</v>
      </c>
      <c r="N561" s="12">
        <v>16.55</v>
      </c>
      <c r="O561" s="12" t="s">
        <v>20</v>
      </c>
      <c r="P561" s="6" t="s">
        <v>17</v>
      </c>
    </row>
    <row r="562" spans="1:16" ht="24" x14ac:dyDescent="0.2">
      <c r="A562" s="17" t="s">
        <v>93</v>
      </c>
      <c r="B562" s="8" t="s">
        <v>71</v>
      </c>
      <c r="C562" s="11" t="s">
        <v>19</v>
      </c>
      <c r="D562" s="13">
        <v>3.35</v>
      </c>
      <c r="E562" s="13">
        <v>1.9</v>
      </c>
      <c r="F562" s="13">
        <v>-0.72</v>
      </c>
      <c r="G562" s="13">
        <v>-0.03</v>
      </c>
      <c r="H562" s="13">
        <v>-0.2</v>
      </c>
      <c r="I562" s="13">
        <v>-0.96</v>
      </c>
      <c r="J562" s="13">
        <v>-1.37</v>
      </c>
      <c r="K562" s="13">
        <v>-1.55</v>
      </c>
      <c r="L562" s="13">
        <v>0.04</v>
      </c>
      <c r="M562" s="13">
        <v>1</v>
      </c>
      <c r="N562" s="13">
        <v>1.41</v>
      </c>
      <c r="O562" s="13">
        <v>0.9</v>
      </c>
      <c r="P562" s="6" t="s">
        <v>17</v>
      </c>
    </row>
    <row r="563" spans="1:16" ht="24" x14ac:dyDescent="0.2">
      <c r="A563" s="17" t="s">
        <v>93</v>
      </c>
      <c r="B563" s="10" t="str">
        <f t="shared" ref="B563:B579" si="33">B562</f>
        <v>Sweden</v>
      </c>
      <c r="C563" s="11" t="s">
        <v>21</v>
      </c>
      <c r="D563" s="12" t="s">
        <v>20</v>
      </c>
      <c r="E563" s="12" t="s">
        <v>20</v>
      </c>
      <c r="F563" s="12">
        <v>-0.44</v>
      </c>
      <c r="G563" s="12">
        <v>0.21</v>
      </c>
      <c r="H563" s="12">
        <v>0.09</v>
      </c>
      <c r="I563" s="12">
        <v>-0.89</v>
      </c>
      <c r="J563" s="12">
        <v>-1.3</v>
      </c>
      <c r="K563" s="12">
        <v>-1.53</v>
      </c>
      <c r="L563" s="12">
        <v>0.06</v>
      </c>
      <c r="M563" s="12">
        <v>0.99</v>
      </c>
      <c r="N563" s="12">
        <v>1.36</v>
      </c>
      <c r="O563" s="12">
        <v>0.85</v>
      </c>
      <c r="P563" s="6" t="s">
        <v>17</v>
      </c>
    </row>
    <row r="564" spans="1:16" ht="24" x14ac:dyDescent="0.2">
      <c r="A564" s="17" t="s">
        <v>93</v>
      </c>
      <c r="B564" s="10" t="str">
        <f t="shared" si="33"/>
        <v>Sweden</v>
      </c>
      <c r="C564" s="11" t="s">
        <v>22</v>
      </c>
      <c r="D564" s="13">
        <v>52.63</v>
      </c>
      <c r="E564" s="13">
        <v>51.91</v>
      </c>
      <c r="F564" s="13">
        <v>51.99</v>
      </c>
      <c r="G564" s="13">
        <v>50.73</v>
      </c>
      <c r="H564" s="13">
        <v>50.05</v>
      </c>
      <c r="I564" s="13">
        <v>50.34</v>
      </c>
      <c r="J564" s="13">
        <v>50.58</v>
      </c>
      <c r="K564" s="13">
        <v>49.52</v>
      </c>
      <c r="L564" s="13">
        <v>49.79</v>
      </c>
      <c r="M564" s="13">
        <v>50.8</v>
      </c>
      <c r="N564" s="13">
        <v>50.86</v>
      </c>
      <c r="O564" s="13">
        <v>50.78</v>
      </c>
      <c r="P564" s="6" t="s">
        <v>17</v>
      </c>
    </row>
    <row r="565" spans="1:16" ht="36" x14ac:dyDescent="0.2">
      <c r="A565" s="17" t="s">
        <v>93</v>
      </c>
      <c r="B565" s="10" t="str">
        <f t="shared" si="33"/>
        <v>Sweden</v>
      </c>
      <c r="C565" s="11" t="s">
        <v>23</v>
      </c>
      <c r="D565" s="12">
        <v>79.95</v>
      </c>
      <c r="E565" s="12">
        <v>79.06</v>
      </c>
      <c r="F565" s="12">
        <v>79.05</v>
      </c>
      <c r="G565" s="12">
        <v>79.510000000000005</v>
      </c>
      <c r="H565" s="12">
        <v>78.959999999999994</v>
      </c>
      <c r="I565" s="12">
        <v>78.59</v>
      </c>
      <c r="J565" s="12">
        <v>78.87</v>
      </c>
      <c r="K565" s="12">
        <v>79.98</v>
      </c>
      <c r="L565" s="12">
        <v>80.650000000000006</v>
      </c>
      <c r="M565" s="12">
        <v>81.34</v>
      </c>
      <c r="N565" s="12">
        <v>81.52</v>
      </c>
      <c r="O565" s="12">
        <v>81.14</v>
      </c>
      <c r="P565" s="6" t="s">
        <v>17</v>
      </c>
    </row>
    <row r="566" spans="1:16" ht="36" x14ac:dyDescent="0.2">
      <c r="A566" s="17" t="s">
        <v>93</v>
      </c>
      <c r="B566" s="10" t="str">
        <f t="shared" si="33"/>
        <v>Sweden</v>
      </c>
      <c r="C566" s="11" t="s">
        <v>25</v>
      </c>
      <c r="D566" s="13">
        <v>6.08</v>
      </c>
      <c r="E566" s="13">
        <v>6.34</v>
      </c>
      <c r="F566" s="13">
        <v>6.52</v>
      </c>
      <c r="G566" s="13">
        <v>6.37</v>
      </c>
      <c r="H566" s="13">
        <v>6.74</v>
      </c>
      <c r="I566" s="13">
        <v>6.71</v>
      </c>
      <c r="J566" s="13">
        <v>6.71</v>
      </c>
      <c r="K566" s="13">
        <v>6.77</v>
      </c>
      <c r="L566" s="13">
        <v>6.65</v>
      </c>
      <c r="M566" s="13">
        <v>6.54</v>
      </c>
      <c r="N566" s="13">
        <v>6.58</v>
      </c>
      <c r="O566" s="13">
        <v>6.63</v>
      </c>
      <c r="P566" s="6" t="s">
        <v>17</v>
      </c>
    </row>
    <row r="567" spans="1:16" ht="36" x14ac:dyDescent="0.2">
      <c r="A567" s="17" t="s">
        <v>93</v>
      </c>
      <c r="B567" s="10" t="str">
        <f t="shared" si="33"/>
        <v>Sweden</v>
      </c>
      <c r="C567" s="7" t="s">
        <v>26</v>
      </c>
      <c r="D567" s="12">
        <v>7.91</v>
      </c>
      <c r="E567" s="12">
        <v>8.2799999999999994</v>
      </c>
      <c r="F567" s="12">
        <v>8.57</v>
      </c>
      <c r="G567" s="12">
        <v>8.51</v>
      </c>
      <c r="H567" s="12">
        <v>8.43</v>
      </c>
      <c r="I567" s="12">
        <v>8.41</v>
      </c>
      <c r="J567" s="12">
        <v>8.2799999999999994</v>
      </c>
      <c r="K567" s="12">
        <v>8.26</v>
      </c>
      <c r="L567" s="12">
        <v>7.81</v>
      </c>
      <c r="M567" s="12">
        <v>7.48</v>
      </c>
      <c r="N567" s="12">
        <v>7.36</v>
      </c>
      <c r="O567" s="12">
        <v>7.26</v>
      </c>
      <c r="P567" s="6" t="s">
        <v>17</v>
      </c>
    </row>
    <row r="568" spans="1:16" ht="36" x14ac:dyDescent="0.2">
      <c r="A568" s="17" t="s">
        <v>93</v>
      </c>
      <c r="B568" s="10" t="str">
        <f t="shared" si="33"/>
        <v>Sweden</v>
      </c>
      <c r="C568" s="11" t="s">
        <v>27</v>
      </c>
      <c r="D568" s="13">
        <v>6.07</v>
      </c>
      <c r="E568" s="13">
        <v>6.32</v>
      </c>
      <c r="F568" s="13">
        <v>5.86</v>
      </c>
      <c r="G568" s="13">
        <v>5.61</v>
      </c>
      <c r="H568" s="13">
        <v>5.87</v>
      </c>
      <c r="I568" s="13">
        <v>6.29</v>
      </c>
      <c r="J568" s="13">
        <v>6.15</v>
      </c>
      <c r="K568" s="13">
        <v>4.99</v>
      </c>
      <c r="L568" s="13">
        <v>4.8899999999999997</v>
      </c>
      <c r="M568" s="13">
        <v>4.6399999999999997</v>
      </c>
      <c r="N568" s="13">
        <v>4.55</v>
      </c>
      <c r="O568" s="13">
        <v>4.97</v>
      </c>
      <c r="P568" s="6" t="s">
        <v>17</v>
      </c>
    </row>
    <row r="569" spans="1:16" ht="36" x14ac:dyDescent="0.2">
      <c r="A569" s="17" t="s">
        <v>93</v>
      </c>
      <c r="B569" s="10" t="str">
        <f t="shared" si="33"/>
        <v>Sweden</v>
      </c>
      <c r="C569" s="11" t="s">
        <v>28</v>
      </c>
      <c r="D569" s="12">
        <v>49.28</v>
      </c>
      <c r="E569" s="12">
        <v>50.01</v>
      </c>
      <c r="F569" s="12">
        <v>52.7</v>
      </c>
      <c r="G569" s="12">
        <v>50.76</v>
      </c>
      <c r="H569" s="12">
        <v>50.25</v>
      </c>
      <c r="I569" s="12">
        <v>51.3</v>
      </c>
      <c r="J569" s="12">
        <v>51.95</v>
      </c>
      <c r="K569" s="12">
        <v>51.08</v>
      </c>
      <c r="L569" s="12">
        <v>49.76</v>
      </c>
      <c r="M569" s="12">
        <v>49.8</v>
      </c>
      <c r="N569" s="12">
        <v>49.44</v>
      </c>
      <c r="O569" s="12">
        <v>49.88</v>
      </c>
      <c r="P569" s="6" t="s">
        <v>17</v>
      </c>
    </row>
    <row r="570" spans="1:16" ht="48" x14ac:dyDescent="0.2">
      <c r="A570" s="17" t="s">
        <v>93</v>
      </c>
      <c r="B570" s="10" t="str">
        <f t="shared" si="33"/>
        <v>Sweden</v>
      </c>
      <c r="C570" s="11" t="s">
        <v>29</v>
      </c>
      <c r="D570" s="13">
        <v>7.67</v>
      </c>
      <c r="E570" s="13">
        <v>7.76</v>
      </c>
      <c r="F570" s="13">
        <v>7.43</v>
      </c>
      <c r="G570" s="13">
        <v>7.37</v>
      </c>
      <c r="H570" s="13">
        <v>7.64</v>
      </c>
      <c r="I570" s="13">
        <v>7.68</v>
      </c>
      <c r="J570" s="13">
        <v>7.79</v>
      </c>
      <c r="K570" s="13">
        <v>7.5</v>
      </c>
      <c r="L570" s="13">
        <v>7.03</v>
      </c>
      <c r="M570" s="13">
        <v>6.64</v>
      </c>
      <c r="N570" s="13">
        <v>6.73</v>
      </c>
      <c r="O570" s="13" t="s">
        <v>20</v>
      </c>
      <c r="P570" s="6" t="s">
        <v>17</v>
      </c>
    </row>
    <row r="571" spans="1:16" ht="36" x14ac:dyDescent="0.2">
      <c r="A571" s="17" t="s">
        <v>93</v>
      </c>
      <c r="B571" s="10" t="str">
        <f t="shared" si="33"/>
        <v>Sweden</v>
      </c>
      <c r="C571" s="11" t="s">
        <v>30</v>
      </c>
      <c r="D571" s="12">
        <v>1.54</v>
      </c>
      <c r="E571" s="12">
        <v>1.47</v>
      </c>
      <c r="F571" s="12">
        <v>1.48</v>
      </c>
      <c r="G571" s="12">
        <v>1.52</v>
      </c>
      <c r="H571" s="12">
        <v>1.45</v>
      </c>
      <c r="I571" s="12">
        <v>1.4</v>
      </c>
      <c r="J571" s="12">
        <v>1.46</v>
      </c>
      <c r="K571" s="12">
        <v>1.28</v>
      </c>
      <c r="L571" s="12">
        <v>1.1399999999999999</v>
      </c>
      <c r="M571" s="12">
        <v>1.19</v>
      </c>
      <c r="N571" s="12">
        <v>1.18</v>
      </c>
      <c r="O571" s="12" t="s">
        <v>20</v>
      </c>
      <c r="P571" s="6" t="s">
        <v>17</v>
      </c>
    </row>
    <row r="572" spans="1:16" ht="48" x14ac:dyDescent="0.2">
      <c r="A572" s="17" t="s">
        <v>93</v>
      </c>
      <c r="B572" s="10" t="str">
        <f t="shared" si="33"/>
        <v>Sweden</v>
      </c>
      <c r="C572" s="11" t="s">
        <v>31</v>
      </c>
      <c r="D572" s="13">
        <v>1.27</v>
      </c>
      <c r="E572" s="13">
        <v>1.3</v>
      </c>
      <c r="F572" s="13">
        <v>1.37</v>
      </c>
      <c r="G572" s="13">
        <v>1.36</v>
      </c>
      <c r="H572" s="13">
        <v>1.34</v>
      </c>
      <c r="I572" s="13">
        <v>1.38</v>
      </c>
      <c r="J572" s="13">
        <v>1.37</v>
      </c>
      <c r="K572" s="13">
        <v>1.35</v>
      </c>
      <c r="L572" s="13">
        <v>1.29</v>
      </c>
      <c r="M572" s="13">
        <v>1.3</v>
      </c>
      <c r="N572" s="13">
        <v>1.31</v>
      </c>
      <c r="O572" s="13" t="s">
        <v>20</v>
      </c>
      <c r="P572" s="6" t="s">
        <v>17</v>
      </c>
    </row>
    <row r="573" spans="1:16" ht="48" x14ac:dyDescent="0.2">
      <c r="A573" s="17" t="s">
        <v>93</v>
      </c>
      <c r="B573" s="10" t="str">
        <f t="shared" si="33"/>
        <v>Sweden</v>
      </c>
      <c r="C573" s="11" t="s">
        <v>32</v>
      </c>
      <c r="D573" s="12">
        <v>3.91</v>
      </c>
      <c r="E573" s="12">
        <v>4.24</v>
      </c>
      <c r="F573" s="12">
        <v>4.53</v>
      </c>
      <c r="G573" s="12">
        <v>4.43</v>
      </c>
      <c r="H573" s="12">
        <v>4.38</v>
      </c>
      <c r="I573" s="12">
        <v>4.5</v>
      </c>
      <c r="J573" s="12">
        <v>4.34</v>
      </c>
      <c r="K573" s="12">
        <v>4.34</v>
      </c>
      <c r="L573" s="12">
        <v>4.22</v>
      </c>
      <c r="M573" s="12">
        <v>4.16</v>
      </c>
      <c r="N573" s="12">
        <v>4.09</v>
      </c>
      <c r="O573" s="12" t="s">
        <v>20</v>
      </c>
      <c r="P573" s="6" t="s">
        <v>17</v>
      </c>
    </row>
    <row r="574" spans="1:16" ht="48" x14ac:dyDescent="0.2">
      <c r="A574" s="17" t="s">
        <v>93</v>
      </c>
      <c r="B574" s="10" t="str">
        <f t="shared" si="33"/>
        <v>Sweden</v>
      </c>
      <c r="C574" s="11" t="s">
        <v>33</v>
      </c>
      <c r="D574" s="13">
        <v>0.35</v>
      </c>
      <c r="E574" s="13">
        <v>0.33</v>
      </c>
      <c r="F574" s="13">
        <v>0.35</v>
      </c>
      <c r="G574" s="13">
        <v>0.33</v>
      </c>
      <c r="H574" s="13">
        <v>0.33</v>
      </c>
      <c r="I574" s="13">
        <v>0.34</v>
      </c>
      <c r="J574" s="13">
        <v>0.33</v>
      </c>
      <c r="K574" s="13">
        <v>0.31</v>
      </c>
      <c r="L574" s="13">
        <v>0.28999999999999998</v>
      </c>
      <c r="M574" s="13">
        <v>0.31</v>
      </c>
      <c r="N574" s="13">
        <v>0.31</v>
      </c>
      <c r="O574" s="13" t="s">
        <v>20</v>
      </c>
      <c r="P574" s="6" t="s">
        <v>17</v>
      </c>
    </row>
    <row r="575" spans="1:16" ht="48" x14ac:dyDescent="0.2">
      <c r="A575" s="17" t="s">
        <v>93</v>
      </c>
      <c r="B575" s="10" t="str">
        <f t="shared" si="33"/>
        <v>Sweden</v>
      </c>
      <c r="C575" s="11" t="s">
        <v>34</v>
      </c>
      <c r="D575" s="12">
        <v>0.69</v>
      </c>
      <c r="E575" s="12">
        <v>0.72</v>
      </c>
      <c r="F575" s="12">
        <v>0.75</v>
      </c>
      <c r="G575" s="12">
        <v>0.69</v>
      </c>
      <c r="H575" s="12">
        <v>0.72</v>
      </c>
      <c r="I575" s="12">
        <v>0.71</v>
      </c>
      <c r="J575" s="12">
        <v>0.73</v>
      </c>
      <c r="K575" s="12">
        <v>0.77</v>
      </c>
      <c r="L575" s="12">
        <v>0.74</v>
      </c>
      <c r="M575" s="12">
        <v>0.71</v>
      </c>
      <c r="N575" s="12">
        <v>0.76</v>
      </c>
      <c r="O575" s="12" t="s">
        <v>20</v>
      </c>
      <c r="P575" s="6" t="s">
        <v>17</v>
      </c>
    </row>
    <row r="576" spans="1:16" ht="36" x14ac:dyDescent="0.2">
      <c r="A576" s="17" t="s">
        <v>93</v>
      </c>
      <c r="B576" s="10" t="str">
        <f t="shared" si="33"/>
        <v>Sweden</v>
      </c>
      <c r="C576" s="11" t="s">
        <v>35</v>
      </c>
      <c r="D576" s="13">
        <v>6.36</v>
      </c>
      <c r="E576" s="13">
        <v>6.58</v>
      </c>
      <c r="F576" s="13">
        <v>7.06</v>
      </c>
      <c r="G576" s="13">
        <v>6.76</v>
      </c>
      <c r="H576" s="13">
        <v>6.83</v>
      </c>
      <c r="I576" s="13">
        <v>6.92</v>
      </c>
      <c r="J576" s="13">
        <v>6.99</v>
      </c>
      <c r="K576" s="13">
        <v>7</v>
      </c>
      <c r="L576" s="13">
        <v>6.92</v>
      </c>
      <c r="M576" s="13">
        <v>6.91</v>
      </c>
      <c r="N576" s="13">
        <v>6.91</v>
      </c>
      <c r="O576" s="13" t="s">
        <v>20</v>
      </c>
      <c r="P576" s="6" t="s">
        <v>17</v>
      </c>
    </row>
    <row r="577" spans="1:16" ht="48" x14ac:dyDescent="0.2">
      <c r="A577" s="17" t="s">
        <v>93</v>
      </c>
      <c r="B577" s="10" t="str">
        <f t="shared" si="33"/>
        <v>Sweden</v>
      </c>
      <c r="C577" s="11" t="s">
        <v>36</v>
      </c>
      <c r="D577" s="12">
        <v>1.01</v>
      </c>
      <c r="E577" s="12">
        <v>1.07</v>
      </c>
      <c r="F577" s="12">
        <v>1.1399999999999999</v>
      </c>
      <c r="G577" s="12">
        <v>1.1100000000000001</v>
      </c>
      <c r="H577" s="12">
        <v>1.1000000000000001</v>
      </c>
      <c r="I577" s="12">
        <v>1.1100000000000001</v>
      </c>
      <c r="J577" s="12">
        <v>1.1299999999999999</v>
      </c>
      <c r="K577" s="12">
        <v>1.1299999999999999</v>
      </c>
      <c r="L577" s="12">
        <v>1.0900000000000001</v>
      </c>
      <c r="M577" s="12">
        <v>1.1000000000000001</v>
      </c>
      <c r="N577" s="12">
        <v>1.07</v>
      </c>
      <c r="O577" s="12" t="s">
        <v>20</v>
      </c>
      <c r="P577" s="6" t="s">
        <v>17</v>
      </c>
    </row>
    <row r="578" spans="1:16" ht="36" x14ac:dyDescent="0.2">
      <c r="A578" s="17" t="s">
        <v>93</v>
      </c>
      <c r="B578" s="10" t="str">
        <f t="shared" si="33"/>
        <v>Sweden</v>
      </c>
      <c r="C578" s="11" t="s">
        <v>37</v>
      </c>
      <c r="D578" s="13">
        <v>6.29</v>
      </c>
      <c r="E578" s="13">
        <v>6.43</v>
      </c>
      <c r="F578" s="13">
        <v>6.8</v>
      </c>
      <c r="G578" s="13">
        <v>6.49</v>
      </c>
      <c r="H578" s="13">
        <v>6.44</v>
      </c>
      <c r="I578" s="13">
        <v>6.52</v>
      </c>
      <c r="J578" s="13">
        <v>6.56</v>
      </c>
      <c r="K578" s="13">
        <v>6.58</v>
      </c>
      <c r="L578" s="13">
        <v>6.5</v>
      </c>
      <c r="M578" s="13">
        <v>6.66</v>
      </c>
      <c r="N578" s="13">
        <v>6.77</v>
      </c>
      <c r="O578" s="13" t="s">
        <v>20</v>
      </c>
      <c r="P578" s="6" t="s">
        <v>17</v>
      </c>
    </row>
    <row r="579" spans="1:16" ht="36" x14ac:dyDescent="0.2">
      <c r="A579" s="17" t="s">
        <v>93</v>
      </c>
      <c r="B579" s="9" t="str">
        <f t="shared" si="33"/>
        <v>Sweden</v>
      </c>
      <c r="C579" s="11" t="s">
        <v>38</v>
      </c>
      <c r="D579" s="12">
        <v>20.2</v>
      </c>
      <c r="E579" s="12">
        <v>20.09</v>
      </c>
      <c r="F579" s="12">
        <v>21.77</v>
      </c>
      <c r="G579" s="12">
        <v>20.69</v>
      </c>
      <c r="H579" s="12">
        <v>20.04</v>
      </c>
      <c r="I579" s="12">
        <v>20.75</v>
      </c>
      <c r="J579" s="12">
        <v>21.26</v>
      </c>
      <c r="K579" s="12">
        <v>20.81</v>
      </c>
      <c r="L579" s="12">
        <v>20.43</v>
      </c>
      <c r="M579" s="12">
        <v>20.7</v>
      </c>
      <c r="N579" s="12">
        <v>20.2</v>
      </c>
      <c r="O579" s="12" t="s">
        <v>20</v>
      </c>
      <c r="P579" s="6" t="s">
        <v>17</v>
      </c>
    </row>
    <row r="580" spans="1:16" ht="24" x14ac:dyDescent="0.2">
      <c r="A580" s="17" t="s">
        <v>93</v>
      </c>
      <c r="B580" s="8" t="s">
        <v>72</v>
      </c>
      <c r="C580" s="11" t="s">
        <v>19</v>
      </c>
      <c r="D580" s="13">
        <v>1.61</v>
      </c>
      <c r="E580" s="13">
        <v>1.93</v>
      </c>
      <c r="F580" s="13">
        <v>0.5</v>
      </c>
      <c r="G580" s="13">
        <v>0.36</v>
      </c>
      <c r="H580" s="13">
        <v>0.74</v>
      </c>
      <c r="I580" s="13">
        <v>0.38</v>
      </c>
      <c r="J580" s="13">
        <v>-0.43</v>
      </c>
      <c r="K580" s="13">
        <v>-0.21</v>
      </c>
      <c r="L580" s="13">
        <v>0.64</v>
      </c>
      <c r="M580" s="13">
        <v>0.37</v>
      </c>
      <c r="N580" s="13">
        <v>1.28</v>
      </c>
      <c r="O580" s="13" t="s">
        <v>20</v>
      </c>
      <c r="P580" s="6" t="s">
        <v>17</v>
      </c>
    </row>
    <row r="581" spans="1:16" ht="24" x14ac:dyDescent="0.2">
      <c r="A581" s="17" t="s">
        <v>93</v>
      </c>
      <c r="B581" s="10" t="str">
        <f t="shared" ref="B581:B597" si="34">B580</f>
        <v>Switzerland</v>
      </c>
      <c r="C581" s="11" t="s">
        <v>21</v>
      </c>
      <c r="D581" s="12" t="s">
        <v>20</v>
      </c>
      <c r="E581" s="12" t="s">
        <v>20</v>
      </c>
      <c r="F581" s="12">
        <v>1.01</v>
      </c>
      <c r="G581" s="12">
        <v>0.83</v>
      </c>
      <c r="H581" s="12">
        <v>1.1000000000000001</v>
      </c>
      <c r="I581" s="12">
        <v>0.76</v>
      </c>
      <c r="J581" s="12">
        <v>-0.17</v>
      </c>
      <c r="K581" s="12">
        <v>0.02</v>
      </c>
      <c r="L581" s="12">
        <v>0.88</v>
      </c>
      <c r="M581" s="12">
        <v>0.55000000000000004</v>
      </c>
      <c r="N581" s="12">
        <v>1.44</v>
      </c>
      <c r="O581" s="12" t="s">
        <v>20</v>
      </c>
      <c r="P581" s="6" t="s">
        <v>17</v>
      </c>
    </row>
    <row r="582" spans="1:16" ht="24" x14ac:dyDescent="0.2">
      <c r="A582" s="17" t="s">
        <v>93</v>
      </c>
      <c r="B582" s="10" t="str">
        <f t="shared" si="34"/>
        <v>Switzerland</v>
      </c>
      <c r="C582" s="11" t="s">
        <v>22</v>
      </c>
      <c r="D582" s="13">
        <v>32.33</v>
      </c>
      <c r="E582" s="13">
        <v>33.21</v>
      </c>
      <c r="F582" s="13">
        <v>33.71</v>
      </c>
      <c r="G582" s="13">
        <v>33.340000000000003</v>
      </c>
      <c r="H582" s="13">
        <v>33.630000000000003</v>
      </c>
      <c r="I582" s="13">
        <v>33.61</v>
      </c>
      <c r="J582" s="13">
        <v>33.799999999999997</v>
      </c>
      <c r="K582" s="13">
        <v>33.56</v>
      </c>
      <c r="L582" s="13">
        <v>34.65</v>
      </c>
      <c r="M582" s="13">
        <v>34.6</v>
      </c>
      <c r="N582" s="13">
        <v>35.43</v>
      </c>
      <c r="O582" s="13" t="s">
        <v>20</v>
      </c>
      <c r="P582" s="6" t="s">
        <v>17</v>
      </c>
    </row>
    <row r="583" spans="1:16" ht="36" x14ac:dyDescent="0.2">
      <c r="A583" s="17" t="s">
        <v>93</v>
      </c>
      <c r="B583" s="10" t="str">
        <f t="shared" si="34"/>
        <v>Switzerland</v>
      </c>
      <c r="C583" s="11" t="s">
        <v>23</v>
      </c>
      <c r="D583" s="12">
        <v>62.8</v>
      </c>
      <c r="E583" s="12">
        <v>62.2</v>
      </c>
      <c r="F583" s="12">
        <v>61.47</v>
      </c>
      <c r="G583" s="12">
        <v>61.41</v>
      </c>
      <c r="H583" s="12">
        <v>60.92</v>
      </c>
      <c r="I583" s="12">
        <v>60.71</v>
      </c>
      <c r="J583" s="12">
        <v>60.69</v>
      </c>
      <c r="K583" s="12">
        <v>60.72</v>
      </c>
      <c r="L583" s="12">
        <v>60.6</v>
      </c>
      <c r="M583" s="12">
        <v>61.02</v>
      </c>
      <c r="N583" s="12">
        <v>61.73</v>
      </c>
      <c r="O583" s="12" t="s">
        <v>20</v>
      </c>
      <c r="P583" s="6" t="s">
        <v>17</v>
      </c>
    </row>
    <row r="584" spans="1:16" ht="36" x14ac:dyDescent="0.2">
      <c r="A584" s="17" t="s">
        <v>93</v>
      </c>
      <c r="B584" s="10" t="str">
        <f t="shared" si="34"/>
        <v>Switzerland</v>
      </c>
      <c r="C584" s="11" t="s">
        <v>25</v>
      </c>
      <c r="D584" s="13">
        <v>19.02</v>
      </c>
      <c r="E584" s="13">
        <v>18.600000000000001</v>
      </c>
      <c r="F584" s="13">
        <v>19.32</v>
      </c>
      <c r="G584" s="13">
        <v>19.100000000000001</v>
      </c>
      <c r="H584" s="13">
        <v>19.809999999999999</v>
      </c>
      <c r="I584" s="13">
        <v>20.149999999999999</v>
      </c>
      <c r="J584" s="13">
        <v>20</v>
      </c>
      <c r="K584" s="13">
        <v>20.02</v>
      </c>
      <c r="L584" s="13">
        <v>19.59</v>
      </c>
      <c r="M584" s="13">
        <v>19.649999999999999</v>
      </c>
      <c r="N584" s="13">
        <v>19.2</v>
      </c>
      <c r="O584" s="13" t="s">
        <v>20</v>
      </c>
      <c r="P584" s="6" t="s">
        <v>17</v>
      </c>
    </row>
    <row r="585" spans="1:16" ht="36" x14ac:dyDescent="0.2">
      <c r="A585" s="17" t="s">
        <v>93</v>
      </c>
      <c r="B585" s="10" t="str">
        <f t="shared" si="34"/>
        <v>Switzerland</v>
      </c>
      <c r="C585" s="7" t="s">
        <v>26</v>
      </c>
      <c r="D585" s="12">
        <v>10.99</v>
      </c>
      <c r="E585" s="12">
        <v>11.1</v>
      </c>
      <c r="F585" s="12">
        <v>11.51</v>
      </c>
      <c r="G585" s="12">
        <v>11.64</v>
      </c>
      <c r="H585" s="12">
        <v>11.49</v>
      </c>
      <c r="I585" s="12">
        <v>12.13</v>
      </c>
      <c r="J585" s="12">
        <v>12.35</v>
      </c>
      <c r="K585" s="12">
        <v>12.57</v>
      </c>
      <c r="L585" s="12">
        <v>12.53</v>
      </c>
      <c r="M585" s="12">
        <v>12.89</v>
      </c>
      <c r="N585" s="12">
        <v>12.65</v>
      </c>
      <c r="O585" s="12" t="s">
        <v>20</v>
      </c>
      <c r="P585" s="6" t="s">
        <v>17</v>
      </c>
    </row>
    <row r="586" spans="1:16" ht="36" x14ac:dyDescent="0.2">
      <c r="A586" s="17" t="s">
        <v>93</v>
      </c>
      <c r="B586" s="10" t="str">
        <f t="shared" si="34"/>
        <v>Switzerland</v>
      </c>
      <c r="C586" s="11" t="s">
        <v>27</v>
      </c>
      <c r="D586" s="13">
        <v>7.19</v>
      </c>
      <c r="E586" s="13">
        <v>8.09</v>
      </c>
      <c r="F586" s="13">
        <v>7.69</v>
      </c>
      <c r="G586" s="13">
        <v>7.85</v>
      </c>
      <c r="H586" s="13">
        <v>7.79</v>
      </c>
      <c r="I586" s="13">
        <v>7</v>
      </c>
      <c r="J586" s="13">
        <v>6.96</v>
      </c>
      <c r="K586" s="13">
        <v>6.69</v>
      </c>
      <c r="L586" s="13">
        <v>7.29</v>
      </c>
      <c r="M586" s="13">
        <v>6.44</v>
      </c>
      <c r="N586" s="13">
        <v>6.43</v>
      </c>
      <c r="O586" s="13" t="s">
        <v>20</v>
      </c>
      <c r="P586" s="6" t="s">
        <v>17</v>
      </c>
    </row>
    <row r="587" spans="1:16" ht="36" x14ac:dyDescent="0.2">
      <c r="A587" s="17" t="s">
        <v>93</v>
      </c>
      <c r="B587" s="10" t="str">
        <f t="shared" si="34"/>
        <v>Switzerland</v>
      </c>
      <c r="C587" s="11" t="s">
        <v>28</v>
      </c>
      <c r="D587" s="12">
        <v>30.73</v>
      </c>
      <c r="E587" s="12">
        <v>31.28</v>
      </c>
      <c r="F587" s="12">
        <v>33.200000000000003</v>
      </c>
      <c r="G587" s="12">
        <v>32.979999999999997</v>
      </c>
      <c r="H587" s="12">
        <v>32.9</v>
      </c>
      <c r="I587" s="12">
        <v>33.229999999999997</v>
      </c>
      <c r="J587" s="12">
        <v>34.229999999999997</v>
      </c>
      <c r="K587" s="12">
        <v>33.770000000000003</v>
      </c>
      <c r="L587" s="12">
        <v>34.01</v>
      </c>
      <c r="M587" s="12">
        <v>34.229999999999997</v>
      </c>
      <c r="N587" s="12">
        <v>34.15</v>
      </c>
      <c r="O587" s="12" t="s">
        <v>20</v>
      </c>
      <c r="P587" s="6" t="s">
        <v>17</v>
      </c>
    </row>
    <row r="588" spans="1:16" ht="48" x14ac:dyDescent="0.2">
      <c r="A588" s="17" t="s">
        <v>93</v>
      </c>
      <c r="B588" s="10" t="str">
        <f t="shared" si="34"/>
        <v>Switzerland</v>
      </c>
      <c r="C588" s="11" t="s">
        <v>29</v>
      </c>
      <c r="D588" s="13">
        <v>4.54</v>
      </c>
      <c r="E588" s="13">
        <v>4.95</v>
      </c>
      <c r="F588" s="13">
        <v>4.62</v>
      </c>
      <c r="G588" s="13">
        <v>4.79</v>
      </c>
      <c r="H588" s="13">
        <v>4.7699999999999996</v>
      </c>
      <c r="I588" s="13">
        <v>4.72</v>
      </c>
      <c r="J588" s="13">
        <v>5.32</v>
      </c>
      <c r="K588" s="13">
        <v>5.0199999999999996</v>
      </c>
      <c r="L588" s="13">
        <v>4.92</v>
      </c>
      <c r="M588" s="13">
        <v>4.74</v>
      </c>
      <c r="N588" s="13">
        <v>4.67</v>
      </c>
      <c r="O588" s="13" t="s">
        <v>20</v>
      </c>
      <c r="P588" s="6" t="s">
        <v>17</v>
      </c>
    </row>
    <row r="589" spans="1:16" ht="36" x14ac:dyDescent="0.2">
      <c r="A589" s="17" t="s">
        <v>93</v>
      </c>
      <c r="B589" s="10" t="str">
        <f t="shared" si="34"/>
        <v>Switzerland</v>
      </c>
      <c r="C589" s="11" t="s">
        <v>30</v>
      </c>
      <c r="D589" s="12">
        <v>0.85</v>
      </c>
      <c r="E589" s="12">
        <v>0.86</v>
      </c>
      <c r="F589" s="12">
        <v>0.88</v>
      </c>
      <c r="G589" s="12">
        <v>0.83</v>
      </c>
      <c r="H589" s="12">
        <v>0.82</v>
      </c>
      <c r="I589" s="12">
        <v>0.81</v>
      </c>
      <c r="J589" s="12">
        <v>0.84</v>
      </c>
      <c r="K589" s="12">
        <v>0.79</v>
      </c>
      <c r="L589" s="12">
        <v>0.79</v>
      </c>
      <c r="M589" s="12">
        <v>0.81</v>
      </c>
      <c r="N589" s="12">
        <v>0.83</v>
      </c>
      <c r="O589" s="12" t="s">
        <v>20</v>
      </c>
      <c r="P589" s="6" t="s">
        <v>17</v>
      </c>
    </row>
    <row r="590" spans="1:16" ht="48" x14ac:dyDescent="0.2">
      <c r="A590" s="17" t="s">
        <v>93</v>
      </c>
      <c r="B590" s="10" t="str">
        <f t="shared" si="34"/>
        <v>Switzerland</v>
      </c>
      <c r="C590" s="11" t="s">
        <v>31</v>
      </c>
      <c r="D590" s="13">
        <v>1.47</v>
      </c>
      <c r="E590" s="13">
        <v>1.47</v>
      </c>
      <c r="F590" s="13">
        <v>1.56</v>
      </c>
      <c r="G590" s="13">
        <v>1.55</v>
      </c>
      <c r="H590" s="13">
        <v>1.6</v>
      </c>
      <c r="I590" s="13">
        <v>1.61</v>
      </c>
      <c r="J590" s="13">
        <v>1.66</v>
      </c>
      <c r="K590" s="13">
        <v>1.67</v>
      </c>
      <c r="L590" s="13">
        <v>1.69</v>
      </c>
      <c r="M590" s="13">
        <v>1.69</v>
      </c>
      <c r="N590" s="13">
        <v>1.7</v>
      </c>
      <c r="O590" s="13" t="s">
        <v>20</v>
      </c>
      <c r="P590" s="6" t="s">
        <v>17</v>
      </c>
    </row>
    <row r="591" spans="1:16" ht="48" x14ac:dyDescent="0.2">
      <c r="A591" s="17" t="s">
        <v>93</v>
      </c>
      <c r="B591" s="10" t="str">
        <f t="shared" si="34"/>
        <v>Switzerland</v>
      </c>
      <c r="C591" s="11" t="s">
        <v>32</v>
      </c>
      <c r="D591" s="12">
        <v>3.63</v>
      </c>
      <c r="E591" s="12">
        <v>4.07</v>
      </c>
      <c r="F591" s="12">
        <v>4.4000000000000004</v>
      </c>
      <c r="G591" s="12">
        <v>4.22</v>
      </c>
      <c r="H591" s="12">
        <v>4.17</v>
      </c>
      <c r="I591" s="12">
        <v>4.03</v>
      </c>
      <c r="J591" s="12">
        <v>4.0999999999999996</v>
      </c>
      <c r="K591" s="12">
        <v>4</v>
      </c>
      <c r="L591" s="12">
        <v>3.99</v>
      </c>
      <c r="M591" s="12">
        <v>3.97</v>
      </c>
      <c r="N591" s="12">
        <v>3.96</v>
      </c>
      <c r="O591" s="12" t="s">
        <v>20</v>
      </c>
      <c r="P591" s="6" t="s">
        <v>17</v>
      </c>
    </row>
    <row r="592" spans="1:16" ht="48" x14ac:dyDescent="0.2">
      <c r="A592" s="17" t="s">
        <v>93</v>
      </c>
      <c r="B592" s="10" t="str">
        <f t="shared" si="34"/>
        <v>Switzerland</v>
      </c>
      <c r="C592" s="11" t="s">
        <v>33</v>
      </c>
      <c r="D592" s="13">
        <v>0.63</v>
      </c>
      <c r="E592" s="13">
        <v>0.56999999999999995</v>
      </c>
      <c r="F592" s="13">
        <v>0.66</v>
      </c>
      <c r="G592" s="13">
        <v>0.62</v>
      </c>
      <c r="H592" s="13">
        <v>0.61</v>
      </c>
      <c r="I592" s="13">
        <v>0.61</v>
      </c>
      <c r="J592" s="13">
        <v>0.63</v>
      </c>
      <c r="K592" s="13">
        <v>0.6</v>
      </c>
      <c r="L592" s="13">
        <v>0.61</v>
      </c>
      <c r="M592" s="13">
        <v>0.62</v>
      </c>
      <c r="N592" s="13">
        <v>0.62</v>
      </c>
      <c r="O592" s="13" t="s">
        <v>20</v>
      </c>
      <c r="P592" s="6" t="s">
        <v>17</v>
      </c>
    </row>
    <row r="593" spans="1:16" ht="48" x14ac:dyDescent="0.2">
      <c r="A593" s="17" t="s">
        <v>93</v>
      </c>
      <c r="B593" s="10" t="str">
        <f t="shared" si="34"/>
        <v>Switzerland</v>
      </c>
      <c r="C593" s="11" t="s">
        <v>34</v>
      </c>
      <c r="D593" s="12">
        <v>0.13</v>
      </c>
      <c r="E593" s="12">
        <v>0.19</v>
      </c>
      <c r="F593" s="12">
        <v>0.19</v>
      </c>
      <c r="G593" s="12">
        <v>0.2</v>
      </c>
      <c r="H593" s="12">
        <v>0.19</v>
      </c>
      <c r="I593" s="12">
        <v>0.19</v>
      </c>
      <c r="J593" s="12">
        <v>0.19</v>
      </c>
      <c r="K593" s="12">
        <v>0.19</v>
      </c>
      <c r="L593" s="12">
        <v>0.2</v>
      </c>
      <c r="M593" s="12">
        <v>0.19</v>
      </c>
      <c r="N593" s="12">
        <v>0.19</v>
      </c>
      <c r="O593" s="12" t="s">
        <v>20</v>
      </c>
      <c r="P593" s="6" t="s">
        <v>17</v>
      </c>
    </row>
    <row r="594" spans="1:16" ht="36" x14ac:dyDescent="0.2">
      <c r="A594" s="17" t="s">
        <v>93</v>
      </c>
      <c r="B594" s="10" t="str">
        <f t="shared" si="34"/>
        <v>Switzerland</v>
      </c>
      <c r="C594" s="11" t="s">
        <v>35</v>
      </c>
      <c r="D594" s="13">
        <v>1.68</v>
      </c>
      <c r="E594" s="13">
        <v>1.78</v>
      </c>
      <c r="F594" s="13">
        <v>1.93</v>
      </c>
      <c r="G594" s="13">
        <v>1.88</v>
      </c>
      <c r="H594" s="13">
        <v>1.95</v>
      </c>
      <c r="I594" s="13">
        <v>2.1</v>
      </c>
      <c r="J594" s="13">
        <v>2.17</v>
      </c>
      <c r="K594" s="13">
        <v>2.15</v>
      </c>
      <c r="L594" s="13">
        <v>2.17</v>
      </c>
      <c r="M594" s="13">
        <v>2.21</v>
      </c>
      <c r="N594" s="13">
        <v>2.1800000000000002</v>
      </c>
      <c r="O594" s="13" t="s">
        <v>20</v>
      </c>
      <c r="P594" s="6" t="s">
        <v>17</v>
      </c>
    </row>
    <row r="595" spans="1:16" ht="48" x14ac:dyDescent="0.2">
      <c r="A595" s="17" t="s">
        <v>93</v>
      </c>
      <c r="B595" s="10" t="str">
        <f t="shared" si="34"/>
        <v>Switzerland</v>
      </c>
      <c r="C595" s="11" t="s">
        <v>36</v>
      </c>
      <c r="D595" s="12">
        <v>0.78</v>
      </c>
      <c r="E595" s="12">
        <v>0.8</v>
      </c>
      <c r="F595" s="12">
        <v>0.82</v>
      </c>
      <c r="G595" s="12">
        <v>0.82</v>
      </c>
      <c r="H595" s="12">
        <v>0.82</v>
      </c>
      <c r="I595" s="12">
        <v>0.82</v>
      </c>
      <c r="J595" s="12">
        <v>0.81</v>
      </c>
      <c r="K595" s="12">
        <v>0.82</v>
      </c>
      <c r="L595" s="12">
        <v>0.82</v>
      </c>
      <c r="M595" s="12">
        <v>0.82</v>
      </c>
      <c r="N595" s="12">
        <v>0.83</v>
      </c>
      <c r="O595" s="12" t="s">
        <v>20</v>
      </c>
      <c r="P595" s="6" t="s">
        <v>17</v>
      </c>
    </row>
    <row r="596" spans="1:16" ht="36" x14ac:dyDescent="0.2">
      <c r="A596" s="17" t="s">
        <v>93</v>
      </c>
      <c r="B596" s="10" t="str">
        <f t="shared" si="34"/>
        <v>Switzerland</v>
      </c>
      <c r="C596" s="11" t="s">
        <v>37</v>
      </c>
      <c r="D596" s="13">
        <v>4.93</v>
      </c>
      <c r="E596" s="13">
        <v>5.0199999999999996</v>
      </c>
      <c r="F596" s="13">
        <v>5.38</v>
      </c>
      <c r="G596" s="13">
        <v>5.33</v>
      </c>
      <c r="H596" s="13">
        <v>5.34</v>
      </c>
      <c r="I596" s="13">
        <v>5.46</v>
      </c>
      <c r="J596" s="13">
        <v>5.51</v>
      </c>
      <c r="K596" s="13">
        <v>5.5</v>
      </c>
      <c r="L596" s="13">
        <v>5.58</v>
      </c>
      <c r="M596" s="13">
        <v>5.63</v>
      </c>
      <c r="N596" s="13">
        <v>5.64</v>
      </c>
      <c r="O596" s="13" t="s">
        <v>20</v>
      </c>
      <c r="P596" s="6" t="s">
        <v>17</v>
      </c>
    </row>
    <row r="597" spans="1:16" ht="36" x14ac:dyDescent="0.2">
      <c r="A597" s="17" t="s">
        <v>93</v>
      </c>
      <c r="B597" s="9" t="str">
        <f t="shared" si="34"/>
        <v>Switzerland</v>
      </c>
      <c r="C597" s="11" t="s">
        <v>38</v>
      </c>
      <c r="D597" s="12">
        <v>12.09</v>
      </c>
      <c r="E597" s="12">
        <v>11.56</v>
      </c>
      <c r="F597" s="12">
        <v>12.78</v>
      </c>
      <c r="G597" s="12">
        <v>12.76</v>
      </c>
      <c r="H597" s="12">
        <v>12.62</v>
      </c>
      <c r="I597" s="12">
        <v>12.88</v>
      </c>
      <c r="J597" s="12">
        <v>13</v>
      </c>
      <c r="K597" s="12">
        <v>13.04</v>
      </c>
      <c r="L597" s="12">
        <v>13.25</v>
      </c>
      <c r="M597" s="12">
        <v>13.55</v>
      </c>
      <c r="N597" s="12">
        <v>13.54</v>
      </c>
      <c r="O597" s="12" t="s">
        <v>20</v>
      </c>
      <c r="P597" s="6" t="s">
        <v>17</v>
      </c>
    </row>
    <row r="598" spans="1:16" ht="24" x14ac:dyDescent="0.2">
      <c r="A598" s="17" t="s">
        <v>93</v>
      </c>
      <c r="B598" s="8" t="s">
        <v>73</v>
      </c>
      <c r="C598" s="11" t="s">
        <v>19</v>
      </c>
      <c r="D598" s="13" t="s">
        <v>20</v>
      </c>
      <c r="E598" s="13" t="s">
        <v>20</v>
      </c>
      <c r="F598" s="13">
        <v>-6.17</v>
      </c>
      <c r="G598" s="13">
        <v>-2.68</v>
      </c>
      <c r="H598" s="13">
        <v>-0.74</v>
      </c>
      <c r="I598" s="13">
        <v>-0.19</v>
      </c>
      <c r="J598" s="13">
        <v>0.21</v>
      </c>
      <c r="K598" s="13">
        <v>0.24</v>
      </c>
      <c r="L598" s="13">
        <v>0.65</v>
      </c>
      <c r="M598" s="13">
        <v>-1.1200000000000001</v>
      </c>
      <c r="N598" s="13">
        <v>-2.77</v>
      </c>
      <c r="O598" s="13" t="s">
        <v>20</v>
      </c>
      <c r="P598" s="6" t="s">
        <v>17</v>
      </c>
    </row>
    <row r="599" spans="1:16" ht="24" x14ac:dyDescent="0.2">
      <c r="A599" s="17" t="s">
        <v>93</v>
      </c>
      <c r="B599" s="10" t="str">
        <f t="shared" ref="B599:B605" si="35">B598</f>
        <v>Turkey</v>
      </c>
      <c r="C599" s="11" t="s">
        <v>21</v>
      </c>
      <c r="D599" s="12" t="s">
        <v>20</v>
      </c>
      <c r="E599" s="12" t="s">
        <v>20</v>
      </c>
      <c r="F599" s="12">
        <v>-2.21</v>
      </c>
      <c r="G599" s="12">
        <v>0.77</v>
      </c>
      <c r="H599" s="12">
        <v>1.9</v>
      </c>
      <c r="I599" s="12">
        <v>2.29</v>
      </c>
      <c r="J599" s="12">
        <v>2.19</v>
      </c>
      <c r="K599" s="12">
        <v>2.16</v>
      </c>
      <c r="L599" s="12">
        <v>2.2799999999999998</v>
      </c>
      <c r="M599" s="12">
        <v>0.51</v>
      </c>
      <c r="N599" s="12">
        <v>-0.96</v>
      </c>
      <c r="O599" s="12" t="s">
        <v>20</v>
      </c>
      <c r="P599" s="6" t="s">
        <v>17</v>
      </c>
    </row>
    <row r="600" spans="1:16" ht="24" x14ac:dyDescent="0.2">
      <c r="A600" s="17" t="s">
        <v>93</v>
      </c>
      <c r="B600" s="10" t="str">
        <f t="shared" si="35"/>
        <v>Turkey</v>
      </c>
      <c r="C600" s="11" t="s">
        <v>22</v>
      </c>
      <c r="D600" s="13" t="s">
        <v>20</v>
      </c>
      <c r="E600" s="13" t="s">
        <v>20</v>
      </c>
      <c r="F600" s="13">
        <v>31.82</v>
      </c>
      <c r="G600" s="13">
        <v>32.86</v>
      </c>
      <c r="H600" s="13">
        <v>32.83</v>
      </c>
      <c r="I600" s="13">
        <v>33.270000000000003</v>
      </c>
      <c r="J600" s="13">
        <v>33.04</v>
      </c>
      <c r="K600" s="13">
        <v>32.340000000000003</v>
      </c>
      <c r="L600" s="13">
        <v>32.549999999999997</v>
      </c>
      <c r="M600" s="13">
        <v>32.97</v>
      </c>
      <c r="N600" s="13">
        <v>31.4</v>
      </c>
      <c r="O600" s="13" t="s">
        <v>20</v>
      </c>
      <c r="P600" s="6" t="s">
        <v>17</v>
      </c>
    </row>
    <row r="601" spans="1:16" ht="36" x14ac:dyDescent="0.2">
      <c r="A601" s="17" t="s">
        <v>93</v>
      </c>
      <c r="B601" s="10" t="str">
        <f t="shared" si="35"/>
        <v>Turkey</v>
      </c>
      <c r="C601" s="11" t="s">
        <v>23</v>
      </c>
      <c r="D601" s="12" t="s">
        <v>20</v>
      </c>
      <c r="E601" s="12" t="s">
        <v>20</v>
      </c>
      <c r="F601" s="12">
        <v>57.68</v>
      </c>
      <c r="G601" s="12">
        <v>59.11</v>
      </c>
      <c r="H601" s="12">
        <v>58.77</v>
      </c>
      <c r="I601" s="12">
        <v>57.06</v>
      </c>
      <c r="J601" s="12">
        <v>58.09</v>
      </c>
      <c r="K601" s="12">
        <v>57.46</v>
      </c>
      <c r="L601" s="12">
        <v>57.23</v>
      </c>
      <c r="M601" s="12">
        <v>56.99</v>
      </c>
      <c r="N601" s="12">
        <v>58.3</v>
      </c>
      <c r="O601" s="12" t="s">
        <v>20</v>
      </c>
      <c r="P601" s="6" t="s">
        <v>17</v>
      </c>
    </row>
    <row r="602" spans="1:16" ht="36" x14ac:dyDescent="0.2">
      <c r="A602" s="17" t="s">
        <v>93</v>
      </c>
      <c r="B602" s="10" t="str">
        <f t="shared" si="35"/>
        <v>Turkey</v>
      </c>
      <c r="C602" s="11" t="s">
        <v>25</v>
      </c>
      <c r="D602" s="13" t="s">
        <v>20</v>
      </c>
      <c r="E602" s="13" t="s">
        <v>20</v>
      </c>
      <c r="F602" s="13">
        <v>19.88</v>
      </c>
      <c r="G602" s="13">
        <v>19.13</v>
      </c>
      <c r="H602" s="13">
        <v>21.34</v>
      </c>
      <c r="I602" s="13">
        <v>21.6</v>
      </c>
      <c r="J602" s="13">
        <v>22.34</v>
      </c>
      <c r="K602" s="13">
        <v>23.07</v>
      </c>
      <c r="L602" s="13">
        <v>23.55</v>
      </c>
      <c r="M602" s="13">
        <v>24.09</v>
      </c>
      <c r="N602" s="13">
        <v>23.71</v>
      </c>
      <c r="O602" s="13" t="s">
        <v>20</v>
      </c>
      <c r="P602" s="6" t="s">
        <v>17</v>
      </c>
    </row>
    <row r="603" spans="1:16" ht="36" x14ac:dyDescent="0.2">
      <c r="A603" s="17" t="s">
        <v>93</v>
      </c>
      <c r="B603" s="10" t="str">
        <f t="shared" si="35"/>
        <v>Turkey</v>
      </c>
      <c r="C603" s="7" t="s">
        <v>26</v>
      </c>
      <c r="D603" s="12" t="s">
        <v>20</v>
      </c>
      <c r="E603" s="12" t="s">
        <v>20</v>
      </c>
      <c r="F603" s="12">
        <v>11.48</v>
      </c>
      <c r="G603" s="12">
        <v>11.28</v>
      </c>
      <c r="H603" s="12">
        <v>11.22</v>
      </c>
      <c r="I603" s="12">
        <v>10.67</v>
      </c>
      <c r="J603" s="12">
        <v>10.09</v>
      </c>
      <c r="K603" s="12">
        <v>10.07</v>
      </c>
      <c r="L603" s="12">
        <v>9.8800000000000008</v>
      </c>
      <c r="M603" s="12">
        <v>9.81</v>
      </c>
      <c r="N603" s="12">
        <v>9.69</v>
      </c>
      <c r="O603" s="12" t="s">
        <v>20</v>
      </c>
      <c r="P603" s="6" t="s">
        <v>17</v>
      </c>
    </row>
    <row r="604" spans="1:16" ht="36" x14ac:dyDescent="0.2">
      <c r="A604" s="17" t="s">
        <v>93</v>
      </c>
      <c r="B604" s="10" t="str">
        <f t="shared" si="35"/>
        <v>Turkey</v>
      </c>
      <c r="C604" s="11" t="s">
        <v>27</v>
      </c>
      <c r="D604" s="13" t="s">
        <v>20</v>
      </c>
      <c r="E604" s="13" t="s">
        <v>20</v>
      </c>
      <c r="F604" s="13">
        <v>10.97</v>
      </c>
      <c r="G604" s="13">
        <v>10.47</v>
      </c>
      <c r="H604" s="13">
        <v>8.68</v>
      </c>
      <c r="I604" s="13">
        <v>10.67</v>
      </c>
      <c r="J604" s="13">
        <v>9.48</v>
      </c>
      <c r="K604" s="13">
        <v>9.39</v>
      </c>
      <c r="L604" s="13">
        <v>9.34</v>
      </c>
      <c r="M604" s="13">
        <v>9.11</v>
      </c>
      <c r="N604" s="13">
        <v>8.3000000000000007</v>
      </c>
      <c r="O604" s="13" t="s">
        <v>20</v>
      </c>
      <c r="P604" s="6" t="s">
        <v>17</v>
      </c>
    </row>
    <row r="605" spans="1:16" ht="36" x14ac:dyDescent="0.2">
      <c r="A605" s="17" t="s">
        <v>93</v>
      </c>
      <c r="B605" s="9" t="str">
        <f t="shared" si="35"/>
        <v>Turkey</v>
      </c>
      <c r="C605" s="11" t="s">
        <v>28</v>
      </c>
      <c r="D605" s="12" t="s">
        <v>20</v>
      </c>
      <c r="E605" s="12" t="s">
        <v>20</v>
      </c>
      <c r="F605" s="12">
        <v>37.99</v>
      </c>
      <c r="G605" s="12">
        <v>35.54</v>
      </c>
      <c r="H605" s="12">
        <v>33.57</v>
      </c>
      <c r="I605" s="12">
        <v>33.46</v>
      </c>
      <c r="J605" s="12">
        <v>32.840000000000003</v>
      </c>
      <c r="K605" s="12">
        <v>32.1</v>
      </c>
      <c r="L605" s="12">
        <v>31.9</v>
      </c>
      <c r="M605" s="12">
        <v>34.08</v>
      </c>
      <c r="N605" s="12">
        <v>34.17</v>
      </c>
      <c r="O605" s="12" t="s">
        <v>20</v>
      </c>
      <c r="P605" s="6" t="s">
        <v>17</v>
      </c>
    </row>
    <row r="606" spans="1:16" ht="24" x14ac:dyDescent="0.2">
      <c r="A606" s="17" t="s">
        <v>93</v>
      </c>
      <c r="B606" s="8" t="s">
        <v>74</v>
      </c>
      <c r="C606" s="11" t="s">
        <v>19</v>
      </c>
      <c r="D606" s="13">
        <v>-2.64</v>
      </c>
      <c r="E606" s="13">
        <v>-5.15</v>
      </c>
      <c r="F606" s="13">
        <v>-10.08</v>
      </c>
      <c r="G606" s="13">
        <v>-9.2799999999999994</v>
      </c>
      <c r="H606" s="13">
        <v>-7.47</v>
      </c>
      <c r="I606" s="13">
        <v>-8.07</v>
      </c>
      <c r="J606" s="13">
        <v>-5.34</v>
      </c>
      <c r="K606" s="13">
        <v>-5.34</v>
      </c>
      <c r="L606" s="13">
        <v>-4.2</v>
      </c>
      <c r="M606" s="13">
        <v>-2.9</v>
      </c>
      <c r="N606" s="13">
        <v>-1.86</v>
      </c>
      <c r="O606" s="13">
        <v>-1.53</v>
      </c>
      <c r="P606" s="6" t="s">
        <v>17</v>
      </c>
    </row>
    <row r="607" spans="1:16" ht="24" x14ac:dyDescent="0.2">
      <c r="A607" s="17" t="s">
        <v>93</v>
      </c>
      <c r="B607" s="10" t="str">
        <f t="shared" ref="B607:B623" si="36">B606</f>
        <v>United Kingdom</v>
      </c>
      <c r="C607" s="11" t="s">
        <v>21</v>
      </c>
      <c r="D607" s="12" t="s">
        <v>20</v>
      </c>
      <c r="E607" s="12" t="s">
        <v>20</v>
      </c>
      <c r="F607" s="12">
        <v>-8.59</v>
      </c>
      <c r="G607" s="12">
        <v>-6.73</v>
      </c>
      <c r="H607" s="12">
        <v>-4.6500000000000004</v>
      </c>
      <c r="I607" s="12">
        <v>-5.52</v>
      </c>
      <c r="J607" s="12">
        <v>-2.83</v>
      </c>
      <c r="K607" s="12">
        <v>-2.99</v>
      </c>
      <c r="L607" s="12">
        <v>-2.2000000000000002</v>
      </c>
      <c r="M607" s="12">
        <v>-0.76</v>
      </c>
      <c r="N607" s="12">
        <v>0.53</v>
      </c>
      <c r="O607" s="12">
        <v>0.57999999999999996</v>
      </c>
      <c r="P607" s="6" t="s">
        <v>17</v>
      </c>
    </row>
    <row r="608" spans="1:16" ht="24" x14ac:dyDescent="0.2">
      <c r="A608" s="17" t="s">
        <v>93</v>
      </c>
      <c r="B608" s="10" t="str">
        <f t="shared" si="36"/>
        <v>United Kingdom</v>
      </c>
      <c r="C608" s="11" t="s">
        <v>22</v>
      </c>
      <c r="D608" s="13">
        <v>38.270000000000003</v>
      </c>
      <c r="E608" s="13">
        <v>39.25</v>
      </c>
      <c r="F608" s="13">
        <v>37.229999999999997</v>
      </c>
      <c r="G608" s="13">
        <v>38.28</v>
      </c>
      <c r="H608" s="13">
        <v>38.450000000000003</v>
      </c>
      <c r="I608" s="13">
        <v>37.67</v>
      </c>
      <c r="J608" s="13">
        <v>38.6</v>
      </c>
      <c r="K608" s="13">
        <v>37.67</v>
      </c>
      <c r="L608" s="13">
        <v>38</v>
      </c>
      <c r="M608" s="13">
        <v>38.49</v>
      </c>
      <c r="N608" s="13">
        <v>39.119999999999997</v>
      </c>
      <c r="O608" s="13">
        <v>39.32</v>
      </c>
      <c r="P608" s="6" t="s">
        <v>17</v>
      </c>
    </row>
    <row r="609" spans="1:16" ht="36" x14ac:dyDescent="0.2">
      <c r="A609" s="17" t="s">
        <v>93</v>
      </c>
      <c r="B609" s="10" t="str">
        <f t="shared" si="36"/>
        <v>United Kingdom</v>
      </c>
      <c r="C609" s="11" t="s">
        <v>23</v>
      </c>
      <c r="D609" s="12">
        <v>71.510000000000005</v>
      </c>
      <c r="E609" s="12">
        <v>71.3</v>
      </c>
      <c r="F609" s="12">
        <v>69.19</v>
      </c>
      <c r="G609" s="12">
        <v>70.56</v>
      </c>
      <c r="H609" s="12">
        <v>71.44</v>
      </c>
      <c r="I609" s="12">
        <v>70.89</v>
      </c>
      <c r="J609" s="12">
        <v>69.150000000000006</v>
      </c>
      <c r="K609" s="12">
        <v>70.08</v>
      </c>
      <c r="L609" s="12">
        <v>70.150000000000006</v>
      </c>
      <c r="M609" s="12">
        <v>70.290000000000006</v>
      </c>
      <c r="N609" s="12">
        <v>70.08</v>
      </c>
      <c r="O609" s="12">
        <v>70.31</v>
      </c>
      <c r="P609" s="6" t="s">
        <v>17</v>
      </c>
    </row>
    <row r="610" spans="1:16" ht="36" x14ac:dyDescent="0.2">
      <c r="A610" s="17" t="s">
        <v>93</v>
      </c>
      <c r="B610" s="10" t="str">
        <f t="shared" si="36"/>
        <v>United Kingdom</v>
      </c>
      <c r="C610" s="11" t="s">
        <v>25</v>
      </c>
      <c r="D610" s="13">
        <v>19.57</v>
      </c>
      <c r="E610" s="13">
        <v>19.61</v>
      </c>
      <c r="F610" s="13">
        <v>20.87</v>
      </c>
      <c r="G610" s="13">
        <v>20.149999999999999</v>
      </c>
      <c r="H610" s="13">
        <v>20.02</v>
      </c>
      <c r="I610" s="13">
        <v>20.28</v>
      </c>
      <c r="J610" s="13">
        <v>19.43</v>
      </c>
      <c r="K610" s="13">
        <v>19.57</v>
      </c>
      <c r="L610" s="13">
        <v>19.829999999999998</v>
      </c>
      <c r="M610" s="13">
        <v>20.02</v>
      </c>
      <c r="N610" s="13">
        <v>20.03</v>
      </c>
      <c r="O610" s="13">
        <v>20</v>
      </c>
      <c r="P610" s="6" t="s">
        <v>17</v>
      </c>
    </row>
    <row r="611" spans="1:16" ht="36" x14ac:dyDescent="0.2">
      <c r="A611" s="17" t="s">
        <v>93</v>
      </c>
      <c r="B611" s="10" t="str">
        <f t="shared" si="36"/>
        <v>United Kingdom</v>
      </c>
      <c r="C611" s="7" t="s">
        <v>26</v>
      </c>
      <c r="D611" s="12">
        <v>6.73</v>
      </c>
      <c r="E611" s="12">
        <v>6.62</v>
      </c>
      <c r="F611" s="12">
        <v>7.78</v>
      </c>
      <c r="G611" s="12">
        <v>7.43</v>
      </c>
      <c r="H611" s="12">
        <v>6.79</v>
      </c>
      <c r="I611" s="12">
        <v>6.46</v>
      </c>
      <c r="J611" s="12">
        <v>6.39</v>
      </c>
      <c r="K611" s="12">
        <v>6.5</v>
      </c>
      <c r="L611" s="12">
        <v>6.44</v>
      </c>
      <c r="M611" s="12">
        <v>6.31</v>
      </c>
      <c r="N611" s="12">
        <v>6.34</v>
      </c>
      <c r="O611" s="12">
        <v>6.48</v>
      </c>
      <c r="P611" s="6" t="s">
        <v>17</v>
      </c>
    </row>
    <row r="612" spans="1:16" ht="36" x14ac:dyDescent="0.2">
      <c r="A612" s="17" t="s">
        <v>93</v>
      </c>
      <c r="B612" s="10" t="str">
        <f t="shared" si="36"/>
        <v>United Kingdom</v>
      </c>
      <c r="C612" s="11" t="s">
        <v>27</v>
      </c>
      <c r="D612" s="13">
        <v>2.19</v>
      </c>
      <c r="E612" s="13">
        <v>2.46</v>
      </c>
      <c r="F612" s="13">
        <v>2.16</v>
      </c>
      <c r="G612" s="13">
        <v>1.86</v>
      </c>
      <c r="H612" s="13">
        <v>1.74</v>
      </c>
      <c r="I612" s="13">
        <v>2.36</v>
      </c>
      <c r="J612" s="13">
        <v>5.03</v>
      </c>
      <c r="K612" s="13">
        <v>3.85</v>
      </c>
      <c r="L612" s="13">
        <v>3.58</v>
      </c>
      <c r="M612" s="13">
        <v>3.38</v>
      </c>
      <c r="N612" s="13">
        <v>3.55</v>
      </c>
      <c r="O612" s="13">
        <v>3.21</v>
      </c>
      <c r="P612" s="6" t="s">
        <v>17</v>
      </c>
    </row>
    <row r="613" spans="1:16" ht="36" x14ac:dyDescent="0.2">
      <c r="A613" s="17" t="s">
        <v>93</v>
      </c>
      <c r="B613" s="10" t="str">
        <f t="shared" si="36"/>
        <v>United Kingdom</v>
      </c>
      <c r="C613" s="11" t="s">
        <v>28</v>
      </c>
      <c r="D613" s="12">
        <v>40.9</v>
      </c>
      <c r="E613" s="12">
        <v>44.4</v>
      </c>
      <c r="F613" s="12">
        <v>47.31</v>
      </c>
      <c r="G613" s="12">
        <v>47.56</v>
      </c>
      <c r="H613" s="12">
        <v>45.92</v>
      </c>
      <c r="I613" s="12">
        <v>45.74</v>
      </c>
      <c r="J613" s="12">
        <v>43.94</v>
      </c>
      <c r="K613" s="12">
        <v>43.01</v>
      </c>
      <c r="L613" s="12">
        <v>42.2</v>
      </c>
      <c r="M613" s="12">
        <v>41.39</v>
      </c>
      <c r="N613" s="12">
        <v>40.98</v>
      </c>
      <c r="O613" s="12">
        <v>40.840000000000003</v>
      </c>
      <c r="P613" s="6" t="s">
        <v>17</v>
      </c>
    </row>
    <row r="614" spans="1:16" ht="48" x14ac:dyDescent="0.2">
      <c r="A614" s="17" t="s">
        <v>93</v>
      </c>
      <c r="B614" s="10" t="str">
        <f t="shared" si="36"/>
        <v>United Kingdom</v>
      </c>
      <c r="C614" s="11" t="s">
        <v>29</v>
      </c>
      <c r="D614" s="13">
        <v>4.22</v>
      </c>
      <c r="E614" s="13">
        <v>4.29</v>
      </c>
      <c r="F614" s="13">
        <v>4.13</v>
      </c>
      <c r="G614" s="13">
        <v>5.25</v>
      </c>
      <c r="H614" s="13">
        <v>5.53</v>
      </c>
      <c r="I614" s="13">
        <v>5.17</v>
      </c>
      <c r="J614" s="13">
        <v>5.32</v>
      </c>
      <c r="K614" s="13">
        <v>4.99</v>
      </c>
      <c r="L614" s="13">
        <v>4.53</v>
      </c>
      <c r="M614" s="13">
        <v>4.54</v>
      </c>
      <c r="N614" s="13">
        <v>4.68</v>
      </c>
      <c r="O614" s="13" t="s">
        <v>20</v>
      </c>
      <c r="P614" s="6" t="s">
        <v>17</v>
      </c>
    </row>
    <row r="615" spans="1:16" ht="36" x14ac:dyDescent="0.2">
      <c r="A615" s="17" t="s">
        <v>93</v>
      </c>
      <c r="B615" s="10" t="str">
        <f t="shared" si="36"/>
        <v>United Kingdom</v>
      </c>
      <c r="C615" s="11" t="s">
        <v>30</v>
      </c>
      <c r="D615" s="12">
        <v>2.1800000000000002</v>
      </c>
      <c r="E615" s="12">
        <v>2.37</v>
      </c>
      <c r="F615" s="12">
        <v>2.5299999999999998</v>
      </c>
      <c r="G615" s="12">
        <v>2.56</v>
      </c>
      <c r="H615" s="12">
        <v>2.4900000000000002</v>
      </c>
      <c r="I615" s="12">
        <v>2.38</v>
      </c>
      <c r="J615" s="12">
        <v>2.23</v>
      </c>
      <c r="K615" s="12">
        <v>2.13</v>
      </c>
      <c r="L615" s="12">
        <v>2.08</v>
      </c>
      <c r="M615" s="12">
        <v>1.97</v>
      </c>
      <c r="N615" s="12">
        <v>1.94</v>
      </c>
      <c r="O615" s="12" t="s">
        <v>20</v>
      </c>
      <c r="P615" s="6" t="s">
        <v>17</v>
      </c>
    </row>
    <row r="616" spans="1:16" ht="48" x14ac:dyDescent="0.2">
      <c r="A616" s="17" t="s">
        <v>93</v>
      </c>
      <c r="B616" s="10" t="str">
        <f t="shared" si="36"/>
        <v>United Kingdom</v>
      </c>
      <c r="C616" s="11" t="s">
        <v>31</v>
      </c>
      <c r="D616" s="13">
        <v>2.29</v>
      </c>
      <c r="E616" s="13">
        <v>2.34</v>
      </c>
      <c r="F616" s="13">
        <v>2.5299999999999998</v>
      </c>
      <c r="G616" s="13">
        <v>2.44</v>
      </c>
      <c r="H616" s="13">
        <v>2.2599999999999998</v>
      </c>
      <c r="I616" s="13">
        <v>2.2000000000000002</v>
      </c>
      <c r="J616" s="13">
        <v>2.0499999999999998</v>
      </c>
      <c r="K616" s="13">
        <v>1.92</v>
      </c>
      <c r="L616" s="13">
        <v>1.87</v>
      </c>
      <c r="M616" s="13">
        <v>1.8</v>
      </c>
      <c r="N616" s="13">
        <v>1.81</v>
      </c>
      <c r="O616" s="13" t="s">
        <v>20</v>
      </c>
      <c r="P616" s="6" t="s">
        <v>17</v>
      </c>
    </row>
    <row r="617" spans="1:16" ht="48" x14ac:dyDescent="0.2">
      <c r="A617" s="17" t="s">
        <v>93</v>
      </c>
      <c r="B617" s="10" t="str">
        <f t="shared" si="36"/>
        <v>United Kingdom</v>
      </c>
      <c r="C617" s="11" t="s">
        <v>32</v>
      </c>
      <c r="D617" s="12">
        <v>2.85</v>
      </c>
      <c r="E617" s="12">
        <v>4.9000000000000004</v>
      </c>
      <c r="F617" s="12">
        <v>4.01</v>
      </c>
      <c r="G617" s="12">
        <v>3.34</v>
      </c>
      <c r="H617" s="12">
        <v>2.98</v>
      </c>
      <c r="I617" s="12">
        <v>3.54</v>
      </c>
      <c r="J617" s="12">
        <v>3.03</v>
      </c>
      <c r="K617" s="12">
        <v>2.98</v>
      </c>
      <c r="L617" s="12">
        <v>2.97</v>
      </c>
      <c r="M617" s="12">
        <v>2.99</v>
      </c>
      <c r="N617" s="12">
        <v>3.09</v>
      </c>
      <c r="O617" s="12" t="s">
        <v>20</v>
      </c>
      <c r="P617" s="6" t="s">
        <v>17</v>
      </c>
    </row>
    <row r="618" spans="1:16" ht="48" x14ac:dyDescent="0.2">
      <c r="A618" s="17" t="s">
        <v>93</v>
      </c>
      <c r="B618" s="10" t="str">
        <f t="shared" si="36"/>
        <v>United Kingdom</v>
      </c>
      <c r="C618" s="11" t="s">
        <v>33</v>
      </c>
      <c r="D618" s="13">
        <v>0.91</v>
      </c>
      <c r="E618" s="13">
        <v>0.86</v>
      </c>
      <c r="F618" s="13">
        <v>0.98</v>
      </c>
      <c r="G618" s="13">
        <v>0.97</v>
      </c>
      <c r="H618" s="13">
        <v>0.88</v>
      </c>
      <c r="I618" s="13">
        <v>0.83</v>
      </c>
      <c r="J618" s="13">
        <v>0.77</v>
      </c>
      <c r="K618" s="13">
        <v>0.8</v>
      </c>
      <c r="L618" s="13">
        <v>0.77</v>
      </c>
      <c r="M618" s="13">
        <v>0.73</v>
      </c>
      <c r="N618" s="13">
        <v>0.72</v>
      </c>
      <c r="O618" s="13" t="s">
        <v>20</v>
      </c>
      <c r="P618" s="6" t="s">
        <v>17</v>
      </c>
    </row>
    <row r="619" spans="1:16" ht="48" x14ac:dyDescent="0.2">
      <c r="A619" s="17" t="s">
        <v>93</v>
      </c>
      <c r="B619" s="10" t="str">
        <f t="shared" si="36"/>
        <v>United Kingdom</v>
      </c>
      <c r="C619" s="11" t="s">
        <v>34</v>
      </c>
      <c r="D619" s="12">
        <v>1.17</v>
      </c>
      <c r="E619" s="12">
        <v>1.19</v>
      </c>
      <c r="F619" s="12">
        <v>1.47</v>
      </c>
      <c r="G619" s="12">
        <v>1.25</v>
      </c>
      <c r="H619" s="12">
        <v>0.98</v>
      </c>
      <c r="I619" s="12">
        <v>0.79</v>
      </c>
      <c r="J619" s="12">
        <v>0.63</v>
      </c>
      <c r="K619" s="12">
        <v>0.61</v>
      </c>
      <c r="L619" s="12">
        <v>0.67</v>
      </c>
      <c r="M619" s="12">
        <v>0.61</v>
      </c>
      <c r="N619" s="12">
        <v>0.73</v>
      </c>
      <c r="O619" s="12" t="s">
        <v>20</v>
      </c>
      <c r="P619" s="6" t="s">
        <v>17</v>
      </c>
    </row>
    <row r="620" spans="1:16" ht="36" x14ac:dyDescent="0.2">
      <c r="A620" s="17" t="s">
        <v>93</v>
      </c>
      <c r="B620" s="10" t="str">
        <f t="shared" si="36"/>
        <v>United Kingdom</v>
      </c>
      <c r="C620" s="11" t="s">
        <v>35</v>
      </c>
      <c r="D620" s="13">
        <v>6.48</v>
      </c>
      <c r="E620" s="13">
        <v>6.86</v>
      </c>
      <c r="F620" s="13">
        <v>7.69</v>
      </c>
      <c r="G620" s="13">
        <v>7.63</v>
      </c>
      <c r="H620" s="13">
        <v>7.41</v>
      </c>
      <c r="I620" s="13">
        <v>7.36</v>
      </c>
      <c r="J620" s="13">
        <v>7.37</v>
      </c>
      <c r="K620" s="13">
        <v>7.47</v>
      </c>
      <c r="L620" s="13">
        <v>7.52</v>
      </c>
      <c r="M620" s="13">
        <v>7.56</v>
      </c>
      <c r="N620" s="13">
        <v>7.43</v>
      </c>
      <c r="O620" s="13" t="s">
        <v>20</v>
      </c>
      <c r="P620" s="6" t="s">
        <v>17</v>
      </c>
    </row>
    <row r="621" spans="1:16" ht="48" x14ac:dyDescent="0.2">
      <c r="A621" s="17" t="s">
        <v>93</v>
      </c>
      <c r="B621" s="10" t="str">
        <f t="shared" si="36"/>
        <v>United Kingdom</v>
      </c>
      <c r="C621" s="11" t="s">
        <v>36</v>
      </c>
      <c r="D621" s="12">
        <v>0.89</v>
      </c>
      <c r="E621" s="12">
        <v>0.94</v>
      </c>
      <c r="F621" s="12">
        <v>1</v>
      </c>
      <c r="G621" s="12">
        <v>0.98</v>
      </c>
      <c r="H621" s="12">
        <v>0.91</v>
      </c>
      <c r="I621" s="12">
        <v>0.87</v>
      </c>
      <c r="J621" s="12">
        <v>0.74</v>
      </c>
      <c r="K621" s="12">
        <v>0.71</v>
      </c>
      <c r="L621" s="12">
        <v>0.68</v>
      </c>
      <c r="M621" s="12">
        <v>0.63</v>
      </c>
      <c r="N621" s="12">
        <v>0.63</v>
      </c>
      <c r="O621" s="12" t="s">
        <v>20</v>
      </c>
      <c r="P621" s="6" t="s">
        <v>17</v>
      </c>
    </row>
    <row r="622" spans="1:16" ht="36" x14ac:dyDescent="0.2">
      <c r="A622" s="17" t="s">
        <v>93</v>
      </c>
      <c r="B622" s="10" t="str">
        <f t="shared" si="36"/>
        <v>United Kingdom</v>
      </c>
      <c r="C622" s="11" t="s">
        <v>37</v>
      </c>
      <c r="D622" s="13">
        <v>5.65</v>
      </c>
      <c r="E622" s="13">
        <v>5.78</v>
      </c>
      <c r="F622" s="13">
        <v>6.2</v>
      </c>
      <c r="G622" s="13">
        <v>6.26</v>
      </c>
      <c r="H622" s="13">
        <v>5.8</v>
      </c>
      <c r="I622" s="13">
        <v>5.54</v>
      </c>
      <c r="J622" s="13">
        <v>5.18</v>
      </c>
      <c r="K622" s="13">
        <v>5.15</v>
      </c>
      <c r="L622" s="13">
        <v>4.96</v>
      </c>
      <c r="M622" s="13">
        <v>4.8</v>
      </c>
      <c r="N622" s="13">
        <v>4.5999999999999996</v>
      </c>
      <c r="O622" s="13" t="s">
        <v>20</v>
      </c>
      <c r="P622" s="6" t="s">
        <v>17</v>
      </c>
    </row>
    <row r="623" spans="1:16" ht="36" x14ac:dyDescent="0.2">
      <c r="A623" s="17" t="s">
        <v>93</v>
      </c>
      <c r="B623" s="9" t="str">
        <f t="shared" si="36"/>
        <v>United Kingdom</v>
      </c>
      <c r="C623" s="11" t="s">
        <v>38</v>
      </c>
      <c r="D623" s="12">
        <v>14.26</v>
      </c>
      <c r="E623" s="12">
        <v>14.87</v>
      </c>
      <c r="F623" s="12">
        <v>16.760000000000002</v>
      </c>
      <c r="G623" s="12">
        <v>16.88</v>
      </c>
      <c r="H623" s="12">
        <v>16.68</v>
      </c>
      <c r="I623" s="12">
        <v>17.05</v>
      </c>
      <c r="J623" s="12">
        <v>16.62</v>
      </c>
      <c r="K623" s="12">
        <v>16.239999999999998</v>
      </c>
      <c r="L623" s="12">
        <v>16.149999999999999</v>
      </c>
      <c r="M623" s="12">
        <v>15.75</v>
      </c>
      <c r="N623" s="12">
        <v>15.2</v>
      </c>
      <c r="O623" s="12" t="s">
        <v>20</v>
      </c>
      <c r="P623" s="6" t="s">
        <v>17</v>
      </c>
    </row>
    <row r="624" spans="1:16" ht="24" x14ac:dyDescent="0.2">
      <c r="A624" s="17" t="s">
        <v>93</v>
      </c>
      <c r="B624" s="8" t="s">
        <v>75</v>
      </c>
      <c r="C624" s="11" t="s">
        <v>19</v>
      </c>
      <c r="D624" s="13">
        <v>-3.99</v>
      </c>
      <c r="E624" s="13">
        <v>-7.37</v>
      </c>
      <c r="F624" s="13">
        <v>-13.13</v>
      </c>
      <c r="G624" s="13">
        <v>-12.43</v>
      </c>
      <c r="H624" s="13">
        <v>-11</v>
      </c>
      <c r="I624" s="13">
        <v>-9.2200000000000006</v>
      </c>
      <c r="J624" s="13">
        <v>-5.82</v>
      </c>
      <c r="K624" s="13">
        <v>-5.17</v>
      </c>
      <c r="L624" s="13">
        <v>-4.63</v>
      </c>
      <c r="M624" s="13">
        <v>-5.3</v>
      </c>
      <c r="N624" s="13">
        <v>-4.1500000000000004</v>
      </c>
      <c r="O624" s="13" t="s">
        <v>20</v>
      </c>
      <c r="P624" s="6" t="s">
        <v>17</v>
      </c>
    </row>
    <row r="625" spans="1:16" ht="24" x14ac:dyDescent="0.2">
      <c r="A625" s="17" t="s">
        <v>93</v>
      </c>
      <c r="B625" s="10" t="str">
        <f t="shared" ref="B625:B641" si="37">B624</f>
        <v>United States</v>
      </c>
      <c r="C625" s="11" t="s">
        <v>21</v>
      </c>
      <c r="D625" s="12" t="s">
        <v>20</v>
      </c>
      <c r="E625" s="12" t="s">
        <v>20</v>
      </c>
      <c r="F625" s="12">
        <v>-9.57</v>
      </c>
      <c r="G625" s="12">
        <v>-8.82</v>
      </c>
      <c r="H625" s="12">
        <v>-7.23</v>
      </c>
      <c r="I625" s="12">
        <v>-5.48</v>
      </c>
      <c r="J625" s="12">
        <v>-2.33</v>
      </c>
      <c r="K625" s="12">
        <v>-1.76</v>
      </c>
      <c r="L625" s="12">
        <v>-1.39</v>
      </c>
      <c r="M625" s="12">
        <v>-1.95</v>
      </c>
      <c r="N625" s="12">
        <v>-0.78</v>
      </c>
      <c r="O625" s="12" t="s">
        <v>20</v>
      </c>
      <c r="P625" s="6" t="s">
        <v>17</v>
      </c>
    </row>
    <row r="626" spans="1:16" ht="24" x14ac:dyDescent="0.2">
      <c r="A626" s="17" t="s">
        <v>93</v>
      </c>
      <c r="B626" s="10" t="str">
        <f t="shared" si="37"/>
        <v>United States</v>
      </c>
      <c r="C626" s="11" t="s">
        <v>22</v>
      </c>
      <c r="D626" s="13">
        <v>33.44</v>
      </c>
      <c r="E626" s="13">
        <v>32.450000000000003</v>
      </c>
      <c r="F626" s="13">
        <v>30.14</v>
      </c>
      <c r="G626" s="13">
        <v>30.74</v>
      </c>
      <c r="H626" s="13">
        <v>31.05</v>
      </c>
      <c r="I626" s="13">
        <v>31.01</v>
      </c>
      <c r="J626" s="13">
        <v>33.19</v>
      </c>
      <c r="K626" s="13">
        <v>33.17</v>
      </c>
      <c r="L626" s="13">
        <v>33.299999999999997</v>
      </c>
      <c r="M626" s="13">
        <v>32.9</v>
      </c>
      <c r="N626" s="13">
        <v>33.799999999999997</v>
      </c>
      <c r="O626" s="13" t="s">
        <v>20</v>
      </c>
      <c r="P626" s="6" t="s">
        <v>17</v>
      </c>
    </row>
    <row r="627" spans="1:16" ht="36" x14ac:dyDescent="0.2">
      <c r="A627" s="17" t="s">
        <v>93</v>
      </c>
      <c r="B627" s="10" t="str">
        <f t="shared" si="37"/>
        <v>United States</v>
      </c>
      <c r="C627" s="11" t="s">
        <v>23</v>
      </c>
      <c r="D627" s="12">
        <v>61.27</v>
      </c>
      <c r="E627" s="12">
        <v>59.84</v>
      </c>
      <c r="F627" s="12">
        <v>55.45</v>
      </c>
      <c r="G627" s="12">
        <v>56.41</v>
      </c>
      <c r="H627" s="12">
        <v>59.25</v>
      </c>
      <c r="I627" s="12">
        <v>59.92</v>
      </c>
      <c r="J627" s="12">
        <v>58.55</v>
      </c>
      <c r="K627" s="12">
        <v>59.65</v>
      </c>
      <c r="L627" s="12">
        <v>59.99</v>
      </c>
      <c r="M627" s="12">
        <v>59.92</v>
      </c>
      <c r="N627" s="12">
        <v>61.12</v>
      </c>
      <c r="O627" s="12" t="s">
        <v>20</v>
      </c>
      <c r="P627" s="6" t="s">
        <v>17</v>
      </c>
    </row>
    <row r="628" spans="1:16" ht="36" x14ac:dyDescent="0.2">
      <c r="A628" s="17" t="s">
        <v>93</v>
      </c>
      <c r="B628" s="10" t="str">
        <f t="shared" si="37"/>
        <v>United States</v>
      </c>
      <c r="C628" s="11" t="s">
        <v>25</v>
      </c>
      <c r="D628" s="13">
        <v>19.989999999999998</v>
      </c>
      <c r="E628" s="13">
        <v>20.8</v>
      </c>
      <c r="F628" s="13">
        <v>22.26</v>
      </c>
      <c r="G628" s="13">
        <v>21.45</v>
      </c>
      <c r="H628" s="13">
        <v>19.079999999999998</v>
      </c>
      <c r="I628" s="13">
        <v>19.02</v>
      </c>
      <c r="J628" s="13">
        <v>19.920000000000002</v>
      </c>
      <c r="K628" s="13">
        <v>19.940000000000001</v>
      </c>
      <c r="L628" s="13">
        <v>19.95</v>
      </c>
      <c r="M628" s="13">
        <v>20.23</v>
      </c>
      <c r="N628" s="13">
        <v>19.79</v>
      </c>
      <c r="O628" s="13" t="s">
        <v>20</v>
      </c>
      <c r="P628" s="6" t="s">
        <v>17</v>
      </c>
    </row>
    <row r="629" spans="1:16" ht="36" x14ac:dyDescent="0.2">
      <c r="A629" s="17" t="s">
        <v>93</v>
      </c>
      <c r="B629" s="10" t="str">
        <f t="shared" si="37"/>
        <v>United States</v>
      </c>
      <c r="C629" s="7" t="s">
        <v>26</v>
      </c>
      <c r="D629" s="12">
        <v>11.93</v>
      </c>
      <c r="E629" s="12">
        <v>12.53</v>
      </c>
      <c r="F629" s="12">
        <v>14.19</v>
      </c>
      <c r="G629" s="12">
        <v>13.86</v>
      </c>
      <c r="H629" s="12">
        <v>13.75</v>
      </c>
      <c r="I629" s="12">
        <v>13.45</v>
      </c>
      <c r="J629" s="12">
        <v>12.48</v>
      </c>
      <c r="K629" s="12">
        <v>12.43</v>
      </c>
      <c r="L629" s="12">
        <v>12.43</v>
      </c>
      <c r="M629" s="12">
        <v>12.78</v>
      </c>
      <c r="N629" s="12">
        <v>12.39</v>
      </c>
      <c r="O629" s="12" t="s">
        <v>20</v>
      </c>
      <c r="P629" s="6" t="s">
        <v>17</v>
      </c>
    </row>
    <row r="630" spans="1:16" ht="36" x14ac:dyDescent="0.2">
      <c r="A630" s="17" t="s">
        <v>93</v>
      </c>
      <c r="B630" s="10" t="str">
        <f t="shared" si="37"/>
        <v>United States</v>
      </c>
      <c r="C630" s="11" t="s">
        <v>27</v>
      </c>
      <c r="D630" s="13">
        <v>6.81</v>
      </c>
      <c r="E630" s="13">
        <v>6.83</v>
      </c>
      <c r="F630" s="13">
        <v>8.09</v>
      </c>
      <c r="G630" s="13">
        <v>8.2799999999999994</v>
      </c>
      <c r="H630" s="13">
        <v>7.92</v>
      </c>
      <c r="I630" s="13">
        <v>7.61</v>
      </c>
      <c r="J630" s="13">
        <v>9.0500000000000007</v>
      </c>
      <c r="K630" s="13">
        <v>7.98</v>
      </c>
      <c r="L630" s="13">
        <v>7.62</v>
      </c>
      <c r="M630" s="13">
        <v>7.08</v>
      </c>
      <c r="N630" s="13">
        <v>6.69</v>
      </c>
      <c r="O630" s="13" t="s">
        <v>20</v>
      </c>
      <c r="P630" s="6" t="s">
        <v>17</v>
      </c>
    </row>
    <row r="631" spans="1:16" ht="36" x14ac:dyDescent="0.2">
      <c r="A631" s="17" t="s">
        <v>93</v>
      </c>
      <c r="B631" s="10" t="str">
        <f t="shared" si="37"/>
        <v>United States</v>
      </c>
      <c r="C631" s="11" t="s">
        <v>28</v>
      </c>
      <c r="D631" s="12">
        <v>37.43</v>
      </c>
      <c r="E631" s="12">
        <v>39.82</v>
      </c>
      <c r="F631" s="12">
        <v>43.26</v>
      </c>
      <c r="G631" s="12">
        <v>43.17</v>
      </c>
      <c r="H631" s="12">
        <v>42.05</v>
      </c>
      <c r="I631" s="12">
        <v>40.229999999999997</v>
      </c>
      <c r="J631" s="12">
        <v>39.01</v>
      </c>
      <c r="K631" s="12">
        <v>38.340000000000003</v>
      </c>
      <c r="L631" s="12">
        <v>37.93</v>
      </c>
      <c r="M631" s="12">
        <v>38.21</v>
      </c>
      <c r="N631" s="12">
        <v>37.950000000000003</v>
      </c>
      <c r="O631" s="12" t="s">
        <v>20</v>
      </c>
      <c r="P631" s="6" t="s">
        <v>17</v>
      </c>
    </row>
    <row r="632" spans="1:16" ht="48" x14ac:dyDescent="0.2">
      <c r="A632" s="17" t="s">
        <v>93</v>
      </c>
      <c r="B632" s="10" t="str">
        <f t="shared" si="37"/>
        <v>United States</v>
      </c>
      <c r="C632" s="11" t="s">
        <v>29</v>
      </c>
      <c r="D632" s="13">
        <v>6.1</v>
      </c>
      <c r="E632" s="13">
        <v>6.03</v>
      </c>
      <c r="F632" s="13">
        <v>6.41</v>
      </c>
      <c r="G632" s="13">
        <v>6.4</v>
      </c>
      <c r="H632" s="13">
        <v>6.46</v>
      </c>
      <c r="I632" s="13">
        <v>6.27</v>
      </c>
      <c r="J632" s="13">
        <v>5.94</v>
      </c>
      <c r="K632" s="13">
        <v>5.79</v>
      </c>
      <c r="L632" s="13">
        <v>5.58</v>
      </c>
      <c r="M632" s="13">
        <v>5.66</v>
      </c>
      <c r="N632" s="13">
        <v>5.64</v>
      </c>
      <c r="O632" s="13" t="s">
        <v>20</v>
      </c>
      <c r="P632" s="6" t="s">
        <v>17</v>
      </c>
    </row>
    <row r="633" spans="1:16" ht="36" x14ac:dyDescent="0.2">
      <c r="A633" s="17" t="s">
        <v>93</v>
      </c>
      <c r="B633" s="10" t="str">
        <f t="shared" si="37"/>
        <v>United States</v>
      </c>
      <c r="C633" s="11" t="s">
        <v>30</v>
      </c>
      <c r="D633" s="12">
        <v>3.96</v>
      </c>
      <c r="E633" s="12">
        <v>4.32</v>
      </c>
      <c r="F633" s="12">
        <v>4.62</v>
      </c>
      <c r="G633" s="12">
        <v>4.6900000000000004</v>
      </c>
      <c r="H633" s="12">
        <v>4.53</v>
      </c>
      <c r="I633" s="12">
        <v>4.21</v>
      </c>
      <c r="J633" s="12">
        <v>3.76</v>
      </c>
      <c r="K633" s="12">
        <v>3.48</v>
      </c>
      <c r="L633" s="12">
        <v>3.29</v>
      </c>
      <c r="M633" s="12">
        <v>3.2</v>
      </c>
      <c r="N633" s="12">
        <v>3.16</v>
      </c>
      <c r="O633" s="12" t="s">
        <v>20</v>
      </c>
      <c r="P633" s="6" t="s">
        <v>17</v>
      </c>
    </row>
    <row r="634" spans="1:16" ht="48" x14ac:dyDescent="0.2">
      <c r="A634" s="17" t="s">
        <v>93</v>
      </c>
      <c r="B634" s="10" t="str">
        <f t="shared" si="37"/>
        <v>United States</v>
      </c>
      <c r="C634" s="11" t="s">
        <v>31</v>
      </c>
      <c r="D634" s="13">
        <v>2.13</v>
      </c>
      <c r="E634" s="13">
        <v>2.2400000000000002</v>
      </c>
      <c r="F634" s="13">
        <v>2.3199999999999998</v>
      </c>
      <c r="G634" s="13">
        <v>2.27</v>
      </c>
      <c r="H634" s="13">
        <v>2.19</v>
      </c>
      <c r="I634" s="13">
        <v>2.1</v>
      </c>
      <c r="J634" s="13">
        <v>2.0499999999999998</v>
      </c>
      <c r="K634" s="13">
        <v>2.0299999999999998</v>
      </c>
      <c r="L634" s="13">
        <v>2.02</v>
      </c>
      <c r="M634" s="13">
        <v>2.02</v>
      </c>
      <c r="N634" s="13">
        <v>2.0099999999999998</v>
      </c>
      <c r="O634" s="13" t="s">
        <v>20</v>
      </c>
      <c r="P634" s="6" t="s">
        <v>17</v>
      </c>
    </row>
    <row r="635" spans="1:16" ht="48" x14ac:dyDescent="0.2">
      <c r="A635" s="17" t="s">
        <v>93</v>
      </c>
      <c r="B635" s="10" t="str">
        <f t="shared" si="37"/>
        <v>United States</v>
      </c>
      <c r="C635" s="11" t="s">
        <v>32</v>
      </c>
      <c r="D635" s="12">
        <v>3.64</v>
      </c>
      <c r="E635" s="12">
        <v>4.04</v>
      </c>
      <c r="F635" s="12">
        <v>4.16</v>
      </c>
      <c r="G635" s="12">
        <v>3.95</v>
      </c>
      <c r="H635" s="12">
        <v>3.76</v>
      </c>
      <c r="I635" s="12">
        <v>3.61</v>
      </c>
      <c r="J635" s="12">
        <v>3.51</v>
      </c>
      <c r="K635" s="12">
        <v>3.4</v>
      </c>
      <c r="L635" s="12">
        <v>3.23</v>
      </c>
      <c r="M635" s="12">
        <v>3.36</v>
      </c>
      <c r="N635" s="12">
        <v>3.3</v>
      </c>
      <c r="O635" s="12" t="s">
        <v>20</v>
      </c>
      <c r="P635" s="6" t="s">
        <v>17</v>
      </c>
    </row>
    <row r="636" spans="1:16" ht="48" x14ac:dyDescent="0.2">
      <c r="A636" s="17" t="s">
        <v>93</v>
      </c>
      <c r="B636" s="10" t="str">
        <f t="shared" si="37"/>
        <v>United States</v>
      </c>
      <c r="C636" s="11" t="s">
        <v>33</v>
      </c>
      <c r="D636" s="13">
        <v>0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 t="s">
        <v>20</v>
      </c>
      <c r="P636" s="6" t="s">
        <v>17</v>
      </c>
    </row>
    <row r="637" spans="1:16" ht="48" x14ac:dyDescent="0.2">
      <c r="A637" s="17" t="s">
        <v>93</v>
      </c>
      <c r="B637" s="10" t="str">
        <f t="shared" si="37"/>
        <v>United States</v>
      </c>
      <c r="C637" s="11" t="s">
        <v>34</v>
      </c>
      <c r="D637" s="12">
        <v>0.62</v>
      </c>
      <c r="E637" s="12">
        <v>0.67</v>
      </c>
      <c r="F637" s="12">
        <v>1.29</v>
      </c>
      <c r="G637" s="12">
        <v>0.96</v>
      </c>
      <c r="H637" s="12">
        <v>0.85</v>
      </c>
      <c r="I637" s="12">
        <v>0.68</v>
      </c>
      <c r="J637" s="12">
        <v>0.55000000000000004</v>
      </c>
      <c r="K637" s="12">
        <v>0.53</v>
      </c>
      <c r="L637" s="12">
        <v>0.52</v>
      </c>
      <c r="M637" s="12">
        <v>0.52</v>
      </c>
      <c r="N637" s="12">
        <v>0.6</v>
      </c>
      <c r="O637" s="12" t="s">
        <v>20</v>
      </c>
      <c r="P637" s="6" t="s">
        <v>17</v>
      </c>
    </row>
    <row r="638" spans="1:16" ht="36" x14ac:dyDescent="0.2">
      <c r="A638" s="17" t="s">
        <v>93</v>
      </c>
      <c r="B638" s="10" t="str">
        <f t="shared" si="37"/>
        <v>United States</v>
      </c>
      <c r="C638" s="11" t="s">
        <v>35</v>
      </c>
      <c r="D638" s="13">
        <v>7.7</v>
      </c>
      <c r="E638" s="13">
        <v>8.01</v>
      </c>
      <c r="F638" s="13">
        <v>8.7200000000000006</v>
      </c>
      <c r="G638" s="13">
        <v>8.85</v>
      </c>
      <c r="H638" s="13">
        <v>8.82</v>
      </c>
      <c r="I638" s="13">
        <v>8.66</v>
      </c>
      <c r="J638" s="13">
        <v>8.64</v>
      </c>
      <c r="K638" s="13">
        <v>8.89</v>
      </c>
      <c r="L638" s="13">
        <v>9.14</v>
      </c>
      <c r="M638" s="13">
        <v>9.31</v>
      </c>
      <c r="N638" s="13">
        <v>9.33</v>
      </c>
      <c r="O638" s="13" t="s">
        <v>20</v>
      </c>
      <c r="P638" s="6" t="s">
        <v>17</v>
      </c>
    </row>
    <row r="639" spans="1:16" ht="48" x14ac:dyDescent="0.2">
      <c r="A639" s="17" t="s">
        <v>93</v>
      </c>
      <c r="B639" s="10" t="str">
        <f t="shared" si="37"/>
        <v>United States</v>
      </c>
      <c r="C639" s="11" t="s">
        <v>36</v>
      </c>
      <c r="D639" s="12">
        <v>0.32</v>
      </c>
      <c r="E639" s="12">
        <v>0.32</v>
      </c>
      <c r="F639" s="12">
        <v>0.33</v>
      </c>
      <c r="G639" s="12">
        <v>0.32</v>
      </c>
      <c r="H639" s="12">
        <v>0.28999999999999998</v>
      </c>
      <c r="I639" s="12">
        <v>0.28000000000000003</v>
      </c>
      <c r="J639" s="12">
        <v>0.27</v>
      </c>
      <c r="K639" s="12">
        <v>0.27</v>
      </c>
      <c r="L639" s="12">
        <v>0.27</v>
      </c>
      <c r="M639" s="12">
        <v>0.27</v>
      </c>
      <c r="N639" s="12">
        <v>0.27</v>
      </c>
      <c r="O639" s="12" t="s">
        <v>20</v>
      </c>
      <c r="P639" s="6" t="s">
        <v>17</v>
      </c>
    </row>
    <row r="640" spans="1:16" ht="36" x14ac:dyDescent="0.2">
      <c r="A640" s="17" t="s">
        <v>93</v>
      </c>
      <c r="B640" s="10" t="str">
        <f t="shared" si="37"/>
        <v>United States</v>
      </c>
      <c r="C640" s="11" t="s">
        <v>37</v>
      </c>
      <c r="D640" s="13">
        <v>6.25</v>
      </c>
      <c r="E640" s="13">
        <v>6.46</v>
      </c>
      <c r="F640" s="13">
        <v>6.75</v>
      </c>
      <c r="G640" s="13">
        <v>6.72</v>
      </c>
      <c r="H640" s="13">
        <v>6.52</v>
      </c>
      <c r="I640" s="13">
        <v>6.28</v>
      </c>
      <c r="J640" s="13">
        <v>6.25</v>
      </c>
      <c r="K640" s="13">
        <v>6.14</v>
      </c>
      <c r="L640" s="13">
        <v>6.1</v>
      </c>
      <c r="M640" s="13">
        <v>6.1</v>
      </c>
      <c r="N640" s="13">
        <v>6</v>
      </c>
      <c r="O640" s="13" t="s">
        <v>20</v>
      </c>
      <c r="P640" s="6" t="s">
        <v>17</v>
      </c>
    </row>
    <row r="641" spans="1:16" ht="36" x14ac:dyDescent="0.2">
      <c r="A641" s="17" t="s">
        <v>93</v>
      </c>
      <c r="B641" s="9" t="str">
        <f t="shared" si="37"/>
        <v>United States</v>
      </c>
      <c r="C641" s="11" t="s">
        <v>38</v>
      </c>
      <c r="D641" s="12">
        <v>6.71</v>
      </c>
      <c r="E641" s="12">
        <v>7.73</v>
      </c>
      <c r="F641" s="12">
        <v>8.65</v>
      </c>
      <c r="G641" s="12">
        <v>9.01</v>
      </c>
      <c r="H641" s="12">
        <v>8.6199999999999992</v>
      </c>
      <c r="I641" s="12">
        <v>8.16</v>
      </c>
      <c r="J641" s="12">
        <v>8.0500000000000007</v>
      </c>
      <c r="K641" s="12">
        <v>7.82</v>
      </c>
      <c r="L641" s="12">
        <v>7.78</v>
      </c>
      <c r="M641" s="12">
        <v>7.76</v>
      </c>
      <c r="N641" s="12">
        <v>7.64</v>
      </c>
      <c r="O641" s="12" t="s">
        <v>20</v>
      </c>
      <c r="P641" s="6" t="s">
        <v>17</v>
      </c>
    </row>
    <row r="642" spans="1:16" ht="24" x14ac:dyDescent="0.2">
      <c r="A642" s="17" t="s">
        <v>93</v>
      </c>
      <c r="B642" s="14" t="s">
        <v>76</v>
      </c>
      <c r="C642" s="11" t="s">
        <v>19</v>
      </c>
      <c r="D642" s="13">
        <v>0.61</v>
      </c>
      <c r="E642" s="13">
        <v>-1.72</v>
      </c>
      <c r="F642" s="13">
        <v>-5.72</v>
      </c>
      <c r="G642" s="13">
        <v>-5.7</v>
      </c>
      <c r="H642" s="13">
        <v>-4.0599999999999996</v>
      </c>
      <c r="I642" s="13">
        <v>-3.28</v>
      </c>
      <c r="J642" s="13">
        <v>-3.02</v>
      </c>
      <c r="K642" s="13">
        <v>-2.0499999999999998</v>
      </c>
      <c r="L642" s="13">
        <v>-1.66</v>
      </c>
      <c r="M642" s="13">
        <v>-0.56000000000000005</v>
      </c>
      <c r="N642" s="13">
        <v>-0.38</v>
      </c>
      <c r="O642" s="13" t="s">
        <v>20</v>
      </c>
      <c r="P642" s="6" t="s">
        <v>24</v>
      </c>
    </row>
    <row r="643" spans="1:16" ht="24" x14ac:dyDescent="0.2">
      <c r="A643" s="17" t="s">
        <v>93</v>
      </c>
      <c r="B643" s="16" t="str">
        <f t="shared" ref="B643:B659" si="38">B642</f>
        <v>OECD - Average</v>
      </c>
      <c r="C643" s="11" t="s">
        <v>21</v>
      </c>
      <c r="D643" s="12" t="s">
        <v>20</v>
      </c>
      <c r="E643" s="12" t="s">
        <v>20</v>
      </c>
      <c r="F643" s="12">
        <v>-4.1500000000000004</v>
      </c>
      <c r="G643" s="12">
        <v>-4.03</v>
      </c>
      <c r="H643" s="12">
        <v>-2.25</v>
      </c>
      <c r="I643" s="12">
        <v>-1.43</v>
      </c>
      <c r="J643" s="12">
        <v>-1.24</v>
      </c>
      <c r="K643" s="12">
        <v>-0.36</v>
      </c>
      <c r="L643" s="12">
        <v>-0.11</v>
      </c>
      <c r="M643" s="12">
        <v>0.87</v>
      </c>
      <c r="N643" s="12">
        <v>0.95</v>
      </c>
      <c r="O643" s="12" t="s">
        <v>20</v>
      </c>
      <c r="P643" s="6" t="s">
        <v>24</v>
      </c>
    </row>
    <row r="644" spans="1:16" ht="24" x14ac:dyDescent="0.2">
      <c r="A644" s="17" t="s">
        <v>93</v>
      </c>
      <c r="B644" s="16" t="str">
        <f t="shared" si="38"/>
        <v>OECD - Average</v>
      </c>
      <c r="C644" s="11" t="s">
        <v>22</v>
      </c>
      <c r="D644" s="13">
        <v>41.17</v>
      </c>
      <c r="E644" s="13">
        <v>40.9</v>
      </c>
      <c r="F644" s="13">
        <v>40.49</v>
      </c>
      <c r="G644" s="13">
        <v>40.46</v>
      </c>
      <c r="H644" s="13">
        <v>40.770000000000003</v>
      </c>
      <c r="I644" s="13">
        <v>41.35</v>
      </c>
      <c r="J644" s="13">
        <v>41.81</v>
      </c>
      <c r="K644" s="13">
        <v>41.87</v>
      </c>
      <c r="L644" s="13">
        <v>41.77</v>
      </c>
      <c r="M644" s="13">
        <v>42.01</v>
      </c>
      <c r="N644" s="13">
        <v>41.73</v>
      </c>
      <c r="O644" s="13" t="s">
        <v>20</v>
      </c>
      <c r="P644" s="6" t="s">
        <v>24</v>
      </c>
    </row>
    <row r="645" spans="1:16" ht="36" x14ac:dyDescent="0.2">
      <c r="A645" s="17" t="s">
        <v>93</v>
      </c>
      <c r="B645" s="16" t="str">
        <f t="shared" si="38"/>
        <v>OECD - Average</v>
      </c>
      <c r="C645" s="11" t="s">
        <v>23</v>
      </c>
      <c r="D645" s="12">
        <v>62.09</v>
      </c>
      <c r="E645" s="12">
        <v>60.8</v>
      </c>
      <c r="F645" s="12">
        <v>58.89</v>
      </c>
      <c r="G645" s="12">
        <v>59.13</v>
      </c>
      <c r="H645" s="12">
        <v>59.24</v>
      </c>
      <c r="I645" s="12">
        <v>59.37</v>
      </c>
      <c r="J645" s="12">
        <v>59.53</v>
      </c>
      <c r="K645" s="12">
        <v>60.13</v>
      </c>
      <c r="L645" s="12">
        <v>60.54</v>
      </c>
      <c r="M645" s="12">
        <v>61.4</v>
      </c>
      <c r="N645" s="12">
        <v>61.52</v>
      </c>
      <c r="O645" s="12" t="s">
        <v>20</v>
      </c>
      <c r="P645" s="6" t="s">
        <v>24</v>
      </c>
    </row>
    <row r="646" spans="1:16" ht="36" x14ac:dyDescent="0.2">
      <c r="A646" s="17" t="s">
        <v>93</v>
      </c>
      <c r="B646" s="16" t="str">
        <f t="shared" si="38"/>
        <v>OECD - Average</v>
      </c>
      <c r="C646" s="11" t="s">
        <v>25</v>
      </c>
      <c r="D646" s="13">
        <v>22.6</v>
      </c>
      <c r="E646" s="13">
        <v>23.08</v>
      </c>
      <c r="F646" s="13">
        <v>24.18</v>
      </c>
      <c r="G646" s="13">
        <v>23.89</v>
      </c>
      <c r="H646" s="13">
        <v>23.75</v>
      </c>
      <c r="I646" s="13">
        <v>23.62</v>
      </c>
      <c r="J646" s="13">
        <v>23.49</v>
      </c>
      <c r="K646" s="13">
        <v>23.41</v>
      </c>
      <c r="L646" s="13">
        <v>23.31</v>
      </c>
      <c r="M646" s="13">
        <v>23.69</v>
      </c>
      <c r="N646" s="13">
        <v>23.65</v>
      </c>
      <c r="O646" s="13" t="s">
        <v>20</v>
      </c>
      <c r="P646" s="6" t="s">
        <v>24</v>
      </c>
    </row>
    <row r="647" spans="1:16" ht="36" x14ac:dyDescent="0.2">
      <c r="A647" s="17" t="s">
        <v>93</v>
      </c>
      <c r="B647" s="16" t="str">
        <f t="shared" si="38"/>
        <v>OECD - Average</v>
      </c>
      <c r="C647" s="7" t="s">
        <v>26</v>
      </c>
      <c r="D647" s="12">
        <v>7.02</v>
      </c>
      <c r="E647" s="12">
        <v>7.27</v>
      </c>
      <c r="F647" s="12">
        <v>7.93</v>
      </c>
      <c r="G647" s="12">
        <v>8.01</v>
      </c>
      <c r="H647" s="12">
        <v>7.83</v>
      </c>
      <c r="I647" s="12">
        <v>7.86</v>
      </c>
      <c r="J647" s="12">
        <v>7.82</v>
      </c>
      <c r="K647" s="12">
        <v>7.77</v>
      </c>
      <c r="L647" s="12">
        <v>7.72</v>
      </c>
      <c r="M647" s="12">
        <v>7.71</v>
      </c>
      <c r="N647" s="12">
        <v>7.66</v>
      </c>
      <c r="O647" s="12" t="s">
        <v>20</v>
      </c>
      <c r="P647" s="6" t="s">
        <v>17</v>
      </c>
    </row>
    <row r="648" spans="1:16" ht="36" x14ac:dyDescent="0.2">
      <c r="A648" s="17" t="s">
        <v>93</v>
      </c>
      <c r="B648" s="16" t="str">
        <f t="shared" si="38"/>
        <v>OECD - Average</v>
      </c>
      <c r="C648" s="11" t="s">
        <v>27</v>
      </c>
      <c r="D648" s="13">
        <v>8.3000000000000007</v>
      </c>
      <c r="E648" s="13">
        <v>8.85</v>
      </c>
      <c r="F648" s="13">
        <v>9</v>
      </c>
      <c r="G648" s="13">
        <v>8.98</v>
      </c>
      <c r="H648" s="13">
        <v>9.17</v>
      </c>
      <c r="I648" s="13">
        <v>9.16</v>
      </c>
      <c r="J648" s="13">
        <v>9.16</v>
      </c>
      <c r="K648" s="13">
        <v>8.68</v>
      </c>
      <c r="L648" s="13">
        <v>8.44</v>
      </c>
      <c r="M648" s="13">
        <v>7.2</v>
      </c>
      <c r="N648" s="13">
        <v>7.16</v>
      </c>
      <c r="O648" s="13" t="s">
        <v>20</v>
      </c>
      <c r="P648" s="6" t="s">
        <v>24</v>
      </c>
    </row>
    <row r="649" spans="1:16" ht="36" x14ac:dyDescent="0.2">
      <c r="A649" s="17" t="s">
        <v>93</v>
      </c>
      <c r="B649" s="16" t="str">
        <f t="shared" si="38"/>
        <v>OECD - Average</v>
      </c>
      <c r="C649" s="11" t="s">
        <v>28</v>
      </c>
      <c r="D649" s="12">
        <v>40.56</v>
      </c>
      <c r="E649" s="12">
        <v>42.63</v>
      </c>
      <c r="F649" s="12">
        <v>46.21</v>
      </c>
      <c r="G649" s="12">
        <v>46.16</v>
      </c>
      <c r="H649" s="12">
        <v>44.83</v>
      </c>
      <c r="I649" s="12">
        <v>44.63</v>
      </c>
      <c r="J649" s="12">
        <v>44.83</v>
      </c>
      <c r="K649" s="12">
        <v>43.92</v>
      </c>
      <c r="L649" s="12">
        <v>43.43</v>
      </c>
      <c r="M649" s="12">
        <v>42.57</v>
      </c>
      <c r="N649" s="12">
        <v>42.11</v>
      </c>
      <c r="O649" s="12" t="s">
        <v>20</v>
      </c>
      <c r="P649" s="6" t="s">
        <v>24</v>
      </c>
    </row>
    <row r="650" spans="1:16" ht="48" x14ac:dyDescent="0.2">
      <c r="A650" s="17" t="s">
        <v>93</v>
      </c>
      <c r="B650" s="16" t="str">
        <f t="shared" si="38"/>
        <v>OECD - Average</v>
      </c>
      <c r="C650" s="11" t="s">
        <v>29</v>
      </c>
      <c r="D650" s="13">
        <v>5.93</v>
      </c>
      <c r="E650" s="13">
        <v>5.97</v>
      </c>
      <c r="F650" s="13">
        <v>6.31</v>
      </c>
      <c r="G650" s="13">
        <v>6.23</v>
      </c>
      <c r="H650" s="13">
        <v>6.35</v>
      </c>
      <c r="I650" s="13">
        <v>6.48</v>
      </c>
      <c r="J650" s="13">
        <v>6.41</v>
      </c>
      <c r="K650" s="13">
        <v>6.23</v>
      </c>
      <c r="L650" s="13">
        <v>5.99</v>
      </c>
      <c r="M650" s="13">
        <v>5.71</v>
      </c>
      <c r="N650" s="13">
        <v>5.48</v>
      </c>
      <c r="O650" s="13" t="s">
        <v>20</v>
      </c>
      <c r="P650" s="6" t="s">
        <v>24</v>
      </c>
    </row>
    <row r="651" spans="1:16" ht="36" x14ac:dyDescent="0.2">
      <c r="A651" s="17" t="s">
        <v>93</v>
      </c>
      <c r="B651" s="16" t="str">
        <f t="shared" si="38"/>
        <v>OECD - Average</v>
      </c>
      <c r="C651" s="11" t="s">
        <v>30</v>
      </c>
      <c r="D651" s="12">
        <v>1.6</v>
      </c>
      <c r="E651" s="12">
        <v>1.63</v>
      </c>
      <c r="F651" s="12">
        <v>1.68</v>
      </c>
      <c r="G651" s="12">
        <v>1.62</v>
      </c>
      <c r="H651" s="12">
        <v>1.53</v>
      </c>
      <c r="I651" s="12">
        <v>1.49</v>
      </c>
      <c r="J651" s="12">
        <v>1.45</v>
      </c>
      <c r="K651" s="12">
        <v>1.42</v>
      </c>
      <c r="L651" s="12">
        <v>1.42</v>
      </c>
      <c r="M651" s="12">
        <v>1.45</v>
      </c>
      <c r="N651" s="12">
        <v>1.49</v>
      </c>
      <c r="O651" s="12" t="s">
        <v>20</v>
      </c>
      <c r="P651" s="6" t="s">
        <v>24</v>
      </c>
    </row>
    <row r="652" spans="1:16" ht="48" x14ac:dyDescent="0.2">
      <c r="A652" s="17" t="s">
        <v>93</v>
      </c>
      <c r="B652" s="16" t="str">
        <f t="shared" si="38"/>
        <v>OECD - Average</v>
      </c>
      <c r="C652" s="11" t="s">
        <v>31</v>
      </c>
      <c r="D652" s="13">
        <v>1.63</v>
      </c>
      <c r="E652" s="13">
        <v>1.68</v>
      </c>
      <c r="F652" s="13">
        <v>1.77</v>
      </c>
      <c r="G652" s="13">
        <v>1.74</v>
      </c>
      <c r="H652" s="13">
        <v>1.7</v>
      </c>
      <c r="I652" s="13">
        <v>1.68</v>
      </c>
      <c r="J652" s="13">
        <v>1.68</v>
      </c>
      <c r="K652" s="13">
        <v>1.66</v>
      </c>
      <c r="L652" s="13">
        <v>1.65</v>
      </c>
      <c r="M652" s="13">
        <v>1.66</v>
      </c>
      <c r="N652" s="13">
        <v>1.65</v>
      </c>
      <c r="O652" s="13" t="s">
        <v>20</v>
      </c>
      <c r="P652" s="6" t="s">
        <v>24</v>
      </c>
    </row>
    <row r="653" spans="1:16" ht="48" x14ac:dyDescent="0.2">
      <c r="A653" s="17" t="s">
        <v>93</v>
      </c>
      <c r="B653" s="16" t="str">
        <f t="shared" si="38"/>
        <v>OECD - Average</v>
      </c>
      <c r="C653" s="11" t="s">
        <v>32</v>
      </c>
      <c r="D653" s="12">
        <v>4.33</v>
      </c>
      <c r="E653" s="12">
        <v>4.76</v>
      </c>
      <c r="F653" s="12">
        <v>5.23</v>
      </c>
      <c r="G653" s="12">
        <v>5.72</v>
      </c>
      <c r="H653" s="12">
        <v>5.07</v>
      </c>
      <c r="I653" s="12">
        <v>4.8099999999999996</v>
      </c>
      <c r="J653" s="12">
        <v>5.27</v>
      </c>
      <c r="K653" s="12">
        <v>4.75</v>
      </c>
      <c r="L653" s="12">
        <v>4.8</v>
      </c>
      <c r="M653" s="12">
        <v>4.26</v>
      </c>
      <c r="N653" s="12">
        <v>4.3600000000000003</v>
      </c>
      <c r="O653" s="12" t="s">
        <v>20</v>
      </c>
      <c r="P653" s="6" t="s">
        <v>24</v>
      </c>
    </row>
    <row r="654" spans="1:16" ht="48" x14ac:dyDescent="0.2">
      <c r="A654" s="17" t="s">
        <v>93</v>
      </c>
      <c r="B654" s="16" t="str">
        <f t="shared" si="38"/>
        <v>OECD - Average</v>
      </c>
      <c r="C654" s="11" t="s">
        <v>33</v>
      </c>
      <c r="D654" s="13">
        <v>0.74</v>
      </c>
      <c r="E654" s="13">
        <v>0.76</v>
      </c>
      <c r="F654" s="13">
        <v>0.81</v>
      </c>
      <c r="G654" s="13">
        <v>0.75</v>
      </c>
      <c r="H654" s="13">
        <v>0.74</v>
      </c>
      <c r="I654" s="13">
        <v>0.78</v>
      </c>
      <c r="J654" s="13">
        <v>0.77</v>
      </c>
      <c r="K654" s="13">
        <v>0.76</v>
      </c>
      <c r="L654" s="13">
        <v>0.76</v>
      </c>
      <c r="M654" s="13">
        <v>0.68</v>
      </c>
      <c r="N654" s="13">
        <v>0.68</v>
      </c>
      <c r="O654" s="13" t="s">
        <v>20</v>
      </c>
      <c r="P654" s="6" t="s">
        <v>24</v>
      </c>
    </row>
    <row r="655" spans="1:16" ht="48" x14ac:dyDescent="0.2">
      <c r="A655" s="17" t="s">
        <v>93</v>
      </c>
      <c r="B655" s="16" t="str">
        <f t="shared" si="38"/>
        <v>OECD - Average</v>
      </c>
      <c r="C655" s="11" t="s">
        <v>34</v>
      </c>
      <c r="D655" s="12">
        <v>0.71</v>
      </c>
      <c r="E655" s="12">
        <v>0.74</v>
      </c>
      <c r="F655" s="12">
        <v>0.82</v>
      </c>
      <c r="G655" s="12">
        <v>0.7</v>
      </c>
      <c r="H655" s="12">
        <v>0.64</v>
      </c>
      <c r="I655" s="12">
        <v>0.62</v>
      </c>
      <c r="J655" s="12">
        <v>0.59</v>
      </c>
      <c r="K655" s="12">
        <v>0.59</v>
      </c>
      <c r="L655" s="12">
        <v>0.56000000000000005</v>
      </c>
      <c r="M655" s="12">
        <v>0.51</v>
      </c>
      <c r="N655" s="12">
        <v>0.52</v>
      </c>
      <c r="O655" s="12" t="s">
        <v>20</v>
      </c>
      <c r="P655" s="6" t="s">
        <v>24</v>
      </c>
    </row>
    <row r="656" spans="1:16" ht="36" x14ac:dyDescent="0.2">
      <c r="A656" s="17" t="s">
        <v>93</v>
      </c>
      <c r="B656" s="16" t="str">
        <f t="shared" si="38"/>
        <v>OECD - Average</v>
      </c>
      <c r="C656" s="11" t="s">
        <v>35</v>
      </c>
      <c r="D656" s="13">
        <v>5.87</v>
      </c>
      <c r="E656" s="13">
        <v>6.12</v>
      </c>
      <c r="F656" s="13">
        <v>6.7</v>
      </c>
      <c r="G656" s="13">
        <v>6.62</v>
      </c>
      <c r="H656" s="13">
        <v>6.52</v>
      </c>
      <c r="I656" s="13">
        <v>6.5</v>
      </c>
      <c r="J656" s="13">
        <v>6.48</v>
      </c>
      <c r="K656" s="13">
        <v>6.47</v>
      </c>
      <c r="L656" s="13">
        <v>6.45</v>
      </c>
      <c r="M656" s="13">
        <v>6.42</v>
      </c>
      <c r="N656" s="13">
        <v>6.39</v>
      </c>
      <c r="O656" s="13" t="s">
        <v>20</v>
      </c>
      <c r="P656" s="6" t="s">
        <v>24</v>
      </c>
    </row>
    <row r="657" spans="1:16" ht="48" x14ac:dyDescent="0.2">
      <c r="A657" s="17" t="s">
        <v>93</v>
      </c>
      <c r="B657" s="16" t="str">
        <f t="shared" si="38"/>
        <v>OECD - Average</v>
      </c>
      <c r="C657" s="11" t="s">
        <v>36</v>
      </c>
      <c r="D657" s="12">
        <v>1.1100000000000001</v>
      </c>
      <c r="E657" s="12">
        <v>1.1599999999999999</v>
      </c>
      <c r="F657" s="12">
        <v>1.23</v>
      </c>
      <c r="G657" s="12">
        <v>1.21</v>
      </c>
      <c r="H657" s="12">
        <v>1.1599999999999999</v>
      </c>
      <c r="I657" s="12">
        <v>1.1299999999999999</v>
      </c>
      <c r="J657" s="12">
        <v>1.1399999999999999</v>
      </c>
      <c r="K657" s="12">
        <v>1.1299999999999999</v>
      </c>
      <c r="L657" s="12">
        <v>1.1200000000000001</v>
      </c>
      <c r="M657" s="12">
        <v>1.1599999999999999</v>
      </c>
      <c r="N657" s="12">
        <v>1.18</v>
      </c>
      <c r="O657" s="12" t="s">
        <v>20</v>
      </c>
      <c r="P657" s="6" t="s">
        <v>24</v>
      </c>
    </row>
    <row r="658" spans="1:16" ht="36" x14ac:dyDescent="0.2">
      <c r="A658" s="17" t="s">
        <v>93</v>
      </c>
      <c r="B658" s="16" t="str">
        <f t="shared" si="38"/>
        <v>OECD - Average</v>
      </c>
      <c r="C658" s="11" t="s">
        <v>37</v>
      </c>
      <c r="D658" s="13">
        <v>5.08</v>
      </c>
      <c r="E658" s="13">
        <v>5.26</v>
      </c>
      <c r="F658" s="13">
        <v>5.67</v>
      </c>
      <c r="G658" s="13">
        <v>5.58</v>
      </c>
      <c r="H658" s="13">
        <v>5.45</v>
      </c>
      <c r="I658" s="13">
        <v>5.4</v>
      </c>
      <c r="J658" s="13">
        <v>5.34</v>
      </c>
      <c r="K658" s="13">
        <v>5.29</v>
      </c>
      <c r="L658" s="13">
        <v>5.21</v>
      </c>
      <c r="M658" s="13">
        <v>5.0999999999999996</v>
      </c>
      <c r="N658" s="13">
        <v>5.09</v>
      </c>
      <c r="O658" s="13" t="s">
        <v>20</v>
      </c>
      <c r="P658" s="6" t="s">
        <v>24</v>
      </c>
    </row>
    <row r="659" spans="1:16" ht="36" x14ac:dyDescent="0.2">
      <c r="A659" s="17" t="s">
        <v>93</v>
      </c>
      <c r="B659" s="15" t="str">
        <f t="shared" si="38"/>
        <v>OECD - Average</v>
      </c>
      <c r="C659" s="11" t="s">
        <v>38</v>
      </c>
      <c r="D659" s="12">
        <v>14.28</v>
      </c>
      <c r="E659" s="12">
        <v>14.82</v>
      </c>
      <c r="F659" s="12">
        <v>16.72</v>
      </c>
      <c r="G659" s="12">
        <v>16.59</v>
      </c>
      <c r="H659" s="12">
        <v>16.28</v>
      </c>
      <c r="I659" s="12">
        <v>16.47</v>
      </c>
      <c r="J659" s="12">
        <v>16.57</v>
      </c>
      <c r="K659" s="12">
        <v>16.399999999999999</v>
      </c>
      <c r="L659" s="12">
        <v>16.23</v>
      </c>
      <c r="M659" s="12">
        <v>16.22</v>
      </c>
      <c r="N659" s="12">
        <v>15.93</v>
      </c>
      <c r="O659" s="12" t="s">
        <v>20</v>
      </c>
      <c r="P659" s="6" t="s">
        <v>24</v>
      </c>
    </row>
    <row r="660" spans="1:16" ht="24" x14ac:dyDescent="0.2">
      <c r="A660" s="17" t="s">
        <v>93</v>
      </c>
      <c r="B660" s="14" t="s">
        <v>77</v>
      </c>
      <c r="C660" s="11" t="s">
        <v>19</v>
      </c>
      <c r="D660" s="13">
        <v>-1.74</v>
      </c>
      <c r="E660" s="13">
        <v>-3.94</v>
      </c>
      <c r="F660" s="13">
        <v>-8.66</v>
      </c>
      <c r="G660" s="13">
        <v>-8.16</v>
      </c>
      <c r="H660" s="13">
        <v>-6.94</v>
      </c>
      <c r="I660" s="13">
        <v>-6.02</v>
      </c>
      <c r="J660" s="13">
        <v>-4.3899999999999997</v>
      </c>
      <c r="K660" s="13">
        <v>-3.65</v>
      </c>
      <c r="L660" s="13">
        <v>-3.12</v>
      </c>
      <c r="M660" s="13">
        <v>-2.93</v>
      </c>
      <c r="N660" s="13">
        <v>-2.1800000000000002</v>
      </c>
      <c r="O660" s="13" t="s">
        <v>20</v>
      </c>
      <c r="P660" s="6" t="s">
        <v>24</v>
      </c>
    </row>
    <row r="661" spans="1:16" ht="24" x14ac:dyDescent="0.2">
      <c r="A661" s="17" t="s">
        <v>93</v>
      </c>
      <c r="B661" s="16" t="str">
        <f t="shared" ref="B661:B677" si="39">B660</f>
        <v>OECD - Total</v>
      </c>
      <c r="C661" s="11" t="s">
        <v>21</v>
      </c>
      <c r="D661" s="12" t="s">
        <v>20</v>
      </c>
      <c r="E661" s="12" t="s">
        <v>20</v>
      </c>
      <c r="F661" s="12">
        <v>-6.32</v>
      </c>
      <c r="G661" s="12">
        <v>-5.75</v>
      </c>
      <c r="H661" s="12">
        <v>-4.3899999999999997</v>
      </c>
      <c r="I661" s="12">
        <v>-3.47</v>
      </c>
      <c r="J661" s="12">
        <v>-2</v>
      </c>
      <c r="K661" s="12">
        <v>-1.37</v>
      </c>
      <c r="L661" s="12">
        <v>-1</v>
      </c>
      <c r="M661" s="12">
        <v>-0.81</v>
      </c>
      <c r="N661" s="12">
        <v>-0.11</v>
      </c>
      <c r="O661" s="12" t="s">
        <v>20</v>
      </c>
      <c r="P661" s="6" t="s">
        <v>24</v>
      </c>
    </row>
    <row r="662" spans="1:16" ht="24" x14ac:dyDescent="0.2">
      <c r="A662" s="17" t="s">
        <v>93</v>
      </c>
      <c r="B662" s="16" t="str">
        <f t="shared" si="39"/>
        <v>OECD - Total</v>
      </c>
      <c r="C662" s="11" t="s">
        <v>22</v>
      </c>
      <c r="D662" s="13">
        <v>37.26</v>
      </c>
      <c r="E662" s="13">
        <v>36.92</v>
      </c>
      <c r="F662" s="13">
        <v>35.700000000000003</v>
      </c>
      <c r="G662" s="13">
        <v>35.79</v>
      </c>
      <c r="H662" s="13">
        <v>36.299999999999997</v>
      </c>
      <c r="I662" s="13">
        <v>36.61</v>
      </c>
      <c r="J662" s="13">
        <v>37.68</v>
      </c>
      <c r="K662" s="13">
        <v>37.770000000000003</v>
      </c>
      <c r="L662" s="13">
        <v>37.840000000000003</v>
      </c>
      <c r="M662" s="13">
        <v>37.74</v>
      </c>
      <c r="N662" s="13">
        <v>38.229999999999997</v>
      </c>
      <c r="O662" s="13" t="s">
        <v>20</v>
      </c>
      <c r="P662" s="6" t="s">
        <v>24</v>
      </c>
    </row>
    <row r="663" spans="1:16" ht="36" x14ac:dyDescent="0.2">
      <c r="A663" s="17" t="s">
        <v>93</v>
      </c>
      <c r="B663" s="16" t="str">
        <f t="shared" si="39"/>
        <v>OECD - Total</v>
      </c>
      <c r="C663" s="11" t="s">
        <v>23</v>
      </c>
      <c r="D663" s="12">
        <v>60.46</v>
      </c>
      <c r="E663" s="12">
        <v>59.16</v>
      </c>
      <c r="F663" s="12">
        <v>56.82</v>
      </c>
      <c r="G663" s="12">
        <v>57.41</v>
      </c>
      <c r="H663" s="12">
        <v>58.26</v>
      </c>
      <c r="I663" s="12">
        <v>58.51</v>
      </c>
      <c r="J663" s="12">
        <v>58.2</v>
      </c>
      <c r="K663" s="12">
        <v>58.82</v>
      </c>
      <c r="L663" s="12">
        <v>59.22</v>
      </c>
      <c r="M663" s="12">
        <v>59.46</v>
      </c>
      <c r="N663" s="12">
        <v>60.06</v>
      </c>
      <c r="O663" s="12" t="s">
        <v>20</v>
      </c>
      <c r="P663" s="6" t="s">
        <v>24</v>
      </c>
    </row>
    <row r="664" spans="1:16" ht="36" x14ac:dyDescent="0.2">
      <c r="A664" s="17" t="s">
        <v>93</v>
      </c>
      <c r="B664" s="16" t="str">
        <f t="shared" si="39"/>
        <v>OECD - Total</v>
      </c>
      <c r="C664" s="11" t="s">
        <v>25</v>
      </c>
      <c r="D664" s="13">
        <v>24.33</v>
      </c>
      <c r="E664" s="13">
        <v>24.97</v>
      </c>
      <c r="F664" s="13">
        <v>26.28</v>
      </c>
      <c r="G664" s="13">
        <v>25.87</v>
      </c>
      <c r="H664" s="13">
        <v>25.07</v>
      </c>
      <c r="I664" s="13">
        <v>25.05</v>
      </c>
      <c r="J664" s="13">
        <v>25.09</v>
      </c>
      <c r="K664" s="13">
        <v>24.98</v>
      </c>
      <c r="L664" s="13">
        <v>24.9</v>
      </c>
      <c r="M664" s="13">
        <v>25.15</v>
      </c>
      <c r="N664" s="13">
        <v>24.9</v>
      </c>
      <c r="O664" s="13" t="s">
        <v>20</v>
      </c>
      <c r="P664" s="6" t="s">
        <v>24</v>
      </c>
    </row>
    <row r="665" spans="1:16" ht="36" x14ac:dyDescent="0.2">
      <c r="A665" s="17" t="s">
        <v>93</v>
      </c>
      <c r="B665" s="16" t="str">
        <f t="shared" si="39"/>
        <v>OECD - Total</v>
      </c>
      <c r="C665" s="7" t="s">
        <v>26</v>
      </c>
      <c r="D665" s="12">
        <v>8.07</v>
      </c>
      <c r="E665" s="12">
        <v>8.3000000000000007</v>
      </c>
      <c r="F665" s="12">
        <v>9.14</v>
      </c>
      <c r="G665" s="12">
        <v>9.09</v>
      </c>
      <c r="H665" s="12">
        <v>8.92</v>
      </c>
      <c r="I665" s="12">
        <v>8.77</v>
      </c>
      <c r="J665" s="12">
        <v>8.56</v>
      </c>
      <c r="K665" s="12">
        <v>8.5399999999999991</v>
      </c>
      <c r="L665" s="12">
        <v>8.5399999999999991</v>
      </c>
      <c r="M665" s="12">
        <v>8.6</v>
      </c>
      <c r="N665" s="12">
        <v>8.4700000000000006</v>
      </c>
      <c r="O665" s="12" t="s">
        <v>20</v>
      </c>
      <c r="P665" s="6" t="s">
        <v>17</v>
      </c>
    </row>
    <row r="666" spans="1:16" ht="36" x14ac:dyDescent="0.2">
      <c r="A666" s="17" t="s">
        <v>93</v>
      </c>
      <c r="B666" s="16" t="str">
        <f t="shared" si="39"/>
        <v>OECD - Total</v>
      </c>
      <c r="C666" s="11" t="s">
        <v>27</v>
      </c>
      <c r="D666" s="13">
        <v>7.14</v>
      </c>
      <c r="E666" s="13">
        <v>7.57</v>
      </c>
      <c r="F666" s="13">
        <v>7.76</v>
      </c>
      <c r="G666" s="13">
        <v>7.63</v>
      </c>
      <c r="H666" s="13">
        <v>7.75</v>
      </c>
      <c r="I666" s="13">
        <v>7.67</v>
      </c>
      <c r="J666" s="13">
        <v>8.15</v>
      </c>
      <c r="K666" s="13">
        <v>7.66</v>
      </c>
      <c r="L666" s="13">
        <v>7.35</v>
      </c>
      <c r="M666" s="13">
        <v>6.79</v>
      </c>
      <c r="N666" s="13">
        <v>6.57</v>
      </c>
      <c r="O666" s="13" t="s">
        <v>20</v>
      </c>
      <c r="P666" s="6" t="s">
        <v>24</v>
      </c>
    </row>
    <row r="667" spans="1:16" ht="36" x14ac:dyDescent="0.2">
      <c r="A667" s="17" t="s">
        <v>93</v>
      </c>
      <c r="B667" s="16" t="str">
        <f t="shared" si="39"/>
        <v>OECD - Total</v>
      </c>
      <c r="C667" s="11" t="s">
        <v>28</v>
      </c>
      <c r="D667" s="12">
        <v>39.01</v>
      </c>
      <c r="E667" s="12">
        <v>40.86</v>
      </c>
      <c r="F667" s="12">
        <v>44.36</v>
      </c>
      <c r="G667" s="12">
        <v>43.95</v>
      </c>
      <c r="H667" s="12">
        <v>43.23</v>
      </c>
      <c r="I667" s="12">
        <v>42.63</v>
      </c>
      <c r="J667" s="12">
        <v>42.07</v>
      </c>
      <c r="K667" s="12">
        <v>41.42</v>
      </c>
      <c r="L667" s="12">
        <v>40.96</v>
      </c>
      <c r="M667" s="12">
        <v>40.67</v>
      </c>
      <c r="N667" s="12">
        <v>40.4</v>
      </c>
      <c r="O667" s="12" t="s">
        <v>20</v>
      </c>
      <c r="P667" s="6" t="s">
        <v>24</v>
      </c>
    </row>
    <row r="668" spans="1:16" ht="48" x14ac:dyDescent="0.2">
      <c r="A668" s="17" t="s">
        <v>93</v>
      </c>
      <c r="B668" s="16" t="str">
        <f t="shared" si="39"/>
        <v>OECD - Total</v>
      </c>
      <c r="C668" s="11" t="s">
        <v>29</v>
      </c>
      <c r="D668" s="13">
        <v>5.9</v>
      </c>
      <c r="E668" s="13">
        <v>5.99</v>
      </c>
      <c r="F668" s="13">
        <v>6.22</v>
      </c>
      <c r="G668" s="13">
        <v>6.19</v>
      </c>
      <c r="H668" s="13">
        <v>6.28</v>
      </c>
      <c r="I668" s="13">
        <v>6.23</v>
      </c>
      <c r="J668" s="13">
        <v>6.08</v>
      </c>
      <c r="K668" s="13">
        <v>5.89</v>
      </c>
      <c r="L668" s="13">
        <v>5.62</v>
      </c>
      <c r="M668" s="13">
        <v>5.54</v>
      </c>
      <c r="N668" s="13">
        <v>5.44</v>
      </c>
      <c r="O668" s="13" t="s">
        <v>20</v>
      </c>
      <c r="P668" s="6" t="s">
        <v>24</v>
      </c>
    </row>
    <row r="669" spans="1:16" ht="36" x14ac:dyDescent="0.2">
      <c r="A669" s="17" t="s">
        <v>93</v>
      </c>
      <c r="B669" s="16" t="str">
        <f t="shared" si="39"/>
        <v>OECD - Total</v>
      </c>
      <c r="C669" s="11" t="s">
        <v>30</v>
      </c>
      <c r="D669" s="12">
        <v>2.39</v>
      </c>
      <c r="E669" s="12">
        <v>2.54</v>
      </c>
      <c r="F669" s="12">
        <v>2.72</v>
      </c>
      <c r="G669" s="12">
        <v>2.71</v>
      </c>
      <c r="H669" s="12">
        <v>2.63</v>
      </c>
      <c r="I669" s="12">
        <v>2.5</v>
      </c>
      <c r="J669" s="12">
        <v>2.31</v>
      </c>
      <c r="K669" s="12">
        <v>2.19</v>
      </c>
      <c r="L669" s="12">
        <v>2.12</v>
      </c>
      <c r="M669" s="12">
        <v>2.08</v>
      </c>
      <c r="N669" s="12">
        <v>2.08</v>
      </c>
      <c r="O669" s="12" t="s">
        <v>20</v>
      </c>
      <c r="P669" s="6" t="s">
        <v>24</v>
      </c>
    </row>
    <row r="670" spans="1:16" ht="48" x14ac:dyDescent="0.2">
      <c r="A670" s="17" t="s">
        <v>93</v>
      </c>
      <c r="B670" s="16" t="str">
        <f t="shared" si="39"/>
        <v>OECD - Total</v>
      </c>
      <c r="C670" s="11" t="s">
        <v>31</v>
      </c>
      <c r="D670" s="13">
        <v>1.8</v>
      </c>
      <c r="E670" s="13">
        <v>1.86</v>
      </c>
      <c r="F670" s="13">
        <v>1.96</v>
      </c>
      <c r="G670" s="13">
        <v>1.92</v>
      </c>
      <c r="H670" s="13">
        <v>1.87</v>
      </c>
      <c r="I670" s="13">
        <v>1.83</v>
      </c>
      <c r="J670" s="13">
        <v>1.8</v>
      </c>
      <c r="K670" s="13">
        <v>1.79</v>
      </c>
      <c r="L670" s="13">
        <v>1.77</v>
      </c>
      <c r="M670" s="13">
        <v>1.76</v>
      </c>
      <c r="N670" s="13">
        <v>1.76</v>
      </c>
      <c r="O670" s="13" t="s">
        <v>20</v>
      </c>
      <c r="P670" s="6" t="s">
        <v>24</v>
      </c>
    </row>
    <row r="671" spans="1:16" ht="48" x14ac:dyDescent="0.2">
      <c r="A671" s="17" t="s">
        <v>93</v>
      </c>
      <c r="B671" s="16" t="str">
        <f t="shared" si="39"/>
        <v>OECD - Total</v>
      </c>
      <c r="C671" s="11" t="s">
        <v>32</v>
      </c>
      <c r="D671" s="12">
        <v>3.88</v>
      </c>
      <c r="E671" s="12">
        <v>4.34</v>
      </c>
      <c r="F671" s="12">
        <v>4.6100000000000003</v>
      </c>
      <c r="G671" s="12">
        <v>4.5</v>
      </c>
      <c r="H671" s="12">
        <v>4.25</v>
      </c>
      <c r="I671" s="12">
        <v>4.25</v>
      </c>
      <c r="J671" s="12">
        <v>4.0599999999999996</v>
      </c>
      <c r="K671" s="12">
        <v>3.93</v>
      </c>
      <c r="L671" s="12">
        <v>3.84</v>
      </c>
      <c r="M671" s="12">
        <v>3.75</v>
      </c>
      <c r="N671" s="12">
        <v>3.77</v>
      </c>
      <c r="O671" s="12" t="s">
        <v>20</v>
      </c>
      <c r="P671" s="6" t="s">
        <v>24</v>
      </c>
    </row>
    <row r="672" spans="1:16" ht="48" x14ac:dyDescent="0.2">
      <c r="A672" s="17" t="s">
        <v>93</v>
      </c>
      <c r="B672" s="16" t="str">
        <f t="shared" si="39"/>
        <v>OECD - Total</v>
      </c>
      <c r="C672" s="11" t="s">
        <v>33</v>
      </c>
      <c r="D672" s="13">
        <v>0.52</v>
      </c>
      <c r="E672" s="13">
        <v>0.53</v>
      </c>
      <c r="F672" s="13">
        <v>0.6</v>
      </c>
      <c r="G672" s="13">
        <v>0.56000000000000005</v>
      </c>
      <c r="H672" s="13">
        <v>0.55000000000000004</v>
      </c>
      <c r="I672" s="13">
        <v>0.54</v>
      </c>
      <c r="J672" s="13">
        <v>0.54</v>
      </c>
      <c r="K672" s="13">
        <v>0.53</v>
      </c>
      <c r="L672" s="13">
        <v>0.52</v>
      </c>
      <c r="M672" s="13">
        <v>0.51</v>
      </c>
      <c r="N672" s="13">
        <v>0.5</v>
      </c>
      <c r="O672" s="13" t="s">
        <v>20</v>
      </c>
      <c r="P672" s="6" t="s">
        <v>24</v>
      </c>
    </row>
    <row r="673" spans="1:16" ht="48" x14ac:dyDescent="0.2">
      <c r="A673" s="17" t="s">
        <v>93</v>
      </c>
      <c r="B673" s="16" t="str">
        <f t="shared" si="39"/>
        <v>OECD - Total</v>
      </c>
      <c r="C673" s="11" t="s">
        <v>34</v>
      </c>
      <c r="D673" s="12">
        <v>0.75</v>
      </c>
      <c r="E673" s="12">
        <v>0.78</v>
      </c>
      <c r="F673" s="12">
        <v>1.1000000000000001</v>
      </c>
      <c r="G673" s="12">
        <v>0.87</v>
      </c>
      <c r="H673" s="12">
        <v>0.78</v>
      </c>
      <c r="I673" s="12">
        <v>0.69</v>
      </c>
      <c r="J673" s="12">
        <v>0.62</v>
      </c>
      <c r="K673" s="12">
        <v>0.6</v>
      </c>
      <c r="L673" s="12">
        <v>0.59</v>
      </c>
      <c r="M673" s="12">
        <v>0.56999999999999995</v>
      </c>
      <c r="N673" s="12">
        <v>0.59</v>
      </c>
      <c r="O673" s="12" t="s">
        <v>20</v>
      </c>
      <c r="P673" s="6" t="s">
        <v>24</v>
      </c>
    </row>
    <row r="674" spans="1:16" ht="36" x14ac:dyDescent="0.2">
      <c r="A674" s="17" t="s">
        <v>93</v>
      </c>
      <c r="B674" s="16" t="str">
        <f t="shared" si="39"/>
        <v>OECD - Total</v>
      </c>
      <c r="C674" s="11" t="s">
        <v>35</v>
      </c>
      <c r="D674" s="13">
        <v>6.73</v>
      </c>
      <c r="E674" s="13">
        <v>6.97</v>
      </c>
      <c r="F674" s="13">
        <v>7.6</v>
      </c>
      <c r="G674" s="13">
        <v>7.62</v>
      </c>
      <c r="H674" s="13">
        <v>7.59</v>
      </c>
      <c r="I674" s="13">
        <v>7.55</v>
      </c>
      <c r="J674" s="13">
        <v>7.56</v>
      </c>
      <c r="K674" s="13">
        <v>7.68</v>
      </c>
      <c r="L674" s="13">
        <v>7.77</v>
      </c>
      <c r="M674" s="13">
        <v>7.81</v>
      </c>
      <c r="N674" s="13">
        <v>7.79</v>
      </c>
      <c r="O674" s="13" t="s">
        <v>20</v>
      </c>
      <c r="P674" s="6" t="s">
        <v>24</v>
      </c>
    </row>
    <row r="675" spans="1:16" ht="48" x14ac:dyDescent="0.2">
      <c r="A675" s="17" t="s">
        <v>93</v>
      </c>
      <c r="B675" s="16" t="str">
        <f t="shared" si="39"/>
        <v>OECD - Total</v>
      </c>
      <c r="C675" s="11" t="s">
        <v>36</v>
      </c>
      <c r="D675" s="12">
        <v>0.68</v>
      </c>
      <c r="E675" s="12">
        <v>0.7</v>
      </c>
      <c r="F675" s="12">
        <v>0.74</v>
      </c>
      <c r="G675" s="12">
        <v>0.72</v>
      </c>
      <c r="H675" s="12">
        <v>0.69</v>
      </c>
      <c r="I675" s="12">
        <v>0.66</v>
      </c>
      <c r="J675" s="12">
        <v>0.67</v>
      </c>
      <c r="K675" s="12">
        <v>0.67</v>
      </c>
      <c r="L675" s="12">
        <v>0.66</v>
      </c>
      <c r="M675" s="12">
        <v>0.66</v>
      </c>
      <c r="N675" s="12">
        <v>0.67</v>
      </c>
      <c r="O675" s="12" t="s">
        <v>20</v>
      </c>
      <c r="P675" s="6" t="s">
        <v>24</v>
      </c>
    </row>
    <row r="676" spans="1:16" ht="36" x14ac:dyDescent="0.2">
      <c r="A676" s="17" t="s">
        <v>93</v>
      </c>
      <c r="B676" s="16" t="str">
        <f t="shared" si="39"/>
        <v>OECD - Total</v>
      </c>
      <c r="C676" s="11" t="s">
        <v>37</v>
      </c>
      <c r="D676" s="13">
        <v>5.21</v>
      </c>
      <c r="E676" s="13">
        <v>5.35</v>
      </c>
      <c r="F676" s="13">
        <v>5.68</v>
      </c>
      <c r="G676" s="13">
        <v>5.61</v>
      </c>
      <c r="H676" s="13">
        <v>5.46</v>
      </c>
      <c r="I676" s="13">
        <v>5.34</v>
      </c>
      <c r="J676" s="13">
        <v>5.31</v>
      </c>
      <c r="K676" s="13">
        <v>5.27</v>
      </c>
      <c r="L676" s="13">
        <v>5.21</v>
      </c>
      <c r="M676" s="13">
        <v>5.16</v>
      </c>
      <c r="N676" s="13">
        <v>5.0999999999999996</v>
      </c>
      <c r="O676" s="13" t="s">
        <v>20</v>
      </c>
      <c r="P676" s="6" t="s">
        <v>24</v>
      </c>
    </row>
    <row r="677" spans="1:16" ht="36" x14ac:dyDescent="0.2">
      <c r="A677" s="17" t="s">
        <v>93</v>
      </c>
      <c r="B677" s="15" t="str">
        <f t="shared" si="39"/>
        <v>OECD - Total</v>
      </c>
      <c r="C677" s="11" t="s">
        <v>38</v>
      </c>
      <c r="D677" s="12">
        <v>11.85</v>
      </c>
      <c r="E677" s="12">
        <v>12.56</v>
      </c>
      <c r="F677" s="12">
        <v>13.89</v>
      </c>
      <c r="G677" s="12">
        <v>14</v>
      </c>
      <c r="H677" s="12">
        <v>13.82</v>
      </c>
      <c r="I677" s="12">
        <v>13.75</v>
      </c>
      <c r="J677" s="12">
        <v>13.78</v>
      </c>
      <c r="K677" s="12">
        <v>13.59</v>
      </c>
      <c r="L677" s="12">
        <v>13.46</v>
      </c>
      <c r="M677" s="12">
        <v>13.48</v>
      </c>
      <c r="N677" s="12">
        <v>13.32</v>
      </c>
      <c r="O677" s="12" t="s">
        <v>20</v>
      </c>
      <c r="P677" s="6" t="s">
        <v>24</v>
      </c>
    </row>
    <row r="678" spans="1:16" ht="24" x14ac:dyDescent="0.2">
      <c r="A678" s="17" t="s">
        <v>78</v>
      </c>
      <c r="B678" s="17" t="s">
        <v>79</v>
      </c>
      <c r="C678" s="11" t="s">
        <v>19</v>
      </c>
      <c r="D678" s="13">
        <v>-4.67</v>
      </c>
      <c r="E678" s="13">
        <v>-2.74</v>
      </c>
      <c r="F678" s="13">
        <v>-4.4800000000000004</v>
      </c>
      <c r="G678" s="13">
        <v>-2.96</v>
      </c>
      <c r="H678" s="13">
        <v>-2.54</v>
      </c>
      <c r="I678" s="13">
        <v>-2.3199999999999998</v>
      </c>
      <c r="J678" s="13">
        <v>-3.31</v>
      </c>
      <c r="K678" s="13">
        <v>-5.88</v>
      </c>
      <c r="L678" s="13">
        <v>-7.75</v>
      </c>
      <c r="M678" s="13">
        <v>-7.15</v>
      </c>
      <c r="N678" s="13" t="s">
        <v>20</v>
      </c>
      <c r="O678" s="13" t="s">
        <v>20</v>
      </c>
      <c r="P678" s="6" t="s">
        <v>17</v>
      </c>
    </row>
    <row r="679" spans="1:16" ht="24" x14ac:dyDescent="0.2">
      <c r="A679" s="17" t="s">
        <v>78</v>
      </c>
      <c r="B679" s="19" t="str">
        <f t="shared" ref="B679:B681" si="40">B678</f>
        <v xml:space="preserve">  Brazil</v>
      </c>
      <c r="C679" s="11" t="s">
        <v>21</v>
      </c>
      <c r="D679" s="12" t="s">
        <v>20</v>
      </c>
      <c r="E679" s="12" t="s">
        <v>20</v>
      </c>
      <c r="F679" s="12">
        <v>0.21</v>
      </c>
      <c r="G679" s="12">
        <v>1.22</v>
      </c>
      <c r="H679" s="12">
        <v>2.2000000000000002</v>
      </c>
      <c r="I679" s="12">
        <v>1.83</v>
      </c>
      <c r="J679" s="12">
        <v>1.06</v>
      </c>
      <c r="K679" s="12">
        <v>-1.5</v>
      </c>
      <c r="L679" s="12">
        <v>-1.48</v>
      </c>
      <c r="M679" s="12">
        <v>-2.61</v>
      </c>
      <c r="N679" s="12" t="s">
        <v>20</v>
      </c>
      <c r="O679" s="12" t="s">
        <v>20</v>
      </c>
      <c r="P679" s="6" t="s">
        <v>17</v>
      </c>
    </row>
    <row r="680" spans="1:16" ht="24" x14ac:dyDescent="0.2">
      <c r="A680" s="17" t="s">
        <v>78</v>
      </c>
      <c r="B680" s="19" t="str">
        <f t="shared" si="40"/>
        <v xml:space="preserve">  Brazil</v>
      </c>
      <c r="C680" s="11" t="s">
        <v>22</v>
      </c>
      <c r="D680" s="13">
        <v>57.25</v>
      </c>
      <c r="E680" s="13">
        <v>57.83</v>
      </c>
      <c r="F680" s="13">
        <v>56.81</v>
      </c>
      <c r="G680" s="13">
        <v>55.86</v>
      </c>
      <c r="H680" s="13">
        <v>58.49</v>
      </c>
      <c r="I680" s="13">
        <v>57.91</v>
      </c>
      <c r="J680" s="13">
        <v>57.23</v>
      </c>
      <c r="K680" s="13">
        <v>56.45</v>
      </c>
      <c r="L680" s="13">
        <v>57.65</v>
      </c>
      <c r="M680" s="13">
        <v>59.43</v>
      </c>
      <c r="N680" s="13" t="s">
        <v>20</v>
      </c>
      <c r="O680" s="13" t="s">
        <v>20</v>
      </c>
      <c r="P680" s="6" t="s">
        <v>17</v>
      </c>
    </row>
    <row r="681" spans="1:16" ht="36" x14ac:dyDescent="0.2">
      <c r="A681" s="17" t="s">
        <v>78</v>
      </c>
      <c r="B681" s="18" t="str">
        <f t="shared" si="40"/>
        <v xml:space="preserve">  Brazil</v>
      </c>
      <c r="C681" s="11" t="s">
        <v>28</v>
      </c>
      <c r="D681" s="12">
        <v>61.92</v>
      </c>
      <c r="E681" s="12">
        <v>60.57</v>
      </c>
      <c r="F681" s="12">
        <v>61.29</v>
      </c>
      <c r="G681" s="12">
        <v>58.82</v>
      </c>
      <c r="H681" s="12">
        <v>61.03</v>
      </c>
      <c r="I681" s="12">
        <v>60.23</v>
      </c>
      <c r="J681" s="12">
        <v>60.54</v>
      </c>
      <c r="K681" s="12">
        <v>62.33</v>
      </c>
      <c r="L681" s="12">
        <v>65.400000000000006</v>
      </c>
      <c r="M681" s="12">
        <v>66.59</v>
      </c>
      <c r="N681" s="12" t="s">
        <v>20</v>
      </c>
      <c r="O681" s="12" t="s">
        <v>20</v>
      </c>
      <c r="P681" s="6" t="s">
        <v>17</v>
      </c>
    </row>
    <row r="682" spans="1:16" ht="14" x14ac:dyDescent="0.2">
      <c r="A682" s="17" t="s">
        <v>78</v>
      </c>
      <c r="B682" s="7" t="s">
        <v>80</v>
      </c>
      <c r="C682" s="23" t="s">
        <v>19</v>
      </c>
      <c r="D682" s="13">
        <v>2.94</v>
      </c>
      <c r="E682" s="13">
        <v>1.27</v>
      </c>
      <c r="F682" s="13">
        <v>0.14000000000000001</v>
      </c>
      <c r="G682" s="13">
        <v>1.48</v>
      </c>
      <c r="H682" s="13">
        <v>1.48</v>
      </c>
      <c r="I682" s="13">
        <v>1.27</v>
      </c>
      <c r="J682" s="13">
        <v>0.76</v>
      </c>
      <c r="K682" s="13">
        <v>0.69</v>
      </c>
      <c r="L682" s="13">
        <v>-0.88</v>
      </c>
      <c r="M682" s="13">
        <v>-2.76</v>
      </c>
      <c r="N682" s="13" t="s">
        <v>20</v>
      </c>
      <c r="O682" s="13" t="s">
        <v>20</v>
      </c>
      <c r="P682" s="6" t="s">
        <v>17</v>
      </c>
    </row>
    <row r="683" spans="1:16" ht="14" x14ac:dyDescent="0.2">
      <c r="A683" s="17" t="s">
        <v>78</v>
      </c>
      <c r="B683" s="17" t="s">
        <v>81</v>
      </c>
      <c r="C683" s="24"/>
      <c r="D683" s="12">
        <v>-4.5</v>
      </c>
      <c r="E683" s="12">
        <v>-8.98</v>
      </c>
      <c r="F683" s="12">
        <v>-9.5299999999999994</v>
      </c>
      <c r="G683" s="12">
        <v>-8.6300000000000008</v>
      </c>
      <c r="H683" s="12">
        <v>-8.35</v>
      </c>
      <c r="I683" s="12">
        <v>-7.55</v>
      </c>
      <c r="J683" s="12">
        <v>-7</v>
      </c>
      <c r="K683" s="12">
        <v>-7.07</v>
      </c>
      <c r="L683" s="12">
        <v>-7.2</v>
      </c>
      <c r="M683" s="12">
        <v>-7.13</v>
      </c>
      <c r="N683" s="12">
        <v>-7.01</v>
      </c>
      <c r="O683" s="12">
        <v>-6.68</v>
      </c>
      <c r="P683" s="6" t="s">
        <v>17</v>
      </c>
    </row>
    <row r="684" spans="1:16" ht="24" x14ac:dyDescent="0.2">
      <c r="A684" s="17" t="s">
        <v>78</v>
      </c>
      <c r="B684" s="19" t="str">
        <f t="shared" ref="B684:B685" si="41">B683</f>
        <v xml:space="preserve">  India</v>
      </c>
      <c r="C684" s="11" t="s">
        <v>22</v>
      </c>
      <c r="D684" s="13">
        <v>21.96</v>
      </c>
      <c r="E684" s="13">
        <v>19.71</v>
      </c>
      <c r="F684" s="13">
        <v>18.52</v>
      </c>
      <c r="G684" s="13">
        <v>18.82</v>
      </c>
      <c r="H684" s="13">
        <v>19.29</v>
      </c>
      <c r="I684" s="13">
        <v>19.809999999999999</v>
      </c>
      <c r="J684" s="13">
        <v>19.600000000000001</v>
      </c>
      <c r="K684" s="13">
        <v>19.149999999999999</v>
      </c>
      <c r="L684" s="13">
        <v>19.850000000000001</v>
      </c>
      <c r="M684" s="13">
        <v>20.149999999999999</v>
      </c>
      <c r="N684" s="13">
        <v>19.82</v>
      </c>
      <c r="O684" s="13">
        <v>20.6</v>
      </c>
      <c r="P684" s="6" t="s">
        <v>17</v>
      </c>
    </row>
    <row r="685" spans="1:16" ht="36" x14ac:dyDescent="0.2">
      <c r="A685" s="17" t="s">
        <v>78</v>
      </c>
      <c r="B685" s="18" t="str">
        <f t="shared" si="41"/>
        <v xml:space="preserve">  India</v>
      </c>
      <c r="C685" s="11" t="s">
        <v>28</v>
      </c>
      <c r="D685" s="12">
        <v>26.47</v>
      </c>
      <c r="E685" s="12">
        <v>28.69</v>
      </c>
      <c r="F685" s="12">
        <v>28.05</v>
      </c>
      <c r="G685" s="12">
        <v>27.45</v>
      </c>
      <c r="H685" s="12">
        <v>27.64</v>
      </c>
      <c r="I685" s="12">
        <v>27.36</v>
      </c>
      <c r="J685" s="12">
        <v>26.6</v>
      </c>
      <c r="K685" s="12">
        <v>26.22</v>
      </c>
      <c r="L685" s="12">
        <v>27.06</v>
      </c>
      <c r="M685" s="12">
        <v>27.28</v>
      </c>
      <c r="N685" s="12">
        <v>26.83</v>
      </c>
      <c r="O685" s="12">
        <v>27.29</v>
      </c>
      <c r="P685" s="6" t="s">
        <v>17</v>
      </c>
    </row>
    <row r="686" spans="1:16" ht="24" x14ac:dyDescent="0.2">
      <c r="A686" s="17" t="s">
        <v>78</v>
      </c>
      <c r="B686" s="17" t="s">
        <v>82</v>
      </c>
      <c r="C686" s="11" t="s">
        <v>19</v>
      </c>
      <c r="D686" s="13" t="s">
        <v>20</v>
      </c>
      <c r="E686" s="13" t="s">
        <v>20</v>
      </c>
      <c r="F686" s="13" t="s">
        <v>20</v>
      </c>
      <c r="G686" s="13">
        <v>-0.34</v>
      </c>
      <c r="H686" s="13">
        <v>-1.04</v>
      </c>
      <c r="I686" s="13">
        <v>-1.34</v>
      </c>
      <c r="J686" s="13">
        <v>-2.0699999999999998</v>
      </c>
      <c r="K686" s="13">
        <v>-1.86</v>
      </c>
      <c r="L686" s="13">
        <v>-2.77</v>
      </c>
      <c r="M686" s="13">
        <v>-2.41</v>
      </c>
      <c r="N686" s="13" t="s">
        <v>20</v>
      </c>
      <c r="O686" s="13" t="s">
        <v>20</v>
      </c>
      <c r="P686" s="6" t="s">
        <v>17</v>
      </c>
    </row>
    <row r="687" spans="1:16" ht="24" x14ac:dyDescent="0.2">
      <c r="A687" s="17" t="s">
        <v>78</v>
      </c>
      <c r="B687" s="19" t="str">
        <f t="shared" ref="B687:B691" si="42">B686</f>
        <v xml:space="preserve">  Indonesia</v>
      </c>
      <c r="C687" s="11" t="s">
        <v>21</v>
      </c>
      <c r="D687" s="12" t="s">
        <v>20</v>
      </c>
      <c r="E687" s="12" t="s">
        <v>20</v>
      </c>
      <c r="F687" s="12" t="s">
        <v>20</v>
      </c>
      <c r="G687" s="12">
        <v>0.73</v>
      </c>
      <c r="H687" s="12">
        <v>-0.03</v>
      </c>
      <c r="I687" s="12">
        <v>-0.36</v>
      </c>
      <c r="J687" s="12">
        <v>-1.03</v>
      </c>
      <c r="K687" s="12">
        <v>-0.74</v>
      </c>
      <c r="L687" s="12">
        <v>-1.56</v>
      </c>
      <c r="M687" s="12">
        <v>-1.04</v>
      </c>
      <c r="N687" s="12" t="s">
        <v>20</v>
      </c>
      <c r="O687" s="12" t="s">
        <v>20</v>
      </c>
      <c r="P687" s="6" t="s">
        <v>17</v>
      </c>
    </row>
    <row r="688" spans="1:16" ht="24" x14ac:dyDescent="0.2">
      <c r="A688" s="17" t="s">
        <v>78</v>
      </c>
      <c r="B688" s="19" t="str">
        <f t="shared" si="42"/>
        <v xml:space="preserve">  Indonesia</v>
      </c>
      <c r="C688" s="11" t="s">
        <v>22</v>
      </c>
      <c r="D688" s="13" t="s">
        <v>20</v>
      </c>
      <c r="E688" s="13" t="s">
        <v>20</v>
      </c>
      <c r="F688" s="13" t="s">
        <v>20</v>
      </c>
      <c r="G688" s="13">
        <v>20.04</v>
      </c>
      <c r="H688" s="13">
        <v>21.01</v>
      </c>
      <c r="I688" s="13">
        <v>21.8</v>
      </c>
      <c r="J688" s="13">
        <v>21.4</v>
      </c>
      <c r="K688" s="13">
        <v>21.03</v>
      </c>
      <c r="L688" s="13">
        <v>19.57</v>
      </c>
      <c r="M688" s="13">
        <v>19.2</v>
      </c>
      <c r="N688" s="13" t="s">
        <v>20</v>
      </c>
      <c r="O688" s="13" t="s">
        <v>20</v>
      </c>
      <c r="P688" s="6" t="s">
        <v>17</v>
      </c>
    </row>
    <row r="689" spans="1:16" ht="36" x14ac:dyDescent="0.2">
      <c r="A689" s="17" t="s">
        <v>78</v>
      </c>
      <c r="B689" s="19" t="str">
        <f t="shared" si="42"/>
        <v xml:space="preserve">  Indonesia</v>
      </c>
      <c r="C689" s="11" t="s">
        <v>23</v>
      </c>
      <c r="D689" s="12" t="s">
        <v>20</v>
      </c>
      <c r="E689" s="12" t="s">
        <v>20</v>
      </c>
      <c r="F689" s="12" t="s">
        <v>20</v>
      </c>
      <c r="G689" s="12">
        <v>56.56</v>
      </c>
      <c r="H689" s="12">
        <v>57.57</v>
      </c>
      <c r="I689" s="12">
        <v>57.23</v>
      </c>
      <c r="J689" s="12">
        <v>58.32</v>
      </c>
      <c r="K689" s="12">
        <v>57.78</v>
      </c>
      <c r="L689" s="12">
        <v>61.5</v>
      </c>
      <c r="M689" s="12">
        <v>60.55</v>
      </c>
      <c r="N689" s="12" t="s">
        <v>20</v>
      </c>
      <c r="O689" s="12" t="s">
        <v>20</v>
      </c>
      <c r="P689" s="6" t="s">
        <v>17</v>
      </c>
    </row>
    <row r="690" spans="1:16" ht="36" x14ac:dyDescent="0.2">
      <c r="A690" s="17" t="s">
        <v>78</v>
      </c>
      <c r="B690" s="19" t="str">
        <f t="shared" si="42"/>
        <v xml:space="preserve">  Indonesia</v>
      </c>
      <c r="C690" s="7" t="s">
        <v>26</v>
      </c>
      <c r="D690" s="13" t="s">
        <v>20</v>
      </c>
      <c r="E690" s="13" t="s">
        <v>20</v>
      </c>
      <c r="F690" s="13" t="s">
        <v>20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13" t="s">
        <v>20</v>
      </c>
      <c r="O690" s="13" t="s">
        <v>20</v>
      </c>
      <c r="P690" s="6" t="s">
        <v>17</v>
      </c>
    </row>
    <row r="691" spans="1:16" ht="36" x14ac:dyDescent="0.2">
      <c r="A691" s="17" t="s">
        <v>78</v>
      </c>
      <c r="B691" s="18" t="str">
        <f t="shared" si="42"/>
        <v xml:space="preserve">  Indonesia</v>
      </c>
      <c r="C691" s="11" t="s">
        <v>28</v>
      </c>
      <c r="D691" s="12" t="s">
        <v>20</v>
      </c>
      <c r="E691" s="12" t="s">
        <v>20</v>
      </c>
      <c r="F691" s="12" t="s">
        <v>20</v>
      </c>
      <c r="G691" s="12">
        <v>20.92</v>
      </c>
      <c r="H691" s="12">
        <v>22.69</v>
      </c>
      <c r="I691" s="12">
        <v>23.73</v>
      </c>
      <c r="J691" s="12">
        <v>24.08</v>
      </c>
      <c r="K691" s="12">
        <v>23.61</v>
      </c>
      <c r="L691" s="12">
        <v>22.93</v>
      </c>
      <c r="M691" s="12">
        <v>22.17</v>
      </c>
      <c r="N691" s="12" t="s">
        <v>20</v>
      </c>
      <c r="O691" s="12" t="s">
        <v>20</v>
      </c>
      <c r="P691" s="6" t="s">
        <v>17</v>
      </c>
    </row>
    <row r="692" spans="1:16" ht="24" x14ac:dyDescent="0.2">
      <c r="A692" s="17" t="s">
        <v>78</v>
      </c>
      <c r="B692" s="17" t="s">
        <v>83</v>
      </c>
      <c r="C692" s="11" t="s">
        <v>19</v>
      </c>
      <c r="D692" s="13" t="s">
        <v>20</v>
      </c>
      <c r="E692" s="13" t="s">
        <v>20</v>
      </c>
      <c r="F692" s="13" t="s">
        <v>20</v>
      </c>
      <c r="G692" s="13" t="s">
        <v>20</v>
      </c>
      <c r="H692" s="13">
        <v>3.15</v>
      </c>
      <c r="I692" s="13">
        <v>1.95</v>
      </c>
      <c r="J692" s="13">
        <v>-0.19</v>
      </c>
      <c r="K692" s="13">
        <v>-2.33</v>
      </c>
      <c r="L692" s="13">
        <v>-1.47</v>
      </c>
      <c r="M692" s="13" t="s">
        <v>20</v>
      </c>
      <c r="N692" s="13" t="s">
        <v>20</v>
      </c>
      <c r="O692" s="13" t="s">
        <v>20</v>
      </c>
      <c r="P692" s="6" t="s">
        <v>17</v>
      </c>
    </row>
    <row r="693" spans="1:16" ht="24" x14ac:dyDescent="0.2">
      <c r="A693" s="17" t="s">
        <v>78</v>
      </c>
      <c r="B693" s="19" t="str">
        <f t="shared" ref="B693:B698" si="43">B692</f>
        <v xml:space="preserve">  Russia</v>
      </c>
      <c r="C693" s="11" t="s">
        <v>22</v>
      </c>
      <c r="D693" s="12" t="s">
        <v>20</v>
      </c>
      <c r="E693" s="12" t="s">
        <v>20</v>
      </c>
      <c r="F693" s="12" t="s">
        <v>20</v>
      </c>
      <c r="G693" s="12" t="s">
        <v>20</v>
      </c>
      <c r="H693" s="12">
        <v>38.14</v>
      </c>
      <c r="I693" s="12">
        <v>37.94</v>
      </c>
      <c r="J693" s="12">
        <v>36.68</v>
      </c>
      <c r="K693" s="12">
        <v>37.729999999999997</v>
      </c>
      <c r="L693" s="12">
        <v>36.17</v>
      </c>
      <c r="M693" s="12" t="s">
        <v>20</v>
      </c>
      <c r="N693" s="12" t="s">
        <v>20</v>
      </c>
      <c r="O693" s="12" t="s">
        <v>20</v>
      </c>
      <c r="P693" s="6" t="s">
        <v>17</v>
      </c>
    </row>
    <row r="694" spans="1:16" ht="36" x14ac:dyDescent="0.2">
      <c r="A694" s="17" t="s">
        <v>78</v>
      </c>
      <c r="B694" s="19" t="str">
        <f t="shared" si="43"/>
        <v xml:space="preserve">  Russia</v>
      </c>
      <c r="C694" s="11" t="s">
        <v>23</v>
      </c>
      <c r="D694" s="13" t="s">
        <v>20</v>
      </c>
      <c r="E694" s="13" t="s">
        <v>20</v>
      </c>
      <c r="F694" s="13" t="s">
        <v>20</v>
      </c>
      <c r="G694" s="13" t="s">
        <v>20</v>
      </c>
      <c r="H694" s="13">
        <v>59.66</v>
      </c>
      <c r="I694" s="13">
        <v>59.34</v>
      </c>
      <c r="J694" s="13">
        <v>57.47</v>
      </c>
      <c r="K694" s="13">
        <v>56.87</v>
      </c>
      <c r="L694" s="13">
        <v>52.31</v>
      </c>
      <c r="M694" s="13" t="s">
        <v>20</v>
      </c>
      <c r="N694" s="13" t="s">
        <v>20</v>
      </c>
      <c r="O694" s="13" t="s">
        <v>20</v>
      </c>
      <c r="P694" s="6" t="s">
        <v>17</v>
      </c>
    </row>
    <row r="695" spans="1:16" ht="36" x14ac:dyDescent="0.2">
      <c r="A695" s="17" t="s">
        <v>78</v>
      </c>
      <c r="B695" s="19" t="str">
        <f t="shared" si="43"/>
        <v xml:space="preserve">  Russia</v>
      </c>
      <c r="C695" s="11" t="s">
        <v>25</v>
      </c>
      <c r="D695" s="12" t="s">
        <v>20</v>
      </c>
      <c r="E695" s="12" t="s">
        <v>20</v>
      </c>
      <c r="F695" s="12" t="s">
        <v>20</v>
      </c>
      <c r="G695" s="12" t="s">
        <v>20</v>
      </c>
      <c r="H695" s="12">
        <v>18.23</v>
      </c>
      <c r="I695" s="12">
        <v>17.88</v>
      </c>
      <c r="J695" s="12">
        <v>19.329999999999998</v>
      </c>
      <c r="K695" s="12">
        <v>18.440000000000001</v>
      </c>
      <c r="L695" s="12">
        <v>19.66</v>
      </c>
      <c r="M695" s="12" t="s">
        <v>20</v>
      </c>
      <c r="N695" s="12" t="s">
        <v>20</v>
      </c>
      <c r="O695" s="12" t="s">
        <v>20</v>
      </c>
      <c r="P695" s="6" t="s">
        <v>17</v>
      </c>
    </row>
    <row r="696" spans="1:16" ht="36" x14ac:dyDescent="0.2">
      <c r="A696" s="17" t="s">
        <v>78</v>
      </c>
      <c r="B696" s="19" t="str">
        <f t="shared" si="43"/>
        <v xml:space="preserve">  Russia</v>
      </c>
      <c r="C696" s="7" t="s">
        <v>26</v>
      </c>
      <c r="D696" s="13" t="s">
        <v>20</v>
      </c>
      <c r="E696" s="13" t="s">
        <v>20</v>
      </c>
      <c r="F696" s="13" t="s">
        <v>20</v>
      </c>
      <c r="G696" s="13" t="s">
        <v>20</v>
      </c>
      <c r="H696" s="13">
        <v>5.43</v>
      </c>
      <c r="I696" s="13">
        <v>5.58</v>
      </c>
      <c r="J696" s="13">
        <v>5.97</v>
      </c>
      <c r="K696" s="13">
        <v>5.89</v>
      </c>
      <c r="L696" s="13">
        <v>7.33</v>
      </c>
      <c r="M696" s="13" t="s">
        <v>20</v>
      </c>
      <c r="N696" s="13" t="s">
        <v>20</v>
      </c>
      <c r="O696" s="13" t="s">
        <v>20</v>
      </c>
      <c r="P696" s="6" t="s">
        <v>17</v>
      </c>
    </row>
    <row r="697" spans="1:16" ht="36" x14ac:dyDescent="0.2">
      <c r="A697" s="17" t="s">
        <v>78</v>
      </c>
      <c r="B697" s="19" t="str">
        <f t="shared" si="43"/>
        <v xml:space="preserve">  Russia</v>
      </c>
      <c r="C697" s="11" t="s">
        <v>27</v>
      </c>
      <c r="D697" s="12" t="s">
        <v>20</v>
      </c>
      <c r="E697" s="12" t="s">
        <v>20</v>
      </c>
      <c r="F697" s="12" t="s">
        <v>20</v>
      </c>
      <c r="G697" s="12" t="s">
        <v>20</v>
      </c>
      <c r="H697" s="12">
        <v>16.670000000000002</v>
      </c>
      <c r="I697" s="12">
        <v>17.21</v>
      </c>
      <c r="J697" s="12">
        <v>17.22</v>
      </c>
      <c r="K697" s="12">
        <v>18.8</v>
      </c>
      <c r="L697" s="12">
        <v>20.7</v>
      </c>
      <c r="M697" s="12" t="s">
        <v>20</v>
      </c>
      <c r="N697" s="12" t="s">
        <v>20</v>
      </c>
      <c r="O697" s="12" t="s">
        <v>20</v>
      </c>
      <c r="P697" s="6" t="s">
        <v>17</v>
      </c>
    </row>
    <row r="698" spans="1:16" ht="36" x14ac:dyDescent="0.2">
      <c r="A698" s="17" t="s">
        <v>78</v>
      </c>
      <c r="B698" s="18" t="str">
        <f t="shared" si="43"/>
        <v xml:space="preserve">  Russia</v>
      </c>
      <c r="C698" s="11" t="s">
        <v>28</v>
      </c>
      <c r="D698" s="13" t="s">
        <v>20</v>
      </c>
      <c r="E698" s="13" t="s">
        <v>20</v>
      </c>
      <c r="F698" s="13" t="s">
        <v>20</v>
      </c>
      <c r="G698" s="13" t="s">
        <v>20</v>
      </c>
      <c r="H698" s="13">
        <v>34.99</v>
      </c>
      <c r="I698" s="13">
        <v>35.99</v>
      </c>
      <c r="J698" s="13">
        <v>36.869999999999997</v>
      </c>
      <c r="K698" s="13">
        <v>40.06</v>
      </c>
      <c r="L698" s="13">
        <v>37.630000000000003</v>
      </c>
      <c r="M698" s="13" t="s">
        <v>20</v>
      </c>
      <c r="N698" s="13" t="s">
        <v>20</v>
      </c>
      <c r="O698" s="13" t="s">
        <v>20</v>
      </c>
      <c r="P698" s="6" t="s">
        <v>17</v>
      </c>
    </row>
    <row r="699" spans="1:16" ht="24" x14ac:dyDescent="0.2">
      <c r="A699" s="17" t="s">
        <v>78</v>
      </c>
      <c r="B699" s="17" t="s">
        <v>84</v>
      </c>
      <c r="C699" s="11" t="s">
        <v>19</v>
      </c>
      <c r="D699" s="12">
        <v>0.83</v>
      </c>
      <c r="E699" s="12">
        <v>-1.74</v>
      </c>
      <c r="F699" s="12">
        <v>-3.85</v>
      </c>
      <c r="G699" s="12">
        <v>-3.28</v>
      </c>
      <c r="H699" s="12">
        <v>-2.48</v>
      </c>
      <c r="I699" s="12">
        <v>-3.6</v>
      </c>
      <c r="J699" s="12">
        <v>-3.56</v>
      </c>
      <c r="K699" s="12">
        <v>-3.84</v>
      </c>
      <c r="L699" s="12">
        <v>-3.78</v>
      </c>
      <c r="M699" s="12">
        <v>-3.52</v>
      </c>
      <c r="N699" s="12">
        <v>-3.99</v>
      </c>
      <c r="O699" s="12" t="s">
        <v>20</v>
      </c>
      <c r="P699" s="6" t="s">
        <v>17</v>
      </c>
    </row>
    <row r="700" spans="1:16" ht="24" x14ac:dyDescent="0.2">
      <c r="A700" s="17" t="s">
        <v>78</v>
      </c>
      <c r="B700" s="18" t="str">
        <f>B699</f>
        <v xml:space="preserve">  South Africa</v>
      </c>
      <c r="C700" s="11" t="s">
        <v>21</v>
      </c>
      <c r="D700" s="13" t="s">
        <v>20</v>
      </c>
      <c r="E700" s="13" t="s">
        <v>20</v>
      </c>
      <c r="F700" s="13">
        <v>-1.27</v>
      </c>
      <c r="G700" s="13">
        <v>-1.05</v>
      </c>
      <c r="H700" s="13">
        <v>0.04</v>
      </c>
      <c r="I700" s="13">
        <v>-0.91</v>
      </c>
      <c r="J700" s="13">
        <v>-0.73</v>
      </c>
      <c r="K700" s="13">
        <v>-0.67</v>
      </c>
      <c r="L700" s="13">
        <v>-0.61</v>
      </c>
      <c r="M700" s="13">
        <v>0.09</v>
      </c>
      <c r="N700" s="13">
        <v>-0.28000000000000003</v>
      </c>
      <c r="O700" s="13" t="s">
        <v>20</v>
      </c>
      <c r="P700" s="6" t="s">
        <v>17</v>
      </c>
    </row>
    <row r="701" spans="1:16" x14ac:dyDescent="0.15">
      <c r="A701" s="20" t="s">
        <v>85</v>
      </c>
    </row>
    <row r="702" spans="1:16" x14ac:dyDescent="0.15">
      <c r="A702" s="21" t="s">
        <v>86</v>
      </c>
    </row>
    <row r="703" spans="1:16" x14ac:dyDescent="0.15">
      <c r="A703" s="22" t="s">
        <v>87</v>
      </c>
      <c r="B703" s="21" t="s">
        <v>88</v>
      </c>
    </row>
    <row r="704" spans="1:16" x14ac:dyDescent="0.15">
      <c r="A704" s="22" t="s">
        <v>89</v>
      </c>
      <c r="B704" s="21" t="s">
        <v>90</v>
      </c>
    </row>
    <row r="705" spans="1:2" x14ac:dyDescent="0.15">
      <c r="A705" s="22" t="s">
        <v>91</v>
      </c>
      <c r="B705" s="21" t="s">
        <v>92</v>
      </c>
    </row>
  </sheetData>
  <mergeCells count="1">
    <mergeCell ref="C682:C683"/>
  </mergeCells>
  <hyperlinks>
    <hyperlink ref="A2" r:id="rId1" display="http://localhost/OECDStat_Metadata/ShowMetadata.ashx?Dataset=GOV_2019&amp;ShowOnWeb=true&amp;Lang=en" xr:uid="{00000000-0004-0000-0000-000000000000}"/>
    <hyperlink ref="C5" r:id="rId2" display="http://localhost/OECDStat_Metadata/ShowMetadata.ashx?Dataset=GOV_2019&amp;Coords=[IND].[GNLB_GDP]&amp;ShowOnWeb=true&amp;Lang=en" xr:uid="{00000000-0004-0000-0000-000001000000}"/>
    <hyperlink ref="C6" r:id="rId3" display="http://localhost/OECDStat_Metadata/ShowMetadata.ashx?Dataset=GOV_2019&amp;Coords=[IND].[GNLBP_GDP]&amp;ShowOnWeb=true&amp;Lang=en" xr:uid="{00000000-0004-0000-0000-000002000000}"/>
    <hyperlink ref="C7" r:id="rId4" display="http://localhost/OECDStat_Metadata/ShowMetadata.ashx?Dataset=GOV_2019&amp;Coords=[IND].[GTR_GDP]&amp;ShowOnWeb=true&amp;Lang=en" xr:uid="{00000000-0004-0000-0000-000003000000}"/>
    <hyperlink ref="C8" r:id="rId5" display="http://localhost/OECDStat_Metadata/ShowMetadata.ashx?Dataset=GOV_2019&amp;Coords=[IND].[STRGS13R_TAX]&amp;ShowOnWeb=true&amp;Lang=en" xr:uid="{00000000-0004-0000-0000-000004000000}"/>
    <hyperlink ref="P8" r:id="rId6" display="http://localhost/OECDStat_Metadata/ShowMetadata.ashx?Dataset=GOV_2019&amp;Coords=[COU].[AUS],[IND].[STRGS13R_TAX]&amp;ShowOnWeb=true&amp;Lang=en" xr:uid="{00000000-0004-0000-0000-000005000000}"/>
    <hyperlink ref="C9" r:id="rId7" display="http://localhost/OECDStat_Metadata/ShowMetadata.ashx?Dataset=GOV_2019&amp;Coords=[IND].[STRGS13R_D61]&amp;ShowOnWeb=true&amp;Lang=en" xr:uid="{00000000-0004-0000-0000-000006000000}"/>
    <hyperlink ref="P9" r:id="rId8" display="http://localhost/OECDStat_Metadata/ShowMetadata.ashx?Dataset=GOV_2019&amp;Coords=[COU].[AUS],[IND].[STRGS13R_D61]&amp;ShowOnWeb=true&amp;Lang=en" xr:uid="{00000000-0004-0000-0000-000007000000}"/>
    <hyperlink ref="C11" r:id="rId9" display="http://localhost/OECDStat_Metadata/ShowMetadata.ashx?Dataset=GOV_2019&amp;Coords=[IND].[STRGS13R_CCG_OR]&amp;ShowOnWeb=true&amp;Lang=en" xr:uid="{00000000-0004-0000-0000-000008000000}"/>
    <hyperlink ref="P11" r:id="rId10" display="http://localhost/OECDStat_Metadata/ShowMetadata.ashx?Dataset=GOV_2019&amp;Coords=[COU].[AUS],[IND].[STRGS13R_CCG_OR]&amp;ShowOnWeb=true&amp;Lang=en" xr:uid="{00000000-0004-0000-0000-000009000000}"/>
    <hyperlink ref="C12" r:id="rId11" display="http://localhost/OECDStat_Metadata/ShowMetadata.ashx?Dataset=GOV_2019&amp;Coords=[IND].[GTE_GDP]&amp;ShowOnWeb=true&amp;Lang=en" xr:uid="{00000000-0004-0000-0000-00000A000000}"/>
    <hyperlink ref="C13" r:id="rId12" display="http://localhost/OECDStat_Metadata/ShowMetadata.ashx?Dataset=GOV_2019&amp;Coords=[IND].[GE_F_G010GS13_GDP]&amp;ShowOnWeb=true&amp;Lang=en" xr:uid="{00000000-0004-0000-0000-00000B000000}"/>
    <hyperlink ref="C14" r:id="rId13" display="http://localhost/OECDStat_Metadata/ShowMetadata.ashx?Dataset=GOV_2019&amp;Coords=[IND].[GE_F_G020GS13_GDP]&amp;ShowOnWeb=true&amp;Lang=en" xr:uid="{00000000-0004-0000-0000-00000C000000}"/>
    <hyperlink ref="C15" r:id="rId14" display="http://localhost/OECDStat_Metadata/ShowMetadata.ashx?Dataset=GOV_2019&amp;Coords=[IND].[GE_F_G030GS13_GDP]&amp;ShowOnWeb=true&amp;Lang=en" xr:uid="{00000000-0004-0000-0000-00000D000000}"/>
    <hyperlink ref="C16" r:id="rId15" display="http://localhost/OECDStat_Metadata/ShowMetadata.ashx?Dataset=GOV_2019&amp;Coords=[IND].[GE_F_G040GS13_GDP]&amp;ShowOnWeb=true&amp;Lang=en" xr:uid="{00000000-0004-0000-0000-00000E000000}"/>
    <hyperlink ref="C17" r:id="rId16" display="http://localhost/OECDStat_Metadata/ShowMetadata.ashx?Dataset=GOV_2019&amp;Coords=[IND].[GE_F_G050GS13_GDP]&amp;ShowOnWeb=true&amp;Lang=en" xr:uid="{00000000-0004-0000-0000-00000F000000}"/>
    <hyperlink ref="C18" r:id="rId17" display="http://localhost/OECDStat_Metadata/ShowMetadata.ashx?Dataset=GOV_2019&amp;Coords=[IND].[GE_F_G060GS13_GDP]&amp;ShowOnWeb=true&amp;Lang=en" xr:uid="{00000000-0004-0000-0000-000010000000}"/>
    <hyperlink ref="C19" r:id="rId18" display="http://localhost/OECDStat_Metadata/ShowMetadata.ashx?Dataset=GOV_2019&amp;Coords=[IND].[GE_F_G070GS13_GDP]&amp;ShowOnWeb=true&amp;Lang=en" xr:uid="{00000000-0004-0000-0000-000011000000}"/>
    <hyperlink ref="C20" r:id="rId19" display="http://localhost/OECDStat_Metadata/ShowMetadata.ashx?Dataset=GOV_2019&amp;Coords=[IND].[GE_F_G080GS13_GDP]&amp;ShowOnWeb=true&amp;Lang=en" xr:uid="{00000000-0004-0000-0000-000012000000}"/>
    <hyperlink ref="C21" r:id="rId20" display="http://localhost/OECDStat_Metadata/ShowMetadata.ashx?Dataset=GOV_2019&amp;Coords=[IND].[GE_F_G090GS13_GDP]&amp;ShowOnWeb=true&amp;Lang=en" xr:uid="{00000000-0004-0000-0000-000013000000}"/>
    <hyperlink ref="C22" r:id="rId21" display="http://localhost/OECDStat_Metadata/ShowMetadata.ashx?Dataset=GOV_2019&amp;Coords=[IND].[GE_F_G100GS13_GDP]&amp;ShowOnWeb=true&amp;Lang=en" xr:uid="{00000000-0004-0000-0000-000014000000}"/>
    <hyperlink ref="C23" r:id="rId22" display="http://localhost/OECDStat_Metadata/ShowMetadata.ashx?Dataset=GOV_2019&amp;Coords=[IND].[GNLB_GDP]&amp;ShowOnWeb=true&amp;Lang=en" xr:uid="{00000000-0004-0000-0000-000015000000}"/>
    <hyperlink ref="C24" r:id="rId23" display="http://localhost/OECDStat_Metadata/ShowMetadata.ashx?Dataset=GOV_2019&amp;Coords=[IND].[GNLBP_GDP]&amp;ShowOnWeb=true&amp;Lang=en" xr:uid="{00000000-0004-0000-0000-000016000000}"/>
    <hyperlink ref="C25" r:id="rId24" display="http://localhost/OECDStat_Metadata/ShowMetadata.ashx?Dataset=GOV_2019&amp;Coords=[IND].[GTR_GDP]&amp;ShowOnWeb=true&amp;Lang=en" xr:uid="{00000000-0004-0000-0000-000017000000}"/>
    <hyperlink ref="C26" r:id="rId25" display="http://localhost/OECDStat_Metadata/ShowMetadata.ashx?Dataset=GOV_2019&amp;Coords=[IND].[STRGS13R_TAX]&amp;ShowOnWeb=true&amp;Lang=en" xr:uid="{00000000-0004-0000-0000-000018000000}"/>
    <hyperlink ref="C27" r:id="rId26" display="http://localhost/OECDStat_Metadata/ShowMetadata.ashx?Dataset=GOV_2019&amp;Coords=[IND].[STRGS13R_D61]&amp;ShowOnWeb=true&amp;Lang=en" xr:uid="{00000000-0004-0000-0000-000019000000}"/>
    <hyperlink ref="C29" r:id="rId27" display="http://localhost/OECDStat_Metadata/ShowMetadata.ashx?Dataset=GOV_2019&amp;Coords=[IND].[STRGS13R_CCG_OR]&amp;ShowOnWeb=true&amp;Lang=en" xr:uid="{00000000-0004-0000-0000-00001A000000}"/>
    <hyperlink ref="C30" r:id="rId28" display="http://localhost/OECDStat_Metadata/ShowMetadata.ashx?Dataset=GOV_2019&amp;Coords=[IND].[GTE_GDP]&amp;ShowOnWeb=true&amp;Lang=en" xr:uid="{00000000-0004-0000-0000-00001B000000}"/>
    <hyperlink ref="C31" r:id="rId29" display="http://localhost/OECDStat_Metadata/ShowMetadata.ashx?Dataset=GOV_2019&amp;Coords=[IND].[GE_F_G010GS13_GDP]&amp;ShowOnWeb=true&amp;Lang=en" xr:uid="{00000000-0004-0000-0000-00001C000000}"/>
    <hyperlink ref="C32" r:id="rId30" display="http://localhost/OECDStat_Metadata/ShowMetadata.ashx?Dataset=GOV_2019&amp;Coords=[IND].[GE_F_G020GS13_GDP]&amp;ShowOnWeb=true&amp;Lang=en" xr:uid="{00000000-0004-0000-0000-00001D000000}"/>
    <hyperlink ref="C33" r:id="rId31" display="http://localhost/OECDStat_Metadata/ShowMetadata.ashx?Dataset=GOV_2019&amp;Coords=[IND].[GE_F_G030GS13_GDP]&amp;ShowOnWeb=true&amp;Lang=en" xr:uid="{00000000-0004-0000-0000-00001E000000}"/>
    <hyperlink ref="C34" r:id="rId32" display="http://localhost/OECDStat_Metadata/ShowMetadata.ashx?Dataset=GOV_2019&amp;Coords=[IND].[GE_F_G040GS13_GDP]&amp;ShowOnWeb=true&amp;Lang=en" xr:uid="{00000000-0004-0000-0000-00001F000000}"/>
    <hyperlink ref="C35" r:id="rId33" display="http://localhost/OECDStat_Metadata/ShowMetadata.ashx?Dataset=GOV_2019&amp;Coords=[IND].[GE_F_G050GS13_GDP]&amp;ShowOnWeb=true&amp;Lang=en" xr:uid="{00000000-0004-0000-0000-000020000000}"/>
    <hyperlink ref="C36" r:id="rId34" display="http://localhost/OECDStat_Metadata/ShowMetadata.ashx?Dataset=GOV_2019&amp;Coords=[IND].[GE_F_G060GS13_GDP]&amp;ShowOnWeb=true&amp;Lang=en" xr:uid="{00000000-0004-0000-0000-000021000000}"/>
    <hyperlink ref="C37" r:id="rId35" display="http://localhost/OECDStat_Metadata/ShowMetadata.ashx?Dataset=GOV_2019&amp;Coords=[IND].[GE_F_G070GS13_GDP]&amp;ShowOnWeb=true&amp;Lang=en" xr:uid="{00000000-0004-0000-0000-000022000000}"/>
    <hyperlink ref="C38" r:id="rId36" display="http://localhost/OECDStat_Metadata/ShowMetadata.ashx?Dataset=GOV_2019&amp;Coords=[IND].[GE_F_G080GS13_GDP]&amp;ShowOnWeb=true&amp;Lang=en" xr:uid="{00000000-0004-0000-0000-000023000000}"/>
    <hyperlink ref="C39" r:id="rId37" display="http://localhost/OECDStat_Metadata/ShowMetadata.ashx?Dataset=GOV_2019&amp;Coords=[IND].[GE_F_G090GS13_GDP]&amp;ShowOnWeb=true&amp;Lang=en" xr:uid="{00000000-0004-0000-0000-000024000000}"/>
    <hyperlink ref="C40" r:id="rId38" display="http://localhost/OECDStat_Metadata/ShowMetadata.ashx?Dataset=GOV_2019&amp;Coords=[IND].[GE_F_G100GS13_GDP]&amp;ShowOnWeb=true&amp;Lang=en" xr:uid="{00000000-0004-0000-0000-000025000000}"/>
    <hyperlink ref="C41" r:id="rId39" display="http://localhost/OECDStat_Metadata/ShowMetadata.ashx?Dataset=GOV_2019&amp;Coords=[IND].[GNLB_GDP]&amp;ShowOnWeb=true&amp;Lang=en" xr:uid="{00000000-0004-0000-0000-000026000000}"/>
    <hyperlink ref="C42" r:id="rId40" display="http://localhost/OECDStat_Metadata/ShowMetadata.ashx?Dataset=GOV_2019&amp;Coords=[IND].[GNLBP_GDP]&amp;ShowOnWeb=true&amp;Lang=en" xr:uid="{00000000-0004-0000-0000-000027000000}"/>
    <hyperlink ref="C43" r:id="rId41" display="http://localhost/OECDStat_Metadata/ShowMetadata.ashx?Dataset=GOV_2019&amp;Coords=[IND].[GTR_GDP]&amp;ShowOnWeb=true&amp;Lang=en" xr:uid="{00000000-0004-0000-0000-000028000000}"/>
    <hyperlink ref="C44" r:id="rId42" display="http://localhost/OECDStat_Metadata/ShowMetadata.ashx?Dataset=GOV_2019&amp;Coords=[IND].[STRGS13R_TAX]&amp;ShowOnWeb=true&amp;Lang=en" xr:uid="{00000000-0004-0000-0000-000029000000}"/>
    <hyperlink ref="C45" r:id="rId43" display="http://localhost/OECDStat_Metadata/ShowMetadata.ashx?Dataset=GOV_2019&amp;Coords=[IND].[STRGS13R_D61]&amp;ShowOnWeb=true&amp;Lang=en" xr:uid="{00000000-0004-0000-0000-00002A000000}"/>
    <hyperlink ref="C47" r:id="rId44" display="http://localhost/OECDStat_Metadata/ShowMetadata.ashx?Dataset=GOV_2019&amp;Coords=[IND].[STRGS13R_CCG_OR]&amp;ShowOnWeb=true&amp;Lang=en" xr:uid="{00000000-0004-0000-0000-00002B000000}"/>
    <hyperlink ref="C48" r:id="rId45" display="http://localhost/OECDStat_Metadata/ShowMetadata.ashx?Dataset=GOV_2019&amp;Coords=[IND].[GTE_GDP]&amp;ShowOnWeb=true&amp;Lang=en" xr:uid="{00000000-0004-0000-0000-00002C000000}"/>
    <hyperlink ref="C49" r:id="rId46" display="http://localhost/OECDStat_Metadata/ShowMetadata.ashx?Dataset=GOV_2019&amp;Coords=[IND].[GE_F_G010GS13_GDP]&amp;ShowOnWeb=true&amp;Lang=en" xr:uid="{00000000-0004-0000-0000-00002D000000}"/>
    <hyperlink ref="C50" r:id="rId47" display="http://localhost/OECDStat_Metadata/ShowMetadata.ashx?Dataset=GOV_2019&amp;Coords=[IND].[GE_F_G020GS13_GDP]&amp;ShowOnWeb=true&amp;Lang=en" xr:uid="{00000000-0004-0000-0000-00002E000000}"/>
    <hyperlink ref="C51" r:id="rId48" display="http://localhost/OECDStat_Metadata/ShowMetadata.ashx?Dataset=GOV_2019&amp;Coords=[IND].[GE_F_G030GS13_GDP]&amp;ShowOnWeb=true&amp;Lang=en" xr:uid="{00000000-0004-0000-0000-00002F000000}"/>
    <hyperlink ref="C52" r:id="rId49" display="http://localhost/OECDStat_Metadata/ShowMetadata.ashx?Dataset=GOV_2019&amp;Coords=[IND].[GE_F_G040GS13_GDP]&amp;ShowOnWeb=true&amp;Lang=en" xr:uid="{00000000-0004-0000-0000-000030000000}"/>
    <hyperlink ref="C53" r:id="rId50" display="http://localhost/OECDStat_Metadata/ShowMetadata.ashx?Dataset=GOV_2019&amp;Coords=[IND].[GE_F_G050GS13_GDP]&amp;ShowOnWeb=true&amp;Lang=en" xr:uid="{00000000-0004-0000-0000-000031000000}"/>
    <hyperlink ref="C54" r:id="rId51" display="http://localhost/OECDStat_Metadata/ShowMetadata.ashx?Dataset=GOV_2019&amp;Coords=[IND].[GE_F_G060GS13_GDP]&amp;ShowOnWeb=true&amp;Lang=en" xr:uid="{00000000-0004-0000-0000-000032000000}"/>
    <hyperlink ref="C55" r:id="rId52" display="http://localhost/OECDStat_Metadata/ShowMetadata.ashx?Dataset=GOV_2019&amp;Coords=[IND].[GE_F_G070GS13_GDP]&amp;ShowOnWeb=true&amp;Lang=en" xr:uid="{00000000-0004-0000-0000-000033000000}"/>
    <hyperlink ref="C56" r:id="rId53" display="http://localhost/OECDStat_Metadata/ShowMetadata.ashx?Dataset=GOV_2019&amp;Coords=[IND].[GE_F_G080GS13_GDP]&amp;ShowOnWeb=true&amp;Lang=en" xr:uid="{00000000-0004-0000-0000-000034000000}"/>
    <hyperlink ref="C57" r:id="rId54" display="http://localhost/OECDStat_Metadata/ShowMetadata.ashx?Dataset=GOV_2019&amp;Coords=[IND].[GE_F_G090GS13_GDP]&amp;ShowOnWeb=true&amp;Lang=en" xr:uid="{00000000-0004-0000-0000-000035000000}"/>
    <hyperlink ref="C58" r:id="rId55" display="http://localhost/OECDStat_Metadata/ShowMetadata.ashx?Dataset=GOV_2019&amp;Coords=[IND].[GE_F_G100GS13_GDP]&amp;ShowOnWeb=true&amp;Lang=en" xr:uid="{00000000-0004-0000-0000-000036000000}"/>
    <hyperlink ref="C59" r:id="rId56" display="http://localhost/OECDStat_Metadata/ShowMetadata.ashx?Dataset=GOV_2019&amp;Coords=[IND].[GNLB_GDP]&amp;ShowOnWeb=true&amp;Lang=en" xr:uid="{00000000-0004-0000-0000-000037000000}"/>
    <hyperlink ref="C60" r:id="rId57" display="http://localhost/OECDStat_Metadata/ShowMetadata.ashx?Dataset=GOV_2019&amp;Coords=[IND].[GNLBP_GDP]&amp;ShowOnWeb=true&amp;Lang=en" xr:uid="{00000000-0004-0000-0000-000038000000}"/>
    <hyperlink ref="C61" r:id="rId58" display="http://localhost/OECDStat_Metadata/ShowMetadata.ashx?Dataset=GOV_2019&amp;Coords=[IND].[GTR_GDP]&amp;ShowOnWeb=true&amp;Lang=en" xr:uid="{00000000-0004-0000-0000-000039000000}"/>
    <hyperlink ref="C62" r:id="rId59" display="http://localhost/OECDStat_Metadata/ShowMetadata.ashx?Dataset=GOV_2019&amp;Coords=[IND].[STRGS13R_TAX]&amp;ShowOnWeb=true&amp;Lang=en" xr:uid="{00000000-0004-0000-0000-00003A000000}"/>
    <hyperlink ref="C63" r:id="rId60" display="http://localhost/OECDStat_Metadata/ShowMetadata.ashx?Dataset=GOV_2019&amp;Coords=[IND].[STRGS13R_D61]&amp;ShowOnWeb=true&amp;Lang=en" xr:uid="{00000000-0004-0000-0000-00003B000000}"/>
    <hyperlink ref="C65" r:id="rId61" display="http://localhost/OECDStat_Metadata/ShowMetadata.ashx?Dataset=GOV_2019&amp;Coords=[IND].[STRGS13R_CCG_OR]&amp;ShowOnWeb=true&amp;Lang=en" xr:uid="{00000000-0004-0000-0000-00003C000000}"/>
    <hyperlink ref="C66" r:id="rId62" display="http://localhost/OECDStat_Metadata/ShowMetadata.ashx?Dataset=GOV_2019&amp;Coords=[IND].[GTE_GDP]&amp;ShowOnWeb=true&amp;Lang=en" xr:uid="{00000000-0004-0000-0000-00003D000000}"/>
    <hyperlink ref="C67" r:id="rId63" display="http://localhost/OECDStat_Metadata/ShowMetadata.ashx?Dataset=GOV_2019&amp;Coords=[IND].[GNLB_GDP]&amp;ShowOnWeb=true&amp;Lang=en" xr:uid="{00000000-0004-0000-0000-00003E000000}"/>
    <hyperlink ref="C68" r:id="rId64" display="http://localhost/OECDStat_Metadata/ShowMetadata.ashx?Dataset=GOV_2019&amp;Coords=[IND].[GE_F_G010GS13_GDP]&amp;ShowOnWeb=true&amp;Lang=en" xr:uid="{00000000-0004-0000-0000-00003F000000}"/>
    <hyperlink ref="C69" r:id="rId65" display="http://localhost/OECDStat_Metadata/ShowMetadata.ashx?Dataset=GOV_2019&amp;Coords=[IND].[GE_F_G020GS13_GDP]&amp;ShowOnWeb=true&amp;Lang=en" xr:uid="{00000000-0004-0000-0000-000040000000}"/>
    <hyperlink ref="C70" r:id="rId66" display="http://localhost/OECDStat_Metadata/ShowMetadata.ashx?Dataset=GOV_2019&amp;Coords=[IND].[GE_F_G030GS13_GDP]&amp;ShowOnWeb=true&amp;Lang=en" xr:uid="{00000000-0004-0000-0000-000041000000}"/>
    <hyperlink ref="C71" r:id="rId67" display="http://localhost/OECDStat_Metadata/ShowMetadata.ashx?Dataset=GOV_2019&amp;Coords=[IND].[GE_F_G040GS13_GDP]&amp;ShowOnWeb=true&amp;Lang=en" xr:uid="{00000000-0004-0000-0000-000042000000}"/>
    <hyperlink ref="C72" r:id="rId68" display="http://localhost/OECDStat_Metadata/ShowMetadata.ashx?Dataset=GOV_2019&amp;Coords=[IND].[GE_F_G050GS13_GDP]&amp;ShowOnWeb=true&amp;Lang=en" xr:uid="{00000000-0004-0000-0000-000043000000}"/>
    <hyperlink ref="C73" r:id="rId69" display="http://localhost/OECDStat_Metadata/ShowMetadata.ashx?Dataset=GOV_2019&amp;Coords=[IND].[GE_F_G060GS13_GDP]&amp;ShowOnWeb=true&amp;Lang=en" xr:uid="{00000000-0004-0000-0000-000044000000}"/>
    <hyperlink ref="C74" r:id="rId70" display="http://localhost/OECDStat_Metadata/ShowMetadata.ashx?Dataset=GOV_2019&amp;Coords=[IND].[GE_F_G070GS13_GDP]&amp;ShowOnWeb=true&amp;Lang=en" xr:uid="{00000000-0004-0000-0000-000045000000}"/>
    <hyperlink ref="C75" r:id="rId71" display="http://localhost/OECDStat_Metadata/ShowMetadata.ashx?Dataset=GOV_2019&amp;Coords=[IND].[GE_F_G080GS13_GDP]&amp;ShowOnWeb=true&amp;Lang=en" xr:uid="{00000000-0004-0000-0000-000046000000}"/>
    <hyperlink ref="C76" r:id="rId72" display="http://localhost/OECDStat_Metadata/ShowMetadata.ashx?Dataset=GOV_2019&amp;Coords=[IND].[GE_F_G090GS13_GDP]&amp;ShowOnWeb=true&amp;Lang=en" xr:uid="{00000000-0004-0000-0000-000047000000}"/>
    <hyperlink ref="C77" r:id="rId73" display="http://localhost/OECDStat_Metadata/ShowMetadata.ashx?Dataset=GOV_2019&amp;Coords=[IND].[GE_F_G100GS13_GDP]&amp;ShowOnWeb=true&amp;Lang=en" xr:uid="{00000000-0004-0000-0000-000048000000}"/>
    <hyperlink ref="C78" r:id="rId74" display="http://localhost/OECDStat_Metadata/ShowMetadata.ashx?Dataset=GOV_2019&amp;Coords=[IND].[GNLB_GDP]&amp;ShowOnWeb=true&amp;Lang=en" xr:uid="{00000000-0004-0000-0000-000049000000}"/>
    <hyperlink ref="C79" r:id="rId75" display="http://localhost/OECDStat_Metadata/ShowMetadata.ashx?Dataset=GOV_2019&amp;Coords=[IND].[GNLBP_GDP]&amp;ShowOnWeb=true&amp;Lang=en" xr:uid="{00000000-0004-0000-0000-00004A000000}"/>
    <hyperlink ref="C80" r:id="rId76" display="http://localhost/OECDStat_Metadata/ShowMetadata.ashx?Dataset=GOV_2019&amp;Coords=[IND].[GTR_GDP]&amp;ShowOnWeb=true&amp;Lang=en" xr:uid="{00000000-0004-0000-0000-00004B000000}"/>
    <hyperlink ref="C81" r:id="rId77" display="http://localhost/OECDStat_Metadata/ShowMetadata.ashx?Dataset=GOV_2019&amp;Coords=[IND].[STRGS13R_TAX]&amp;ShowOnWeb=true&amp;Lang=en" xr:uid="{00000000-0004-0000-0000-00004C000000}"/>
    <hyperlink ref="C82" r:id="rId78" display="http://localhost/OECDStat_Metadata/ShowMetadata.ashx?Dataset=GOV_2019&amp;Coords=[IND].[STRGS13R_D61]&amp;ShowOnWeb=true&amp;Lang=en" xr:uid="{00000000-0004-0000-0000-00004D000000}"/>
    <hyperlink ref="C84" r:id="rId79" display="http://localhost/OECDStat_Metadata/ShowMetadata.ashx?Dataset=GOV_2019&amp;Coords=[IND].[STRGS13R_CCG_OR]&amp;ShowOnWeb=true&amp;Lang=en" xr:uid="{00000000-0004-0000-0000-00004E000000}"/>
    <hyperlink ref="C85" r:id="rId80" display="http://localhost/OECDStat_Metadata/ShowMetadata.ashx?Dataset=GOV_2019&amp;Coords=[IND].[GTE_GDP]&amp;ShowOnWeb=true&amp;Lang=en" xr:uid="{00000000-0004-0000-0000-00004F000000}"/>
    <hyperlink ref="C86" r:id="rId81" display="http://localhost/OECDStat_Metadata/ShowMetadata.ashx?Dataset=GOV_2019&amp;Coords=[IND].[GE_F_G010GS13_GDP]&amp;ShowOnWeb=true&amp;Lang=en" xr:uid="{00000000-0004-0000-0000-000050000000}"/>
    <hyperlink ref="C87" r:id="rId82" display="http://localhost/OECDStat_Metadata/ShowMetadata.ashx?Dataset=GOV_2019&amp;Coords=[IND].[GE_F_G020GS13_GDP]&amp;ShowOnWeb=true&amp;Lang=en" xr:uid="{00000000-0004-0000-0000-000051000000}"/>
    <hyperlink ref="C88" r:id="rId83" display="http://localhost/OECDStat_Metadata/ShowMetadata.ashx?Dataset=GOV_2019&amp;Coords=[IND].[GE_F_G030GS13_GDP]&amp;ShowOnWeb=true&amp;Lang=en" xr:uid="{00000000-0004-0000-0000-000052000000}"/>
    <hyperlink ref="C89" r:id="rId84" display="http://localhost/OECDStat_Metadata/ShowMetadata.ashx?Dataset=GOV_2019&amp;Coords=[IND].[GE_F_G040GS13_GDP]&amp;ShowOnWeb=true&amp;Lang=en" xr:uid="{00000000-0004-0000-0000-000053000000}"/>
    <hyperlink ref="C90" r:id="rId85" display="http://localhost/OECDStat_Metadata/ShowMetadata.ashx?Dataset=GOV_2019&amp;Coords=[IND].[GE_F_G050GS13_GDP]&amp;ShowOnWeb=true&amp;Lang=en" xr:uid="{00000000-0004-0000-0000-000054000000}"/>
    <hyperlink ref="C91" r:id="rId86" display="http://localhost/OECDStat_Metadata/ShowMetadata.ashx?Dataset=GOV_2019&amp;Coords=[IND].[GE_F_G060GS13_GDP]&amp;ShowOnWeb=true&amp;Lang=en" xr:uid="{00000000-0004-0000-0000-000055000000}"/>
    <hyperlink ref="C92" r:id="rId87" display="http://localhost/OECDStat_Metadata/ShowMetadata.ashx?Dataset=GOV_2019&amp;Coords=[IND].[GE_F_G070GS13_GDP]&amp;ShowOnWeb=true&amp;Lang=en" xr:uid="{00000000-0004-0000-0000-000056000000}"/>
    <hyperlink ref="C93" r:id="rId88" display="http://localhost/OECDStat_Metadata/ShowMetadata.ashx?Dataset=GOV_2019&amp;Coords=[IND].[GE_F_G080GS13_GDP]&amp;ShowOnWeb=true&amp;Lang=en" xr:uid="{00000000-0004-0000-0000-000057000000}"/>
    <hyperlink ref="C94" r:id="rId89" display="http://localhost/OECDStat_Metadata/ShowMetadata.ashx?Dataset=GOV_2019&amp;Coords=[IND].[GE_F_G090GS13_GDP]&amp;ShowOnWeb=true&amp;Lang=en" xr:uid="{00000000-0004-0000-0000-000058000000}"/>
    <hyperlink ref="C95" r:id="rId90" display="http://localhost/OECDStat_Metadata/ShowMetadata.ashx?Dataset=GOV_2019&amp;Coords=[IND].[GE_F_G100GS13_GDP]&amp;ShowOnWeb=true&amp;Lang=en" xr:uid="{00000000-0004-0000-0000-000059000000}"/>
    <hyperlink ref="C96" r:id="rId91" display="http://localhost/OECDStat_Metadata/ShowMetadata.ashx?Dataset=GOV_2019&amp;Coords=[IND].[GNLB_GDP]&amp;ShowOnWeb=true&amp;Lang=en" xr:uid="{00000000-0004-0000-0000-00005A000000}"/>
    <hyperlink ref="C97" r:id="rId92" display="http://localhost/OECDStat_Metadata/ShowMetadata.ashx?Dataset=GOV_2019&amp;Coords=[IND].[GNLBP_GDP]&amp;ShowOnWeb=true&amp;Lang=en" xr:uid="{00000000-0004-0000-0000-00005B000000}"/>
    <hyperlink ref="C98" r:id="rId93" display="http://localhost/OECDStat_Metadata/ShowMetadata.ashx?Dataset=GOV_2019&amp;Coords=[IND].[GTR_GDP]&amp;ShowOnWeb=true&amp;Lang=en" xr:uid="{00000000-0004-0000-0000-00005C000000}"/>
    <hyperlink ref="C99" r:id="rId94" display="http://localhost/OECDStat_Metadata/ShowMetadata.ashx?Dataset=GOV_2019&amp;Coords=[IND].[STRGS13R_TAX]&amp;ShowOnWeb=true&amp;Lang=en" xr:uid="{00000000-0004-0000-0000-00005D000000}"/>
    <hyperlink ref="C100" r:id="rId95" display="http://localhost/OECDStat_Metadata/ShowMetadata.ashx?Dataset=GOV_2019&amp;Coords=[IND].[STRGS13R_D61]&amp;ShowOnWeb=true&amp;Lang=en" xr:uid="{00000000-0004-0000-0000-00005E000000}"/>
    <hyperlink ref="C102" r:id="rId96" display="http://localhost/OECDStat_Metadata/ShowMetadata.ashx?Dataset=GOV_2019&amp;Coords=[IND].[STRGS13R_CCG_OR]&amp;ShowOnWeb=true&amp;Lang=en" xr:uid="{00000000-0004-0000-0000-00005F000000}"/>
    <hyperlink ref="C103" r:id="rId97" display="http://localhost/OECDStat_Metadata/ShowMetadata.ashx?Dataset=GOV_2019&amp;Coords=[IND].[GTE_GDP]&amp;ShowOnWeb=true&amp;Lang=en" xr:uid="{00000000-0004-0000-0000-000060000000}"/>
    <hyperlink ref="C104" r:id="rId98" display="http://localhost/OECDStat_Metadata/ShowMetadata.ashx?Dataset=GOV_2019&amp;Coords=[IND].[GE_F_G010GS13_GDP]&amp;ShowOnWeb=true&amp;Lang=en" xr:uid="{00000000-0004-0000-0000-000061000000}"/>
    <hyperlink ref="C105" r:id="rId99" display="http://localhost/OECDStat_Metadata/ShowMetadata.ashx?Dataset=GOV_2019&amp;Coords=[IND].[GE_F_G020GS13_GDP]&amp;ShowOnWeb=true&amp;Lang=en" xr:uid="{00000000-0004-0000-0000-000062000000}"/>
    <hyperlink ref="C106" r:id="rId100" display="http://localhost/OECDStat_Metadata/ShowMetadata.ashx?Dataset=GOV_2019&amp;Coords=[IND].[GE_F_G030GS13_GDP]&amp;ShowOnWeb=true&amp;Lang=en" xr:uid="{00000000-0004-0000-0000-000063000000}"/>
    <hyperlink ref="C107" r:id="rId101" display="http://localhost/OECDStat_Metadata/ShowMetadata.ashx?Dataset=GOV_2019&amp;Coords=[IND].[GE_F_G040GS13_GDP]&amp;ShowOnWeb=true&amp;Lang=en" xr:uid="{00000000-0004-0000-0000-000064000000}"/>
    <hyperlink ref="C108" r:id="rId102" display="http://localhost/OECDStat_Metadata/ShowMetadata.ashx?Dataset=GOV_2019&amp;Coords=[IND].[GE_F_G050GS13_GDP]&amp;ShowOnWeb=true&amp;Lang=en" xr:uid="{00000000-0004-0000-0000-000065000000}"/>
    <hyperlink ref="C109" r:id="rId103" display="http://localhost/OECDStat_Metadata/ShowMetadata.ashx?Dataset=GOV_2019&amp;Coords=[IND].[GE_F_G060GS13_GDP]&amp;ShowOnWeb=true&amp;Lang=en" xr:uid="{00000000-0004-0000-0000-000066000000}"/>
    <hyperlink ref="C110" r:id="rId104" display="http://localhost/OECDStat_Metadata/ShowMetadata.ashx?Dataset=GOV_2019&amp;Coords=[IND].[GE_F_G070GS13_GDP]&amp;ShowOnWeb=true&amp;Lang=en" xr:uid="{00000000-0004-0000-0000-000067000000}"/>
    <hyperlink ref="C111" r:id="rId105" display="http://localhost/OECDStat_Metadata/ShowMetadata.ashx?Dataset=GOV_2019&amp;Coords=[IND].[GE_F_G080GS13_GDP]&amp;ShowOnWeb=true&amp;Lang=en" xr:uid="{00000000-0004-0000-0000-000068000000}"/>
    <hyperlink ref="C112" r:id="rId106" display="http://localhost/OECDStat_Metadata/ShowMetadata.ashx?Dataset=GOV_2019&amp;Coords=[IND].[GE_F_G090GS13_GDP]&amp;ShowOnWeb=true&amp;Lang=en" xr:uid="{00000000-0004-0000-0000-000069000000}"/>
    <hyperlink ref="C113" r:id="rId107" display="http://localhost/OECDStat_Metadata/ShowMetadata.ashx?Dataset=GOV_2019&amp;Coords=[IND].[GE_F_G100GS13_GDP]&amp;ShowOnWeb=true&amp;Lang=en" xr:uid="{00000000-0004-0000-0000-00006A000000}"/>
    <hyperlink ref="C114" r:id="rId108" display="http://localhost/OECDStat_Metadata/ShowMetadata.ashx?Dataset=GOV_2019&amp;Coords=[IND].[GNLB_GDP]&amp;ShowOnWeb=true&amp;Lang=en" xr:uid="{00000000-0004-0000-0000-00006B000000}"/>
    <hyperlink ref="C115" r:id="rId109" display="http://localhost/OECDStat_Metadata/ShowMetadata.ashx?Dataset=GOV_2019&amp;Coords=[IND].[GNLBP_GDP]&amp;ShowOnWeb=true&amp;Lang=en" xr:uid="{00000000-0004-0000-0000-00006C000000}"/>
    <hyperlink ref="C116" r:id="rId110" display="http://localhost/OECDStat_Metadata/ShowMetadata.ashx?Dataset=GOV_2019&amp;Coords=[IND].[GTR_GDP]&amp;ShowOnWeb=true&amp;Lang=en" xr:uid="{00000000-0004-0000-0000-00006D000000}"/>
    <hyperlink ref="C117" r:id="rId111" display="http://localhost/OECDStat_Metadata/ShowMetadata.ashx?Dataset=GOV_2019&amp;Coords=[IND].[STRGS13R_TAX]&amp;ShowOnWeb=true&amp;Lang=en" xr:uid="{00000000-0004-0000-0000-00006E000000}"/>
    <hyperlink ref="C118" r:id="rId112" display="http://localhost/OECDStat_Metadata/ShowMetadata.ashx?Dataset=GOV_2019&amp;Coords=[IND].[STRGS13R_D61]&amp;ShowOnWeb=true&amp;Lang=en" xr:uid="{00000000-0004-0000-0000-00006F000000}"/>
    <hyperlink ref="C120" r:id="rId113" display="http://localhost/OECDStat_Metadata/ShowMetadata.ashx?Dataset=GOV_2019&amp;Coords=[IND].[STRGS13R_CCG_OR]&amp;ShowOnWeb=true&amp;Lang=en" xr:uid="{00000000-0004-0000-0000-000070000000}"/>
    <hyperlink ref="C121" r:id="rId114" display="http://localhost/OECDStat_Metadata/ShowMetadata.ashx?Dataset=GOV_2019&amp;Coords=[IND].[GTE_GDP]&amp;ShowOnWeb=true&amp;Lang=en" xr:uid="{00000000-0004-0000-0000-000071000000}"/>
    <hyperlink ref="C122" r:id="rId115" display="http://localhost/OECDStat_Metadata/ShowMetadata.ashx?Dataset=GOV_2019&amp;Coords=[IND].[GE_F_G010GS13_GDP]&amp;ShowOnWeb=true&amp;Lang=en" xr:uid="{00000000-0004-0000-0000-000072000000}"/>
    <hyperlink ref="C123" r:id="rId116" display="http://localhost/OECDStat_Metadata/ShowMetadata.ashx?Dataset=GOV_2019&amp;Coords=[IND].[GE_F_G020GS13_GDP]&amp;ShowOnWeb=true&amp;Lang=en" xr:uid="{00000000-0004-0000-0000-000073000000}"/>
    <hyperlink ref="C124" r:id="rId117" display="http://localhost/OECDStat_Metadata/ShowMetadata.ashx?Dataset=GOV_2019&amp;Coords=[IND].[GE_F_G030GS13_GDP]&amp;ShowOnWeb=true&amp;Lang=en" xr:uid="{00000000-0004-0000-0000-000074000000}"/>
    <hyperlink ref="C125" r:id="rId118" display="http://localhost/OECDStat_Metadata/ShowMetadata.ashx?Dataset=GOV_2019&amp;Coords=[IND].[GE_F_G040GS13_GDP]&amp;ShowOnWeb=true&amp;Lang=en" xr:uid="{00000000-0004-0000-0000-000075000000}"/>
    <hyperlink ref="C126" r:id="rId119" display="http://localhost/OECDStat_Metadata/ShowMetadata.ashx?Dataset=GOV_2019&amp;Coords=[IND].[GE_F_G050GS13_GDP]&amp;ShowOnWeb=true&amp;Lang=en" xr:uid="{00000000-0004-0000-0000-000076000000}"/>
    <hyperlink ref="C127" r:id="rId120" display="http://localhost/OECDStat_Metadata/ShowMetadata.ashx?Dataset=GOV_2019&amp;Coords=[IND].[GE_F_G060GS13_GDP]&amp;ShowOnWeb=true&amp;Lang=en" xr:uid="{00000000-0004-0000-0000-000077000000}"/>
    <hyperlink ref="C128" r:id="rId121" display="http://localhost/OECDStat_Metadata/ShowMetadata.ashx?Dataset=GOV_2019&amp;Coords=[IND].[GE_F_G070GS13_GDP]&amp;ShowOnWeb=true&amp;Lang=en" xr:uid="{00000000-0004-0000-0000-000078000000}"/>
    <hyperlink ref="C129" r:id="rId122" display="http://localhost/OECDStat_Metadata/ShowMetadata.ashx?Dataset=GOV_2019&amp;Coords=[IND].[GE_F_G080GS13_GDP]&amp;ShowOnWeb=true&amp;Lang=en" xr:uid="{00000000-0004-0000-0000-000079000000}"/>
    <hyperlink ref="C130" r:id="rId123" display="http://localhost/OECDStat_Metadata/ShowMetadata.ashx?Dataset=GOV_2019&amp;Coords=[IND].[GE_F_G090GS13_GDP]&amp;ShowOnWeb=true&amp;Lang=en" xr:uid="{00000000-0004-0000-0000-00007A000000}"/>
    <hyperlink ref="C131" r:id="rId124" display="http://localhost/OECDStat_Metadata/ShowMetadata.ashx?Dataset=GOV_2019&amp;Coords=[IND].[GE_F_G100GS13_GDP]&amp;ShowOnWeb=true&amp;Lang=en" xr:uid="{00000000-0004-0000-0000-00007B000000}"/>
    <hyperlink ref="C132" r:id="rId125" display="http://localhost/OECDStat_Metadata/ShowMetadata.ashx?Dataset=GOV_2019&amp;Coords=[IND].[GNLB_GDP]&amp;ShowOnWeb=true&amp;Lang=en" xr:uid="{00000000-0004-0000-0000-00007C000000}"/>
    <hyperlink ref="C133" r:id="rId126" display="http://localhost/OECDStat_Metadata/ShowMetadata.ashx?Dataset=GOV_2019&amp;Coords=[IND].[GNLBP_GDP]&amp;ShowOnWeb=true&amp;Lang=en" xr:uid="{00000000-0004-0000-0000-00007D000000}"/>
    <hyperlink ref="C134" r:id="rId127" display="http://localhost/OECDStat_Metadata/ShowMetadata.ashx?Dataset=GOV_2019&amp;Coords=[IND].[GTR_GDP]&amp;ShowOnWeb=true&amp;Lang=en" xr:uid="{00000000-0004-0000-0000-00007E000000}"/>
    <hyperlink ref="C135" r:id="rId128" display="http://localhost/OECDStat_Metadata/ShowMetadata.ashx?Dataset=GOV_2019&amp;Coords=[IND].[STRGS13R_TAX]&amp;ShowOnWeb=true&amp;Lang=en" xr:uid="{00000000-0004-0000-0000-00007F000000}"/>
    <hyperlink ref="C136" r:id="rId129" display="http://localhost/OECDStat_Metadata/ShowMetadata.ashx?Dataset=GOV_2019&amp;Coords=[IND].[STRGS13R_D61]&amp;ShowOnWeb=true&amp;Lang=en" xr:uid="{00000000-0004-0000-0000-000080000000}"/>
    <hyperlink ref="C138" r:id="rId130" display="http://localhost/OECDStat_Metadata/ShowMetadata.ashx?Dataset=GOV_2019&amp;Coords=[IND].[STRGS13R_CCG_OR]&amp;ShowOnWeb=true&amp;Lang=en" xr:uid="{00000000-0004-0000-0000-000081000000}"/>
    <hyperlink ref="C139" r:id="rId131" display="http://localhost/OECDStat_Metadata/ShowMetadata.ashx?Dataset=GOV_2019&amp;Coords=[IND].[GTE_GDP]&amp;ShowOnWeb=true&amp;Lang=en" xr:uid="{00000000-0004-0000-0000-000082000000}"/>
    <hyperlink ref="C140" r:id="rId132" display="http://localhost/OECDStat_Metadata/ShowMetadata.ashx?Dataset=GOV_2019&amp;Coords=[IND].[GE_F_G010GS13_GDP]&amp;ShowOnWeb=true&amp;Lang=en" xr:uid="{00000000-0004-0000-0000-000083000000}"/>
    <hyperlink ref="C141" r:id="rId133" display="http://localhost/OECDStat_Metadata/ShowMetadata.ashx?Dataset=GOV_2019&amp;Coords=[IND].[GE_F_G020GS13_GDP]&amp;ShowOnWeb=true&amp;Lang=en" xr:uid="{00000000-0004-0000-0000-000084000000}"/>
    <hyperlink ref="C142" r:id="rId134" display="http://localhost/OECDStat_Metadata/ShowMetadata.ashx?Dataset=GOV_2019&amp;Coords=[IND].[GE_F_G030GS13_GDP]&amp;ShowOnWeb=true&amp;Lang=en" xr:uid="{00000000-0004-0000-0000-000085000000}"/>
    <hyperlink ref="C143" r:id="rId135" display="http://localhost/OECDStat_Metadata/ShowMetadata.ashx?Dataset=GOV_2019&amp;Coords=[IND].[GE_F_G040GS13_GDP]&amp;ShowOnWeb=true&amp;Lang=en" xr:uid="{00000000-0004-0000-0000-000086000000}"/>
    <hyperlink ref="C144" r:id="rId136" display="http://localhost/OECDStat_Metadata/ShowMetadata.ashx?Dataset=GOV_2019&amp;Coords=[IND].[GE_F_G050GS13_GDP]&amp;ShowOnWeb=true&amp;Lang=en" xr:uid="{00000000-0004-0000-0000-000087000000}"/>
    <hyperlink ref="C145" r:id="rId137" display="http://localhost/OECDStat_Metadata/ShowMetadata.ashx?Dataset=GOV_2019&amp;Coords=[IND].[GE_F_G060GS13_GDP]&amp;ShowOnWeb=true&amp;Lang=en" xr:uid="{00000000-0004-0000-0000-000088000000}"/>
    <hyperlink ref="C146" r:id="rId138" display="http://localhost/OECDStat_Metadata/ShowMetadata.ashx?Dataset=GOV_2019&amp;Coords=[IND].[GE_F_G070GS13_GDP]&amp;ShowOnWeb=true&amp;Lang=en" xr:uid="{00000000-0004-0000-0000-000089000000}"/>
    <hyperlink ref="C147" r:id="rId139" display="http://localhost/OECDStat_Metadata/ShowMetadata.ashx?Dataset=GOV_2019&amp;Coords=[IND].[GE_F_G080GS13_GDP]&amp;ShowOnWeb=true&amp;Lang=en" xr:uid="{00000000-0004-0000-0000-00008A000000}"/>
    <hyperlink ref="C148" r:id="rId140" display="http://localhost/OECDStat_Metadata/ShowMetadata.ashx?Dataset=GOV_2019&amp;Coords=[IND].[GE_F_G090GS13_GDP]&amp;ShowOnWeb=true&amp;Lang=en" xr:uid="{00000000-0004-0000-0000-00008B000000}"/>
    <hyperlink ref="C149" r:id="rId141" display="http://localhost/OECDStat_Metadata/ShowMetadata.ashx?Dataset=GOV_2019&amp;Coords=[IND].[GE_F_G100GS13_GDP]&amp;ShowOnWeb=true&amp;Lang=en" xr:uid="{00000000-0004-0000-0000-00008C000000}"/>
    <hyperlink ref="C150" r:id="rId142" display="http://localhost/OECDStat_Metadata/ShowMetadata.ashx?Dataset=GOV_2019&amp;Coords=[IND].[GNLB_GDP]&amp;ShowOnWeb=true&amp;Lang=en" xr:uid="{00000000-0004-0000-0000-00008D000000}"/>
    <hyperlink ref="C151" r:id="rId143" display="http://localhost/OECDStat_Metadata/ShowMetadata.ashx?Dataset=GOV_2019&amp;Coords=[IND].[GNLBP_GDP]&amp;ShowOnWeb=true&amp;Lang=en" xr:uid="{00000000-0004-0000-0000-00008E000000}"/>
    <hyperlink ref="C152" r:id="rId144" display="http://localhost/OECDStat_Metadata/ShowMetadata.ashx?Dataset=GOV_2019&amp;Coords=[IND].[GTR_GDP]&amp;ShowOnWeb=true&amp;Lang=en" xr:uid="{00000000-0004-0000-0000-00008F000000}"/>
    <hyperlink ref="C153" r:id="rId145" display="http://localhost/OECDStat_Metadata/ShowMetadata.ashx?Dataset=GOV_2019&amp;Coords=[IND].[STRGS13R_TAX]&amp;ShowOnWeb=true&amp;Lang=en" xr:uid="{00000000-0004-0000-0000-000090000000}"/>
    <hyperlink ref="C154" r:id="rId146" display="http://localhost/OECDStat_Metadata/ShowMetadata.ashx?Dataset=GOV_2019&amp;Coords=[IND].[STRGS13R_D61]&amp;ShowOnWeb=true&amp;Lang=en" xr:uid="{00000000-0004-0000-0000-000091000000}"/>
    <hyperlink ref="C156" r:id="rId147" display="http://localhost/OECDStat_Metadata/ShowMetadata.ashx?Dataset=GOV_2019&amp;Coords=[IND].[STRGS13R_CCG_OR]&amp;ShowOnWeb=true&amp;Lang=en" xr:uid="{00000000-0004-0000-0000-000092000000}"/>
    <hyperlink ref="C157" r:id="rId148" display="http://localhost/OECDStat_Metadata/ShowMetadata.ashx?Dataset=GOV_2019&amp;Coords=[IND].[GTE_GDP]&amp;ShowOnWeb=true&amp;Lang=en" xr:uid="{00000000-0004-0000-0000-000093000000}"/>
    <hyperlink ref="C158" r:id="rId149" display="http://localhost/OECDStat_Metadata/ShowMetadata.ashx?Dataset=GOV_2019&amp;Coords=[IND].[GE_F_G010GS13_GDP]&amp;ShowOnWeb=true&amp;Lang=en" xr:uid="{00000000-0004-0000-0000-000094000000}"/>
    <hyperlink ref="C159" r:id="rId150" display="http://localhost/OECDStat_Metadata/ShowMetadata.ashx?Dataset=GOV_2019&amp;Coords=[IND].[GE_F_G020GS13_GDP]&amp;ShowOnWeb=true&amp;Lang=en" xr:uid="{00000000-0004-0000-0000-000095000000}"/>
    <hyperlink ref="C160" r:id="rId151" display="http://localhost/OECDStat_Metadata/ShowMetadata.ashx?Dataset=GOV_2019&amp;Coords=[IND].[GE_F_G030GS13_GDP]&amp;ShowOnWeb=true&amp;Lang=en" xr:uid="{00000000-0004-0000-0000-000096000000}"/>
    <hyperlink ref="C161" r:id="rId152" display="http://localhost/OECDStat_Metadata/ShowMetadata.ashx?Dataset=GOV_2019&amp;Coords=[IND].[GE_F_G040GS13_GDP]&amp;ShowOnWeb=true&amp;Lang=en" xr:uid="{00000000-0004-0000-0000-000097000000}"/>
    <hyperlink ref="C162" r:id="rId153" display="http://localhost/OECDStat_Metadata/ShowMetadata.ashx?Dataset=GOV_2019&amp;Coords=[IND].[GE_F_G050GS13_GDP]&amp;ShowOnWeb=true&amp;Lang=en" xr:uid="{00000000-0004-0000-0000-000098000000}"/>
    <hyperlink ref="C163" r:id="rId154" display="http://localhost/OECDStat_Metadata/ShowMetadata.ashx?Dataset=GOV_2019&amp;Coords=[IND].[GE_F_G060GS13_GDP]&amp;ShowOnWeb=true&amp;Lang=en" xr:uid="{00000000-0004-0000-0000-000099000000}"/>
    <hyperlink ref="C164" r:id="rId155" display="http://localhost/OECDStat_Metadata/ShowMetadata.ashx?Dataset=GOV_2019&amp;Coords=[IND].[GE_F_G070GS13_GDP]&amp;ShowOnWeb=true&amp;Lang=en" xr:uid="{00000000-0004-0000-0000-00009A000000}"/>
    <hyperlink ref="C165" r:id="rId156" display="http://localhost/OECDStat_Metadata/ShowMetadata.ashx?Dataset=GOV_2019&amp;Coords=[IND].[GE_F_G080GS13_GDP]&amp;ShowOnWeb=true&amp;Lang=en" xr:uid="{00000000-0004-0000-0000-00009B000000}"/>
    <hyperlink ref="C166" r:id="rId157" display="http://localhost/OECDStat_Metadata/ShowMetadata.ashx?Dataset=GOV_2019&amp;Coords=[IND].[GE_F_G090GS13_GDP]&amp;ShowOnWeb=true&amp;Lang=en" xr:uid="{00000000-0004-0000-0000-00009C000000}"/>
    <hyperlink ref="C167" r:id="rId158" display="http://localhost/OECDStat_Metadata/ShowMetadata.ashx?Dataset=GOV_2019&amp;Coords=[IND].[GE_F_G100GS13_GDP]&amp;ShowOnWeb=true&amp;Lang=en" xr:uid="{00000000-0004-0000-0000-00009D000000}"/>
    <hyperlink ref="C168" r:id="rId159" display="http://localhost/OECDStat_Metadata/ShowMetadata.ashx?Dataset=GOV_2019&amp;Coords=[IND].[GNLB_GDP]&amp;ShowOnWeb=true&amp;Lang=en" xr:uid="{00000000-0004-0000-0000-00009E000000}"/>
    <hyperlink ref="C169" r:id="rId160" display="http://localhost/OECDStat_Metadata/ShowMetadata.ashx?Dataset=GOV_2019&amp;Coords=[IND].[GNLBP_GDP]&amp;ShowOnWeb=true&amp;Lang=en" xr:uid="{00000000-0004-0000-0000-00009F000000}"/>
    <hyperlink ref="C170" r:id="rId161" display="http://localhost/OECDStat_Metadata/ShowMetadata.ashx?Dataset=GOV_2019&amp;Coords=[IND].[GTR_GDP]&amp;ShowOnWeb=true&amp;Lang=en" xr:uid="{00000000-0004-0000-0000-0000A0000000}"/>
    <hyperlink ref="C171" r:id="rId162" display="http://localhost/OECDStat_Metadata/ShowMetadata.ashx?Dataset=GOV_2019&amp;Coords=[IND].[STRGS13R_TAX]&amp;ShowOnWeb=true&amp;Lang=en" xr:uid="{00000000-0004-0000-0000-0000A1000000}"/>
    <hyperlink ref="C172" r:id="rId163" display="http://localhost/OECDStat_Metadata/ShowMetadata.ashx?Dataset=GOV_2019&amp;Coords=[IND].[STRGS13R_D61]&amp;ShowOnWeb=true&amp;Lang=en" xr:uid="{00000000-0004-0000-0000-0000A2000000}"/>
    <hyperlink ref="C174" r:id="rId164" display="http://localhost/OECDStat_Metadata/ShowMetadata.ashx?Dataset=GOV_2019&amp;Coords=[IND].[STRGS13R_CCG_OR]&amp;ShowOnWeb=true&amp;Lang=en" xr:uid="{00000000-0004-0000-0000-0000A3000000}"/>
    <hyperlink ref="C175" r:id="rId165" display="http://localhost/OECDStat_Metadata/ShowMetadata.ashx?Dataset=GOV_2019&amp;Coords=[IND].[GTE_GDP]&amp;ShowOnWeb=true&amp;Lang=en" xr:uid="{00000000-0004-0000-0000-0000A4000000}"/>
    <hyperlink ref="C176" r:id="rId166" display="http://localhost/OECDStat_Metadata/ShowMetadata.ashx?Dataset=GOV_2019&amp;Coords=[IND].[GE_F_G010GS13_GDP]&amp;ShowOnWeb=true&amp;Lang=en" xr:uid="{00000000-0004-0000-0000-0000A5000000}"/>
    <hyperlink ref="C177" r:id="rId167" display="http://localhost/OECDStat_Metadata/ShowMetadata.ashx?Dataset=GOV_2019&amp;Coords=[IND].[GE_F_G020GS13_GDP]&amp;ShowOnWeb=true&amp;Lang=en" xr:uid="{00000000-0004-0000-0000-0000A6000000}"/>
    <hyperlink ref="C178" r:id="rId168" display="http://localhost/OECDStat_Metadata/ShowMetadata.ashx?Dataset=GOV_2019&amp;Coords=[IND].[GE_F_G030GS13_GDP]&amp;ShowOnWeb=true&amp;Lang=en" xr:uid="{00000000-0004-0000-0000-0000A7000000}"/>
    <hyperlink ref="C179" r:id="rId169" display="http://localhost/OECDStat_Metadata/ShowMetadata.ashx?Dataset=GOV_2019&amp;Coords=[IND].[GE_F_G040GS13_GDP]&amp;ShowOnWeb=true&amp;Lang=en" xr:uid="{00000000-0004-0000-0000-0000A8000000}"/>
    <hyperlink ref="C180" r:id="rId170" display="http://localhost/OECDStat_Metadata/ShowMetadata.ashx?Dataset=GOV_2019&amp;Coords=[IND].[GE_F_G050GS13_GDP]&amp;ShowOnWeb=true&amp;Lang=en" xr:uid="{00000000-0004-0000-0000-0000A9000000}"/>
    <hyperlink ref="C181" r:id="rId171" display="http://localhost/OECDStat_Metadata/ShowMetadata.ashx?Dataset=GOV_2019&amp;Coords=[IND].[GE_F_G060GS13_GDP]&amp;ShowOnWeb=true&amp;Lang=en" xr:uid="{00000000-0004-0000-0000-0000AA000000}"/>
    <hyperlink ref="C182" r:id="rId172" display="http://localhost/OECDStat_Metadata/ShowMetadata.ashx?Dataset=GOV_2019&amp;Coords=[IND].[GE_F_G070GS13_GDP]&amp;ShowOnWeb=true&amp;Lang=en" xr:uid="{00000000-0004-0000-0000-0000AB000000}"/>
    <hyperlink ref="C183" r:id="rId173" display="http://localhost/OECDStat_Metadata/ShowMetadata.ashx?Dataset=GOV_2019&amp;Coords=[IND].[GE_F_G080GS13_GDP]&amp;ShowOnWeb=true&amp;Lang=en" xr:uid="{00000000-0004-0000-0000-0000AC000000}"/>
    <hyperlink ref="C184" r:id="rId174" display="http://localhost/OECDStat_Metadata/ShowMetadata.ashx?Dataset=GOV_2019&amp;Coords=[IND].[GE_F_G090GS13_GDP]&amp;ShowOnWeb=true&amp;Lang=en" xr:uid="{00000000-0004-0000-0000-0000AD000000}"/>
    <hyperlink ref="C185" r:id="rId175" display="http://localhost/OECDStat_Metadata/ShowMetadata.ashx?Dataset=GOV_2019&amp;Coords=[IND].[GE_F_G100GS13_GDP]&amp;ShowOnWeb=true&amp;Lang=en" xr:uid="{00000000-0004-0000-0000-0000AE000000}"/>
    <hyperlink ref="C186" r:id="rId176" display="http://localhost/OECDStat_Metadata/ShowMetadata.ashx?Dataset=GOV_2019&amp;Coords=[IND].[GNLB_GDP]&amp;ShowOnWeb=true&amp;Lang=en" xr:uid="{00000000-0004-0000-0000-0000AF000000}"/>
    <hyperlink ref="C187" r:id="rId177" display="http://localhost/OECDStat_Metadata/ShowMetadata.ashx?Dataset=GOV_2019&amp;Coords=[IND].[GNLBP_GDP]&amp;ShowOnWeb=true&amp;Lang=en" xr:uid="{00000000-0004-0000-0000-0000B0000000}"/>
    <hyperlink ref="C188" r:id="rId178" display="http://localhost/OECDStat_Metadata/ShowMetadata.ashx?Dataset=GOV_2019&amp;Coords=[IND].[GTR_GDP]&amp;ShowOnWeb=true&amp;Lang=en" xr:uid="{00000000-0004-0000-0000-0000B1000000}"/>
    <hyperlink ref="C189" r:id="rId179" display="http://localhost/OECDStat_Metadata/ShowMetadata.ashx?Dataset=GOV_2019&amp;Coords=[IND].[STRGS13R_TAX]&amp;ShowOnWeb=true&amp;Lang=en" xr:uid="{00000000-0004-0000-0000-0000B2000000}"/>
    <hyperlink ref="C190" r:id="rId180" display="http://localhost/OECDStat_Metadata/ShowMetadata.ashx?Dataset=GOV_2019&amp;Coords=[IND].[STRGS13R_D61]&amp;ShowOnWeb=true&amp;Lang=en" xr:uid="{00000000-0004-0000-0000-0000B3000000}"/>
    <hyperlink ref="C192" r:id="rId181" display="http://localhost/OECDStat_Metadata/ShowMetadata.ashx?Dataset=GOV_2019&amp;Coords=[IND].[STRGS13R_CCG_OR]&amp;ShowOnWeb=true&amp;Lang=en" xr:uid="{00000000-0004-0000-0000-0000B4000000}"/>
    <hyperlink ref="C193" r:id="rId182" display="http://localhost/OECDStat_Metadata/ShowMetadata.ashx?Dataset=GOV_2019&amp;Coords=[IND].[GTE_GDP]&amp;ShowOnWeb=true&amp;Lang=en" xr:uid="{00000000-0004-0000-0000-0000B5000000}"/>
    <hyperlink ref="C194" r:id="rId183" display="http://localhost/OECDStat_Metadata/ShowMetadata.ashx?Dataset=GOV_2019&amp;Coords=[IND].[GE_F_G010GS13_GDP]&amp;ShowOnWeb=true&amp;Lang=en" xr:uid="{00000000-0004-0000-0000-0000B6000000}"/>
    <hyperlink ref="C195" r:id="rId184" display="http://localhost/OECDStat_Metadata/ShowMetadata.ashx?Dataset=GOV_2019&amp;Coords=[IND].[GE_F_G020GS13_GDP]&amp;ShowOnWeb=true&amp;Lang=en" xr:uid="{00000000-0004-0000-0000-0000B7000000}"/>
    <hyperlink ref="C196" r:id="rId185" display="http://localhost/OECDStat_Metadata/ShowMetadata.ashx?Dataset=GOV_2019&amp;Coords=[IND].[GE_F_G030GS13_GDP]&amp;ShowOnWeb=true&amp;Lang=en" xr:uid="{00000000-0004-0000-0000-0000B8000000}"/>
    <hyperlink ref="C197" r:id="rId186" display="http://localhost/OECDStat_Metadata/ShowMetadata.ashx?Dataset=GOV_2019&amp;Coords=[IND].[GE_F_G040GS13_GDP]&amp;ShowOnWeb=true&amp;Lang=en" xr:uid="{00000000-0004-0000-0000-0000B9000000}"/>
    <hyperlink ref="C198" r:id="rId187" display="http://localhost/OECDStat_Metadata/ShowMetadata.ashx?Dataset=GOV_2019&amp;Coords=[IND].[GE_F_G050GS13_GDP]&amp;ShowOnWeb=true&amp;Lang=en" xr:uid="{00000000-0004-0000-0000-0000BA000000}"/>
    <hyperlink ref="C199" r:id="rId188" display="http://localhost/OECDStat_Metadata/ShowMetadata.ashx?Dataset=GOV_2019&amp;Coords=[IND].[GE_F_G060GS13_GDP]&amp;ShowOnWeb=true&amp;Lang=en" xr:uid="{00000000-0004-0000-0000-0000BB000000}"/>
    <hyperlink ref="C200" r:id="rId189" display="http://localhost/OECDStat_Metadata/ShowMetadata.ashx?Dataset=GOV_2019&amp;Coords=[IND].[GE_F_G070GS13_GDP]&amp;ShowOnWeb=true&amp;Lang=en" xr:uid="{00000000-0004-0000-0000-0000BC000000}"/>
    <hyperlink ref="C201" r:id="rId190" display="http://localhost/OECDStat_Metadata/ShowMetadata.ashx?Dataset=GOV_2019&amp;Coords=[IND].[GE_F_G080GS13_GDP]&amp;ShowOnWeb=true&amp;Lang=en" xr:uid="{00000000-0004-0000-0000-0000BD000000}"/>
    <hyperlink ref="C202" r:id="rId191" display="http://localhost/OECDStat_Metadata/ShowMetadata.ashx?Dataset=GOV_2019&amp;Coords=[IND].[GE_F_G090GS13_GDP]&amp;ShowOnWeb=true&amp;Lang=en" xr:uid="{00000000-0004-0000-0000-0000BE000000}"/>
    <hyperlink ref="C203" r:id="rId192" display="http://localhost/OECDStat_Metadata/ShowMetadata.ashx?Dataset=GOV_2019&amp;Coords=[IND].[GE_F_G100GS13_GDP]&amp;ShowOnWeb=true&amp;Lang=en" xr:uid="{00000000-0004-0000-0000-0000BF000000}"/>
    <hyperlink ref="A204" r:id="rId193" display="http://localhost/OECDStat_Metadata/ShowMetadata.ashx?Dataset=GOV_2019&amp;Coords=[COU].[DEU]&amp;ShowOnWeb=true&amp;Lang=en" xr:uid="{00000000-0004-0000-0000-0000C0000000}"/>
    <hyperlink ref="C204" r:id="rId194" display="http://localhost/OECDStat_Metadata/ShowMetadata.ashx?Dataset=GOV_2019&amp;Coords=[IND].[GNLB_GDP]&amp;ShowOnWeb=true&amp;Lang=en" xr:uid="{00000000-0004-0000-0000-0000C1000000}"/>
    <hyperlink ref="C205" r:id="rId195" display="http://localhost/OECDStat_Metadata/ShowMetadata.ashx?Dataset=GOV_2019&amp;Coords=[IND].[GNLBP_GDP]&amp;ShowOnWeb=true&amp;Lang=en" xr:uid="{00000000-0004-0000-0000-0000C2000000}"/>
    <hyperlink ref="C206" r:id="rId196" display="http://localhost/OECDStat_Metadata/ShowMetadata.ashx?Dataset=GOV_2019&amp;Coords=[IND].[GTR_GDP]&amp;ShowOnWeb=true&amp;Lang=en" xr:uid="{00000000-0004-0000-0000-0000C3000000}"/>
    <hyperlink ref="C207" r:id="rId197" display="http://localhost/OECDStat_Metadata/ShowMetadata.ashx?Dataset=GOV_2019&amp;Coords=[IND].[STRGS13R_TAX]&amp;ShowOnWeb=true&amp;Lang=en" xr:uid="{00000000-0004-0000-0000-0000C4000000}"/>
    <hyperlink ref="C208" r:id="rId198" display="http://localhost/OECDStat_Metadata/ShowMetadata.ashx?Dataset=GOV_2019&amp;Coords=[IND].[STRGS13R_D61]&amp;ShowOnWeb=true&amp;Lang=en" xr:uid="{00000000-0004-0000-0000-0000C5000000}"/>
    <hyperlink ref="C210" r:id="rId199" display="http://localhost/OECDStat_Metadata/ShowMetadata.ashx?Dataset=GOV_2019&amp;Coords=[IND].[STRGS13R_CCG_OR]&amp;ShowOnWeb=true&amp;Lang=en" xr:uid="{00000000-0004-0000-0000-0000C6000000}"/>
    <hyperlink ref="C211" r:id="rId200" display="http://localhost/OECDStat_Metadata/ShowMetadata.ashx?Dataset=GOV_2019&amp;Coords=[IND].[GTE_GDP]&amp;ShowOnWeb=true&amp;Lang=en" xr:uid="{00000000-0004-0000-0000-0000C7000000}"/>
    <hyperlink ref="C212" r:id="rId201" display="http://localhost/OECDStat_Metadata/ShowMetadata.ashx?Dataset=GOV_2019&amp;Coords=[IND].[GE_F_G010GS13_GDP]&amp;ShowOnWeb=true&amp;Lang=en" xr:uid="{00000000-0004-0000-0000-0000C8000000}"/>
    <hyperlink ref="C213" r:id="rId202" display="http://localhost/OECDStat_Metadata/ShowMetadata.ashx?Dataset=GOV_2019&amp;Coords=[IND].[GE_F_G020GS13_GDP]&amp;ShowOnWeb=true&amp;Lang=en" xr:uid="{00000000-0004-0000-0000-0000C9000000}"/>
    <hyperlink ref="C214" r:id="rId203" display="http://localhost/OECDStat_Metadata/ShowMetadata.ashx?Dataset=GOV_2019&amp;Coords=[IND].[GE_F_G030GS13_GDP]&amp;ShowOnWeb=true&amp;Lang=en" xr:uid="{00000000-0004-0000-0000-0000CA000000}"/>
    <hyperlink ref="C215" r:id="rId204" display="http://localhost/OECDStat_Metadata/ShowMetadata.ashx?Dataset=GOV_2019&amp;Coords=[IND].[GE_F_G040GS13_GDP]&amp;ShowOnWeb=true&amp;Lang=en" xr:uid="{00000000-0004-0000-0000-0000CB000000}"/>
    <hyperlink ref="C216" r:id="rId205" display="http://localhost/OECDStat_Metadata/ShowMetadata.ashx?Dataset=GOV_2019&amp;Coords=[IND].[GE_F_G050GS13_GDP]&amp;ShowOnWeb=true&amp;Lang=en" xr:uid="{00000000-0004-0000-0000-0000CC000000}"/>
    <hyperlink ref="C217" r:id="rId206" display="http://localhost/OECDStat_Metadata/ShowMetadata.ashx?Dataset=GOV_2019&amp;Coords=[IND].[GE_F_G060GS13_GDP]&amp;ShowOnWeb=true&amp;Lang=en" xr:uid="{00000000-0004-0000-0000-0000CD000000}"/>
    <hyperlink ref="C218" r:id="rId207" display="http://localhost/OECDStat_Metadata/ShowMetadata.ashx?Dataset=GOV_2019&amp;Coords=[IND].[GE_F_G070GS13_GDP]&amp;ShowOnWeb=true&amp;Lang=en" xr:uid="{00000000-0004-0000-0000-0000CE000000}"/>
    <hyperlink ref="C219" r:id="rId208" display="http://localhost/OECDStat_Metadata/ShowMetadata.ashx?Dataset=GOV_2019&amp;Coords=[IND].[GE_F_G080GS13_GDP]&amp;ShowOnWeb=true&amp;Lang=en" xr:uid="{00000000-0004-0000-0000-0000CF000000}"/>
    <hyperlink ref="C220" r:id="rId209" display="http://localhost/OECDStat_Metadata/ShowMetadata.ashx?Dataset=GOV_2019&amp;Coords=[IND].[GE_F_G090GS13_GDP]&amp;ShowOnWeb=true&amp;Lang=en" xr:uid="{00000000-0004-0000-0000-0000D0000000}"/>
    <hyperlink ref="C221" r:id="rId210" display="http://localhost/OECDStat_Metadata/ShowMetadata.ashx?Dataset=GOV_2019&amp;Coords=[IND].[GE_F_G100GS13_GDP]&amp;ShowOnWeb=true&amp;Lang=en" xr:uid="{00000000-0004-0000-0000-0000D1000000}"/>
    <hyperlink ref="C222" r:id="rId211" display="http://localhost/OECDStat_Metadata/ShowMetadata.ashx?Dataset=GOV_2019&amp;Coords=[IND].[GNLB_GDP]&amp;ShowOnWeb=true&amp;Lang=en" xr:uid="{00000000-0004-0000-0000-0000D2000000}"/>
    <hyperlink ref="C223" r:id="rId212" display="http://localhost/OECDStat_Metadata/ShowMetadata.ashx?Dataset=GOV_2019&amp;Coords=[IND].[GNLBP_GDP]&amp;ShowOnWeb=true&amp;Lang=en" xr:uid="{00000000-0004-0000-0000-0000D3000000}"/>
    <hyperlink ref="C224" r:id="rId213" display="http://localhost/OECDStat_Metadata/ShowMetadata.ashx?Dataset=GOV_2019&amp;Coords=[IND].[GTR_GDP]&amp;ShowOnWeb=true&amp;Lang=en" xr:uid="{00000000-0004-0000-0000-0000D4000000}"/>
    <hyperlink ref="C225" r:id="rId214" display="http://localhost/OECDStat_Metadata/ShowMetadata.ashx?Dataset=GOV_2019&amp;Coords=[IND].[STRGS13R_TAX]&amp;ShowOnWeb=true&amp;Lang=en" xr:uid="{00000000-0004-0000-0000-0000D5000000}"/>
    <hyperlink ref="C226" r:id="rId215" display="http://localhost/OECDStat_Metadata/ShowMetadata.ashx?Dataset=GOV_2019&amp;Coords=[IND].[STRGS13R_D61]&amp;ShowOnWeb=true&amp;Lang=en" xr:uid="{00000000-0004-0000-0000-0000D6000000}"/>
    <hyperlink ref="C228" r:id="rId216" display="http://localhost/OECDStat_Metadata/ShowMetadata.ashx?Dataset=GOV_2019&amp;Coords=[IND].[STRGS13R_CCG_OR]&amp;ShowOnWeb=true&amp;Lang=en" xr:uid="{00000000-0004-0000-0000-0000D7000000}"/>
    <hyperlink ref="C229" r:id="rId217" display="http://localhost/OECDStat_Metadata/ShowMetadata.ashx?Dataset=GOV_2019&amp;Coords=[IND].[GTE_GDP]&amp;ShowOnWeb=true&amp;Lang=en" xr:uid="{00000000-0004-0000-0000-0000D8000000}"/>
    <hyperlink ref="C230" r:id="rId218" display="http://localhost/OECDStat_Metadata/ShowMetadata.ashx?Dataset=GOV_2019&amp;Coords=[IND].[GE_F_G010GS13_GDP]&amp;ShowOnWeb=true&amp;Lang=en" xr:uid="{00000000-0004-0000-0000-0000D9000000}"/>
    <hyperlink ref="C231" r:id="rId219" display="http://localhost/OECDStat_Metadata/ShowMetadata.ashx?Dataset=GOV_2019&amp;Coords=[IND].[GE_F_G020GS13_GDP]&amp;ShowOnWeb=true&amp;Lang=en" xr:uid="{00000000-0004-0000-0000-0000DA000000}"/>
    <hyperlink ref="C232" r:id="rId220" display="http://localhost/OECDStat_Metadata/ShowMetadata.ashx?Dataset=GOV_2019&amp;Coords=[IND].[GE_F_G030GS13_GDP]&amp;ShowOnWeb=true&amp;Lang=en" xr:uid="{00000000-0004-0000-0000-0000DB000000}"/>
    <hyperlink ref="C233" r:id="rId221" display="http://localhost/OECDStat_Metadata/ShowMetadata.ashx?Dataset=GOV_2019&amp;Coords=[IND].[GE_F_G040GS13_GDP]&amp;ShowOnWeb=true&amp;Lang=en" xr:uid="{00000000-0004-0000-0000-0000DC000000}"/>
    <hyperlink ref="C234" r:id="rId222" display="http://localhost/OECDStat_Metadata/ShowMetadata.ashx?Dataset=GOV_2019&amp;Coords=[IND].[GE_F_G050GS13_GDP]&amp;ShowOnWeb=true&amp;Lang=en" xr:uid="{00000000-0004-0000-0000-0000DD000000}"/>
    <hyperlink ref="C235" r:id="rId223" display="http://localhost/OECDStat_Metadata/ShowMetadata.ashx?Dataset=GOV_2019&amp;Coords=[IND].[GE_F_G060GS13_GDP]&amp;ShowOnWeb=true&amp;Lang=en" xr:uid="{00000000-0004-0000-0000-0000DE000000}"/>
    <hyperlink ref="C236" r:id="rId224" display="http://localhost/OECDStat_Metadata/ShowMetadata.ashx?Dataset=GOV_2019&amp;Coords=[IND].[GE_F_G070GS13_GDP]&amp;ShowOnWeb=true&amp;Lang=en" xr:uid="{00000000-0004-0000-0000-0000DF000000}"/>
    <hyperlink ref="C237" r:id="rId225" display="http://localhost/OECDStat_Metadata/ShowMetadata.ashx?Dataset=GOV_2019&amp;Coords=[IND].[GE_F_G080GS13_GDP]&amp;ShowOnWeb=true&amp;Lang=en" xr:uid="{00000000-0004-0000-0000-0000E0000000}"/>
    <hyperlink ref="C238" r:id="rId226" display="http://localhost/OECDStat_Metadata/ShowMetadata.ashx?Dataset=GOV_2019&amp;Coords=[IND].[GE_F_G090GS13_GDP]&amp;ShowOnWeb=true&amp;Lang=en" xr:uid="{00000000-0004-0000-0000-0000E1000000}"/>
    <hyperlink ref="C239" r:id="rId227" display="http://localhost/OECDStat_Metadata/ShowMetadata.ashx?Dataset=GOV_2019&amp;Coords=[IND].[GE_F_G100GS13_GDP]&amp;ShowOnWeb=true&amp;Lang=en" xr:uid="{00000000-0004-0000-0000-0000E2000000}"/>
    <hyperlink ref="C240" r:id="rId228" display="http://localhost/OECDStat_Metadata/ShowMetadata.ashx?Dataset=GOV_2019&amp;Coords=[IND].[GNLB_GDP]&amp;ShowOnWeb=true&amp;Lang=en" xr:uid="{00000000-0004-0000-0000-0000E3000000}"/>
    <hyperlink ref="C241" r:id="rId229" display="http://localhost/OECDStat_Metadata/ShowMetadata.ashx?Dataset=GOV_2019&amp;Coords=[IND].[GNLBP_GDP]&amp;ShowOnWeb=true&amp;Lang=en" xr:uid="{00000000-0004-0000-0000-0000E4000000}"/>
    <hyperlink ref="C242" r:id="rId230" display="http://localhost/OECDStat_Metadata/ShowMetadata.ashx?Dataset=GOV_2019&amp;Coords=[IND].[GTR_GDP]&amp;ShowOnWeb=true&amp;Lang=en" xr:uid="{00000000-0004-0000-0000-0000E5000000}"/>
    <hyperlink ref="C243" r:id="rId231" display="http://localhost/OECDStat_Metadata/ShowMetadata.ashx?Dataset=GOV_2019&amp;Coords=[IND].[STRGS13R_TAX]&amp;ShowOnWeb=true&amp;Lang=en" xr:uid="{00000000-0004-0000-0000-0000E6000000}"/>
    <hyperlink ref="C244" r:id="rId232" display="http://localhost/OECDStat_Metadata/ShowMetadata.ashx?Dataset=GOV_2019&amp;Coords=[IND].[STRGS13R_D61]&amp;ShowOnWeb=true&amp;Lang=en" xr:uid="{00000000-0004-0000-0000-0000E7000000}"/>
    <hyperlink ref="C246" r:id="rId233" display="http://localhost/OECDStat_Metadata/ShowMetadata.ashx?Dataset=GOV_2019&amp;Coords=[IND].[STRGS13R_CCG_OR]&amp;ShowOnWeb=true&amp;Lang=en" xr:uid="{00000000-0004-0000-0000-0000E8000000}"/>
    <hyperlink ref="C247" r:id="rId234" display="http://localhost/OECDStat_Metadata/ShowMetadata.ashx?Dataset=GOV_2019&amp;Coords=[IND].[GTE_GDP]&amp;ShowOnWeb=true&amp;Lang=en" xr:uid="{00000000-0004-0000-0000-0000E9000000}"/>
    <hyperlink ref="C248" r:id="rId235" display="http://localhost/OECDStat_Metadata/ShowMetadata.ashx?Dataset=GOV_2019&amp;Coords=[IND].[GE_F_G010GS13_GDP]&amp;ShowOnWeb=true&amp;Lang=en" xr:uid="{00000000-0004-0000-0000-0000EA000000}"/>
    <hyperlink ref="C249" r:id="rId236" display="http://localhost/OECDStat_Metadata/ShowMetadata.ashx?Dataset=GOV_2019&amp;Coords=[IND].[GE_F_G020GS13_GDP]&amp;ShowOnWeb=true&amp;Lang=en" xr:uid="{00000000-0004-0000-0000-0000EB000000}"/>
    <hyperlink ref="C250" r:id="rId237" display="http://localhost/OECDStat_Metadata/ShowMetadata.ashx?Dataset=GOV_2019&amp;Coords=[IND].[GE_F_G030GS13_GDP]&amp;ShowOnWeb=true&amp;Lang=en" xr:uid="{00000000-0004-0000-0000-0000EC000000}"/>
    <hyperlink ref="C251" r:id="rId238" display="http://localhost/OECDStat_Metadata/ShowMetadata.ashx?Dataset=GOV_2019&amp;Coords=[IND].[GE_F_G040GS13_GDP]&amp;ShowOnWeb=true&amp;Lang=en" xr:uid="{00000000-0004-0000-0000-0000ED000000}"/>
    <hyperlink ref="C252" r:id="rId239" display="http://localhost/OECDStat_Metadata/ShowMetadata.ashx?Dataset=GOV_2019&amp;Coords=[IND].[GE_F_G050GS13_GDP]&amp;ShowOnWeb=true&amp;Lang=en" xr:uid="{00000000-0004-0000-0000-0000EE000000}"/>
    <hyperlink ref="C253" r:id="rId240" display="http://localhost/OECDStat_Metadata/ShowMetadata.ashx?Dataset=GOV_2019&amp;Coords=[IND].[GE_F_G060GS13_GDP]&amp;ShowOnWeb=true&amp;Lang=en" xr:uid="{00000000-0004-0000-0000-0000EF000000}"/>
    <hyperlink ref="C254" r:id="rId241" display="http://localhost/OECDStat_Metadata/ShowMetadata.ashx?Dataset=GOV_2019&amp;Coords=[IND].[GE_F_G070GS13_GDP]&amp;ShowOnWeb=true&amp;Lang=en" xr:uid="{00000000-0004-0000-0000-0000F0000000}"/>
    <hyperlink ref="C255" r:id="rId242" display="http://localhost/OECDStat_Metadata/ShowMetadata.ashx?Dataset=GOV_2019&amp;Coords=[IND].[GE_F_G080GS13_GDP]&amp;ShowOnWeb=true&amp;Lang=en" xr:uid="{00000000-0004-0000-0000-0000F1000000}"/>
    <hyperlink ref="C256" r:id="rId243" display="http://localhost/OECDStat_Metadata/ShowMetadata.ashx?Dataset=GOV_2019&amp;Coords=[IND].[GE_F_G090GS13_GDP]&amp;ShowOnWeb=true&amp;Lang=en" xr:uid="{00000000-0004-0000-0000-0000F2000000}"/>
    <hyperlink ref="C257" r:id="rId244" display="http://localhost/OECDStat_Metadata/ShowMetadata.ashx?Dataset=GOV_2019&amp;Coords=[IND].[GE_F_G100GS13_GDP]&amp;ShowOnWeb=true&amp;Lang=en" xr:uid="{00000000-0004-0000-0000-0000F3000000}"/>
    <hyperlink ref="C258" r:id="rId245" display="http://localhost/OECDStat_Metadata/ShowMetadata.ashx?Dataset=GOV_2019&amp;Coords=[IND].[GNLB_GDP]&amp;ShowOnWeb=true&amp;Lang=en" xr:uid="{00000000-0004-0000-0000-0000F4000000}"/>
    <hyperlink ref="C259" r:id="rId246" display="http://localhost/OECDStat_Metadata/ShowMetadata.ashx?Dataset=GOV_2019&amp;Coords=[IND].[GNLBP_GDP]&amp;ShowOnWeb=true&amp;Lang=en" xr:uid="{00000000-0004-0000-0000-0000F5000000}"/>
    <hyperlink ref="C260" r:id="rId247" display="http://localhost/OECDStat_Metadata/ShowMetadata.ashx?Dataset=GOV_2019&amp;Coords=[IND].[GTR_GDP]&amp;ShowOnWeb=true&amp;Lang=en" xr:uid="{00000000-0004-0000-0000-0000F6000000}"/>
    <hyperlink ref="C261" r:id="rId248" display="http://localhost/OECDStat_Metadata/ShowMetadata.ashx?Dataset=GOV_2019&amp;Coords=[IND].[STRGS13R_TAX]&amp;ShowOnWeb=true&amp;Lang=en" xr:uid="{00000000-0004-0000-0000-0000F7000000}"/>
    <hyperlink ref="C262" r:id="rId249" display="http://localhost/OECDStat_Metadata/ShowMetadata.ashx?Dataset=GOV_2019&amp;Coords=[IND].[STRGS13R_D61]&amp;ShowOnWeb=true&amp;Lang=en" xr:uid="{00000000-0004-0000-0000-0000F8000000}"/>
    <hyperlink ref="C264" r:id="rId250" display="http://localhost/OECDStat_Metadata/ShowMetadata.ashx?Dataset=GOV_2019&amp;Coords=[IND].[STRGS13R_CCG_OR]&amp;ShowOnWeb=true&amp;Lang=en" xr:uid="{00000000-0004-0000-0000-0000F9000000}"/>
    <hyperlink ref="C265" r:id="rId251" display="http://localhost/OECDStat_Metadata/ShowMetadata.ashx?Dataset=GOV_2019&amp;Coords=[IND].[GTE_GDP]&amp;ShowOnWeb=true&amp;Lang=en" xr:uid="{00000000-0004-0000-0000-0000FA000000}"/>
    <hyperlink ref="C266" r:id="rId252" display="http://localhost/OECDStat_Metadata/ShowMetadata.ashx?Dataset=GOV_2019&amp;Coords=[IND].[GE_F_G010GS13_GDP]&amp;ShowOnWeb=true&amp;Lang=en" xr:uid="{00000000-0004-0000-0000-0000FB000000}"/>
    <hyperlink ref="C267" r:id="rId253" display="http://localhost/OECDStat_Metadata/ShowMetadata.ashx?Dataset=GOV_2019&amp;Coords=[IND].[GE_F_G020GS13_GDP]&amp;ShowOnWeb=true&amp;Lang=en" xr:uid="{00000000-0004-0000-0000-0000FC000000}"/>
    <hyperlink ref="C268" r:id="rId254" display="http://localhost/OECDStat_Metadata/ShowMetadata.ashx?Dataset=GOV_2019&amp;Coords=[IND].[GE_F_G030GS13_GDP]&amp;ShowOnWeb=true&amp;Lang=en" xr:uid="{00000000-0004-0000-0000-0000FD000000}"/>
    <hyperlink ref="C269" r:id="rId255" display="http://localhost/OECDStat_Metadata/ShowMetadata.ashx?Dataset=GOV_2019&amp;Coords=[IND].[GE_F_G040GS13_GDP]&amp;ShowOnWeb=true&amp;Lang=en" xr:uid="{00000000-0004-0000-0000-0000FE000000}"/>
    <hyperlink ref="C270" r:id="rId256" display="http://localhost/OECDStat_Metadata/ShowMetadata.ashx?Dataset=GOV_2019&amp;Coords=[IND].[GE_F_G050GS13_GDP]&amp;ShowOnWeb=true&amp;Lang=en" xr:uid="{00000000-0004-0000-0000-0000FF000000}"/>
    <hyperlink ref="C271" r:id="rId257" display="http://localhost/OECDStat_Metadata/ShowMetadata.ashx?Dataset=GOV_2019&amp;Coords=[IND].[GE_F_G060GS13_GDP]&amp;ShowOnWeb=true&amp;Lang=en" xr:uid="{00000000-0004-0000-0000-000000010000}"/>
    <hyperlink ref="C272" r:id="rId258" display="http://localhost/OECDStat_Metadata/ShowMetadata.ashx?Dataset=GOV_2019&amp;Coords=[IND].[GE_F_G070GS13_GDP]&amp;ShowOnWeb=true&amp;Lang=en" xr:uid="{00000000-0004-0000-0000-000001010000}"/>
    <hyperlink ref="C273" r:id="rId259" display="http://localhost/OECDStat_Metadata/ShowMetadata.ashx?Dataset=GOV_2019&amp;Coords=[IND].[GE_F_G080GS13_GDP]&amp;ShowOnWeb=true&amp;Lang=en" xr:uid="{00000000-0004-0000-0000-000002010000}"/>
    <hyperlink ref="C274" r:id="rId260" display="http://localhost/OECDStat_Metadata/ShowMetadata.ashx?Dataset=GOV_2019&amp;Coords=[IND].[GE_F_G090GS13_GDP]&amp;ShowOnWeb=true&amp;Lang=en" xr:uid="{00000000-0004-0000-0000-000003010000}"/>
    <hyperlink ref="C275" r:id="rId261" display="http://localhost/OECDStat_Metadata/ShowMetadata.ashx?Dataset=GOV_2019&amp;Coords=[IND].[GE_F_G100GS13_GDP]&amp;ShowOnWeb=true&amp;Lang=en" xr:uid="{00000000-0004-0000-0000-000004010000}"/>
    <hyperlink ref="C276" r:id="rId262" display="http://localhost/OECDStat_Metadata/ShowMetadata.ashx?Dataset=GOV_2019&amp;Coords=[IND].[GNLB_GDP]&amp;ShowOnWeb=true&amp;Lang=en" xr:uid="{00000000-0004-0000-0000-000005010000}"/>
    <hyperlink ref="C277" r:id="rId263" display="http://localhost/OECDStat_Metadata/ShowMetadata.ashx?Dataset=GOV_2019&amp;Coords=[IND].[GNLBP_GDP]&amp;ShowOnWeb=true&amp;Lang=en" xr:uid="{00000000-0004-0000-0000-000006010000}"/>
    <hyperlink ref="C278" r:id="rId264" display="http://localhost/OECDStat_Metadata/ShowMetadata.ashx?Dataset=GOV_2019&amp;Coords=[IND].[GTR_GDP]&amp;ShowOnWeb=true&amp;Lang=en" xr:uid="{00000000-0004-0000-0000-000007010000}"/>
    <hyperlink ref="C279" r:id="rId265" display="http://localhost/OECDStat_Metadata/ShowMetadata.ashx?Dataset=GOV_2019&amp;Coords=[IND].[STRGS13R_TAX]&amp;ShowOnWeb=true&amp;Lang=en" xr:uid="{00000000-0004-0000-0000-000008010000}"/>
    <hyperlink ref="C280" r:id="rId266" display="http://localhost/OECDStat_Metadata/ShowMetadata.ashx?Dataset=GOV_2019&amp;Coords=[IND].[STRGS13R_D61]&amp;ShowOnWeb=true&amp;Lang=en" xr:uid="{00000000-0004-0000-0000-000009010000}"/>
    <hyperlink ref="C282" r:id="rId267" display="http://localhost/OECDStat_Metadata/ShowMetadata.ashx?Dataset=GOV_2019&amp;Coords=[IND].[STRGS13R_CCG_OR]&amp;ShowOnWeb=true&amp;Lang=en" xr:uid="{00000000-0004-0000-0000-00000A010000}"/>
    <hyperlink ref="C283" r:id="rId268" display="http://localhost/OECDStat_Metadata/ShowMetadata.ashx?Dataset=GOV_2019&amp;Coords=[IND].[GTE_GDP]&amp;ShowOnWeb=true&amp;Lang=en" xr:uid="{00000000-0004-0000-0000-00000B010000}"/>
    <hyperlink ref="C284" r:id="rId269" display="http://localhost/OECDStat_Metadata/ShowMetadata.ashx?Dataset=GOV_2019&amp;Coords=[IND].[GE_F_G010GS13_GDP]&amp;ShowOnWeb=true&amp;Lang=en" xr:uid="{00000000-0004-0000-0000-00000C010000}"/>
    <hyperlink ref="C285" r:id="rId270" display="http://localhost/OECDStat_Metadata/ShowMetadata.ashx?Dataset=GOV_2019&amp;Coords=[IND].[GE_F_G020GS13_GDP]&amp;ShowOnWeb=true&amp;Lang=en" xr:uid="{00000000-0004-0000-0000-00000D010000}"/>
    <hyperlink ref="C286" r:id="rId271" display="http://localhost/OECDStat_Metadata/ShowMetadata.ashx?Dataset=GOV_2019&amp;Coords=[IND].[GE_F_G030GS13_GDP]&amp;ShowOnWeb=true&amp;Lang=en" xr:uid="{00000000-0004-0000-0000-00000E010000}"/>
    <hyperlink ref="C287" r:id="rId272" display="http://localhost/OECDStat_Metadata/ShowMetadata.ashx?Dataset=GOV_2019&amp;Coords=[IND].[GE_F_G040GS13_GDP]&amp;ShowOnWeb=true&amp;Lang=en" xr:uid="{00000000-0004-0000-0000-00000F010000}"/>
    <hyperlink ref="C288" r:id="rId273" display="http://localhost/OECDStat_Metadata/ShowMetadata.ashx?Dataset=GOV_2019&amp;Coords=[IND].[GE_F_G050GS13_GDP]&amp;ShowOnWeb=true&amp;Lang=en" xr:uid="{00000000-0004-0000-0000-000010010000}"/>
    <hyperlink ref="C289" r:id="rId274" display="http://localhost/OECDStat_Metadata/ShowMetadata.ashx?Dataset=GOV_2019&amp;Coords=[IND].[GE_F_G060GS13_GDP]&amp;ShowOnWeb=true&amp;Lang=en" xr:uid="{00000000-0004-0000-0000-000011010000}"/>
    <hyperlink ref="C290" r:id="rId275" display="http://localhost/OECDStat_Metadata/ShowMetadata.ashx?Dataset=GOV_2019&amp;Coords=[IND].[GE_F_G070GS13_GDP]&amp;ShowOnWeb=true&amp;Lang=en" xr:uid="{00000000-0004-0000-0000-000012010000}"/>
    <hyperlink ref="C291" r:id="rId276" display="http://localhost/OECDStat_Metadata/ShowMetadata.ashx?Dataset=GOV_2019&amp;Coords=[IND].[GE_F_G080GS13_GDP]&amp;ShowOnWeb=true&amp;Lang=en" xr:uid="{00000000-0004-0000-0000-000013010000}"/>
    <hyperlink ref="C292" r:id="rId277" display="http://localhost/OECDStat_Metadata/ShowMetadata.ashx?Dataset=GOV_2019&amp;Coords=[IND].[GE_F_G090GS13_GDP]&amp;ShowOnWeb=true&amp;Lang=en" xr:uid="{00000000-0004-0000-0000-000014010000}"/>
    <hyperlink ref="C293" r:id="rId278" display="http://localhost/OECDStat_Metadata/ShowMetadata.ashx?Dataset=GOV_2019&amp;Coords=[IND].[GE_F_G100GS13_GDP]&amp;ShowOnWeb=true&amp;Lang=en" xr:uid="{00000000-0004-0000-0000-000015010000}"/>
    <hyperlink ref="A294" r:id="rId279" display="http://localhost/OECDStat_Metadata/ShowMetadata.ashx?Dataset=GOV_2019&amp;Coords=[COU].[ISR]&amp;ShowOnWeb=true&amp;Lang=en" xr:uid="{00000000-0004-0000-0000-000016010000}"/>
    <hyperlink ref="C294" r:id="rId280" display="http://localhost/OECDStat_Metadata/ShowMetadata.ashx?Dataset=GOV_2019&amp;Coords=[IND].[GNLB_GDP]&amp;ShowOnWeb=true&amp;Lang=en" xr:uid="{00000000-0004-0000-0000-000017010000}"/>
    <hyperlink ref="C295" r:id="rId281" display="http://localhost/OECDStat_Metadata/ShowMetadata.ashx?Dataset=GOV_2019&amp;Coords=[IND].[GNLBP_GDP]&amp;ShowOnWeb=true&amp;Lang=en" xr:uid="{00000000-0004-0000-0000-000018010000}"/>
    <hyperlink ref="C296" r:id="rId282" display="http://localhost/OECDStat_Metadata/ShowMetadata.ashx?Dataset=GOV_2019&amp;Coords=[IND].[GTR_GDP]&amp;ShowOnWeb=true&amp;Lang=en" xr:uid="{00000000-0004-0000-0000-000019010000}"/>
    <hyperlink ref="C297" r:id="rId283" display="http://localhost/OECDStat_Metadata/ShowMetadata.ashx?Dataset=GOV_2019&amp;Coords=[IND].[STRGS13R_TAX]&amp;ShowOnWeb=true&amp;Lang=en" xr:uid="{00000000-0004-0000-0000-00001A010000}"/>
    <hyperlink ref="C298" r:id="rId284" display="http://localhost/OECDStat_Metadata/ShowMetadata.ashx?Dataset=GOV_2019&amp;Coords=[IND].[STRGS13R_D61]&amp;ShowOnWeb=true&amp;Lang=en" xr:uid="{00000000-0004-0000-0000-00001B010000}"/>
    <hyperlink ref="C300" r:id="rId285" display="http://localhost/OECDStat_Metadata/ShowMetadata.ashx?Dataset=GOV_2019&amp;Coords=[IND].[STRGS13R_CCG_OR]&amp;ShowOnWeb=true&amp;Lang=en" xr:uid="{00000000-0004-0000-0000-00001C010000}"/>
    <hyperlink ref="C301" r:id="rId286" display="http://localhost/OECDStat_Metadata/ShowMetadata.ashx?Dataset=GOV_2019&amp;Coords=[IND].[GTE_GDP]&amp;ShowOnWeb=true&amp;Lang=en" xr:uid="{00000000-0004-0000-0000-00001D010000}"/>
    <hyperlink ref="C302" r:id="rId287" display="http://localhost/OECDStat_Metadata/ShowMetadata.ashx?Dataset=GOV_2019&amp;Coords=[IND].[GE_F_G010GS13_GDP]&amp;ShowOnWeb=true&amp;Lang=en" xr:uid="{00000000-0004-0000-0000-00001E010000}"/>
    <hyperlink ref="C303" r:id="rId288" display="http://localhost/OECDStat_Metadata/ShowMetadata.ashx?Dataset=GOV_2019&amp;Coords=[IND].[GE_F_G020GS13_GDP]&amp;ShowOnWeb=true&amp;Lang=en" xr:uid="{00000000-0004-0000-0000-00001F010000}"/>
    <hyperlink ref="C304" r:id="rId289" display="http://localhost/OECDStat_Metadata/ShowMetadata.ashx?Dataset=GOV_2019&amp;Coords=[IND].[GE_F_G030GS13_GDP]&amp;ShowOnWeb=true&amp;Lang=en" xr:uid="{00000000-0004-0000-0000-000020010000}"/>
    <hyperlink ref="C305" r:id="rId290" display="http://localhost/OECDStat_Metadata/ShowMetadata.ashx?Dataset=GOV_2019&amp;Coords=[IND].[GE_F_G040GS13_GDP]&amp;ShowOnWeb=true&amp;Lang=en" xr:uid="{00000000-0004-0000-0000-000021010000}"/>
    <hyperlink ref="C306" r:id="rId291" display="http://localhost/OECDStat_Metadata/ShowMetadata.ashx?Dataset=GOV_2019&amp;Coords=[IND].[GE_F_G050GS13_GDP]&amp;ShowOnWeb=true&amp;Lang=en" xr:uid="{00000000-0004-0000-0000-000022010000}"/>
    <hyperlink ref="C307" r:id="rId292" display="http://localhost/OECDStat_Metadata/ShowMetadata.ashx?Dataset=GOV_2019&amp;Coords=[IND].[GE_F_G060GS13_GDP]&amp;ShowOnWeb=true&amp;Lang=en" xr:uid="{00000000-0004-0000-0000-000023010000}"/>
    <hyperlink ref="C308" r:id="rId293" display="http://localhost/OECDStat_Metadata/ShowMetadata.ashx?Dataset=GOV_2019&amp;Coords=[IND].[GE_F_G070GS13_GDP]&amp;ShowOnWeb=true&amp;Lang=en" xr:uid="{00000000-0004-0000-0000-000024010000}"/>
    <hyperlink ref="C309" r:id="rId294" display="http://localhost/OECDStat_Metadata/ShowMetadata.ashx?Dataset=GOV_2019&amp;Coords=[IND].[GE_F_G080GS13_GDP]&amp;ShowOnWeb=true&amp;Lang=en" xr:uid="{00000000-0004-0000-0000-000025010000}"/>
    <hyperlink ref="C310" r:id="rId295" display="http://localhost/OECDStat_Metadata/ShowMetadata.ashx?Dataset=GOV_2019&amp;Coords=[IND].[GE_F_G090GS13_GDP]&amp;ShowOnWeb=true&amp;Lang=en" xr:uid="{00000000-0004-0000-0000-000026010000}"/>
    <hyperlink ref="C311" r:id="rId296" display="http://localhost/OECDStat_Metadata/ShowMetadata.ashx?Dataset=GOV_2019&amp;Coords=[IND].[GE_F_G100GS13_GDP]&amp;ShowOnWeb=true&amp;Lang=en" xr:uid="{00000000-0004-0000-0000-000027010000}"/>
    <hyperlink ref="C312" r:id="rId297" display="http://localhost/OECDStat_Metadata/ShowMetadata.ashx?Dataset=GOV_2019&amp;Coords=[IND].[GNLB_GDP]&amp;ShowOnWeb=true&amp;Lang=en" xr:uid="{00000000-0004-0000-0000-000028010000}"/>
    <hyperlink ref="C313" r:id="rId298" display="http://localhost/OECDStat_Metadata/ShowMetadata.ashx?Dataset=GOV_2019&amp;Coords=[IND].[GNLBP_GDP]&amp;ShowOnWeb=true&amp;Lang=en" xr:uid="{00000000-0004-0000-0000-000029010000}"/>
    <hyperlink ref="C314" r:id="rId299" display="http://localhost/OECDStat_Metadata/ShowMetadata.ashx?Dataset=GOV_2019&amp;Coords=[IND].[GTR_GDP]&amp;ShowOnWeb=true&amp;Lang=en" xr:uid="{00000000-0004-0000-0000-00002A010000}"/>
    <hyperlink ref="C315" r:id="rId300" display="http://localhost/OECDStat_Metadata/ShowMetadata.ashx?Dataset=GOV_2019&amp;Coords=[IND].[STRGS13R_TAX]&amp;ShowOnWeb=true&amp;Lang=en" xr:uid="{00000000-0004-0000-0000-00002B010000}"/>
    <hyperlink ref="C316" r:id="rId301" display="http://localhost/OECDStat_Metadata/ShowMetadata.ashx?Dataset=GOV_2019&amp;Coords=[IND].[STRGS13R_D61]&amp;ShowOnWeb=true&amp;Lang=en" xr:uid="{00000000-0004-0000-0000-00002C010000}"/>
    <hyperlink ref="C318" r:id="rId302" display="http://localhost/OECDStat_Metadata/ShowMetadata.ashx?Dataset=GOV_2019&amp;Coords=[IND].[STRGS13R_CCG_OR]&amp;ShowOnWeb=true&amp;Lang=en" xr:uid="{00000000-0004-0000-0000-00002D010000}"/>
    <hyperlink ref="C319" r:id="rId303" display="http://localhost/OECDStat_Metadata/ShowMetadata.ashx?Dataset=GOV_2019&amp;Coords=[IND].[GTE_GDP]&amp;ShowOnWeb=true&amp;Lang=en" xr:uid="{00000000-0004-0000-0000-00002E010000}"/>
    <hyperlink ref="C320" r:id="rId304" display="http://localhost/OECDStat_Metadata/ShowMetadata.ashx?Dataset=GOV_2019&amp;Coords=[IND].[GE_F_G010GS13_GDP]&amp;ShowOnWeb=true&amp;Lang=en" xr:uid="{00000000-0004-0000-0000-00002F010000}"/>
    <hyperlink ref="C321" r:id="rId305" display="http://localhost/OECDStat_Metadata/ShowMetadata.ashx?Dataset=GOV_2019&amp;Coords=[IND].[GE_F_G020GS13_GDP]&amp;ShowOnWeb=true&amp;Lang=en" xr:uid="{00000000-0004-0000-0000-000030010000}"/>
    <hyperlink ref="C322" r:id="rId306" display="http://localhost/OECDStat_Metadata/ShowMetadata.ashx?Dataset=GOV_2019&amp;Coords=[IND].[GE_F_G030GS13_GDP]&amp;ShowOnWeb=true&amp;Lang=en" xr:uid="{00000000-0004-0000-0000-000031010000}"/>
    <hyperlink ref="C323" r:id="rId307" display="http://localhost/OECDStat_Metadata/ShowMetadata.ashx?Dataset=GOV_2019&amp;Coords=[IND].[GE_F_G040GS13_GDP]&amp;ShowOnWeb=true&amp;Lang=en" xr:uid="{00000000-0004-0000-0000-000032010000}"/>
    <hyperlink ref="C324" r:id="rId308" display="http://localhost/OECDStat_Metadata/ShowMetadata.ashx?Dataset=GOV_2019&amp;Coords=[IND].[GE_F_G050GS13_GDP]&amp;ShowOnWeb=true&amp;Lang=en" xr:uid="{00000000-0004-0000-0000-000033010000}"/>
    <hyperlink ref="C325" r:id="rId309" display="http://localhost/OECDStat_Metadata/ShowMetadata.ashx?Dataset=GOV_2019&amp;Coords=[IND].[GE_F_G060GS13_GDP]&amp;ShowOnWeb=true&amp;Lang=en" xr:uid="{00000000-0004-0000-0000-000034010000}"/>
    <hyperlink ref="C326" r:id="rId310" display="http://localhost/OECDStat_Metadata/ShowMetadata.ashx?Dataset=GOV_2019&amp;Coords=[IND].[GE_F_G070GS13_GDP]&amp;ShowOnWeb=true&amp;Lang=en" xr:uid="{00000000-0004-0000-0000-000035010000}"/>
    <hyperlink ref="C327" r:id="rId311" display="http://localhost/OECDStat_Metadata/ShowMetadata.ashx?Dataset=GOV_2019&amp;Coords=[IND].[GE_F_G080GS13_GDP]&amp;ShowOnWeb=true&amp;Lang=en" xr:uid="{00000000-0004-0000-0000-000036010000}"/>
    <hyperlink ref="C328" r:id="rId312" display="http://localhost/OECDStat_Metadata/ShowMetadata.ashx?Dataset=GOV_2019&amp;Coords=[IND].[GE_F_G090GS13_GDP]&amp;ShowOnWeb=true&amp;Lang=en" xr:uid="{00000000-0004-0000-0000-000037010000}"/>
    <hyperlink ref="C329" r:id="rId313" display="http://localhost/OECDStat_Metadata/ShowMetadata.ashx?Dataset=GOV_2019&amp;Coords=[IND].[GE_F_G100GS13_GDP]&amp;ShowOnWeb=true&amp;Lang=en" xr:uid="{00000000-0004-0000-0000-000038010000}"/>
    <hyperlink ref="C330" r:id="rId314" display="http://localhost/OECDStat_Metadata/ShowMetadata.ashx?Dataset=GOV_2019&amp;Coords=[IND].[GNLB_GDP]&amp;ShowOnWeb=true&amp;Lang=en" xr:uid="{00000000-0004-0000-0000-000039010000}"/>
    <hyperlink ref="C331" r:id="rId315" display="http://localhost/OECDStat_Metadata/ShowMetadata.ashx?Dataset=GOV_2019&amp;Coords=[IND].[GNLBP_GDP]&amp;ShowOnWeb=true&amp;Lang=en" xr:uid="{00000000-0004-0000-0000-00003A010000}"/>
    <hyperlink ref="C332" r:id="rId316" display="http://localhost/OECDStat_Metadata/ShowMetadata.ashx?Dataset=GOV_2019&amp;Coords=[IND].[GTR_GDP]&amp;ShowOnWeb=true&amp;Lang=en" xr:uid="{00000000-0004-0000-0000-00003B010000}"/>
    <hyperlink ref="C333" r:id="rId317" display="http://localhost/OECDStat_Metadata/ShowMetadata.ashx?Dataset=GOV_2019&amp;Coords=[IND].[STRGS13R_TAX]&amp;ShowOnWeb=true&amp;Lang=en" xr:uid="{00000000-0004-0000-0000-00003C010000}"/>
    <hyperlink ref="C334" r:id="rId318" display="http://localhost/OECDStat_Metadata/ShowMetadata.ashx?Dataset=GOV_2019&amp;Coords=[IND].[STRGS13R_D61]&amp;ShowOnWeb=true&amp;Lang=en" xr:uid="{00000000-0004-0000-0000-00003D010000}"/>
    <hyperlink ref="C336" r:id="rId319" display="http://localhost/OECDStat_Metadata/ShowMetadata.ashx?Dataset=GOV_2019&amp;Coords=[IND].[STRGS13R_CCG_OR]&amp;ShowOnWeb=true&amp;Lang=en" xr:uid="{00000000-0004-0000-0000-00003E010000}"/>
    <hyperlink ref="C337" r:id="rId320" display="http://localhost/OECDStat_Metadata/ShowMetadata.ashx?Dataset=GOV_2019&amp;Coords=[IND].[GTE_GDP]&amp;ShowOnWeb=true&amp;Lang=en" xr:uid="{00000000-0004-0000-0000-00003F010000}"/>
    <hyperlink ref="C338" r:id="rId321" display="http://localhost/OECDStat_Metadata/ShowMetadata.ashx?Dataset=GOV_2019&amp;Coords=[IND].[GE_F_G010GS13_GDP]&amp;ShowOnWeb=true&amp;Lang=en" xr:uid="{00000000-0004-0000-0000-000040010000}"/>
    <hyperlink ref="C339" r:id="rId322" display="http://localhost/OECDStat_Metadata/ShowMetadata.ashx?Dataset=GOV_2019&amp;Coords=[IND].[GE_F_G020GS13_GDP]&amp;ShowOnWeb=true&amp;Lang=en" xr:uid="{00000000-0004-0000-0000-000041010000}"/>
    <hyperlink ref="C340" r:id="rId323" display="http://localhost/OECDStat_Metadata/ShowMetadata.ashx?Dataset=GOV_2019&amp;Coords=[IND].[GE_F_G030GS13_GDP]&amp;ShowOnWeb=true&amp;Lang=en" xr:uid="{00000000-0004-0000-0000-000042010000}"/>
    <hyperlink ref="C341" r:id="rId324" display="http://localhost/OECDStat_Metadata/ShowMetadata.ashx?Dataset=GOV_2019&amp;Coords=[IND].[GE_F_G040GS13_GDP]&amp;ShowOnWeb=true&amp;Lang=en" xr:uid="{00000000-0004-0000-0000-000043010000}"/>
    <hyperlink ref="C342" r:id="rId325" display="http://localhost/OECDStat_Metadata/ShowMetadata.ashx?Dataset=GOV_2019&amp;Coords=[IND].[GE_F_G050GS13_GDP]&amp;ShowOnWeb=true&amp;Lang=en" xr:uid="{00000000-0004-0000-0000-000044010000}"/>
    <hyperlink ref="C343" r:id="rId326" display="http://localhost/OECDStat_Metadata/ShowMetadata.ashx?Dataset=GOV_2019&amp;Coords=[IND].[GE_F_G060GS13_GDP]&amp;ShowOnWeb=true&amp;Lang=en" xr:uid="{00000000-0004-0000-0000-000045010000}"/>
    <hyperlink ref="C344" r:id="rId327" display="http://localhost/OECDStat_Metadata/ShowMetadata.ashx?Dataset=GOV_2019&amp;Coords=[IND].[GE_F_G070GS13_GDP]&amp;ShowOnWeb=true&amp;Lang=en" xr:uid="{00000000-0004-0000-0000-000046010000}"/>
    <hyperlink ref="C345" r:id="rId328" display="http://localhost/OECDStat_Metadata/ShowMetadata.ashx?Dataset=GOV_2019&amp;Coords=[IND].[GE_F_G080GS13_GDP]&amp;ShowOnWeb=true&amp;Lang=en" xr:uid="{00000000-0004-0000-0000-000047010000}"/>
    <hyperlink ref="C346" r:id="rId329" display="http://localhost/OECDStat_Metadata/ShowMetadata.ashx?Dataset=GOV_2019&amp;Coords=[IND].[GE_F_G090GS13_GDP]&amp;ShowOnWeb=true&amp;Lang=en" xr:uid="{00000000-0004-0000-0000-000048010000}"/>
    <hyperlink ref="C347" r:id="rId330" display="http://localhost/OECDStat_Metadata/ShowMetadata.ashx?Dataset=GOV_2019&amp;Coords=[IND].[GE_F_G100GS13_GDP]&amp;ShowOnWeb=true&amp;Lang=en" xr:uid="{00000000-0004-0000-0000-000049010000}"/>
    <hyperlink ref="C348" r:id="rId331" display="http://localhost/OECDStat_Metadata/ShowMetadata.ashx?Dataset=GOV_2019&amp;Coords=[IND].[GNLB_GDP]&amp;ShowOnWeb=true&amp;Lang=en" xr:uid="{00000000-0004-0000-0000-00004A010000}"/>
    <hyperlink ref="C349" r:id="rId332" display="http://localhost/OECDStat_Metadata/ShowMetadata.ashx?Dataset=GOV_2019&amp;Coords=[IND].[GNLBP_GDP]&amp;ShowOnWeb=true&amp;Lang=en" xr:uid="{00000000-0004-0000-0000-00004B010000}"/>
    <hyperlink ref="C350" r:id="rId333" display="http://localhost/OECDStat_Metadata/ShowMetadata.ashx?Dataset=GOV_2019&amp;Coords=[IND].[GTR_GDP]&amp;ShowOnWeb=true&amp;Lang=en" xr:uid="{00000000-0004-0000-0000-00004C010000}"/>
    <hyperlink ref="C351" r:id="rId334" display="http://localhost/OECDStat_Metadata/ShowMetadata.ashx?Dataset=GOV_2019&amp;Coords=[IND].[STRGS13R_TAX]&amp;ShowOnWeb=true&amp;Lang=en" xr:uid="{00000000-0004-0000-0000-00004D010000}"/>
    <hyperlink ref="C352" r:id="rId335" display="http://localhost/OECDStat_Metadata/ShowMetadata.ashx?Dataset=GOV_2019&amp;Coords=[IND].[STRGS13R_D61]&amp;ShowOnWeb=true&amp;Lang=en" xr:uid="{00000000-0004-0000-0000-00004E010000}"/>
    <hyperlink ref="C354" r:id="rId336" display="http://localhost/OECDStat_Metadata/ShowMetadata.ashx?Dataset=GOV_2019&amp;Coords=[IND].[STRGS13R_CCG_OR]&amp;ShowOnWeb=true&amp;Lang=en" xr:uid="{00000000-0004-0000-0000-00004F010000}"/>
    <hyperlink ref="C355" r:id="rId337" display="http://localhost/OECDStat_Metadata/ShowMetadata.ashx?Dataset=GOV_2019&amp;Coords=[IND].[GTE_GDP]&amp;ShowOnWeb=true&amp;Lang=en" xr:uid="{00000000-0004-0000-0000-000050010000}"/>
    <hyperlink ref="C356" r:id="rId338" display="http://localhost/OECDStat_Metadata/ShowMetadata.ashx?Dataset=GOV_2019&amp;Coords=[IND].[GE_F_G010GS13_GDP]&amp;ShowOnWeb=true&amp;Lang=en" xr:uid="{00000000-0004-0000-0000-000051010000}"/>
    <hyperlink ref="C357" r:id="rId339" display="http://localhost/OECDStat_Metadata/ShowMetadata.ashx?Dataset=GOV_2019&amp;Coords=[IND].[GE_F_G020GS13_GDP]&amp;ShowOnWeb=true&amp;Lang=en" xr:uid="{00000000-0004-0000-0000-000052010000}"/>
    <hyperlink ref="C358" r:id="rId340" display="http://localhost/OECDStat_Metadata/ShowMetadata.ashx?Dataset=GOV_2019&amp;Coords=[IND].[GE_F_G030GS13_GDP]&amp;ShowOnWeb=true&amp;Lang=en" xr:uid="{00000000-0004-0000-0000-000053010000}"/>
    <hyperlink ref="C359" r:id="rId341" display="http://localhost/OECDStat_Metadata/ShowMetadata.ashx?Dataset=GOV_2019&amp;Coords=[IND].[GE_F_G040GS13_GDP]&amp;ShowOnWeb=true&amp;Lang=en" xr:uid="{00000000-0004-0000-0000-000054010000}"/>
    <hyperlink ref="C360" r:id="rId342" display="http://localhost/OECDStat_Metadata/ShowMetadata.ashx?Dataset=GOV_2019&amp;Coords=[IND].[GE_F_G050GS13_GDP]&amp;ShowOnWeb=true&amp;Lang=en" xr:uid="{00000000-0004-0000-0000-000055010000}"/>
    <hyperlink ref="C361" r:id="rId343" display="http://localhost/OECDStat_Metadata/ShowMetadata.ashx?Dataset=GOV_2019&amp;Coords=[IND].[GE_F_G060GS13_GDP]&amp;ShowOnWeb=true&amp;Lang=en" xr:uid="{00000000-0004-0000-0000-000056010000}"/>
    <hyperlink ref="C362" r:id="rId344" display="http://localhost/OECDStat_Metadata/ShowMetadata.ashx?Dataset=GOV_2019&amp;Coords=[IND].[GE_F_G070GS13_GDP]&amp;ShowOnWeb=true&amp;Lang=en" xr:uid="{00000000-0004-0000-0000-000057010000}"/>
    <hyperlink ref="C363" r:id="rId345" display="http://localhost/OECDStat_Metadata/ShowMetadata.ashx?Dataset=GOV_2019&amp;Coords=[IND].[GE_F_G080GS13_GDP]&amp;ShowOnWeb=true&amp;Lang=en" xr:uid="{00000000-0004-0000-0000-000058010000}"/>
    <hyperlink ref="C364" r:id="rId346" display="http://localhost/OECDStat_Metadata/ShowMetadata.ashx?Dataset=GOV_2019&amp;Coords=[IND].[GE_F_G090GS13_GDP]&amp;ShowOnWeb=true&amp;Lang=en" xr:uid="{00000000-0004-0000-0000-000059010000}"/>
    <hyperlink ref="C365" r:id="rId347" display="http://localhost/OECDStat_Metadata/ShowMetadata.ashx?Dataset=GOV_2019&amp;Coords=[IND].[GE_F_G100GS13_GDP]&amp;ShowOnWeb=true&amp;Lang=en" xr:uid="{00000000-0004-0000-0000-00005A010000}"/>
    <hyperlink ref="C366" r:id="rId348" display="http://localhost/OECDStat_Metadata/ShowMetadata.ashx?Dataset=GOV_2019&amp;Coords=[IND].[GNLB_GDP]&amp;ShowOnWeb=true&amp;Lang=en" xr:uid="{00000000-0004-0000-0000-00005B010000}"/>
    <hyperlink ref="C367" r:id="rId349" display="http://localhost/OECDStat_Metadata/ShowMetadata.ashx?Dataset=GOV_2019&amp;Coords=[IND].[GNLBP_GDP]&amp;ShowOnWeb=true&amp;Lang=en" xr:uid="{00000000-0004-0000-0000-00005C010000}"/>
    <hyperlink ref="C368" r:id="rId350" display="http://localhost/OECDStat_Metadata/ShowMetadata.ashx?Dataset=GOV_2019&amp;Coords=[IND].[GTR_GDP]&amp;ShowOnWeb=true&amp;Lang=en" xr:uid="{00000000-0004-0000-0000-00005D010000}"/>
    <hyperlink ref="C369" r:id="rId351" display="http://localhost/OECDStat_Metadata/ShowMetadata.ashx?Dataset=GOV_2019&amp;Coords=[IND].[STRGS13R_TAX]&amp;ShowOnWeb=true&amp;Lang=en" xr:uid="{00000000-0004-0000-0000-00005E010000}"/>
    <hyperlink ref="C370" r:id="rId352" display="http://localhost/OECDStat_Metadata/ShowMetadata.ashx?Dataset=GOV_2019&amp;Coords=[IND].[STRGS13R_D61]&amp;ShowOnWeb=true&amp;Lang=en" xr:uid="{00000000-0004-0000-0000-00005F010000}"/>
    <hyperlink ref="C372" r:id="rId353" display="http://localhost/OECDStat_Metadata/ShowMetadata.ashx?Dataset=GOV_2019&amp;Coords=[IND].[STRGS13R_CCG_OR]&amp;ShowOnWeb=true&amp;Lang=en" xr:uid="{00000000-0004-0000-0000-000060010000}"/>
    <hyperlink ref="C373" r:id="rId354" display="http://localhost/OECDStat_Metadata/ShowMetadata.ashx?Dataset=GOV_2019&amp;Coords=[IND].[GTE_GDP]&amp;ShowOnWeb=true&amp;Lang=en" xr:uid="{00000000-0004-0000-0000-000061010000}"/>
    <hyperlink ref="C374" r:id="rId355" display="http://localhost/OECDStat_Metadata/ShowMetadata.ashx?Dataset=GOV_2019&amp;Coords=[IND].[GE_F_G010GS13_GDP]&amp;ShowOnWeb=true&amp;Lang=en" xr:uid="{00000000-0004-0000-0000-000062010000}"/>
    <hyperlink ref="C375" r:id="rId356" display="http://localhost/OECDStat_Metadata/ShowMetadata.ashx?Dataset=GOV_2019&amp;Coords=[IND].[GE_F_G020GS13_GDP]&amp;ShowOnWeb=true&amp;Lang=en" xr:uid="{00000000-0004-0000-0000-000063010000}"/>
    <hyperlink ref="C376" r:id="rId357" display="http://localhost/OECDStat_Metadata/ShowMetadata.ashx?Dataset=GOV_2019&amp;Coords=[IND].[GE_F_G030GS13_GDP]&amp;ShowOnWeb=true&amp;Lang=en" xr:uid="{00000000-0004-0000-0000-000064010000}"/>
    <hyperlink ref="C377" r:id="rId358" display="http://localhost/OECDStat_Metadata/ShowMetadata.ashx?Dataset=GOV_2019&amp;Coords=[IND].[GE_F_G040GS13_GDP]&amp;ShowOnWeb=true&amp;Lang=en" xr:uid="{00000000-0004-0000-0000-000065010000}"/>
    <hyperlink ref="C378" r:id="rId359" display="http://localhost/OECDStat_Metadata/ShowMetadata.ashx?Dataset=GOV_2019&amp;Coords=[IND].[GE_F_G050GS13_GDP]&amp;ShowOnWeb=true&amp;Lang=en" xr:uid="{00000000-0004-0000-0000-000066010000}"/>
    <hyperlink ref="C379" r:id="rId360" display="http://localhost/OECDStat_Metadata/ShowMetadata.ashx?Dataset=GOV_2019&amp;Coords=[IND].[GE_F_G060GS13_GDP]&amp;ShowOnWeb=true&amp;Lang=en" xr:uid="{00000000-0004-0000-0000-000067010000}"/>
    <hyperlink ref="C380" r:id="rId361" display="http://localhost/OECDStat_Metadata/ShowMetadata.ashx?Dataset=GOV_2019&amp;Coords=[IND].[GE_F_G070GS13_GDP]&amp;ShowOnWeb=true&amp;Lang=en" xr:uid="{00000000-0004-0000-0000-000068010000}"/>
    <hyperlink ref="C381" r:id="rId362" display="http://localhost/OECDStat_Metadata/ShowMetadata.ashx?Dataset=GOV_2019&amp;Coords=[IND].[GE_F_G080GS13_GDP]&amp;ShowOnWeb=true&amp;Lang=en" xr:uid="{00000000-0004-0000-0000-000069010000}"/>
    <hyperlink ref="C382" r:id="rId363" display="http://localhost/OECDStat_Metadata/ShowMetadata.ashx?Dataset=GOV_2019&amp;Coords=[IND].[GE_F_G090GS13_GDP]&amp;ShowOnWeb=true&amp;Lang=en" xr:uid="{00000000-0004-0000-0000-00006A010000}"/>
    <hyperlink ref="C383" r:id="rId364" display="http://localhost/OECDStat_Metadata/ShowMetadata.ashx?Dataset=GOV_2019&amp;Coords=[IND].[GE_F_G100GS13_GDP]&amp;ShowOnWeb=true&amp;Lang=en" xr:uid="{00000000-0004-0000-0000-00006B010000}"/>
    <hyperlink ref="C384" r:id="rId365" display="http://localhost/OECDStat_Metadata/ShowMetadata.ashx?Dataset=GOV_2019&amp;Coords=[IND].[GNLB_GDP]&amp;ShowOnWeb=true&amp;Lang=en" xr:uid="{00000000-0004-0000-0000-00006C010000}"/>
    <hyperlink ref="C385" r:id="rId366" display="http://localhost/OECDStat_Metadata/ShowMetadata.ashx?Dataset=GOV_2019&amp;Coords=[IND].[GNLBP_GDP]&amp;ShowOnWeb=true&amp;Lang=en" xr:uid="{00000000-0004-0000-0000-00006D010000}"/>
    <hyperlink ref="C386" r:id="rId367" display="http://localhost/OECDStat_Metadata/ShowMetadata.ashx?Dataset=GOV_2019&amp;Coords=[IND].[GTR_GDP]&amp;ShowOnWeb=true&amp;Lang=en" xr:uid="{00000000-0004-0000-0000-00006E010000}"/>
    <hyperlink ref="C387" r:id="rId368" display="http://localhost/OECDStat_Metadata/ShowMetadata.ashx?Dataset=GOV_2019&amp;Coords=[IND].[STRGS13R_TAX]&amp;ShowOnWeb=true&amp;Lang=en" xr:uid="{00000000-0004-0000-0000-00006F010000}"/>
    <hyperlink ref="C388" r:id="rId369" display="http://localhost/OECDStat_Metadata/ShowMetadata.ashx?Dataset=GOV_2019&amp;Coords=[IND].[STRGS13R_D61]&amp;ShowOnWeb=true&amp;Lang=en" xr:uid="{00000000-0004-0000-0000-000070010000}"/>
    <hyperlink ref="C390" r:id="rId370" display="http://localhost/OECDStat_Metadata/ShowMetadata.ashx?Dataset=GOV_2019&amp;Coords=[IND].[STRGS13R_CCG_OR]&amp;ShowOnWeb=true&amp;Lang=en" xr:uid="{00000000-0004-0000-0000-000071010000}"/>
    <hyperlink ref="C391" r:id="rId371" display="http://localhost/OECDStat_Metadata/ShowMetadata.ashx?Dataset=GOV_2019&amp;Coords=[IND].[GTE_GDP]&amp;ShowOnWeb=true&amp;Lang=en" xr:uid="{00000000-0004-0000-0000-000072010000}"/>
    <hyperlink ref="C392" r:id="rId372" display="http://localhost/OECDStat_Metadata/ShowMetadata.ashx?Dataset=GOV_2019&amp;Coords=[IND].[GE_F_G010GS13_GDP]&amp;ShowOnWeb=true&amp;Lang=en" xr:uid="{00000000-0004-0000-0000-000073010000}"/>
    <hyperlink ref="C393" r:id="rId373" display="http://localhost/OECDStat_Metadata/ShowMetadata.ashx?Dataset=GOV_2019&amp;Coords=[IND].[GE_F_G020GS13_GDP]&amp;ShowOnWeb=true&amp;Lang=en" xr:uid="{00000000-0004-0000-0000-000074010000}"/>
    <hyperlink ref="C394" r:id="rId374" display="http://localhost/OECDStat_Metadata/ShowMetadata.ashx?Dataset=GOV_2019&amp;Coords=[IND].[GE_F_G030GS13_GDP]&amp;ShowOnWeb=true&amp;Lang=en" xr:uid="{00000000-0004-0000-0000-000075010000}"/>
    <hyperlink ref="C395" r:id="rId375" display="http://localhost/OECDStat_Metadata/ShowMetadata.ashx?Dataset=GOV_2019&amp;Coords=[IND].[GE_F_G040GS13_GDP]&amp;ShowOnWeb=true&amp;Lang=en" xr:uid="{00000000-0004-0000-0000-000076010000}"/>
    <hyperlink ref="C396" r:id="rId376" display="http://localhost/OECDStat_Metadata/ShowMetadata.ashx?Dataset=GOV_2019&amp;Coords=[IND].[GE_F_G050GS13_GDP]&amp;ShowOnWeb=true&amp;Lang=en" xr:uid="{00000000-0004-0000-0000-000077010000}"/>
    <hyperlink ref="C397" r:id="rId377" display="http://localhost/OECDStat_Metadata/ShowMetadata.ashx?Dataset=GOV_2019&amp;Coords=[IND].[GE_F_G060GS13_GDP]&amp;ShowOnWeb=true&amp;Lang=en" xr:uid="{00000000-0004-0000-0000-000078010000}"/>
    <hyperlink ref="C398" r:id="rId378" display="http://localhost/OECDStat_Metadata/ShowMetadata.ashx?Dataset=GOV_2019&amp;Coords=[IND].[GE_F_G070GS13_GDP]&amp;ShowOnWeb=true&amp;Lang=en" xr:uid="{00000000-0004-0000-0000-000079010000}"/>
    <hyperlink ref="C399" r:id="rId379" display="http://localhost/OECDStat_Metadata/ShowMetadata.ashx?Dataset=GOV_2019&amp;Coords=[IND].[GE_F_G080GS13_GDP]&amp;ShowOnWeb=true&amp;Lang=en" xr:uid="{00000000-0004-0000-0000-00007A010000}"/>
    <hyperlink ref="C400" r:id="rId380" display="http://localhost/OECDStat_Metadata/ShowMetadata.ashx?Dataset=GOV_2019&amp;Coords=[IND].[GE_F_G090GS13_GDP]&amp;ShowOnWeb=true&amp;Lang=en" xr:uid="{00000000-0004-0000-0000-00007B010000}"/>
    <hyperlink ref="C401" r:id="rId381" display="http://localhost/OECDStat_Metadata/ShowMetadata.ashx?Dataset=GOV_2019&amp;Coords=[IND].[GE_F_G100GS13_GDP]&amp;ShowOnWeb=true&amp;Lang=en" xr:uid="{00000000-0004-0000-0000-00007C010000}"/>
    <hyperlink ref="C402" r:id="rId382" display="http://localhost/OECDStat_Metadata/ShowMetadata.ashx?Dataset=GOV_2019&amp;Coords=[IND].[GNLB_GDP]&amp;ShowOnWeb=true&amp;Lang=en" xr:uid="{00000000-0004-0000-0000-00007D010000}"/>
    <hyperlink ref="C403" r:id="rId383" display="http://localhost/OECDStat_Metadata/ShowMetadata.ashx?Dataset=GOV_2019&amp;Coords=[IND].[GNLBP_GDP]&amp;ShowOnWeb=true&amp;Lang=en" xr:uid="{00000000-0004-0000-0000-00007E010000}"/>
    <hyperlink ref="C404" r:id="rId384" display="http://localhost/OECDStat_Metadata/ShowMetadata.ashx?Dataset=GOV_2019&amp;Coords=[IND].[GTR_GDP]&amp;ShowOnWeb=true&amp;Lang=en" xr:uid="{00000000-0004-0000-0000-00007F010000}"/>
    <hyperlink ref="C405" r:id="rId385" display="http://localhost/OECDStat_Metadata/ShowMetadata.ashx?Dataset=GOV_2019&amp;Coords=[IND].[STRGS13R_TAX]&amp;ShowOnWeb=true&amp;Lang=en" xr:uid="{00000000-0004-0000-0000-000080010000}"/>
    <hyperlink ref="C406" r:id="rId386" display="http://localhost/OECDStat_Metadata/ShowMetadata.ashx?Dataset=GOV_2019&amp;Coords=[IND].[STRGS13R_D61]&amp;ShowOnWeb=true&amp;Lang=en" xr:uid="{00000000-0004-0000-0000-000081010000}"/>
    <hyperlink ref="C408" r:id="rId387" display="http://localhost/OECDStat_Metadata/ShowMetadata.ashx?Dataset=GOV_2019&amp;Coords=[IND].[STRGS13R_CCG_OR]&amp;ShowOnWeb=true&amp;Lang=en" xr:uid="{00000000-0004-0000-0000-000082010000}"/>
    <hyperlink ref="C409" r:id="rId388" display="http://localhost/OECDStat_Metadata/ShowMetadata.ashx?Dataset=GOV_2019&amp;Coords=[IND].[GTE_GDP]&amp;ShowOnWeb=true&amp;Lang=en" xr:uid="{00000000-0004-0000-0000-000083010000}"/>
    <hyperlink ref="C410" r:id="rId389" display="http://localhost/OECDStat_Metadata/ShowMetadata.ashx?Dataset=GOV_2019&amp;Coords=[IND].[GE_F_G010GS13_GDP]&amp;ShowOnWeb=true&amp;Lang=en" xr:uid="{00000000-0004-0000-0000-000084010000}"/>
    <hyperlink ref="C411" r:id="rId390" display="http://localhost/OECDStat_Metadata/ShowMetadata.ashx?Dataset=GOV_2019&amp;Coords=[IND].[GE_F_G020GS13_GDP]&amp;ShowOnWeb=true&amp;Lang=en" xr:uid="{00000000-0004-0000-0000-000085010000}"/>
    <hyperlink ref="C412" r:id="rId391" display="http://localhost/OECDStat_Metadata/ShowMetadata.ashx?Dataset=GOV_2019&amp;Coords=[IND].[GE_F_G030GS13_GDP]&amp;ShowOnWeb=true&amp;Lang=en" xr:uid="{00000000-0004-0000-0000-000086010000}"/>
    <hyperlink ref="C413" r:id="rId392" display="http://localhost/OECDStat_Metadata/ShowMetadata.ashx?Dataset=GOV_2019&amp;Coords=[IND].[GE_F_G040GS13_GDP]&amp;ShowOnWeb=true&amp;Lang=en" xr:uid="{00000000-0004-0000-0000-000087010000}"/>
    <hyperlink ref="C414" r:id="rId393" display="http://localhost/OECDStat_Metadata/ShowMetadata.ashx?Dataset=GOV_2019&amp;Coords=[IND].[GE_F_G050GS13_GDP]&amp;ShowOnWeb=true&amp;Lang=en" xr:uid="{00000000-0004-0000-0000-000088010000}"/>
    <hyperlink ref="C415" r:id="rId394" display="http://localhost/OECDStat_Metadata/ShowMetadata.ashx?Dataset=GOV_2019&amp;Coords=[IND].[GE_F_G060GS13_GDP]&amp;ShowOnWeb=true&amp;Lang=en" xr:uid="{00000000-0004-0000-0000-000089010000}"/>
    <hyperlink ref="C416" r:id="rId395" display="http://localhost/OECDStat_Metadata/ShowMetadata.ashx?Dataset=GOV_2019&amp;Coords=[IND].[GE_F_G070GS13_GDP]&amp;ShowOnWeb=true&amp;Lang=en" xr:uid="{00000000-0004-0000-0000-00008A010000}"/>
    <hyperlink ref="C417" r:id="rId396" display="http://localhost/OECDStat_Metadata/ShowMetadata.ashx?Dataset=GOV_2019&amp;Coords=[IND].[GE_F_G080GS13_GDP]&amp;ShowOnWeb=true&amp;Lang=en" xr:uid="{00000000-0004-0000-0000-00008B010000}"/>
    <hyperlink ref="C418" r:id="rId397" display="http://localhost/OECDStat_Metadata/ShowMetadata.ashx?Dataset=GOV_2019&amp;Coords=[IND].[GE_F_G090GS13_GDP]&amp;ShowOnWeb=true&amp;Lang=en" xr:uid="{00000000-0004-0000-0000-00008C010000}"/>
    <hyperlink ref="C419" r:id="rId398" display="http://localhost/OECDStat_Metadata/ShowMetadata.ashx?Dataset=GOV_2019&amp;Coords=[IND].[GE_F_G100GS13_GDP]&amp;ShowOnWeb=true&amp;Lang=en" xr:uid="{00000000-0004-0000-0000-00008D010000}"/>
    <hyperlink ref="C420" r:id="rId399" display="http://localhost/OECDStat_Metadata/ShowMetadata.ashx?Dataset=GOV_2019&amp;Coords=[IND].[GNLB_GDP]&amp;ShowOnWeb=true&amp;Lang=en" xr:uid="{00000000-0004-0000-0000-00008E010000}"/>
    <hyperlink ref="C421" r:id="rId400" display="http://localhost/OECDStat_Metadata/ShowMetadata.ashx?Dataset=GOV_2019&amp;Coords=[IND].[GNLBP_GDP]&amp;ShowOnWeb=true&amp;Lang=en" xr:uid="{00000000-0004-0000-0000-00008F010000}"/>
    <hyperlink ref="C422" r:id="rId401" display="http://localhost/OECDStat_Metadata/ShowMetadata.ashx?Dataset=GOV_2019&amp;Coords=[IND].[GTR_GDP]&amp;ShowOnWeb=true&amp;Lang=en" xr:uid="{00000000-0004-0000-0000-000090010000}"/>
    <hyperlink ref="C423" r:id="rId402" display="http://localhost/OECDStat_Metadata/ShowMetadata.ashx?Dataset=GOV_2019&amp;Coords=[IND].[STRGS13R_TAX]&amp;ShowOnWeb=true&amp;Lang=en" xr:uid="{00000000-0004-0000-0000-000091010000}"/>
    <hyperlink ref="C424" r:id="rId403" display="http://localhost/OECDStat_Metadata/ShowMetadata.ashx?Dataset=GOV_2019&amp;Coords=[IND].[STRGS13R_D61]&amp;ShowOnWeb=true&amp;Lang=en" xr:uid="{00000000-0004-0000-0000-000092010000}"/>
    <hyperlink ref="C426" r:id="rId404" display="http://localhost/OECDStat_Metadata/ShowMetadata.ashx?Dataset=GOV_2019&amp;Coords=[IND].[STRGS13R_CCG_OR]&amp;ShowOnWeb=true&amp;Lang=en" xr:uid="{00000000-0004-0000-0000-000093010000}"/>
    <hyperlink ref="C427" r:id="rId405" display="http://localhost/OECDStat_Metadata/ShowMetadata.ashx?Dataset=GOV_2019&amp;Coords=[IND].[GTE_GDP]&amp;ShowOnWeb=true&amp;Lang=en" xr:uid="{00000000-0004-0000-0000-000094010000}"/>
    <hyperlink ref="C428" r:id="rId406" display="http://localhost/OECDStat_Metadata/ShowMetadata.ashx?Dataset=GOV_2019&amp;Coords=[IND].[GNLB_GDP]&amp;ShowOnWeb=true&amp;Lang=en" xr:uid="{00000000-0004-0000-0000-000095010000}"/>
    <hyperlink ref="C429" r:id="rId407" display="http://localhost/OECDStat_Metadata/ShowMetadata.ashx?Dataset=GOV_2019&amp;Coords=[IND].[GNLBP_GDP]&amp;ShowOnWeb=true&amp;Lang=en" xr:uid="{00000000-0004-0000-0000-000096010000}"/>
    <hyperlink ref="C430" r:id="rId408" display="http://localhost/OECDStat_Metadata/ShowMetadata.ashx?Dataset=GOV_2019&amp;Coords=[IND].[GTR_GDP]&amp;ShowOnWeb=true&amp;Lang=en" xr:uid="{00000000-0004-0000-0000-000097010000}"/>
    <hyperlink ref="C431" r:id="rId409" display="http://localhost/OECDStat_Metadata/ShowMetadata.ashx?Dataset=GOV_2019&amp;Coords=[IND].[STRGS13R_TAX]&amp;ShowOnWeb=true&amp;Lang=en" xr:uid="{00000000-0004-0000-0000-000098010000}"/>
    <hyperlink ref="C432" r:id="rId410" display="http://localhost/OECDStat_Metadata/ShowMetadata.ashx?Dataset=GOV_2019&amp;Coords=[IND].[STRGS13R_D61]&amp;ShowOnWeb=true&amp;Lang=en" xr:uid="{00000000-0004-0000-0000-000099010000}"/>
    <hyperlink ref="C434" r:id="rId411" display="http://localhost/OECDStat_Metadata/ShowMetadata.ashx?Dataset=GOV_2019&amp;Coords=[IND].[STRGS13R_CCG_OR]&amp;ShowOnWeb=true&amp;Lang=en" xr:uid="{00000000-0004-0000-0000-00009A010000}"/>
    <hyperlink ref="C435" r:id="rId412" display="http://localhost/OECDStat_Metadata/ShowMetadata.ashx?Dataset=GOV_2019&amp;Coords=[IND].[GTE_GDP]&amp;ShowOnWeb=true&amp;Lang=en" xr:uid="{00000000-0004-0000-0000-00009B010000}"/>
    <hyperlink ref="C436" r:id="rId413" display="http://localhost/OECDStat_Metadata/ShowMetadata.ashx?Dataset=GOV_2019&amp;Coords=[IND].[GE_F_G010GS13_GDP]&amp;ShowOnWeb=true&amp;Lang=en" xr:uid="{00000000-0004-0000-0000-00009C010000}"/>
    <hyperlink ref="C437" r:id="rId414" display="http://localhost/OECDStat_Metadata/ShowMetadata.ashx?Dataset=GOV_2019&amp;Coords=[IND].[GE_F_G020GS13_GDP]&amp;ShowOnWeb=true&amp;Lang=en" xr:uid="{00000000-0004-0000-0000-00009D010000}"/>
    <hyperlink ref="C438" r:id="rId415" display="http://localhost/OECDStat_Metadata/ShowMetadata.ashx?Dataset=GOV_2019&amp;Coords=[IND].[GE_F_G030GS13_GDP]&amp;ShowOnWeb=true&amp;Lang=en" xr:uid="{00000000-0004-0000-0000-00009E010000}"/>
    <hyperlink ref="C439" r:id="rId416" display="http://localhost/OECDStat_Metadata/ShowMetadata.ashx?Dataset=GOV_2019&amp;Coords=[IND].[GE_F_G040GS13_GDP]&amp;ShowOnWeb=true&amp;Lang=en" xr:uid="{00000000-0004-0000-0000-00009F010000}"/>
    <hyperlink ref="C440" r:id="rId417" display="http://localhost/OECDStat_Metadata/ShowMetadata.ashx?Dataset=GOV_2019&amp;Coords=[IND].[GE_F_G050GS13_GDP]&amp;ShowOnWeb=true&amp;Lang=en" xr:uid="{00000000-0004-0000-0000-0000A0010000}"/>
    <hyperlink ref="C441" r:id="rId418" display="http://localhost/OECDStat_Metadata/ShowMetadata.ashx?Dataset=GOV_2019&amp;Coords=[IND].[GE_F_G060GS13_GDP]&amp;ShowOnWeb=true&amp;Lang=en" xr:uid="{00000000-0004-0000-0000-0000A1010000}"/>
    <hyperlink ref="C442" r:id="rId419" display="http://localhost/OECDStat_Metadata/ShowMetadata.ashx?Dataset=GOV_2019&amp;Coords=[IND].[GE_F_G070GS13_GDP]&amp;ShowOnWeb=true&amp;Lang=en" xr:uid="{00000000-0004-0000-0000-0000A2010000}"/>
    <hyperlink ref="C443" r:id="rId420" display="http://localhost/OECDStat_Metadata/ShowMetadata.ashx?Dataset=GOV_2019&amp;Coords=[IND].[GE_F_G080GS13_GDP]&amp;ShowOnWeb=true&amp;Lang=en" xr:uid="{00000000-0004-0000-0000-0000A3010000}"/>
    <hyperlink ref="C444" r:id="rId421" display="http://localhost/OECDStat_Metadata/ShowMetadata.ashx?Dataset=GOV_2019&amp;Coords=[IND].[GE_F_G090GS13_GDP]&amp;ShowOnWeb=true&amp;Lang=en" xr:uid="{00000000-0004-0000-0000-0000A4010000}"/>
    <hyperlink ref="C445" r:id="rId422" display="http://localhost/OECDStat_Metadata/ShowMetadata.ashx?Dataset=GOV_2019&amp;Coords=[IND].[GE_F_G100GS13_GDP]&amp;ShowOnWeb=true&amp;Lang=en" xr:uid="{00000000-0004-0000-0000-0000A5010000}"/>
    <hyperlink ref="C446" r:id="rId423" display="http://localhost/OECDStat_Metadata/ShowMetadata.ashx?Dataset=GOV_2019&amp;Coords=[IND].[GNLB_GDP]&amp;ShowOnWeb=true&amp;Lang=en" xr:uid="{00000000-0004-0000-0000-0000A6010000}"/>
    <hyperlink ref="C447" r:id="rId424" display="http://localhost/OECDStat_Metadata/ShowMetadata.ashx?Dataset=GOV_2019&amp;Coords=[IND].[GNLBP_GDP]&amp;ShowOnWeb=true&amp;Lang=en" xr:uid="{00000000-0004-0000-0000-0000A7010000}"/>
    <hyperlink ref="C448" r:id="rId425" display="http://localhost/OECDStat_Metadata/ShowMetadata.ashx?Dataset=GOV_2019&amp;Coords=[IND].[GTR_GDP]&amp;ShowOnWeb=true&amp;Lang=en" xr:uid="{00000000-0004-0000-0000-0000A8010000}"/>
    <hyperlink ref="C449" r:id="rId426" display="http://localhost/OECDStat_Metadata/ShowMetadata.ashx?Dataset=GOV_2019&amp;Coords=[IND].[STRGS13R_TAX]&amp;ShowOnWeb=true&amp;Lang=en" xr:uid="{00000000-0004-0000-0000-0000A9010000}"/>
    <hyperlink ref="C450" r:id="rId427" display="http://localhost/OECDStat_Metadata/ShowMetadata.ashx?Dataset=GOV_2019&amp;Coords=[IND].[STRGS13R_D61]&amp;ShowOnWeb=true&amp;Lang=en" xr:uid="{00000000-0004-0000-0000-0000AA010000}"/>
    <hyperlink ref="C452" r:id="rId428" display="http://localhost/OECDStat_Metadata/ShowMetadata.ashx?Dataset=GOV_2019&amp;Coords=[IND].[STRGS13R_CCG_OR]&amp;ShowOnWeb=true&amp;Lang=en" xr:uid="{00000000-0004-0000-0000-0000AB010000}"/>
    <hyperlink ref="C453" r:id="rId429" display="http://localhost/OECDStat_Metadata/ShowMetadata.ashx?Dataset=GOV_2019&amp;Coords=[IND].[GTE_GDP]&amp;ShowOnWeb=true&amp;Lang=en" xr:uid="{00000000-0004-0000-0000-0000AC010000}"/>
    <hyperlink ref="C454" r:id="rId430" display="http://localhost/OECDStat_Metadata/ShowMetadata.ashx?Dataset=GOV_2019&amp;Coords=[IND].[GNLB_GDP]&amp;ShowOnWeb=true&amp;Lang=en" xr:uid="{00000000-0004-0000-0000-0000AD010000}"/>
    <hyperlink ref="C455" r:id="rId431" display="http://localhost/OECDStat_Metadata/ShowMetadata.ashx?Dataset=GOV_2019&amp;Coords=[IND].[GNLBP_GDP]&amp;ShowOnWeb=true&amp;Lang=en" xr:uid="{00000000-0004-0000-0000-0000AE010000}"/>
    <hyperlink ref="C456" r:id="rId432" display="http://localhost/OECDStat_Metadata/ShowMetadata.ashx?Dataset=GOV_2019&amp;Coords=[IND].[GTR_GDP]&amp;ShowOnWeb=true&amp;Lang=en" xr:uid="{00000000-0004-0000-0000-0000AF010000}"/>
    <hyperlink ref="C457" r:id="rId433" display="http://localhost/OECDStat_Metadata/ShowMetadata.ashx?Dataset=GOV_2019&amp;Coords=[IND].[STRGS13R_TAX]&amp;ShowOnWeb=true&amp;Lang=en" xr:uid="{00000000-0004-0000-0000-0000B0010000}"/>
    <hyperlink ref="C458" r:id="rId434" display="http://localhost/OECDStat_Metadata/ShowMetadata.ashx?Dataset=GOV_2019&amp;Coords=[IND].[STRGS13R_D61]&amp;ShowOnWeb=true&amp;Lang=en" xr:uid="{00000000-0004-0000-0000-0000B1010000}"/>
    <hyperlink ref="C460" r:id="rId435" display="http://localhost/OECDStat_Metadata/ShowMetadata.ashx?Dataset=GOV_2019&amp;Coords=[IND].[STRGS13R_CCG_OR]&amp;ShowOnWeb=true&amp;Lang=en" xr:uid="{00000000-0004-0000-0000-0000B2010000}"/>
    <hyperlink ref="C461" r:id="rId436" display="http://localhost/OECDStat_Metadata/ShowMetadata.ashx?Dataset=GOV_2019&amp;Coords=[IND].[GTE_GDP]&amp;ShowOnWeb=true&amp;Lang=en" xr:uid="{00000000-0004-0000-0000-0000B3010000}"/>
    <hyperlink ref="C462" r:id="rId437" display="http://localhost/OECDStat_Metadata/ShowMetadata.ashx?Dataset=GOV_2019&amp;Coords=[IND].[GE_F_G010GS13_GDP]&amp;ShowOnWeb=true&amp;Lang=en" xr:uid="{00000000-0004-0000-0000-0000B4010000}"/>
    <hyperlink ref="C463" r:id="rId438" display="http://localhost/OECDStat_Metadata/ShowMetadata.ashx?Dataset=GOV_2019&amp;Coords=[IND].[GE_F_G020GS13_GDP]&amp;ShowOnWeb=true&amp;Lang=en" xr:uid="{00000000-0004-0000-0000-0000B5010000}"/>
    <hyperlink ref="C464" r:id="rId439" display="http://localhost/OECDStat_Metadata/ShowMetadata.ashx?Dataset=GOV_2019&amp;Coords=[IND].[GE_F_G030GS13_GDP]&amp;ShowOnWeb=true&amp;Lang=en" xr:uid="{00000000-0004-0000-0000-0000B6010000}"/>
    <hyperlink ref="C465" r:id="rId440" display="http://localhost/OECDStat_Metadata/ShowMetadata.ashx?Dataset=GOV_2019&amp;Coords=[IND].[GE_F_G040GS13_GDP]&amp;ShowOnWeb=true&amp;Lang=en" xr:uid="{00000000-0004-0000-0000-0000B7010000}"/>
    <hyperlink ref="C466" r:id="rId441" display="http://localhost/OECDStat_Metadata/ShowMetadata.ashx?Dataset=GOV_2019&amp;Coords=[IND].[GE_F_G050GS13_GDP]&amp;ShowOnWeb=true&amp;Lang=en" xr:uid="{00000000-0004-0000-0000-0000B8010000}"/>
    <hyperlink ref="C467" r:id="rId442" display="http://localhost/OECDStat_Metadata/ShowMetadata.ashx?Dataset=GOV_2019&amp;Coords=[IND].[GE_F_G060GS13_GDP]&amp;ShowOnWeb=true&amp;Lang=en" xr:uid="{00000000-0004-0000-0000-0000B9010000}"/>
    <hyperlink ref="C468" r:id="rId443" display="http://localhost/OECDStat_Metadata/ShowMetadata.ashx?Dataset=GOV_2019&amp;Coords=[IND].[GE_F_G070GS13_GDP]&amp;ShowOnWeb=true&amp;Lang=en" xr:uid="{00000000-0004-0000-0000-0000BA010000}"/>
    <hyperlink ref="C469" r:id="rId444" display="http://localhost/OECDStat_Metadata/ShowMetadata.ashx?Dataset=GOV_2019&amp;Coords=[IND].[GE_F_G080GS13_GDP]&amp;ShowOnWeb=true&amp;Lang=en" xr:uid="{00000000-0004-0000-0000-0000BB010000}"/>
    <hyperlink ref="C470" r:id="rId445" display="http://localhost/OECDStat_Metadata/ShowMetadata.ashx?Dataset=GOV_2019&amp;Coords=[IND].[GE_F_G090GS13_GDP]&amp;ShowOnWeb=true&amp;Lang=en" xr:uid="{00000000-0004-0000-0000-0000BC010000}"/>
    <hyperlink ref="C471" r:id="rId446" display="http://localhost/OECDStat_Metadata/ShowMetadata.ashx?Dataset=GOV_2019&amp;Coords=[IND].[GE_F_G100GS13_GDP]&amp;ShowOnWeb=true&amp;Lang=en" xr:uid="{00000000-0004-0000-0000-0000BD010000}"/>
    <hyperlink ref="C472" r:id="rId447" display="http://localhost/OECDStat_Metadata/ShowMetadata.ashx?Dataset=GOV_2019&amp;Coords=[IND].[GNLB_GDP]&amp;ShowOnWeb=true&amp;Lang=en" xr:uid="{00000000-0004-0000-0000-0000BE010000}"/>
    <hyperlink ref="C473" r:id="rId448" display="http://localhost/OECDStat_Metadata/ShowMetadata.ashx?Dataset=GOV_2019&amp;Coords=[IND].[GNLBP_GDP]&amp;ShowOnWeb=true&amp;Lang=en" xr:uid="{00000000-0004-0000-0000-0000BF010000}"/>
    <hyperlink ref="C474" r:id="rId449" display="http://localhost/OECDStat_Metadata/ShowMetadata.ashx?Dataset=GOV_2019&amp;Coords=[IND].[GTR_GDP]&amp;ShowOnWeb=true&amp;Lang=en" xr:uid="{00000000-0004-0000-0000-0000C0010000}"/>
    <hyperlink ref="C475" r:id="rId450" display="http://localhost/OECDStat_Metadata/ShowMetadata.ashx?Dataset=GOV_2019&amp;Coords=[IND].[STRGS13R_TAX]&amp;ShowOnWeb=true&amp;Lang=en" xr:uid="{00000000-0004-0000-0000-0000C1010000}"/>
    <hyperlink ref="C476" r:id="rId451" display="http://localhost/OECDStat_Metadata/ShowMetadata.ashx?Dataset=GOV_2019&amp;Coords=[IND].[STRGS13R_D61]&amp;ShowOnWeb=true&amp;Lang=en" xr:uid="{00000000-0004-0000-0000-0000C2010000}"/>
    <hyperlink ref="C478" r:id="rId452" display="http://localhost/OECDStat_Metadata/ShowMetadata.ashx?Dataset=GOV_2019&amp;Coords=[IND].[STRGS13R_CCG_OR]&amp;ShowOnWeb=true&amp;Lang=en" xr:uid="{00000000-0004-0000-0000-0000C3010000}"/>
    <hyperlink ref="C479" r:id="rId453" display="http://localhost/OECDStat_Metadata/ShowMetadata.ashx?Dataset=GOV_2019&amp;Coords=[IND].[GTE_GDP]&amp;ShowOnWeb=true&amp;Lang=en" xr:uid="{00000000-0004-0000-0000-0000C4010000}"/>
    <hyperlink ref="C480" r:id="rId454" display="http://localhost/OECDStat_Metadata/ShowMetadata.ashx?Dataset=GOV_2019&amp;Coords=[IND].[GE_F_G010GS13_GDP]&amp;ShowOnWeb=true&amp;Lang=en" xr:uid="{00000000-0004-0000-0000-0000C5010000}"/>
    <hyperlink ref="C481" r:id="rId455" display="http://localhost/OECDStat_Metadata/ShowMetadata.ashx?Dataset=GOV_2019&amp;Coords=[IND].[GE_F_G020GS13_GDP]&amp;ShowOnWeb=true&amp;Lang=en" xr:uid="{00000000-0004-0000-0000-0000C6010000}"/>
    <hyperlink ref="C482" r:id="rId456" display="http://localhost/OECDStat_Metadata/ShowMetadata.ashx?Dataset=GOV_2019&amp;Coords=[IND].[GE_F_G030GS13_GDP]&amp;ShowOnWeb=true&amp;Lang=en" xr:uid="{00000000-0004-0000-0000-0000C7010000}"/>
    <hyperlink ref="C483" r:id="rId457" display="http://localhost/OECDStat_Metadata/ShowMetadata.ashx?Dataset=GOV_2019&amp;Coords=[IND].[GE_F_G040GS13_GDP]&amp;ShowOnWeb=true&amp;Lang=en" xr:uid="{00000000-0004-0000-0000-0000C8010000}"/>
    <hyperlink ref="C484" r:id="rId458" display="http://localhost/OECDStat_Metadata/ShowMetadata.ashx?Dataset=GOV_2019&amp;Coords=[IND].[GE_F_G050GS13_GDP]&amp;ShowOnWeb=true&amp;Lang=en" xr:uid="{00000000-0004-0000-0000-0000C9010000}"/>
    <hyperlink ref="C485" r:id="rId459" display="http://localhost/OECDStat_Metadata/ShowMetadata.ashx?Dataset=GOV_2019&amp;Coords=[IND].[GE_F_G060GS13_GDP]&amp;ShowOnWeb=true&amp;Lang=en" xr:uid="{00000000-0004-0000-0000-0000CA010000}"/>
    <hyperlink ref="C486" r:id="rId460" display="http://localhost/OECDStat_Metadata/ShowMetadata.ashx?Dataset=GOV_2019&amp;Coords=[IND].[GE_F_G070GS13_GDP]&amp;ShowOnWeb=true&amp;Lang=en" xr:uid="{00000000-0004-0000-0000-0000CB010000}"/>
    <hyperlink ref="C487" r:id="rId461" display="http://localhost/OECDStat_Metadata/ShowMetadata.ashx?Dataset=GOV_2019&amp;Coords=[IND].[GE_F_G080GS13_GDP]&amp;ShowOnWeb=true&amp;Lang=en" xr:uid="{00000000-0004-0000-0000-0000CC010000}"/>
    <hyperlink ref="C488" r:id="rId462" display="http://localhost/OECDStat_Metadata/ShowMetadata.ashx?Dataset=GOV_2019&amp;Coords=[IND].[GE_F_G090GS13_GDP]&amp;ShowOnWeb=true&amp;Lang=en" xr:uid="{00000000-0004-0000-0000-0000CD010000}"/>
    <hyperlink ref="C489" r:id="rId463" display="http://localhost/OECDStat_Metadata/ShowMetadata.ashx?Dataset=GOV_2019&amp;Coords=[IND].[GE_F_G100GS13_GDP]&amp;ShowOnWeb=true&amp;Lang=en" xr:uid="{00000000-0004-0000-0000-0000CE010000}"/>
    <hyperlink ref="C490" r:id="rId464" display="http://localhost/OECDStat_Metadata/ShowMetadata.ashx?Dataset=GOV_2019&amp;Coords=[IND].[GNLB_GDP]&amp;ShowOnWeb=true&amp;Lang=en" xr:uid="{00000000-0004-0000-0000-0000CF010000}"/>
    <hyperlink ref="C491" r:id="rId465" display="http://localhost/OECDStat_Metadata/ShowMetadata.ashx?Dataset=GOV_2019&amp;Coords=[IND].[GNLBP_GDP]&amp;ShowOnWeb=true&amp;Lang=en" xr:uid="{00000000-0004-0000-0000-0000D0010000}"/>
    <hyperlink ref="C492" r:id="rId466" display="http://localhost/OECDStat_Metadata/ShowMetadata.ashx?Dataset=GOV_2019&amp;Coords=[IND].[GTR_GDP]&amp;ShowOnWeb=true&amp;Lang=en" xr:uid="{00000000-0004-0000-0000-0000D1010000}"/>
    <hyperlink ref="C493" r:id="rId467" display="http://localhost/OECDStat_Metadata/ShowMetadata.ashx?Dataset=GOV_2019&amp;Coords=[IND].[STRGS13R_TAX]&amp;ShowOnWeb=true&amp;Lang=en" xr:uid="{00000000-0004-0000-0000-0000D2010000}"/>
    <hyperlink ref="C494" r:id="rId468" display="http://localhost/OECDStat_Metadata/ShowMetadata.ashx?Dataset=GOV_2019&amp;Coords=[IND].[STRGS13R_D61]&amp;ShowOnWeb=true&amp;Lang=en" xr:uid="{00000000-0004-0000-0000-0000D3010000}"/>
    <hyperlink ref="C496" r:id="rId469" display="http://localhost/OECDStat_Metadata/ShowMetadata.ashx?Dataset=GOV_2019&amp;Coords=[IND].[STRGS13R_CCG_OR]&amp;ShowOnWeb=true&amp;Lang=en" xr:uid="{00000000-0004-0000-0000-0000D4010000}"/>
    <hyperlink ref="C497" r:id="rId470" display="http://localhost/OECDStat_Metadata/ShowMetadata.ashx?Dataset=GOV_2019&amp;Coords=[IND].[GTE_GDP]&amp;ShowOnWeb=true&amp;Lang=en" xr:uid="{00000000-0004-0000-0000-0000D5010000}"/>
    <hyperlink ref="C498" r:id="rId471" display="http://localhost/OECDStat_Metadata/ShowMetadata.ashx?Dataset=GOV_2019&amp;Coords=[IND].[GE_F_G010GS13_GDP]&amp;ShowOnWeb=true&amp;Lang=en" xr:uid="{00000000-0004-0000-0000-0000D6010000}"/>
    <hyperlink ref="C499" r:id="rId472" display="http://localhost/OECDStat_Metadata/ShowMetadata.ashx?Dataset=GOV_2019&amp;Coords=[IND].[GE_F_G020GS13_GDP]&amp;ShowOnWeb=true&amp;Lang=en" xr:uid="{00000000-0004-0000-0000-0000D7010000}"/>
    <hyperlink ref="C500" r:id="rId473" display="http://localhost/OECDStat_Metadata/ShowMetadata.ashx?Dataset=GOV_2019&amp;Coords=[IND].[GE_F_G030GS13_GDP]&amp;ShowOnWeb=true&amp;Lang=en" xr:uid="{00000000-0004-0000-0000-0000D8010000}"/>
    <hyperlink ref="C501" r:id="rId474" display="http://localhost/OECDStat_Metadata/ShowMetadata.ashx?Dataset=GOV_2019&amp;Coords=[IND].[GE_F_G040GS13_GDP]&amp;ShowOnWeb=true&amp;Lang=en" xr:uid="{00000000-0004-0000-0000-0000D9010000}"/>
    <hyperlink ref="C502" r:id="rId475" display="http://localhost/OECDStat_Metadata/ShowMetadata.ashx?Dataset=GOV_2019&amp;Coords=[IND].[GE_F_G050GS13_GDP]&amp;ShowOnWeb=true&amp;Lang=en" xr:uid="{00000000-0004-0000-0000-0000DA010000}"/>
    <hyperlink ref="C503" r:id="rId476" display="http://localhost/OECDStat_Metadata/ShowMetadata.ashx?Dataset=GOV_2019&amp;Coords=[IND].[GE_F_G060GS13_GDP]&amp;ShowOnWeb=true&amp;Lang=en" xr:uid="{00000000-0004-0000-0000-0000DB010000}"/>
    <hyperlink ref="C504" r:id="rId477" display="http://localhost/OECDStat_Metadata/ShowMetadata.ashx?Dataset=GOV_2019&amp;Coords=[IND].[GE_F_G070GS13_GDP]&amp;ShowOnWeb=true&amp;Lang=en" xr:uid="{00000000-0004-0000-0000-0000DC010000}"/>
    <hyperlink ref="C505" r:id="rId478" display="http://localhost/OECDStat_Metadata/ShowMetadata.ashx?Dataset=GOV_2019&amp;Coords=[IND].[GE_F_G080GS13_GDP]&amp;ShowOnWeb=true&amp;Lang=en" xr:uid="{00000000-0004-0000-0000-0000DD010000}"/>
    <hyperlink ref="C506" r:id="rId479" display="http://localhost/OECDStat_Metadata/ShowMetadata.ashx?Dataset=GOV_2019&amp;Coords=[IND].[GE_F_G090GS13_GDP]&amp;ShowOnWeb=true&amp;Lang=en" xr:uid="{00000000-0004-0000-0000-0000DE010000}"/>
    <hyperlink ref="C507" r:id="rId480" display="http://localhost/OECDStat_Metadata/ShowMetadata.ashx?Dataset=GOV_2019&amp;Coords=[IND].[GE_F_G100GS13_GDP]&amp;ShowOnWeb=true&amp;Lang=en" xr:uid="{00000000-0004-0000-0000-0000DF010000}"/>
    <hyperlink ref="C508" r:id="rId481" display="http://localhost/OECDStat_Metadata/ShowMetadata.ashx?Dataset=GOV_2019&amp;Coords=[IND].[GNLB_GDP]&amp;ShowOnWeb=true&amp;Lang=en" xr:uid="{00000000-0004-0000-0000-0000E0010000}"/>
    <hyperlink ref="C509" r:id="rId482" display="http://localhost/OECDStat_Metadata/ShowMetadata.ashx?Dataset=GOV_2019&amp;Coords=[IND].[GNLBP_GDP]&amp;ShowOnWeb=true&amp;Lang=en" xr:uid="{00000000-0004-0000-0000-0000E1010000}"/>
    <hyperlink ref="C510" r:id="rId483" display="http://localhost/OECDStat_Metadata/ShowMetadata.ashx?Dataset=GOV_2019&amp;Coords=[IND].[GTR_GDP]&amp;ShowOnWeb=true&amp;Lang=en" xr:uid="{00000000-0004-0000-0000-0000E2010000}"/>
    <hyperlink ref="C511" r:id="rId484" display="http://localhost/OECDStat_Metadata/ShowMetadata.ashx?Dataset=GOV_2019&amp;Coords=[IND].[STRGS13R_TAX]&amp;ShowOnWeb=true&amp;Lang=en" xr:uid="{00000000-0004-0000-0000-0000E3010000}"/>
    <hyperlink ref="C512" r:id="rId485" display="http://localhost/OECDStat_Metadata/ShowMetadata.ashx?Dataset=GOV_2019&amp;Coords=[IND].[STRGS13R_D61]&amp;ShowOnWeb=true&amp;Lang=en" xr:uid="{00000000-0004-0000-0000-0000E4010000}"/>
    <hyperlink ref="C514" r:id="rId486" display="http://localhost/OECDStat_Metadata/ShowMetadata.ashx?Dataset=GOV_2019&amp;Coords=[IND].[STRGS13R_CCG_OR]&amp;ShowOnWeb=true&amp;Lang=en" xr:uid="{00000000-0004-0000-0000-0000E5010000}"/>
    <hyperlink ref="C515" r:id="rId487" display="http://localhost/OECDStat_Metadata/ShowMetadata.ashx?Dataset=GOV_2019&amp;Coords=[IND].[GTE_GDP]&amp;ShowOnWeb=true&amp;Lang=en" xr:uid="{00000000-0004-0000-0000-0000E6010000}"/>
    <hyperlink ref="C516" r:id="rId488" display="http://localhost/OECDStat_Metadata/ShowMetadata.ashx?Dataset=GOV_2019&amp;Coords=[IND].[GE_F_G010GS13_GDP]&amp;ShowOnWeb=true&amp;Lang=en" xr:uid="{00000000-0004-0000-0000-0000E7010000}"/>
    <hyperlink ref="C517" r:id="rId489" display="http://localhost/OECDStat_Metadata/ShowMetadata.ashx?Dataset=GOV_2019&amp;Coords=[IND].[GE_F_G020GS13_GDP]&amp;ShowOnWeb=true&amp;Lang=en" xr:uid="{00000000-0004-0000-0000-0000E8010000}"/>
    <hyperlink ref="C518" r:id="rId490" display="http://localhost/OECDStat_Metadata/ShowMetadata.ashx?Dataset=GOV_2019&amp;Coords=[IND].[GE_F_G030GS13_GDP]&amp;ShowOnWeb=true&amp;Lang=en" xr:uid="{00000000-0004-0000-0000-0000E9010000}"/>
    <hyperlink ref="C519" r:id="rId491" display="http://localhost/OECDStat_Metadata/ShowMetadata.ashx?Dataset=GOV_2019&amp;Coords=[IND].[GE_F_G040GS13_GDP]&amp;ShowOnWeb=true&amp;Lang=en" xr:uid="{00000000-0004-0000-0000-0000EA010000}"/>
    <hyperlink ref="C520" r:id="rId492" display="http://localhost/OECDStat_Metadata/ShowMetadata.ashx?Dataset=GOV_2019&amp;Coords=[IND].[GE_F_G050GS13_GDP]&amp;ShowOnWeb=true&amp;Lang=en" xr:uid="{00000000-0004-0000-0000-0000EB010000}"/>
    <hyperlink ref="C521" r:id="rId493" display="http://localhost/OECDStat_Metadata/ShowMetadata.ashx?Dataset=GOV_2019&amp;Coords=[IND].[GE_F_G060GS13_GDP]&amp;ShowOnWeb=true&amp;Lang=en" xr:uid="{00000000-0004-0000-0000-0000EC010000}"/>
    <hyperlink ref="C522" r:id="rId494" display="http://localhost/OECDStat_Metadata/ShowMetadata.ashx?Dataset=GOV_2019&amp;Coords=[IND].[GE_F_G070GS13_GDP]&amp;ShowOnWeb=true&amp;Lang=en" xr:uid="{00000000-0004-0000-0000-0000ED010000}"/>
    <hyperlink ref="C523" r:id="rId495" display="http://localhost/OECDStat_Metadata/ShowMetadata.ashx?Dataset=GOV_2019&amp;Coords=[IND].[GE_F_G080GS13_GDP]&amp;ShowOnWeb=true&amp;Lang=en" xr:uid="{00000000-0004-0000-0000-0000EE010000}"/>
    <hyperlink ref="C524" r:id="rId496" display="http://localhost/OECDStat_Metadata/ShowMetadata.ashx?Dataset=GOV_2019&amp;Coords=[IND].[GE_F_G090GS13_GDP]&amp;ShowOnWeb=true&amp;Lang=en" xr:uid="{00000000-0004-0000-0000-0000EF010000}"/>
    <hyperlink ref="C525" r:id="rId497" display="http://localhost/OECDStat_Metadata/ShowMetadata.ashx?Dataset=GOV_2019&amp;Coords=[IND].[GE_F_G100GS13_GDP]&amp;ShowOnWeb=true&amp;Lang=en" xr:uid="{00000000-0004-0000-0000-0000F0010000}"/>
    <hyperlink ref="C526" r:id="rId498" display="http://localhost/OECDStat_Metadata/ShowMetadata.ashx?Dataset=GOV_2019&amp;Coords=[IND].[GNLB_GDP]&amp;ShowOnWeb=true&amp;Lang=en" xr:uid="{00000000-0004-0000-0000-0000F1010000}"/>
    <hyperlink ref="C527" r:id="rId499" display="http://localhost/OECDStat_Metadata/ShowMetadata.ashx?Dataset=GOV_2019&amp;Coords=[IND].[GNLBP_GDP]&amp;ShowOnWeb=true&amp;Lang=en" xr:uid="{00000000-0004-0000-0000-0000F2010000}"/>
    <hyperlink ref="C528" r:id="rId500" display="http://localhost/OECDStat_Metadata/ShowMetadata.ashx?Dataset=GOV_2019&amp;Coords=[IND].[GTR_GDP]&amp;ShowOnWeb=true&amp;Lang=en" xr:uid="{00000000-0004-0000-0000-0000F3010000}"/>
    <hyperlink ref="C529" r:id="rId501" display="http://localhost/OECDStat_Metadata/ShowMetadata.ashx?Dataset=GOV_2019&amp;Coords=[IND].[STRGS13R_TAX]&amp;ShowOnWeb=true&amp;Lang=en" xr:uid="{00000000-0004-0000-0000-0000F4010000}"/>
    <hyperlink ref="C530" r:id="rId502" display="http://localhost/OECDStat_Metadata/ShowMetadata.ashx?Dataset=GOV_2019&amp;Coords=[IND].[STRGS13R_D61]&amp;ShowOnWeb=true&amp;Lang=en" xr:uid="{00000000-0004-0000-0000-0000F5010000}"/>
    <hyperlink ref="C532" r:id="rId503" display="http://localhost/OECDStat_Metadata/ShowMetadata.ashx?Dataset=GOV_2019&amp;Coords=[IND].[STRGS13R_CCG_OR]&amp;ShowOnWeb=true&amp;Lang=en" xr:uid="{00000000-0004-0000-0000-0000F6010000}"/>
    <hyperlink ref="C533" r:id="rId504" display="http://localhost/OECDStat_Metadata/ShowMetadata.ashx?Dataset=GOV_2019&amp;Coords=[IND].[GTE_GDP]&amp;ShowOnWeb=true&amp;Lang=en" xr:uid="{00000000-0004-0000-0000-0000F7010000}"/>
    <hyperlink ref="C534" r:id="rId505" display="http://localhost/OECDStat_Metadata/ShowMetadata.ashx?Dataset=GOV_2019&amp;Coords=[IND].[GE_F_G010GS13_GDP]&amp;ShowOnWeb=true&amp;Lang=en" xr:uid="{00000000-0004-0000-0000-0000F8010000}"/>
    <hyperlink ref="C535" r:id="rId506" display="http://localhost/OECDStat_Metadata/ShowMetadata.ashx?Dataset=GOV_2019&amp;Coords=[IND].[GE_F_G020GS13_GDP]&amp;ShowOnWeb=true&amp;Lang=en" xr:uid="{00000000-0004-0000-0000-0000F9010000}"/>
    <hyperlink ref="C536" r:id="rId507" display="http://localhost/OECDStat_Metadata/ShowMetadata.ashx?Dataset=GOV_2019&amp;Coords=[IND].[GE_F_G030GS13_GDP]&amp;ShowOnWeb=true&amp;Lang=en" xr:uid="{00000000-0004-0000-0000-0000FA010000}"/>
    <hyperlink ref="C537" r:id="rId508" display="http://localhost/OECDStat_Metadata/ShowMetadata.ashx?Dataset=GOV_2019&amp;Coords=[IND].[GE_F_G040GS13_GDP]&amp;ShowOnWeb=true&amp;Lang=en" xr:uid="{00000000-0004-0000-0000-0000FB010000}"/>
    <hyperlink ref="C538" r:id="rId509" display="http://localhost/OECDStat_Metadata/ShowMetadata.ashx?Dataset=GOV_2019&amp;Coords=[IND].[GE_F_G050GS13_GDP]&amp;ShowOnWeb=true&amp;Lang=en" xr:uid="{00000000-0004-0000-0000-0000FC010000}"/>
    <hyperlink ref="C539" r:id="rId510" display="http://localhost/OECDStat_Metadata/ShowMetadata.ashx?Dataset=GOV_2019&amp;Coords=[IND].[GE_F_G060GS13_GDP]&amp;ShowOnWeb=true&amp;Lang=en" xr:uid="{00000000-0004-0000-0000-0000FD010000}"/>
    <hyperlink ref="C540" r:id="rId511" display="http://localhost/OECDStat_Metadata/ShowMetadata.ashx?Dataset=GOV_2019&amp;Coords=[IND].[GE_F_G070GS13_GDP]&amp;ShowOnWeb=true&amp;Lang=en" xr:uid="{00000000-0004-0000-0000-0000FE010000}"/>
    <hyperlink ref="C541" r:id="rId512" display="http://localhost/OECDStat_Metadata/ShowMetadata.ashx?Dataset=GOV_2019&amp;Coords=[IND].[GE_F_G080GS13_GDP]&amp;ShowOnWeb=true&amp;Lang=en" xr:uid="{00000000-0004-0000-0000-0000FF010000}"/>
    <hyperlink ref="C542" r:id="rId513" display="http://localhost/OECDStat_Metadata/ShowMetadata.ashx?Dataset=GOV_2019&amp;Coords=[IND].[GE_F_G090GS13_GDP]&amp;ShowOnWeb=true&amp;Lang=en" xr:uid="{00000000-0004-0000-0000-000000020000}"/>
    <hyperlink ref="C543" r:id="rId514" display="http://localhost/OECDStat_Metadata/ShowMetadata.ashx?Dataset=GOV_2019&amp;Coords=[IND].[GE_F_G100GS13_GDP]&amp;ShowOnWeb=true&amp;Lang=en" xr:uid="{00000000-0004-0000-0000-000001020000}"/>
    <hyperlink ref="C544" r:id="rId515" display="http://localhost/OECDStat_Metadata/ShowMetadata.ashx?Dataset=GOV_2019&amp;Coords=[IND].[GNLB_GDP]&amp;ShowOnWeb=true&amp;Lang=en" xr:uid="{00000000-0004-0000-0000-000002020000}"/>
    <hyperlink ref="C545" r:id="rId516" display="http://localhost/OECDStat_Metadata/ShowMetadata.ashx?Dataset=GOV_2019&amp;Coords=[IND].[GNLBP_GDP]&amp;ShowOnWeb=true&amp;Lang=en" xr:uid="{00000000-0004-0000-0000-000003020000}"/>
    <hyperlink ref="C546" r:id="rId517" display="http://localhost/OECDStat_Metadata/ShowMetadata.ashx?Dataset=GOV_2019&amp;Coords=[IND].[GTR_GDP]&amp;ShowOnWeb=true&amp;Lang=en" xr:uid="{00000000-0004-0000-0000-000004020000}"/>
    <hyperlink ref="C547" r:id="rId518" display="http://localhost/OECDStat_Metadata/ShowMetadata.ashx?Dataset=GOV_2019&amp;Coords=[IND].[STRGS13R_TAX]&amp;ShowOnWeb=true&amp;Lang=en" xr:uid="{00000000-0004-0000-0000-000005020000}"/>
    <hyperlink ref="C548" r:id="rId519" display="http://localhost/OECDStat_Metadata/ShowMetadata.ashx?Dataset=GOV_2019&amp;Coords=[IND].[STRGS13R_D61]&amp;ShowOnWeb=true&amp;Lang=en" xr:uid="{00000000-0004-0000-0000-000006020000}"/>
    <hyperlink ref="C550" r:id="rId520" display="http://localhost/OECDStat_Metadata/ShowMetadata.ashx?Dataset=GOV_2019&amp;Coords=[IND].[STRGS13R_CCG_OR]&amp;ShowOnWeb=true&amp;Lang=en" xr:uid="{00000000-0004-0000-0000-000007020000}"/>
    <hyperlink ref="C551" r:id="rId521" display="http://localhost/OECDStat_Metadata/ShowMetadata.ashx?Dataset=GOV_2019&amp;Coords=[IND].[GTE_GDP]&amp;ShowOnWeb=true&amp;Lang=en" xr:uid="{00000000-0004-0000-0000-000008020000}"/>
    <hyperlink ref="C552" r:id="rId522" display="http://localhost/OECDStat_Metadata/ShowMetadata.ashx?Dataset=GOV_2019&amp;Coords=[IND].[GE_F_G010GS13_GDP]&amp;ShowOnWeb=true&amp;Lang=en" xr:uid="{00000000-0004-0000-0000-000009020000}"/>
    <hyperlink ref="C553" r:id="rId523" display="http://localhost/OECDStat_Metadata/ShowMetadata.ashx?Dataset=GOV_2019&amp;Coords=[IND].[GE_F_G020GS13_GDP]&amp;ShowOnWeb=true&amp;Lang=en" xr:uid="{00000000-0004-0000-0000-00000A020000}"/>
    <hyperlink ref="C554" r:id="rId524" display="http://localhost/OECDStat_Metadata/ShowMetadata.ashx?Dataset=GOV_2019&amp;Coords=[IND].[GE_F_G030GS13_GDP]&amp;ShowOnWeb=true&amp;Lang=en" xr:uid="{00000000-0004-0000-0000-00000B020000}"/>
    <hyperlink ref="C555" r:id="rId525" display="http://localhost/OECDStat_Metadata/ShowMetadata.ashx?Dataset=GOV_2019&amp;Coords=[IND].[GE_F_G040GS13_GDP]&amp;ShowOnWeb=true&amp;Lang=en" xr:uid="{00000000-0004-0000-0000-00000C020000}"/>
    <hyperlink ref="C556" r:id="rId526" display="http://localhost/OECDStat_Metadata/ShowMetadata.ashx?Dataset=GOV_2019&amp;Coords=[IND].[GE_F_G050GS13_GDP]&amp;ShowOnWeb=true&amp;Lang=en" xr:uid="{00000000-0004-0000-0000-00000D020000}"/>
    <hyperlink ref="C557" r:id="rId527" display="http://localhost/OECDStat_Metadata/ShowMetadata.ashx?Dataset=GOV_2019&amp;Coords=[IND].[GE_F_G060GS13_GDP]&amp;ShowOnWeb=true&amp;Lang=en" xr:uid="{00000000-0004-0000-0000-00000E020000}"/>
    <hyperlink ref="C558" r:id="rId528" display="http://localhost/OECDStat_Metadata/ShowMetadata.ashx?Dataset=GOV_2019&amp;Coords=[IND].[GE_F_G070GS13_GDP]&amp;ShowOnWeb=true&amp;Lang=en" xr:uid="{00000000-0004-0000-0000-00000F020000}"/>
    <hyperlink ref="C559" r:id="rId529" display="http://localhost/OECDStat_Metadata/ShowMetadata.ashx?Dataset=GOV_2019&amp;Coords=[IND].[GE_F_G080GS13_GDP]&amp;ShowOnWeb=true&amp;Lang=en" xr:uid="{00000000-0004-0000-0000-000010020000}"/>
    <hyperlink ref="C560" r:id="rId530" display="http://localhost/OECDStat_Metadata/ShowMetadata.ashx?Dataset=GOV_2019&amp;Coords=[IND].[GE_F_G090GS13_GDP]&amp;ShowOnWeb=true&amp;Lang=en" xr:uid="{00000000-0004-0000-0000-000011020000}"/>
    <hyperlink ref="C561" r:id="rId531" display="http://localhost/OECDStat_Metadata/ShowMetadata.ashx?Dataset=GOV_2019&amp;Coords=[IND].[GE_F_G100GS13_GDP]&amp;ShowOnWeb=true&amp;Lang=en" xr:uid="{00000000-0004-0000-0000-000012020000}"/>
    <hyperlink ref="C562" r:id="rId532" display="http://localhost/OECDStat_Metadata/ShowMetadata.ashx?Dataset=GOV_2019&amp;Coords=[IND].[GNLB_GDP]&amp;ShowOnWeb=true&amp;Lang=en" xr:uid="{00000000-0004-0000-0000-000013020000}"/>
    <hyperlink ref="C563" r:id="rId533" display="http://localhost/OECDStat_Metadata/ShowMetadata.ashx?Dataset=GOV_2019&amp;Coords=[IND].[GNLBP_GDP]&amp;ShowOnWeb=true&amp;Lang=en" xr:uid="{00000000-0004-0000-0000-000014020000}"/>
    <hyperlink ref="C564" r:id="rId534" display="http://localhost/OECDStat_Metadata/ShowMetadata.ashx?Dataset=GOV_2019&amp;Coords=[IND].[GTR_GDP]&amp;ShowOnWeb=true&amp;Lang=en" xr:uid="{00000000-0004-0000-0000-000015020000}"/>
    <hyperlink ref="C565" r:id="rId535" display="http://localhost/OECDStat_Metadata/ShowMetadata.ashx?Dataset=GOV_2019&amp;Coords=[IND].[STRGS13R_TAX]&amp;ShowOnWeb=true&amp;Lang=en" xr:uid="{00000000-0004-0000-0000-000016020000}"/>
    <hyperlink ref="C566" r:id="rId536" display="http://localhost/OECDStat_Metadata/ShowMetadata.ashx?Dataset=GOV_2019&amp;Coords=[IND].[STRGS13R_D61]&amp;ShowOnWeb=true&amp;Lang=en" xr:uid="{00000000-0004-0000-0000-000017020000}"/>
    <hyperlink ref="C568" r:id="rId537" display="http://localhost/OECDStat_Metadata/ShowMetadata.ashx?Dataset=GOV_2019&amp;Coords=[IND].[STRGS13R_CCG_OR]&amp;ShowOnWeb=true&amp;Lang=en" xr:uid="{00000000-0004-0000-0000-000018020000}"/>
    <hyperlink ref="C569" r:id="rId538" display="http://localhost/OECDStat_Metadata/ShowMetadata.ashx?Dataset=GOV_2019&amp;Coords=[IND].[GTE_GDP]&amp;ShowOnWeb=true&amp;Lang=en" xr:uid="{00000000-0004-0000-0000-000019020000}"/>
    <hyperlink ref="C570" r:id="rId539" display="http://localhost/OECDStat_Metadata/ShowMetadata.ashx?Dataset=GOV_2019&amp;Coords=[IND].[GE_F_G010GS13_GDP]&amp;ShowOnWeb=true&amp;Lang=en" xr:uid="{00000000-0004-0000-0000-00001A020000}"/>
    <hyperlink ref="C571" r:id="rId540" display="http://localhost/OECDStat_Metadata/ShowMetadata.ashx?Dataset=GOV_2019&amp;Coords=[IND].[GE_F_G020GS13_GDP]&amp;ShowOnWeb=true&amp;Lang=en" xr:uid="{00000000-0004-0000-0000-00001B020000}"/>
    <hyperlink ref="C572" r:id="rId541" display="http://localhost/OECDStat_Metadata/ShowMetadata.ashx?Dataset=GOV_2019&amp;Coords=[IND].[GE_F_G030GS13_GDP]&amp;ShowOnWeb=true&amp;Lang=en" xr:uid="{00000000-0004-0000-0000-00001C020000}"/>
    <hyperlink ref="C573" r:id="rId542" display="http://localhost/OECDStat_Metadata/ShowMetadata.ashx?Dataset=GOV_2019&amp;Coords=[IND].[GE_F_G040GS13_GDP]&amp;ShowOnWeb=true&amp;Lang=en" xr:uid="{00000000-0004-0000-0000-00001D020000}"/>
    <hyperlink ref="C574" r:id="rId543" display="http://localhost/OECDStat_Metadata/ShowMetadata.ashx?Dataset=GOV_2019&amp;Coords=[IND].[GE_F_G050GS13_GDP]&amp;ShowOnWeb=true&amp;Lang=en" xr:uid="{00000000-0004-0000-0000-00001E020000}"/>
    <hyperlink ref="C575" r:id="rId544" display="http://localhost/OECDStat_Metadata/ShowMetadata.ashx?Dataset=GOV_2019&amp;Coords=[IND].[GE_F_G060GS13_GDP]&amp;ShowOnWeb=true&amp;Lang=en" xr:uid="{00000000-0004-0000-0000-00001F020000}"/>
    <hyperlink ref="C576" r:id="rId545" display="http://localhost/OECDStat_Metadata/ShowMetadata.ashx?Dataset=GOV_2019&amp;Coords=[IND].[GE_F_G070GS13_GDP]&amp;ShowOnWeb=true&amp;Lang=en" xr:uid="{00000000-0004-0000-0000-000020020000}"/>
    <hyperlink ref="C577" r:id="rId546" display="http://localhost/OECDStat_Metadata/ShowMetadata.ashx?Dataset=GOV_2019&amp;Coords=[IND].[GE_F_G080GS13_GDP]&amp;ShowOnWeb=true&amp;Lang=en" xr:uid="{00000000-0004-0000-0000-000021020000}"/>
    <hyperlink ref="C578" r:id="rId547" display="http://localhost/OECDStat_Metadata/ShowMetadata.ashx?Dataset=GOV_2019&amp;Coords=[IND].[GE_F_G090GS13_GDP]&amp;ShowOnWeb=true&amp;Lang=en" xr:uid="{00000000-0004-0000-0000-000022020000}"/>
    <hyperlink ref="C579" r:id="rId548" display="http://localhost/OECDStat_Metadata/ShowMetadata.ashx?Dataset=GOV_2019&amp;Coords=[IND].[GE_F_G100GS13_GDP]&amp;ShowOnWeb=true&amp;Lang=en" xr:uid="{00000000-0004-0000-0000-000023020000}"/>
    <hyperlink ref="C580" r:id="rId549" display="http://localhost/OECDStat_Metadata/ShowMetadata.ashx?Dataset=GOV_2019&amp;Coords=[IND].[GNLB_GDP]&amp;ShowOnWeb=true&amp;Lang=en" xr:uid="{00000000-0004-0000-0000-000024020000}"/>
    <hyperlink ref="C581" r:id="rId550" display="http://localhost/OECDStat_Metadata/ShowMetadata.ashx?Dataset=GOV_2019&amp;Coords=[IND].[GNLBP_GDP]&amp;ShowOnWeb=true&amp;Lang=en" xr:uid="{00000000-0004-0000-0000-000025020000}"/>
    <hyperlink ref="C582" r:id="rId551" display="http://localhost/OECDStat_Metadata/ShowMetadata.ashx?Dataset=GOV_2019&amp;Coords=[IND].[GTR_GDP]&amp;ShowOnWeb=true&amp;Lang=en" xr:uid="{00000000-0004-0000-0000-000026020000}"/>
    <hyperlink ref="C583" r:id="rId552" display="http://localhost/OECDStat_Metadata/ShowMetadata.ashx?Dataset=GOV_2019&amp;Coords=[IND].[STRGS13R_TAX]&amp;ShowOnWeb=true&amp;Lang=en" xr:uid="{00000000-0004-0000-0000-000027020000}"/>
    <hyperlink ref="C584" r:id="rId553" display="http://localhost/OECDStat_Metadata/ShowMetadata.ashx?Dataset=GOV_2019&amp;Coords=[IND].[STRGS13R_D61]&amp;ShowOnWeb=true&amp;Lang=en" xr:uid="{00000000-0004-0000-0000-000028020000}"/>
    <hyperlink ref="C586" r:id="rId554" display="http://localhost/OECDStat_Metadata/ShowMetadata.ashx?Dataset=GOV_2019&amp;Coords=[IND].[STRGS13R_CCG_OR]&amp;ShowOnWeb=true&amp;Lang=en" xr:uid="{00000000-0004-0000-0000-000029020000}"/>
    <hyperlink ref="C587" r:id="rId555" display="http://localhost/OECDStat_Metadata/ShowMetadata.ashx?Dataset=GOV_2019&amp;Coords=[IND].[GTE_GDP]&amp;ShowOnWeb=true&amp;Lang=en" xr:uid="{00000000-0004-0000-0000-00002A020000}"/>
    <hyperlink ref="C588" r:id="rId556" display="http://localhost/OECDStat_Metadata/ShowMetadata.ashx?Dataset=GOV_2019&amp;Coords=[IND].[GE_F_G010GS13_GDP]&amp;ShowOnWeb=true&amp;Lang=en" xr:uid="{00000000-0004-0000-0000-00002B020000}"/>
    <hyperlink ref="C589" r:id="rId557" display="http://localhost/OECDStat_Metadata/ShowMetadata.ashx?Dataset=GOV_2019&amp;Coords=[IND].[GE_F_G020GS13_GDP]&amp;ShowOnWeb=true&amp;Lang=en" xr:uid="{00000000-0004-0000-0000-00002C020000}"/>
    <hyperlink ref="C590" r:id="rId558" display="http://localhost/OECDStat_Metadata/ShowMetadata.ashx?Dataset=GOV_2019&amp;Coords=[IND].[GE_F_G030GS13_GDP]&amp;ShowOnWeb=true&amp;Lang=en" xr:uid="{00000000-0004-0000-0000-00002D020000}"/>
    <hyperlink ref="C591" r:id="rId559" display="http://localhost/OECDStat_Metadata/ShowMetadata.ashx?Dataset=GOV_2019&amp;Coords=[IND].[GE_F_G040GS13_GDP]&amp;ShowOnWeb=true&amp;Lang=en" xr:uid="{00000000-0004-0000-0000-00002E020000}"/>
    <hyperlink ref="C592" r:id="rId560" display="http://localhost/OECDStat_Metadata/ShowMetadata.ashx?Dataset=GOV_2019&amp;Coords=[IND].[GE_F_G050GS13_GDP]&amp;ShowOnWeb=true&amp;Lang=en" xr:uid="{00000000-0004-0000-0000-00002F020000}"/>
    <hyperlink ref="C593" r:id="rId561" display="http://localhost/OECDStat_Metadata/ShowMetadata.ashx?Dataset=GOV_2019&amp;Coords=[IND].[GE_F_G060GS13_GDP]&amp;ShowOnWeb=true&amp;Lang=en" xr:uid="{00000000-0004-0000-0000-000030020000}"/>
    <hyperlink ref="C594" r:id="rId562" display="http://localhost/OECDStat_Metadata/ShowMetadata.ashx?Dataset=GOV_2019&amp;Coords=[IND].[GE_F_G070GS13_GDP]&amp;ShowOnWeb=true&amp;Lang=en" xr:uid="{00000000-0004-0000-0000-000031020000}"/>
    <hyperlink ref="C595" r:id="rId563" display="http://localhost/OECDStat_Metadata/ShowMetadata.ashx?Dataset=GOV_2019&amp;Coords=[IND].[GE_F_G080GS13_GDP]&amp;ShowOnWeb=true&amp;Lang=en" xr:uid="{00000000-0004-0000-0000-000032020000}"/>
    <hyperlink ref="C596" r:id="rId564" display="http://localhost/OECDStat_Metadata/ShowMetadata.ashx?Dataset=GOV_2019&amp;Coords=[IND].[GE_F_G090GS13_GDP]&amp;ShowOnWeb=true&amp;Lang=en" xr:uid="{00000000-0004-0000-0000-000033020000}"/>
    <hyperlink ref="C597" r:id="rId565" display="http://localhost/OECDStat_Metadata/ShowMetadata.ashx?Dataset=GOV_2019&amp;Coords=[IND].[GE_F_G100GS13_GDP]&amp;ShowOnWeb=true&amp;Lang=en" xr:uid="{00000000-0004-0000-0000-000034020000}"/>
    <hyperlink ref="C598" r:id="rId566" display="http://localhost/OECDStat_Metadata/ShowMetadata.ashx?Dataset=GOV_2019&amp;Coords=[IND].[GNLB_GDP]&amp;ShowOnWeb=true&amp;Lang=en" xr:uid="{00000000-0004-0000-0000-000035020000}"/>
    <hyperlink ref="C599" r:id="rId567" display="http://localhost/OECDStat_Metadata/ShowMetadata.ashx?Dataset=GOV_2019&amp;Coords=[IND].[GNLBP_GDP]&amp;ShowOnWeb=true&amp;Lang=en" xr:uid="{00000000-0004-0000-0000-000036020000}"/>
    <hyperlink ref="C600" r:id="rId568" display="http://localhost/OECDStat_Metadata/ShowMetadata.ashx?Dataset=GOV_2019&amp;Coords=[IND].[GTR_GDP]&amp;ShowOnWeb=true&amp;Lang=en" xr:uid="{00000000-0004-0000-0000-000037020000}"/>
    <hyperlink ref="C601" r:id="rId569" display="http://localhost/OECDStat_Metadata/ShowMetadata.ashx?Dataset=GOV_2019&amp;Coords=[IND].[STRGS13R_TAX]&amp;ShowOnWeb=true&amp;Lang=en" xr:uid="{00000000-0004-0000-0000-000038020000}"/>
    <hyperlink ref="C602" r:id="rId570" display="http://localhost/OECDStat_Metadata/ShowMetadata.ashx?Dataset=GOV_2019&amp;Coords=[IND].[STRGS13R_D61]&amp;ShowOnWeb=true&amp;Lang=en" xr:uid="{00000000-0004-0000-0000-000039020000}"/>
    <hyperlink ref="C604" r:id="rId571" display="http://localhost/OECDStat_Metadata/ShowMetadata.ashx?Dataset=GOV_2019&amp;Coords=[IND].[STRGS13R_CCG_OR]&amp;ShowOnWeb=true&amp;Lang=en" xr:uid="{00000000-0004-0000-0000-00003A020000}"/>
    <hyperlink ref="C605" r:id="rId572" display="http://localhost/OECDStat_Metadata/ShowMetadata.ashx?Dataset=GOV_2019&amp;Coords=[IND].[GTE_GDP]&amp;ShowOnWeb=true&amp;Lang=en" xr:uid="{00000000-0004-0000-0000-00003B020000}"/>
    <hyperlink ref="C606" r:id="rId573" display="http://localhost/OECDStat_Metadata/ShowMetadata.ashx?Dataset=GOV_2019&amp;Coords=[IND].[GNLB_GDP]&amp;ShowOnWeb=true&amp;Lang=en" xr:uid="{00000000-0004-0000-0000-00003C020000}"/>
    <hyperlink ref="C607" r:id="rId574" display="http://localhost/OECDStat_Metadata/ShowMetadata.ashx?Dataset=GOV_2019&amp;Coords=[IND].[GNLBP_GDP]&amp;ShowOnWeb=true&amp;Lang=en" xr:uid="{00000000-0004-0000-0000-00003D020000}"/>
    <hyperlink ref="C608" r:id="rId575" display="http://localhost/OECDStat_Metadata/ShowMetadata.ashx?Dataset=GOV_2019&amp;Coords=[IND].[GTR_GDP]&amp;ShowOnWeb=true&amp;Lang=en" xr:uid="{00000000-0004-0000-0000-00003E020000}"/>
    <hyperlink ref="C609" r:id="rId576" display="http://localhost/OECDStat_Metadata/ShowMetadata.ashx?Dataset=GOV_2019&amp;Coords=[IND].[STRGS13R_TAX]&amp;ShowOnWeb=true&amp;Lang=en" xr:uid="{00000000-0004-0000-0000-00003F020000}"/>
    <hyperlink ref="C610" r:id="rId577" display="http://localhost/OECDStat_Metadata/ShowMetadata.ashx?Dataset=GOV_2019&amp;Coords=[IND].[STRGS13R_D61]&amp;ShowOnWeb=true&amp;Lang=en" xr:uid="{00000000-0004-0000-0000-000040020000}"/>
    <hyperlink ref="C612" r:id="rId578" display="http://localhost/OECDStat_Metadata/ShowMetadata.ashx?Dataset=GOV_2019&amp;Coords=[IND].[STRGS13R_CCG_OR]&amp;ShowOnWeb=true&amp;Lang=en" xr:uid="{00000000-0004-0000-0000-000041020000}"/>
    <hyperlink ref="C613" r:id="rId579" display="http://localhost/OECDStat_Metadata/ShowMetadata.ashx?Dataset=GOV_2019&amp;Coords=[IND].[GTE_GDP]&amp;ShowOnWeb=true&amp;Lang=en" xr:uid="{00000000-0004-0000-0000-000042020000}"/>
    <hyperlink ref="C614" r:id="rId580" display="http://localhost/OECDStat_Metadata/ShowMetadata.ashx?Dataset=GOV_2019&amp;Coords=[IND].[GE_F_G010GS13_GDP]&amp;ShowOnWeb=true&amp;Lang=en" xr:uid="{00000000-0004-0000-0000-000043020000}"/>
    <hyperlink ref="C615" r:id="rId581" display="http://localhost/OECDStat_Metadata/ShowMetadata.ashx?Dataset=GOV_2019&amp;Coords=[IND].[GE_F_G020GS13_GDP]&amp;ShowOnWeb=true&amp;Lang=en" xr:uid="{00000000-0004-0000-0000-000044020000}"/>
    <hyperlink ref="C616" r:id="rId582" display="http://localhost/OECDStat_Metadata/ShowMetadata.ashx?Dataset=GOV_2019&amp;Coords=[IND].[GE_F_G030GS13_GDP]&amp;ShowOnWeb=true&amp;Lang=en" xr:uid="{00000000-0004-0000-0000-000045020000}"/>
    <hyperlink ref="C617" r:id="rId583" display="http://localhost/OECDStat_Metadata/ShowMetadata.ashx?Dataset=GOV_2019&amp;Coords=[IND].[GE_F_G040GS13_GDP]&amp;ShowOnWeb=true&amp;Lang=en" xr:uid="{00000000-0004-0000-0000-000046020000}"/>
    <hyperlink ref="C618" r:id="rId584" display="http://localhost/OECDStat_Metadata/ShowMetadata.ashx?Dataset=GOV_2019&amp;Coords=[IND].[GE_F_G050GS13_GDP]&amp;ShowOnWeb=true&amp;Lang=en" xr:uid="{00000000-0004-0000-0000-000047020000}"/>
    <hyperlink ref="C619" r:id="rId585" display="http://localhost/OECDStat_Metadata/ShowMetadata.ashx?Dataset=GOV_2019&amp;Coords=[IND].[GE_F_G060GS13_GDP]&amp;ShowOnWeb=true&amp;Lang=en" xr:uid="{00000000-0004-0000-0000-000048020000}"/>
    <hyperlink ref="C620" r:id="rId586" display="http://localhost/OECDStat_Metadata/ShowMetadata.ashx?Dataset=GOV_2019&amp;Coords=[IND].[GE_F_G070GS13_GDP]&amp;ShowOnWeb=true&amp;Lang=en" xr:uid="{00000000-0004-0000-0000-000049020000}"/>
    <hyperlink ref="C621" r:id="rId587" display="http://localhost/OECDStat_Metadata/ShowMetadata.ashx?Dataset=GOV_2019&amp;Coords=[IND].[GE_F_G080GS13_GDP]&amp;ShowOnWeb=true&amp;Lang=en" xr:uid="{00000000-0004-0000-0000-00004A020000}"/>
    <hyperlink ref="C622" r:id="rId588" display="http://localhost/OECDStat_Metadata/ShowMetadata.ashx?Dataset=GOV_2019&amp;Coords=[IND].[GE_F_G090GS13_GDP]&amp;ShowOnWeb=true&amp;Lang=en" xr:uid="{00000000-0004-0000-0000-00004B020000}"/>
    <hyperlink ref="C623" r:id="rId589" display="http://localhost/OECDStat_Metadata/ShowMetadata.ashx?Dataset=GOV_2019&amp;Coords=[IND].[GE_F_G100GS13_GDP]&amp;ShowOnWeb=true&amp;Lang=en" xr:uid="{00000000-0004-0000-0000-00004C020000}"/>
    <hyperlink ref="C624" r:id="rId590" display="http://localhost/OECDStat_Metadata/ShowMetadata.ashx?Dataset=GOV_2019&amp;Coords=[IND].[GNLB_GDP]&amp;ShowOnWeb=true&amp;Lang=en" xr:uid="{00000000-0004-0000-0000-00004D020000}"/>
    <hyperlink ref="C625" r:id="rId591" display="http://localhost/OECDStat_Metadata/ShowMetadata.ashx?Dataset=GOV_2019&amp;Coords=[IND].[GNLBP_GDP]&amp;ShowOnWeb=true&amp;Lang=en" xr:uid="{00000000-0004-0000-0000-00004E020000}"/>
    <hyperlink ref="C626" r:id="rId592" display="http://localhost/OECDStat_Metadata/ShowMetadata.ashx?Dataset=GOV_2019&amp;Coords=[IND].[GTR_GDP]&amp;ShowOnWeb=true&amp;Lang=en" xr:uid="{00000000-0004-0000-0000-00004F020000}"/>
    <hyperlink ref="C627" r:id="rId593" display="http://localhost/OECDStat_Metadata/ShowMetadata.ashx?Dataset=GOV_2019&amp;Coords=[IND].[STRGS13R_TAX]&amp;ShowOnWeb=true&amp;Lang=en" xr:uid="{00000000-0004-0000-0000-000050020000}"/>
    <hyperlink ref="C628" r:id="rId594" display="http://localhost/OECDStat_Metadata/ShowMetadata.ashx?Dataset=GOV_2019&amp;Coords=[IND].[STRGS13R_D61]&amp;ShowOnWeb=true&amp;Lang=en" xr:uid="{00000000-0004-0000-0000-000051020000}"/>
    <hyperlink ref="C630" r:id="rId595" display="http://localhost/OECDStat_Metadata/ShowMetadata.ashx?Dataset=GOV_2019&amp;Coords=[IND].[STRGS13R_CCG_OR]&amp;ShowOnWeb=true&amp;Lang=en" xr:uid="{00000000-0004-0000-0000-000052020000}"/>
    <hyperlink ref="C631" r:id="rId596" display="http://localhost/OECDStat_Metadata/ShowMetadata.ashx?Dataset=GOV_2019&amp;Coords=[IND].[GTE_GDP]&amp;ShowOnWeb=true&amp;Lang=en" xr:uid="{00000000-0004-0000-0000-000053020000}"/>
    <hyperlink ref="C632" r:id="rId597" display="http://localhost/OECDStat_Metadata/ShowMetadata.ashx?Dataset=GOV_2019&amp;Coords=[IND].[GE_F_G010GS13_GDP]&amp;ShowOnWeb=true&amp;Lang=en" xr:uid="{00000000-0004-0000-0000-000054020000}"/>
    <hyperlink ref="C633" r:id="rId598" display="http://localhost/OECDStat_Metadata/ShowMetadata.ashx?Dataset=GOV_2019&amp;Coords=[IND].[GE_F_G020GS13_GDP]&amp;ShowOnWeb=true&amp;Lang=en" xr:uid="{00000000-0004-0000-0000-000055020000}"/>
    <hyperlink ref="C634" r:id="rId599" display="http://localhost/OECDStat_Metadata/ShowMetadata.ashx?Dataset=GOV_2019&amp;Coords=[IND].[GE_F_G030GS13_GDP]&amp;ShowOnWeb=true&amp;Lang=en" xr:uid="{00000000-0004-0000-0000-000056020000}"/>
    <hyperlink ref="C635" r:id="rId600" display="http://localhost/OECDStat_Metadata/ShowMetadata.ashx?Dataset=GOV_2019&amp;Coords=[IND].[GE_F_G040GS13_GDP]&amp;ShowOnWeb=true&amp;Lang=en" xr:uid="{00000000-0004-0000-0000-000057020000}"/>
    <hyperlink ref="C636" r:id="rId601" display="http://localhost/OECDStat_Metadata/ShowMetadata.ashx?Dataset=GOV_2019&amp;Coords=[IND].[GE_F_G050GS13_GDP]&amp;ShowOnWeb=true&amp;Lang=en" xr:uid="{00000000-0004-0000-0000-000058020000}"/>
    <hyperlink ref="C637" r:id="rId602" display="http://localhost/OECDStat_Metadata/ShowMetadata.ashx?Dataset=GOV_2019&amp;Coords=[IND].[GE_F_G060GS13_GDP]&amp;ShowOnWeb=true&amp;Lang=en" xr:uid="{00000000-0004-0000-0000-000059020000}"/>
    <hyperlink ref="C638" r:id="rId603" display="http://localhost/OECDStat_Metadata/ShowMetadata.ashx?Dataset=GOV_2019&amp;Coords=[IND].[GE_F_G070GS13_GDP]&amp;ShowOnWeb=true&amp;Lang=en" xr:uid="{00000000-0004-0000-0000-00005A020000}"/>
    <hyperlink ref="C639" r:id="rId604" display="http://localhost/OECDStat_Metadata/ShowMetadata.ashx?Dataset=GOV_2019&amp;Coords=[IND].[GE_F_G080GS13_GDP]&amp;ShowOnWeb=true&amp;Lang=en" xr:uid="{00000000-0004-0000-0000-00005B020000}"/>
    <hyperlink ref="C640" r:id="rId605" display="http://localhost/OECDStat_Metadata/ShowMetadata.ashx?Dataset=GOV_2019&amp;Coords=[IND].[GE_F_G090GS13_GDP]&amp;ShowOnWeb=true&amp;Lang=en" xr:uid="{00000000-0004-0000-0000-00005C020000}"/>
    <hyperlink ref="C641" r:id="rId606" display="http://localhost/OECDStat_Metadata/ShowMetadata.ashx?Dataset=GOV_2019&amp;Coords=[IND].[GE_F_G100GS13_GDP]&amp;ShowOnWeb=true&amp;Lang=en" xr:uid="{00000000-0004-0000-0000-00005D020000}"/>
    <hyperlink ref="A642" r:id="rId607" display="http://localhost/OECDStat_Metadata/ShowMetadata.ashx?Dataset=GOV_2019&amp;Coords=[COU].[OAVG]&amp;ShowOnWeb=true&amp;Lang=en" xr:uid="{00000000-0004-0000-0000-00005E020000}"/>
    <hyperlink ref="C642" r:id="rId608" display="http://localhost/OECDStat_Metadata/ShowMetadata.ashx?Dataset=GOV_2019&amp;Coords=[IND].[GNLB_GDP]&amp;ShowOnWeb=true&amp;Lang=en" xr:uid="{00000000-0004-0000-0000-00005F020000}"/>
    <hyperlink ref="P642" r:id="rId609" display="http://localhost/OECDStat_Metadata/ShowMetadata.ashx?Dataset=GOV_2019&amp;Coords=[COU].[OAVG],[IND].[GNLB_GDP]&amp;ShowOnWeb=true&amp;Lang=en" xr:uid="{00000000-0004-0000-0000-000060020000}"/>
    <hyperlink ref="C643" r:id="rId610" display="http://localhost/OECDStat_Metadata/ShowMetadata.ashx?Dataset=GOV_2019&amp;Coords=[IND].[GNLBP_GDP]&amp;ShowOnWeb=true&amp;Lang=en" xr:uid="{00000000-0004-0000-0000-000061020000}"/>
    <hyperlink ref="P643" r:id="rId611" display="http://localhost/OECDStat_Metadata/ShowMetadata.ashx?Dataset=GOV_2019&amp;Coords=[COU].[OAVG],[IND].[GNLBP_GDP]&amp;ShowOnWeb=true&amp;Lang=en" xr:uid="{00000000-0004-0000-0000-000062020000}"/>
    <hyperlink ref="C644" r:id="rId612" display="http://localhost/OECDStat_Metadata/ShowMetadata.ashx?Dataset=GOV_2019&amp;Coords=[IND].[GTR_GDP]&amp;ShowOnWeb=true&amp;Lang=en" xr:uid="{00000000-0004-0000-0000-000063020000}"/>
    <hyperlink ref="P644" r:id="rId613" display="http://localhost/OECDStat_Metadata/ShowMetadata.ashx?Dataset=GOV_2019&amp;Coords=[COU].[OAVG],[IND].[GTR_GDP]&amp;ShowOnWeb=true&amp;Lang=en" xr:uid="{00000000-0004-0000-0000-000064020000}"/>
    <hyperlink ref="C645" r:id="rId614" display="http://localhost/OECDStat_Metadata/ShowMetadata.ashx?Dataset=GOV_2019&amp;Coords=[IND].[STRGS13R_TAX]&amp;ShowOnWeb=true&amp;Lang=en" xr:uid="{00000000-0004-0000-0000-000065020000}"/>
    <hyperlink ref="P645" r:id="rId615" display="http://localhost/OECDStat_Metadata/ShowMetadata.ashx?Dataset=GOV_2019&amp;Coords=[COU].[OAVG],[IND].[STRGS13R_TAX]&amp;ShowOnWeb=true&amp;Lang=en" xr:uid="{00000000-0004-0000-0000-000066020000}"/>
    <hyperlink ref="C646" r:id="rId616" display="http://localhost/OECDStat_Metadata/ShowMetadata.ashx?Dataset=GOV_2019&amp;Coords=[IND].[STRGS13R_D61]&amp;ShowOnWeb=true&amp;Lang=en" xr:uid="{00000000-0004-0000-0000-000067020000}"/>
    <hyperlink ref="P646" r:id="rId617" display="http://localhost/OECDStat_Metadata/ShowMetadata.ashx?Dataset=GOV_2019&amp;Coords=[COU].[OAVG],[IND].[STRGS13R_D61]&amp;ShowOnWeb=true&amp;Lang=en" xr:uid="{00000000-0004-0000-0000-000068020000}"/>
    <hyperlink ref="C648" r:id="rId618" display="http://localhost/OECDStat_Metadata/ShowMetadata.ashx?Dataset=GOV_2019&amp;Coords=[IND].[STRGS13R_CCG_OR]&amp;ShowOnWeb=true&amp;Lang=en" xr:uid="{00000000-0004-0000-0000-000069020000}"/>
    <hyperlink ref="P648" r:id="rId619" display="http://localhost/OECDStat_Metadata/ShowMetadata.ashx?Dataset=GOV_2019&amp;Coords=[COU].[OAVG],[IND].[STRGS13R_CCG_OR]&amp;ShowOnWeb=true&amp;Lang=en" xr:uid="{00000000-0004-0000-0000-00006A020000}"/>
    <hyperlink ref="C649" r:id="rId620" display="http://localhost/OECDStat_Metadata/ShowMetadata.ashx?Dataset=GOV_2019&amp;Coords=[IND].[GTE_GDP]&amp;ShowOnWeb=true&amp;Lang=en" xr:uid="{00000000-0004-0000-0000-00006B020000}"/>
    <hyperlink ref="P649" r:id="rId621" display="http://localhost/OECDStat_Metadata/ShowMetadata.ashx?Dataset=GOV_2019&amp;Coords=[COU].[OAVG],[IND].[GTE_GDP]&amp;ShowOnWeb=true&amp;Lang=en" xr:uid="{00000000-0004-0000-0000-00006C020000}"/>
    <hyperlink ref="C650" r:id="rId622" display="http://localhost/OECDStat_Metadata/ShowMetadata.ashx?Dataset=GOV_2019&amp;Coords=[IND].[GE_F_G010GS13_GDP]&amp;ShowOnWeb=true&amp;Lang=en" xr:uid="{00000000-0004-0000-0000-00006D020000}"/>
    <hyperlink ref="P650" r:id="rId623" display="http://localhost/OECDStat_Metadata/ShowMetadata.ashx?Dataset=GOV_2019&amp;Coords=[COU].[OAVG],[IND].[GE_F_G010GS13_GDP]&amp;ShowOnWeb=true&amp;Lang=en" xr:uid="{00000000-0004-0000-0000-00006E020000}"/>
    <hyperlink ref="C651" r:id="rId624" display="http://localhost/OECDStat_Metadata/ShowMetadata.ashx?Dataset=GOV_2019&amp;Coords=[IND].[GE_F_G020GS13_GDP]&amp;ShowOnWeb=true&amp;Lang=en" xr:uid="{00000000-0004-0000-0000-00006F020000}"/>
    <hyperlink ref="P651" r:id="rId625" display="http://localhost/OECDStat_Metadata/ShowMetadata.ashx?Dataset=GOV_2019&amp;Coords=[COU].[OAVG],[IND].[GE_F_G020GS13_GDP]&amp;ShowOnWeb=true&amp;Lang=en" xr:uid="{00000000-0004-0000-0000-000070020000}"/>
    <hyperlink ref="C652" r:id="rId626" display="http://localhost/OECDStat_Metadata/ShowMetadata.ashx?Dataset=GOV_2019&amp;Coords=[IND].[GE_F_G030GS13_GDP]&amp;ShowOnWeb=true&amp;Lang=en" xr:uid="{00000000-0004-0000-0000-000071020000}"/>
    <hyperlink ref="P652" r:id="rId627" display="http://localhost/OECDStat_Metadata/ShowMetadata.ashx?Dataset=GOV_2019&amp;Coords=[COU].[OAVG],[IND].[GE_F_G030GS13_GDP]&amp;ShowOnWeb=true&amp;Lang=en" xr:uid="{00000000-0004-0000-0000-000072020000}"/>
    <hyperlink ref="C653" r:id="rId628" display="http://localhost/OECDStat_Metadata/ShowMetadata.ashx?Dataset=GOV_2019&amp;Coords=[IND].[GE_F_G040GS13_GDP]&amp;ShowOnWeb=true&amp;Lang=en" xr:uid="{00000000-0004-0000-0000-000073020000}"/>
    <hyperlink ref="P653" r:id="rId629" display="http://localhost/OECDStat_Metadata/ShowMetadata.ashx?Dataset=GOV_2019&amp;Coords=[COU].[OAVG],[IND].[GE_F_G040GS13_GDP]&amp;ShowOnWeb=true&amp;Lang=en" xr:uid="{00000000-0004-0000-0000-000074020000}"/>
    <hyperlink ref="C654" r:id="rId630" display="http://localhost/OECDStat_Metadata/ShowMetadata.ashx?Dataset=GOV_2019&amp;Coords=[IND].[GE_F_G050GS13_GDP]&amp;ShowOnWeb=true&amp;Lang=en" xr:uid="{00000000-0004-0000-0000-000075020000}"/>
    <hyperlink ref="P654" r:id="rId631" display="http://localhost/OECDStat_Metadata/ShowMetadata.ashx?Dataset=GOV_2019&amp;Coords=[COU].[OAVG],[IND].[GE_F_G050GS13_GDP]&amp;ShowOnWeb=true&amp;Lang=en" xr:uid="{00000000-0004-0000-0000-000076020000}"/>
    <hyperlink ref="C655" r:id="rId632" display="http://localhost/OECDStat_Metadata/ShowMetadata.ashx?Dataset=GOV_2019&amp;Coords=[IND].[GE_F_G060GS13_GDP]&amp;ShowOnWeb=true&amp;Lang=en" xr:uid="{00000000-0004-0000-0000-000077020000}"/>
    <hyperlink ref="P655" r:id="rId633" display="http://localhost/OECDStat_Metadata/ShowMetadata.ashx?Dataset=GOV_2019&amp;Coords=[COU].[OAVG],[IND].[GE_F_G060GS13_GDP]&amp;ShowOnWeb=true&amp;Lang=en" xr:uid="{00000000-0004-0000-0000-000078020000}"/>
    <hyperlink ref="C656" r:id="rId634" display="http://localhost/OECDStat_Metadata/ShowMetadata.ashx?Dataset=GOV_2019&amp;Coords=[IND].[GE_F_G070GS13_GDP]&amp;ShowOnWeb=true&amp;Lang=en" xr:uid="{00000000-0004-0000-0000-000079020000}"/>
    <hyperlink ref="P656" r:id="rId635" display="http://localhost/OECDStat_Metadata/ShowMetadata.ashx?Dataset=GOV_2019&amp;Coords=[COU].[OAVG],[IND].[GE_F_G070GS13_GDP]&amp;ShowOnWeb=true&amp;Lang=en" xr:uid="{00000000-0004-0000-0000-00007A020000}"/>
    <hyperlink ref="C657" r:id="rId636" display="http://localhost/OECDStat_Metadata/ShowMetadata.ashx?Dataset=GOV_2019&amp;Coords=[IND].[GE_F_G080GS13_GDP]&amp;ShowOnWeb=true&amp;Lang=en" xr:uid="{00000000-0004-0000-0000-00007B020000}"/>
    <hyperlink ref="P657" r:id="rId637" display="http://localhost/OECDStat_Metadata/ShowMetadata.ashx?Dataset=GOV_2019&amp;Coords=[COU].[OAVG],[IND].[GE_F_G080GS13_GDP]&amp;ShowOnWeb=true&amp;Lang=en" xr:uid="{00000000-0004-0000-0000-00007C020000}"/>
    <hyperlink ref="C658" r:id="rId638" display="http://localhost/OECDStat_Metadata/ShowMetadata.ashx?Dataset=GOV_2019&amp;Coords=[IND].[GE_F_G090GS13_GDP]&amp;ShowOnWeb=true&amp;Lang=en" xr:uid="{00000000-0004-0000-0000-00007D020000}"/>
    <hyperlink ref="P658" r:id="rId639" display="http://localhost/OECDStat_Metadata/ShowMetadata.ashx?Dataset=GOV_2019&amp;Coords=[COU].[OAVG],[IND].[GE_F_G090GS13_GDP]&amp;ShowOnWeb=true&amp;Lang=en" xr:uid="{00000000-0004-0000-0000-00007E020000}"/>
    <hyperlink ref="C659" r:id="rId640" display="http://localhost/OECDStat_Metadata/ShowMetadata.ashx?Dataset=GOV_2019&amp;Coords=[IND].[GE_F_G100GS13_GDP]&amp;ShowOnWeb=true&amp;Lang=en" xr:uid="{00000000-0004-0000-0000-00007F020000}"/>
    <hyperlink ref="P659" r:id="rId641" display="http://localhost/OECDStat_Metadata/ShowMetadata.ashx?Dataset=GOV_2019&amp;Coords=[COU].[OAVG],[IND].[GE_F_G100GS13_GDP]&amp;ShowOnWeb=true&amp;Lang=en" xr:uid="{00000000-0004-0000-0000-000080020000}"/>
    <hyperlink ref="A660" r:id="rId642" display="http://localhost/OECDStat_Metadata/ShowMetadata.ashx?Dataset=GOV_2019&amp;Coords=[COU].[OECD]&amp;ShowOnWeb=true&amp;Lang=en" xr:uid="{00000000-0004-0000-0000-000081020000}"/>
    <hyperlink ref="C660" r:id="rId643" display="http://localhost/OECDStat_Metadata/ShowMetadata.ashx?Dataset=GOV_2019&amp;Coords=[IND].[GNLB_GDP]&amp;ShowOnWeb=true&amp;Lang=en" xr:uid="{00000000-0004-0000-0000-000082020000}"/>
    <hyperlink ref="P660" r:id="rId644" display="http://localhost/OECDStat_Metadata/ShowMetadata.ashx?Dataset=GOV_2019&amp;Coords=[COU].[OECD],[IND].[GNLB_GDP]&amp;ShowOnWeb=true&amp;Lang=en" xr:uid="{00000000-0004-0000-0000-000083020000}"/>
    <hyperlink ref="C661" r:id="rId645" display="http://localhost/OECDStat_Metadata/ShowMetadata.ashx?Dataset=GOV_2019&amp;Coords=[IND].[GNLBP_GDP]&amp;ShowOnWeb=true&amp;Lang=en" xr:uid="{00000000-0004-0000-0000-000084020000}"/>
    <hyperlink ref="P661" r:id="rId646" display="http://localhost/OECDStat_Metadata/ShowMetadata.ashx?Dataset=GOV_2019&amp;Coords=[COU].[OECD],[IND].[GNLBP_GDP]&amp;ShowOnWeb=true&amp;Lang=en" xr:uid="{00000000-0004-0000-0000-000085020000}"/>
    <hyperlink ref="C662" r:id="rId647" display="http://localhost/OECDStat_Metadata/ShowMetadata.ashx?Dataset=GOV_2019&amp;Coords=[IND].[GTR_GDP]&amp;ShowOnWeb=true&amp;Lang=en" xr:uid="{00000000-0004-0000-0000-000086020000}"/>
    <hyperlink ref="P662" r:id="rId648" display="http://localhost/OECDStat_Metadata/ShowMetadata.ashx?Dataset=GOV_2019&amp;Coords=[COU].[OECD],[IND].[GTR_GDP]&amp;ShowOnWeb=true&amp;Lang=en" xr:uid="{00000000-0004-0000-0000-000087020000}"/>
    <hyperlink ref="C663" r:id="rId649" display="http://localhost/OECDStat_Metadata/ShowMetadata.ashx?Dataset=GOV_2019&amp;Coords=[IND].[STRGS13R_TAX]&amp;ShowOnWeb=true&amp;Lang=en" xr:uid="{00000000-0004-0000-0000-000088020000}"/>
    <hyperlink ref="P663" r:id="rId650" display="http://localhost/OECDStat_Metadata/ShowMetadata.ashx?Dataset=GOV_2019&amp;Coords=[COU].[OECD],[IND].[STRGS13R_TAX]&amp;ShowOnWeb=true&amp;Lang=en" xr:uid="{00000000-0004-0000-0000-000089020000}"/>
    <hyperlink ref="C664" r:id="rId651" display="http://localhost/OECDStat_Metadata/ShowMetadata.ashx?Dataset=GOV_2019&amp;Coords=[IND].[STRGS13R_D61]&amp;ShowOnWeb=true&amp;Lang=en" xr:uid="{00000000-0004-0000-0000-00008A020000}"/>
    <hyperlink ref="P664" r:id="rId652" display="http://localhost/OECDStat_Metadata/ShowMetadata.ashx?Dataset=GOV_2019&amp;Coords=[COU].[OECD],[IND].[STRGS13R_D61]&amp;ShowOnWeb=true&amp;Lang=en" xr:uid="{00000000-0004-0000-0000-00008B020000}"/>
    <hyperlink ref="C666" r:id="rId653" display="http://localhost/OECDStat_Metadata/ShowMetadata.ashx?Dataset=GOV_2019&amp;Coords=[IND].[STRGS13R_CCG_OR]&amp;ShowOnWeb=true&amp;Lang=en" xr:uid="{00000000-0004-0000-0000-00008C020000}"/>
    <hyperlink ref="P666" r:id="rId654" display="http://localhost/OECDStat_Metadata/ShowMetadata.ashx?Dataset=GOV_2019&amp;Coords=[COU].[OECD],[IND].[STRGS13R_CCG_OR]&amp;ShowOnWeb=true&amp;Lang=en" xr:uid="{00000000-0004-0000-0000-00008D020000}"/>
    <hyperlink ref="C667" r:id="rId655" display="http://localhost/OECDStat_Metadata/ShowMetadata.ashx?Dataset=GOV_2019&amp;Coords=[IND].[GTE_GDP]&amp;ShowOnWeb=true&amp;Lang=en" xr:uid="{00000000-0004-0000-0000-00008E020000}"/>
    <hyperlink ref="P667" r:id="rId656" display="http://localhost/OECDStat_Metadata/ShowMetadata.ashx?Dataset=GOV_2019&amp;Coords=[COU].[OECD],[IND].[GTE_GDP]&amp;ShowOnWeb=true&amp;Lang=en" xr:uid="{00000000-0004-0000-0000-00008F020000}"/>
    <hyperlink ref="C668" r:id="rId657" display="http://localhost/OECDStat_Metadata/ShowMetadata.ashx?Dataset=GOV_2019&amp;Coords=[IND].[GE_F_G010GS13_GDP]&amp;ShowOnWeb=true&amp;Lang=en" xr:uid="{00000000-0004-0000-0000-000090020000}"/>
    <hyperlink ref="P668" r:id="rId658" display="http://localhost/OECDStat_Metadata/ShowMetadata.ashx?Dataset=GOV_2019&amp;Coords=[COU].[OECD],[IND].[GE_F_G010GS13_GDP]&amp;ShowOnWeb=true&amp;Lang=en" xr:uid="{00000000-0004-0000-0000-000091020000}"/>
    <hyperlink ref="C669" r:id="rId659" display="http://localhost/OECDStat_Metadata/ShowMetadata.ashx?Dataset=GOV_2019&amp;Coords=[IND].[GE_F_G020GS13_GDP]&amp;ShowOnWeb=true&amp;Lang=en" xr:uid="{00000000-0004-0000-0000-000092020000}"/>
    <hyperlink ref="P669" r:id="rId660" display="http://localhost/OECDStat_Metadata/ShowMetadata.ashx?Dataset=GOV_2019&amp;Coords=[COU].[OECD],[IND].[GE_F_G020GS13_GDP]&amp;ShowOnWeb=true&amp;Lang=en" xr:uid="{00000000-0004-0000-0000-000093020000}"/>
    <hyperlink ref="C670" r:id="rId661" display="http://localhost/OECDStat_Metadata/ShowMetadata.ashx?Dataset=GOV_2019&amp;Coords=[IND].[GE_F_G030GS13_GDP]&amp;ShowOnWeb=true&amp;Lang=en" xr:uid="{00000000-0004-0000-0000-000094020000}"/>
    <hyperlink ref="P670" r:id="rId662" display="http://localhost/OECDStat_Metadata/ShowMetadata.ashx?Dataset=GOV_2019&amp;Coords=[COU].[OECD],[IND].[GE_F_G030GS13_GDP]&amp;ShowOnWeb=true&amp;Lang=en" xr:uid="{00000000-0004-0000-0000-000095020000}"/>
    <hyperlink ref="C671" r:id="rId663" display="http://localhost/OECDStat_Metadata/ShowMetadata.ashx?Dataset=GOV_2019&amp;Coords=[IND].[GE_F_G040GS13_GDP]&amp;ShowOnWeb=true&amp;Lang=en" xr:uid="{00000000-0004-0000-0000-000096020000}"/>
    <hyperlink ref="P671" r:id="rId664" display="http://localhost/OECDStat_Metadata/ShowMetadata.ashx?Dataset=GOV_2019&amp;Coords=[COU].[OECD],[IND].[GE_F_G040GS13_GDP]&amp;ShowOnWeb=true&amp;Lang=en" xr:uid="{00000000-0004-0000-0000-000097020000}"/>
    <hyperlink ref="C672" r:id="rId665" display="http://localhost/OECDStat_Metadata/ShowMetadata.ashx?Dataset=GOV_2019&amp;Coords=[IND].[GE_F_G050GS13_GDP]&amp;ShowOnWeb=true&amp;Lang=en" xr:uid="{00000000-0004-0000-0000-000098020000}"/>
    <hyperlink ref="P672" r:id="rId666" display="http://localhost/OECDStat_Metadata/ShowMetadata.ashx?Dataset=GOV_2019&amp;Coords=[COU].[OECD],[IND].[GE_F_G050GS13_GDP]&amp;ShowOnWeb=true&amp;Lang=en" xr:uid="{00000000-0004-0000-0000-000099020000}"/>
    <hyperlink ref="C673" r:id="rId667" display="http://localhost/OECDStat_Metadata/ShowMetadata.ashx?Dataset=GOV_2019&amp;Coords=[IND].[GE_F_G060GS13_GDP]&amp;ShowOnWeb=true&amp;Lang=en" xr:uid="{00000000-0004-0000-0000-00009A020000}"/>
    <hyperlink ref="P673" r:id="rId668" display="http://localhost/OECDStat_Metadata/ShowMetadata.ashx?Dataset=GOV_2019&amp;Coords=[COU].[OECD],[IND].[GE_F_G060GS13_GDP]&amp;ShowOnWeb=true&amp;Lang=en" xr:uid="{00000000-0004-0000-0000-00009B020000}"/>
    <hyperlink ref="C674" r:id="rId669" display="http://localhost/OECDStat_Metadata/ShowMetadata.ashx?Dataset=GOV_2019&amp;Coords=[IND].[GE_F_G070GS13_GDP]&amp;ShowOnWeb=true&amp;Lang=en" xr:uid="{00000000-0004-0000-0000-00009C020000}"/>
    <hyperlink ref="P674" r:id="rId670" display="http://localhost/OECDStat_Metadata/ShowMetadata.ashx?Dataset=GOV_2019&amp;Coords=[COU].[OECD],[IND].[GE_F_G070GS13_GDP]&amp;ShowOnWeb=true&amp;Lang=en" xr:uid="{00000000-0004-0000-0000-00009D020000}"/>
    <hyperlink ref="C675" r:id="rId671" display="http://localhost/OECDStat_Metadata/ShowMetadata.ashx?Dataset=GOV_2019&amp;Coords=[IND].[GE_F_G080GS13_GDP]&amp;ShowOnWeb=true&amp;Lang=en" xr:uid="{00000000-0004-0000-0000-00009E020000}"/>
    <hyperlink ref="P675" r:id="rId672" display="http://localhost/OECDStat_Metadata/ShowMetadata.ashx?Dataset=GOV_2019&amp;Coords=[COU].[OECD],[IND].[GE_F_G080GS13_GDP]&amp;ShowOnWeb=true&amp;Lang=en" xr:uid="{00000000-0004-0000-0000-00009F020000}"/>
    <hyperlink ref="C676" r:id="rId673" display="http://localhost/OECDStat_Metadata/ShowMetadata.ashx?Dataset=GOV_2019&amp;Coords=[IND].[GE_F_G090GS13_GDP]&amp;ShowOnWeb=true&amp;Lang=en" xr:uid="{00000000-0004-0000-0000-0000A0020000}"/>
    <hyperlink ref="P676" r:id="rId674" display="http://localhost/OECDStat_Metadata/ShowMetadata.ashx?Dataset=GOV_2019&amp;Coords=[COU].[OECD],[IND].[GE_F_G090GS13_GDP]&amp;ShowOnWeb=true&amp;Lang=en" xr:uid="{00000000-0004-0000-0000-0000A1020000}"/>
    <hyperlink ref="C677" r:id="rId675" display="http://localhost/OECDStat_Metadata/ShowMetadata.ashx?Dataset=GOV_2019&amp;Coords=[IND].[GE_F_G100GS13_GDP]&amp;ShowOnWeb=true&amp;Lang=en" xr:uid="{00000000-0004-0000-0000-0000A2020000}"/>
    <hyperlink ref="P677" r:id="rId676" display="http://localhost/OECDStat_Metadata/ShowMetadata.ashx?Dataset=GOV_2019&amp;Coords=[COU].[OECD],[IND].[GE_F_G100GS13_GDP]&amp;ShowOnWeb=true&amp;Lang=en" xr:uid="{00000000-0004-0000-0000-0000A3020000}"/>
    <hyperlink ref="C678" r:id="rId677" display="http://localhost/OECDStat_Metadata/ShowMetadata.ashx?Dataset=GOV_2019&amp;Coords=[IND].[GNLB_GDP]&amp;ShowOnWeb=true&amp;Lang=en" xr:uid="{00000000-0004-0000-0000-0000A4020000}"/>
    <hyperlink ref="C679" r:id="rId678" display="http://localhost/OECDStat_Metadata/ShowMetadata.ashx?Dataset=GOV_2019&amp;Coords=[IND].[GNLBP_GDP]&amp;ShowOnWeb=true&amp;Lang=en" xr:uid="{00000000-0004-0000-0000-0000A5020000}"/>
    <hyperlink ref="C680" r:id="rId679" display="http://localhost/OECDStat_Metadata/ShowMetadata.ashx?Dataset=GOV_2019&amp;Coords=[IND].[GTR_GDP]&amp;ShowOnWeb=true&amp;Lang=en" xr:uid="{00000000-0004-0000-0000-0000A6020000}"/>
    <hyperlink ref="C681" r:id="rId680" display="http://localhost/OECDStat_Metadata/ShowMetadata.ashx?Dataset=GOV_2019&amp;Coords=[IND].[GTE_GDP]&amp;ShowOnWeb=true&amp;Lang=en" xr:uid="{00000000-0004-0000-0000-0000A7020000}"/>
    <hyperlink ref="C682" r:id="rId681" display="http://localhost/OECDStat_Metadata/ShowMetadata.ashx?Dataset=GOV_2019&amp;Coords=[IND].[GNLB_GDP]&amp;ShowOnWeb=true&amp;Lang=en" xr:uid="{00000000-0004-0000-0000-0000A8020000}"/>
    <hyperlink ref="C684" r:id="rId682" display="http://localhost/OECDStat_Metadata/ShowMetadata.ashx?Dataset=GOV_2019&amp;Coords=[IND].[GTR_GDP]&amp;ShowOnWeb=true&amp;Lang=en" xr:uid="{00000000-0004-0000-0000-0000A9020000}"/>
    <hyperlink ref="C685" r:id="rId683" display="http://localhost/OECDStat_Metadata/ShowMetadata.ashx?Dataset=GOV_2019&amp;Coords=[IND].[GTE_GDP]&amp;ShowOnWeb=true&amp;Lang=en" xr:uid="{00000000-0004-0000-0000-0000AA020000}"/>
    <hyperlink ref="C686" r:id="rId684" display="http://localhost/OECDStat_Metadata/ShowMetadata.ashx?Dataset=GOV_2019&amp;Coords=[IND].[GNLB_GDP]&amp;ShowOnWeb=true&amp;Lang=en" xr:uid="{00000000-0004-0000-0000-0000AB020000}"/>
    <hyperlink ref="C687" r:id="rId685" display="http://localhost/OECDStat_Metadata/ShowMetadata.ashx?Dataset=GOV_2019&amp;Coords=[IND].[GNLBP_GDP]&amp;ShowOnWeb=true&amp;Lang=en" xr:uid="{00000000-0004-0000-0000-0000AC020000}"/>
    <hyperlink ref="C688" r:id="rId686" display="http://localhost/OECDStat_Metadata/ShowMetadata.ashx?Dataset=GOV_2019&amp;Coords=[IND].[GTR_GDP]&amp;ShowOnWeb=true&amp;Lang=en" xr:uid="{00000000-0004-0000-0000-0000AD020000}"/>
    <hyperlink ref="C689" r:id="rId687" display="http://localhost/OECDStat_Metadata/ShowMetadata.ashx?Dataset=GOV_2019&amp;Coords=[IND].[STRGS13R_TAX]&amp;ShowOnWeb=true&amp;Lang=en" xr:uid="{00000000-0004-0000-0000-0000AE020000}"/>
    <hyperlink ref="C691" r:id="rId688" display="http://localhost/OECDStat_Metadata/ShowMetadata.ashx?Dataset=GOV_2019&amp;Coords=[IND].[GTE_GDP]&amp;ShowOnWeb=true&amp;Lang=en" xr:uid="{00000000-0004-0000-0000-0000AF020000}"/>
    <hyperlink ref="C692" r:id="rId689" display="http://localhost/OECDStat_Metadata/ShowMetadata.ashx?Dataset=GOV_2019&amp;Coords=[IND].[GNLB_GDP]&amp;ShowOnWeb=true&amp;Lang=en" xr:uid="{00000000-0004-0000-0000-0000B0020000}"/>
    <hyperlink ref="C693" r:id="rId690" display="http://localhost/OECDStat_Metadata/ShowMetadata.ashx?Dataset=GOV_2019&amp;Coords=[IND].[GTR_GDP]&amp;ShowOnWeb=true&amp;Lang=en" xr:uid="{00000000-0004-0000-0000-0000B1020000}"/>
    <hyperlink ref="C694" r:id="rId691" display="http://localhost/OECDStat_Metadata/ShowMetadata.ashx?Dataset=GOV_2019&amp;Coords=[IND].[STRGS13R_TAX]&amp;ShowOnWeb=true&amp;Lang=en" xr:uid="{00000000-0004-0000-0000-0000B2020000}"/>
    <hyperlink ref="C695" r:id="rId692" display="http://localhost/OECDStat_Metadata/ShowMetadata.ashx?Dataset=GOV_2019&amp;Coords=[IND].[STRGS13R_D61]&amp;ShowOnWeb=true&amp;Lang=en" xr:uid="{00000000-0004-0000-0000-0000B3020000}"/>
    <hyperlink ref="C697" r:id="rId693" display="http://localhost/OECDStat_Metadata/ShowMetadata.ashx?Dataset=GOV_2019&amp;Coords=[IND].[STRGS13R_CCG_OR]&amp;ShowOnWeb=true&amp;Lang=en" xr:uid="{00000000-0004-0000-0000-0000B4020000}"/>
    <hyperlink ref="C698" r:id="rId694" display="http://localhost/OECDStat_Metadata/ShowMetadata.ashx?Dataset=GOV_2019&amp;Coords=[IND].[GTE_GDP]&amp;ShowOnWeb=true&amp;Lang=en" xr:uid="{00000000-0004-0000-0000-0000B5020000}"/>
    <hyperlink ref="C699" r:id="rId695" display="http://localhost/OECDStat_Metadata/ShowMetadata.ashx?Dataset=GOV_2019&amp;Coords=[IND].[GNLB_GDP]&amp;ShowOnWeb=true&amp;Lang=en" xr:uid="{00000000-0004-0000-0000-0000B6020000}"/>
    <hyperlink ref="C700" r:id="rId696" display="http://localhost/OECDStat_Metadata/ShowMetadata.ashx?Dataset=GOV_2019&amp;Coords=[IND].[GNLBP_GDP]&amp;ShowOnWeb=true&amp;Lang=en" xr:uid="{00000000-0004-0000-0000-0000B7020000}"/>
    <hyperlink ref="A701" r:id="rId697" display="https://stats-3.oecd.org/index.aspx?DatasetCode=GOV_2019" xr:uid="{00000000-0004-0000-0000-0000B8020000}"/>
    <hyperlink ref="B660" r:id="rId698" display="http://localhost/OECDStat_Metadata/ShowMetadata.ashx?Dataset=GOV_2019&amp;Coords=[COU].[OECD]&amp;ShowOnWeb=true&amp;Lang=en" xr:uid="{160AB1AE-28AE-D848-85BF-CE48F4011A3B}"/>
    <hyperlink ref="B642" r:id="rId699" display="http://localhost/OECDStat_Metadata/ShowMetadata.ashx?Dataset=GOV_2019&amp;Coords=[COU].[OAVG]&amp;ShowOnWeb=true&amp;Lang=en" xr:uid="{1C5C9632-C316-944E-A2EF-2BA2D5204041}"/>
    <hyperlink ref="B294" r:id="rId700" display="http://localhost/OECDStat_Metadata/ShowMetadata.ashx?Dataset=GOV_2019&amp;Coords=[COU].[ISR]&amp;ShowOnWeb=true&amp;Lang=en" xr:uid="{B6D98E09-28DF-0E4E-A2A3-1FBE3C0DB4A4}"/>
    <hyperlink ref="B204" r:id="rId701" display="http://localhost/OECDStat_Metadata/ShowMetadata.ashx?Dataset=GOV_2019&amp;Coords=[COU].[DEU]&amp;ShowOnWeb=true&amp;Lang=en" xr:uid="{6F46E1B3-7F99-1344-905A-9A38FC6E954A}"/>
  </hyperlinks>
  <pageMargins left="0.75" right="0.75" top="1" bottom="1" header="0.5" footer="0.5"/>
  <pageSetup orientation="portrait" horizontalDpi="0" verticalDpi="0"/>
  <legacyDrawing r:id="rId7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Public Finance and economics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José Pernías Cerrillo</cp:lastModifiedBy>
  <dcterms:created xsi:type="dcterms:W3CDTF">2021-03-10T20:05:09Z</dcterms:created>
  <dcterms:modified xsi:type="dcterms:W3CDTF">2021-03-10T22:07:07Z</dcterms:modified>
</cp:coreProperties>
</file>