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/Downloads/"/>
    </mc:Choice>
  </mc:AlternateContent>
  <xr:revisionPtr revIDLastSave="0" documentId="8_{737852D6-0372-AB49-8E49-5874BCB45F18}" xr6:coauthVersionLast="46" xr6:coauthVersionMax="46" xr10:uidLastSave="{00000000-0000-0000-0000-000000000000}"/>
  <bookViews>
    <workbookView xWindow="7980" yWindow="3740" windowWidth="27640" windowHeight="16940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MyOECD</author>
  </authors>
  <commentList>
    <comment ref="AC24" authorId="0" shapeId="0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AD24" authorId="0" shapeId="0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AC25" authorId="0" shapeId="0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AD25" authorId="0" shapeId="0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AC26" authorId="0" shapeId="0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AD26" authorId="0" shapeId="0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AC27" authorId="0" shapeId="0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AD27" authorId="0" shapeId="0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Z42" authorId="0" shapeId="0">
      <text>
        <r>
          <rPr>
            <sz val="10"/>
            <color rgb="FF000000"/>
            <rFont val="Tahoma"/>
            <family val="2"/>
          </rPr>
          <t xml:space="preserve">B: Break </t>
        </r>
      </text>
    </comment>
    <comment ref="Z43" authorId="0" shapeId="0">
      <text>
        <r>
          <rPr>
            <sz val="10"/>
            <color rgb="FF000000"/>
            <rFont val="Tahoma"/>
            <family val="2"/>
          </rPr>
          <t xml:space="preserve">B: Break </t>
        </r>
      </text>
    </comment>
    <comment ref="AC44" authorId="0" shapeId="0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AD44" authorId="0" shapeId="0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AC45" authorId="0" shapeId="0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AD45" authorId="0" shapeId="0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AC46" authorId="0" shapeId="0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AD46" authorId="0" shapeId="0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AC47" authorId="0" shapeId="0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AD47" authorId="0" shapeId="0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AD96" authorId="0" shapeId="0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AD97" authorId="0" shapeId="0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AD98" authorId="0" shapeId="0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AD99" authorId="0" shapeId="0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AC148" authorId="0" shapeId="0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AD148" authorId="0" shapeId="0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AC149" authorId="0" shapeId="0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AD149" authorId="0" shapeId="0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Z150" authorId="0" shapeId="0">
      <text>
        <r>
          <rPr>
            <sz val="10"/>
            <color rgb="FF000000"/>
            <rFont val="Tahoma"/>
            <family val="2"/>
          </rPr>
          <t xml:space="preserve">B: Break </t>
        </r>
      </text>
    </comment>
    <comment ref="AC150" authorId="0" shapeId="0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AD150" authorId="0" shapeId="0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Z151" authorId="0" shapeId="0">
      <text>
        <r>
          <rPr>
            <sz val="10"/>
            <color rgb="FF000000"/>
            <rFont val="Tahoma"/>
            <family val="2"/>
          </rPr>
          <t xml:space="preserve">B: Break </t>
        </r>
      </text>
    </comment>
    <comment ref="AC151" authorId="0" shapeId="0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AD151" authorId="0" shapeId="0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</commentList>
</comments>
</file>

<file path=xl/sharedStrings.xml><?xml version="1.0" encoding="utf-8"?>
<sst xmlns="http://schemas.openxmlformats.org/spreadsheetml/2006/main" count="804" uniqueCount="115">
  <si>
    <t>&lt;?xml version="1.0" encoding="utf-16"?&gt;&lt;WebTableParameter xmlns:xsd="http://www.w3.org/2001/XMLSchema" xmlns:xsi="http://www.w3.org/2001/XMLSchema-instance" xmlns="http://stats.oecd.org/OECDStatWS/2004/03/01/"&gt;&lt;DataTable Code="SNA_TABLE12" HasMetadata="true"&gt;&lt;Name LocaleIsoCode="en"&gt;12. Government deficit/surplus, revenue, expenditure and main aggregates&lt;/Name&gt;&lt;Name LocaleIsoCode="fr"&gt;12. Principaux agrégats des administrations publiques, y compris déficit/surplus, recettes et dépenses&lt;/Name&gt;&lt;Dimension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 IsDisplayed="true"&gt;&lt;Name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Code="CAN" HasMetadata="true" HasOnlyUnitMetadata="false" HasChild="0"&gt;&lt;Name LocaleIsoCode="en"&gt;Canada&lt;/Name&gt;&lt;Name LocaleIsoCode="fr"&gt;Canada&lt;/Name&gt;&lt;/Member&gt;&lt;Member Code="CHL" HasMetadata="true" HasOnlyUnitMetadata="false" HasChild="0"&gt;&lt;Name LocaleIsoCode="en"&gt;Chile&lt;/Name&gt;&lt;Name LocaleIsoCode="fr"&gt;Chili&lt;/Name&gt;&lt;/Member&gt;&lt;Member Code="COL" HasMetadata="true" HasOnlyUnitMetadata="false" HasChild="0"&gt;&lt;Name LocaleIsoCode="en"&gt;Colombia&lt;/Name&gt;&lt;Name LocaleIsoCode="fr"&gt;Colombie&lt;/Name&gt;&lt;/Member&gt;&lt;Member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HasMetadata="true" HasOnlyUnitMetadata="false" HasChild="0"&gt;&lt;Name LocaleIsoCode="en"&gt;Greece&lt;/Name&gt;&lt;Name LocaleIsoCode="fr"&gt;Grèce&lt;/Name&gt;&lt;/Member&gt;&lt;Member Code="HUN" HasMetadata="true" HasOnlyUnitMetadata="false" HasChild="0"&gt;&lt;Name LocaleIsoCode="en"&gt;Hungary&lt;/Name&gt;&lt;Name LocaleIsoCode="fr"&gt;Hongrie&lt;/Name&gt;&lt;/Member&gt;&lt;Member Code="ISL" HasMetadata="true" HasOnlyUnitMetadata="false" HasChild="0"&gt;&lt;Name LocaleIsoCode="en"&gt;Iceland&lt;/Name&gt;&lt;Name LocaleIsoCode="fr"&gt;Islande&lt;/Name&gt;&lt;/Member&gt;&lt;Member Code="IRL" HasMetadata="true"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HasOnlyUnitMetadata="true" HasChild="0"&gt;&lt;Name LocaleIsoCode="en"&gt;Latvia&lt;/Name&gt;&lt;Name LocaleIsoCode="fr"&gt;Lettonie&lt;/Name&gt;&lt;/Member&gt;&lt;Member Code="LUX" HasMetadata="true" HasOnlyUnitMetadata="false" HasChild="0"&gt;&lt;Name LocaleIsoCode="en"&gt;Luxembourg&lt;/Name&gt;&lt;Name LocaleIsoCode="fr"&gt;Luxembourg&lt;/Name&gt;&lt;/Member&gt;&lt;Member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Code="NZL" HasMetadata="true" HasOnlyUnitMetadata="false" HasChild="0"&gt;&lt;Name LocaleIsoCode="en"&gt;New Zealand&lt;/Name&gt;&lt;Name LocaleIsoCode="fr"&gt;Nouvelle-Zélande&lt;/Name&gt;&lt;/Member&gt;&lt;Member Code="NOR" HasMetadata="true" HasOnlyUnitMetadata="false" HasChild="0"&gt;&lt;Name LocaleIsoCode="en"&gt;Norway&lt;/Name&gt;&lt;Name LocaleIsoCode="fr"&gt;Norvège&lt;/Name&gt;&lt;/Member&gt;&lt;Member Code="POL" HasMetadata="true" HasOnlyUnitMetadata="false" HasChild="0"&gt;&lt;Name LocaleIsoCode="en"&gt;Poland&lt;/Name&gt;&lt;Name LocaleIsoCode="fr"&gt;Pologne&lt;/Name&gt;&lt;/Member&gt;&lt;Member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Code="SVN" HasMetadata="true" HasOnlyUnitMetadata="false" HasChild="0"&gt;&lt;Name LocaleIsoCode="en"&gt;Slovenia&lt;/Name&gt;&lt;Name LocaleIsoCode="fr"&gt;Slovénie&lt;/Name&gt;&lt;/Member&gt;&lt;Member Code="ESP" HasMetadata="true" HasOnlyUnitMetadata="false" HasChild="0"&gt;&lt;Name LocaleIsoCode="en"&gt;Spain&lt;/Name&gt;&lt;Name LocaleIsoCode="fr"&gt;Espagne&lt;/Name&gt;&lt;/Member&gt;&lt;Member Code="SWE" HasMetadata="true" HasOnlyUnitMetadata="false" HasChild="0"&gt;&lt;Name LocaleIsoCode="en"&gt;Sweden&lt;/Name&gt;&lt;Name LocaleIsoCode="fr"&gt;Suède&lt;/Name&gt;&lt;/Member&gt;&lt;Member Code="CHE" HasMetadata="true" HasOnlyUnitMetadata="false" HasChild="0"&gt;&lt;Name LocaleIsoCode="en"&gt;Switzerland&lt;/Name&gt;&lt;Name LocaleIsoCode="fr"&gt;Suisse&lt;/Name&gt;&lt;/Member&gt;&lt;Member Code="TUR" HasMetadata="true" HasOnlyUnitMetadata="false" HasChild="0"&gt;&lt;Name LocaleIsoCode="en"&gt;Turkey&lt;/Name&gt;&lt;Name LocaleIsoCode="fr"&gt;Turquie&lt;/Name&gt;&lt;/Member&gt;&lt;Member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LocaleIsoCode="fr"&gt;États-Unis&lt;/Name&gt;&lt;/Member&gt;&lt;Member Code="EU28" HasMetadata="true" HasOnlyUnitMetadata="false" HasChild="0"&gt;&lt;Name LocaleIsoCode="en"&gt;European Union (28 countries)&lt;/Name&gt;&lt;Name LocaleIsoCode="fr"&gt;Union européenne (28 pays)&lt;/Name&gt;&lt;/Member&gt;&lt;Member Code="NMEC" HasMetadata="false" HasOnlyUnitMetadata="false" HasChild="1"&gt;&lt;Name LocaleIsoCode="en"&gt;Non-OECD Economies&lt;/Name&gt;&lt;Name LocaleIsoCode="fr"&gt;Économies non-OCDE&lt;/Name&gt;&lt;ChildMember Code="CHN" HasMetadata="true" HasOnlyUnitMetadata="false" HasChild="0"&gt;&lt;Name LocaleIsoCode="en"&gt;China (People's Republic of)&lt;/Name&gt;&lt;Name LocaleIsoCode="fr"&gt;Chine (République populaire de)&lt;/Name&gt;&lt;/ChildMember&gt;&lt;ChildMember Code="IND" HasMetadata="true" HasOnlyUnitMetadata="false" HasChild="0"&gt;&lt;Name LocaleIsoCode="en"&gt;India&lt;/Name&gt;&lt;Name LocaleIsoCode="fr"&gt;Inde&lt;/Name&gt;&lt;/ChildMember&gt;&lt;ChildMember Code="IDN" HasMetadata="true" HasOnlyUnitMetadata="false" HasChild="0"&gt;&lt;Name LocaleIsoCode="en"&gt;Indonesia&lt;/Name&gt;&lt;Name LocaleIsoCode="fr"&gt;Indonésie&lt;/Name&gt;&lt;/ChildMember&gt;&lt;ChildMember Code="RUS" HasMetadata="true" HasOnlyUnitMetadata="false" HasChild="0"&gt;&lt;Name LocaleIsoCode="en"&gt;Russia&lt;/Name&gt;&lt;Name LocaleIsoCode="fr"&gt;Russie&lt;/Name&gt;&lt;/ChildMember&gt;&lt;ChildMember Code="ZAF" HasMetadata="true" HasOnlyUnitMetadata="false" HasChild="0"&gt;&lt;Name LocaleIsoCode="en"&gt;South Africa&lt;/Name&gt;&lt;Name LocaleIsoCode="fr"&gt;Afrique du Sud&lt;/Name&gt;&lt;/ChildMember&gt;&lt;ChildMember Code="FRME" HasMetadata="false" HasOnlyUnitMetadata="false" HasChild="1"&gt;&lt;Name LocaleIsoCode="en"&gt;Former Economies&lt;/Name&gt;&lt;Name LocaleIsoCode="fr"&gt;Anciennes Économies&lt;/Name&gt;&lt;ChildMember Code="DEW" HasMetadata="true" HasOnlyUnitMetadata="true" HasChild="0"&gt;&lt;Name LocaleIsoCode="en"&gt;Former Federal Republic of Germany&lt;/Name&gt;&lt;Name LocaleIsoCode="fr"&gt;Ex-République fédérale d'Allemagne&lt;/Name&gt;&lt;/ChildMember&gt;&lt;/ChildMember&gt;&lt;/Member&gt;&lt;/Dimension&gt;&lt;Dimension Code="TRANSACT" HasMetadata="false" Display="codesandlabels"&gt;&lt;Name LocaleIsoCode="en"&gt;Transaction&lt;/Name&gt;&lt;Name LocaleIsoCode="fr"&gt;Transaction&lt;/Name&gt;&lt;Member Code="GD41P" HasMetadata="false" HasOnlyUnitMetadata="false" HasChild="0"&gt;&lt;Name LocaleIsoCode="en"&gt;Interest&lt;/Name&gt;&lt;Name LocaleIsoCode="fr"&gt;Int?r?ts&lt;/Name&gt;&lt;/Member&gt;&lt;Member Code="GB9" HasMetadata="false" HasOnlyUnitMetadata="false" HasChild="0"&gt;&lt;Name LocaleIsoCode="en"&gt;Net lending (+)/Net borrowing (-)&lt;/Name&gt;&lt;Name LocaleIsoCode="fr"&gt;Capacit? / besoin de financement&lt;/Name&gt;&lt;/Member&gt;&lt;Member Code="GTE" HasMetadata="false" HasOnlyUnitMetadata="false" HasChild="0"&gt;&lt;Name LocaleIsoCode="en"&gt;Total General government expenditure&lt;/Name&gt;&lt;Name LocaleIsoCode="fr"&gt;Total des d?penses des administrations publiques&lt;/Name&gt;&lt;/Member&gt;&lt;Member Code="GTR" HasMetadata="false" HasOnlyUnitMetadata="false" HasChild="0"&gt;&lt;Name LocaleIsoCode="en"&gt;Total General government revenue&lt;/Name&gt;&lt;Name LocaleIsoCode="fr"&gt;Total des recettes des administrations publiques&lt;/Name&gt;&lt;/Member&gt;&lt;/Dimension&gt;&lt;Dimension Code="SECTOR" HasMetadata="false" Display="codesandlabels"&gt;&lt;Name LocaleIsoCode="en"&gt;Sector&lt;/Name&gt;&lt;Name LocaleIsoCode="fr"&gt;Secteur&lt;/Name&gt;&lt;Member Code="GS13" HasMetadata="false" HasOnlyUnitMetadata="false" HasChild="0"&gt;&lt;Name LocaleIsoCode="en"&gt;General government&lt;/Name&gt;&lt;Name LocaleIsoCode="fr"&gt;Administrations publiques&lt;/Name&gt;&lt;/Member&gt;&lt;/Dimension&gt;&lt;Dimension Code="MEASURE" HasMetadata="false" Display="codesandlabels"&gt;&lt;Name LocaleIsoCode="en"&gt;Measure&lt;/Name&gt;&lt;Name LocaleIsoCode="fr"&gt;Mesure&lt;/Name&gt;&lt;Member Code="C" HasMetadata="false" HasOnlyUnitMetadata="false" HasChild="0"&gt;&lt;Name LocaleIsoCode="en"&gt;Current prices&lt;/Name&gt;&lt;Name LocaleIsoCode="fr"&gt;Prix courants&lt;/Name&gt;&lt;/Member&gt;&lt;/Dimension&gt;&lt;Dimension Code="TIME" HasMetadata="false" CommonCode="TIME" Display="labels"&gt;&lt;Name LocaleIsoCode="en"&gt;Year&lt;/Name&gt;&lt;Name LocaleIsoCode="fr"&gt;Année&lt;/Name&gt;&lt;Member Code="1995" HasMetadata="false"&gt;&lt;Name LocaleIsoCode="en"&gt;1995&lt;/Name&gt;&lt;Name LocaleIsoCode="fr"&gt;1995&lt;/Name&gt;&lt;/Member&gt;&lt;Member Code="1996" HasMetadata="false"&gt;&lt;Name LocaleIsoCode="en"&gt;1996&lt;/Name&gt;&lt;Name LocaleIsoCode="fr"&gt;1996&lt;/Name&gt;&lt;/Member&gt;&lt;Member Code="1997" HasMetadata="false"&gt;&lt;Name LocaleIsoCode="en"&gt;1997&lt;/Name&gt;&lt;Name LocaleIsoCode="fr"&gt;1997&lt;/Name&gt;&lt;/Member&gt;&lt;Member Code="1998" HasMetadata="false"&gt;&lt;Name LocaleIsoCode="en"&gt;1998&lt;/Name&gt;&lt;Name LocaleIsoCode="fr"&gt;1998&lt;/Name&gt;&lt;/Member&gt;&lt;Member Code="1999" HasMetadata="false"&gt;&lt;Name LocaleIsoCode="en"&gt;1999&lt;/Name&gt;&lt;Name LocaleIsoCode="fr"&gt;1999&lt;/Name&gt;&lt;/Member&gt;&lt;Member Code="2000" HasMetadata="false"&gt;&lt;Name LocaleIsoCode="en"&gt;2000&lt;/Name&gt;&lt;Name LocaleIsoCode="fr"&gt;2000&lt;/Name&gt;&lt;/Member&gt;&lt;Member Code="2001" HasMetadata="false"&gt;&lt;Name LocaleIsoCode="en"&gt;2001&lt;/Name&gt;&lt;Name LocaleIsoCode="fr"&gt;2001&lt;/Name&gt;&lt;/Member&gt;&lt;Member Code="2002" HasMetadata="false"&gt;&lt;Name LocaleIsoCode="en"&gt;2002&lt;/Name&gt;&lt;Name LocaleIsoCode="fr"&gt;2002&lt;/Name&gt;&lt;/Member&gt;&lt;Member Code="2003" HasMetadata="false"&gt;&lt;Name LocaleIsoCode="en"&gt;2003&lt;/Name&gt;&lt;Name LocaleIsoCode="fr"&gt;2003&lt;/Name&gt;&lt;/Member&gt;&lt;Member Code="2004" HasMetadata="false"&gt;&lt;Name LocaleIsoCode="en"&gt;2004&lt;/Name&gt;&lt;Name LocaleIsoCode="fr"&gt;2004&lt;/Name&gt;&lt;/Member&gt;&lt;Member Code="2005" HasMetadata="false"&gt;&lt;Name LocaleIsoCode="en"&gt;2005&lt;/Name&gt;&lt;Name LocaleIsoCode="fr"&gt;2005&lt;/Name&gt;&lt;/Member&gt;&lt;Member Code="2006" HasMetadata="false"&gt;&lt;Name LocaleIsoCode="en"&gt;2006&lt;/Name&gt;&lt;Name LocaleIsoCode="fr"&gt;2006&lt;/Name&gt;&lt;/Member&gt;&lt;Member Code="2007" HasMetadata="false"&gt;&lt;Name LocaleIsoCode="en"&gt;2007&lt;/Name&gt;&lt;Name LocaleIsoCode="fr"&gt;2007&lt;/Name&gt;&lt;/Member&gt;&lt;Member Code="2008" HasMetadata="false"&gt;&lt;Name LocaleIsoCode="en"&gt;2008&lt;/Name&gt;&lt;Name LocaleIsoCode="fr"&gt;2008&lt;/Name&gt;&lt;/Member&gt;&lt;Member Code="2009" HasMetadata="false"&gt;&lt;Name LocaleIsoCode="en"&gt;2009&lt;/Name&gt;&lt;Name LocaleIsoCode="fr"&gt;2009&lt;/Name&gt;&lt;/Member&gt;&lt;Member Code="2010" HasMetadata="false"&gt;&lt;Name LocaleIsoCode="en"&gt;2010&lt;/Name&gt;&lt;Name LocaleIsoCode="fr"&gt;2010&lt;/Name&gt;&lt;/Member&gt;&lt;Member Code="2011" HasMetadata="false"&gt;&lt;Name LocaleIsoCode="en"&gt;2011&lt;/Name&gt;&lt;Name LocaleIsoCode="fr"&gt;2011&lt;/Name&gt;&lt;/Member&gt;&lt;Member Code="2012" HasMetadata="false"&gt;&lt;Name LocaleIsoCode="en"&gt;2012&lt;/Name&gt;&lt;Name LocaleIsoCode="fr"&gt;2012&lt;/Name&gt;&lt;/Member&gt;&lt;Member Code="2013" HasMetadata="false"&gt;&lt;Name LocaleIsoCode="en"&gt;2013&lt;/Name&gt;&lt;Name LocaleIsoCode="fr"&gt;2013&lt;/Name&gt;&lt;/Member&gt;&lt;Member Code="2014" HasMetadata="false"&gt;&lt;Name LocaleIsoCode="en"&gt;2014&lt;/Name&gt;&lt;Name LocaleIsoCode="fr"&gt;2014&lt;/Name&gt;&lt;/Member&gt;&lt;Member Code="2015" HasMetadata="false"&gt;&lt;Name LocaleIsoCode="en"&gt;2015&lt;/Name&gt;&lt;Name LocaleIsoCode="fr"&gt;2015&lt;/Name&gt;&lt;/Member&gt;&lt;Member Code="2016" HasMetadata="false"&gt;&lt;Name LocaleIsoCode="en"&gt;2016&lt;/Name&gt;&lt;Name LocaleIsoCode="fr"&gt;2016&lt;/Name&gt;&lt;/Member&gt;&lt;Member Code="2017" HasMetadata="false"&gt;&lt;Name LocaleIsoCode="en"&gt;2017&lt;/Name&gt;&lt;Name LocaleIsoCode="fr"&gt;2017&lt;/Name&gt;&lt;/Member&gt;&lt;Member Code="2018" HasMetadata="false"&gt;&lt;Name LocaleIsoCode="en"&gt;2018&lt;/Name&gt;&lt;Name LocaleIsoCode="fr"&gt;2018&lt;/Name&gt;&lt;/Member&gt;&lt;Member Code="2019" HasMetadata="false"&gt;&lt;Name LocaleIsoCode="en"&gt;2019&lt;/Name&gt;&lt;Name LocaleIsoCode="fr"&gt;2019&lt;/Name&gt;&lt;/Member&gt;&lt;Member Code="2020" HasMetadata="false"&gt;&lt;Name LocaleIsoCode="en"&gt;2020&lt;/Name&gt;&lt;Name LocaleIsoCode="fr"&gt;2020&lt;/Name&gt;&lt;/Member&gt;&lt;/Dimension&gt;&lt;WBOSInformations&gt;&lt;TimeDimension WebTreeWasUsed="false"&gt;&lt;StartCodes Annual="1995" /&gt;&lt;/TimeDimension&gt;&lt;/WBOSInformations&gt;&lt;Tabulation Axis="horizontal"&gt;&lt;Dimension Code="TIME" /&gt;&lt;/Tabulation&gt;&lt;Tabulation Axis="vertical"&gt;&lt;Dimension Code="LOCATION" /&gt;&lt;Dimension Code="TRANSACT" /&gt;&lt;/Tabulation&gt;&lt;Tabulation Axis="page"&gt;&lt;Dimension Code="SECTOR" /&gt;&lt;Dimension Code="MEASURE" /&gt;&lt;/Tabulation&gt;&lt;Formatting&gt;&lt;Labels LocaleIsoCode="en" /&gt;&lt;Power&gt;0&lt;/Power&gt;&lt;Decimals&gt;1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fals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</si>
  <si>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Dataset: 12. Government deficit/surplus, revenue, expenditure and main aggregates</t>
  </si>
  <si>
    <t>Sector</t>
  </si>
  <si>
    <t>GS13: General government</t>
  </si>
  <si>
    <t>Measure</t>
  </si>
  <si>
    <t>C: Current prices</t>
  </si>
  <si>
    <t>Year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</si>
  <si>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</si>
  <si>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</si>
  <si>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</si>
  <si>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</si>
  <si>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</si>
  <si>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</si>
  <si>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</si>
  <si>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</si>
  <si>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</si>
  <si>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</si>
  <si>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</si>
  <si>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</si>
  <si>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</si>
  <si>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</si>
  <si>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</si>
  <si>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</si>
  <si>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</si>
  <si>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</si>
  <si>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</si>
  <si>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</si>
  <si>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</si>
  <si>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</si>
  <si>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</si>
  <si>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</si>
  <si>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</si>
  <si>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Country</t>
  </si>
  <si>
    <t>Transaction</t>
  </si>
  <si>
    <t>Unit</t>
  </si>
  <si>
    <t/>
  </si>
  <si>
    <t>Australia</t>
  </si>
  <si>
    <t>GD41P: Interest</t>
  </si>
  <si>
    <t>Australian Dollar, Millions</t>
  </si>
  <si>
    <t>i</t>
  </si>
  <si>
    <t>GB9: Net lending (+)/Net borrowing (-)</t>
  </si>
  <si>
    <t>GTE: Total General government expenditure</t>
  </si>
  <si>
    <t>GTR: Total General government revenue</t>
  </si>
  <si>
    <t>Austria</t>
  </si>
  <si>
    <t>Euro, Millions</t>
  </si>
  <si>
    <t>Belgium</t>
  </si>
  <si>
    <t>Canada</t>
  </si>
  <si>
    <t>Canadian Dollar, Millions</t>
  </si>
  <si>
    <t>Chile</t>
  </si>
  <si>
    <t>Chilean Peso, Millions</t>
  </si>
  <si>
    <t>..</t>
  </si>
  <si>
    <t>Colombia</t>
  </si>
  <si>
    <t>Colombian Peso, Millions</t>
  </si>
  <si>
    <t>Czech Republic</t>
  </si>
  <si>
    <t>Czech Koruna, Millions</t>
  </si>
  <si>
    <t>Denmark</t>
  </si>
  <si>
    <t>Danish Krone, Millions</t>
  </si>
  <si>
    <t>Estonia</t>
  </si>
  <si>
    <t>Finland</t>
  </si>
  <si>
    <t>France</t>
  </si>
  <si>
    <t>Germany</t>
  </si>
  <si>
    <t>Greece</t>
  </si>
  <si>
    <t>Hungary</t>
  </si>
  <si>
    <t>Forint, Millions</t>
  </si>
  <si>
    <t>Iceland</t>
  </si>
  <si>
    <t>Iceland Krona, Millions</t>
  </si>
  <si>
    <t>Ireland</t>
  </si>
  <si>
    <t>Israel</t>
  </si>
  <si>
    <t>New Israeli Sheqel, Millions</t>
  </si>
  <si>
    <t>Italy</t>
  </si>
  <si>
    <t>Japan</t>
  </si>
  <si>
    <t>Yen, Millions</t>
  </si>
  <si>
    <t>Korea</t>
  </si>
  <si>
    <t>Won, Millions</t>
  </si>
  <si>
    <t>Latvia</t>
  </si>
  <si>
    <t>Luxembourg</t>
  </si>
  <si>
    <t>Mexico</t>
  </si>
  <si>
    <t>Mexican Peso, Millions</t>
  </si>
  <si>
    <t>Netherlands</t>
  </si>
  <si>
    <t>New Zealand</t>
  </si>
  <si>
    <t>New Zealand Dollar, Millions</t>
  </si>
  <si>
    <t>Norway</t>
  </si>
  <si>
    <t>Norwegian Krone, Millions</t>
  </si>
  <si>
    <t>Poland</t>
  </si>
  <si>
    <t>Zloty, Millions</t>
  </si>
  <si>
    <t>Portugal</t>
  </si>
  <si>
    <t>Slovak Republic</t>
  </si>
  <si>
    <t>Slovenia</t>
  </si>
  <si>
    <t>Spain</t>
  </si>
  <si>
    <t>Sweden</t>
  </si>
  <si>
    <t>Swedish Krona, Millions</t>
  </si>
  <si>
    <t>Switzerland</t>
  </si>
  <si>
    <t>Swiss Franc, Millions</t>
  </si>
  <si>
    <t>Turkey</t>
  </si>
  <si>
    <t>Turkish Lira, Millions</t>
  </si>
  <si>
    <t>United Kingdom</t>
  </si>
  <si>
    <t>Pound Sterling, Millions</t>
  </si>
  <si>
    <t>United States</t>
  </si>
  <si>
    <t>US Dollar, Millions</t>
  </si>
  <si>
    <t>European Union (28 countries)</t>
  </si>
  <si>
    <t>Non-OECD Economies</t>
  </si>
  <si>
    <t xml:space="preserve">  China (People's Republic of)</t>
  </si>
  <si>
    <t>Yuan Renminbi, Millions</t>
  </si>
  <si>
    <t xml:space="preserve">  Indonesia</t>
  </si>
  <si>
    <t>Rupiah, Millions</t>
  </si>
  <si>
    <t xml:space="preserve">  Russia</t>
  </si>
  <si>
    <t>Russian Ruble, Millions</t>
  </si>
  <si>
    <t xml:space="preserve">  South Africa</t>
  </si>
  <si>
    <t>Rand, Millions</t>
  </si>
  <si>
    <t>Data extracted on 11 Mar 2021 09:31 UTC (GMT) from OECD.Stat</t>
  </si>
  <si>
    <t>Legend:</t>
  </si>
  <si>
    <t>P:</t>
  </si>
  <si>
    <t>Provisional value</t>
  </si>
  <si>
    <t>B: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</si>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</sst>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_ ;\-#,##0.0\ "/>
  </numFmts>
  <fonts count="27" x14ac:knownFonts="1">
    <font>
      <sz val="10"/>
      <name val="Arial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10"/>
      <color rgb="FF00000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23" fillId="0" borderId="10" xfId="0" applyFont="1" applyBorder="1"/>
    <xf numFmtId="0" fontId="24" fillId="0" borderId="10" xfId="0" applyFont="1" applyBorder="1" applyAlignment="1">
      <alignment horizontal="left" wrapText="1"/>
    </xf>
    <xf numFmtId="0" fontId="22" fillId="33" borderId="12" xfId="0" applyFont="1" applyFill="1" applyBorder="1" applyAlignment="1">
      <alignment horizontal="right" vertical="top" wrapText="1"/>
    </xf>
    <xf numFmtId="0" fontId="22" fillId="33" borderId="13" xfId="0" applyFont="1" applyFill="1" applyBorder="1" applyAlignment="1">
      <alignment horizontal="right" vertical="top" wrapText="1"/>
    </xf>
    <xf numFmtId="0" fontId="22" fillId="33" borderId="14" xfId="0" applyFont="1" applyFill="1" applyBorder="1" applyAlignment="1">
      <alignment horizontal="right"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4" xfId="0" applyFont="1" applyFill="1" applyBorder="1" applyAlignment="1">
      <alignment vertical="top" wrapText="1"/>
    </xf>
    <xf numFmtId="0" fontId="22" fillId="34" borderId="12" xfId="0" applyFont="1" applyFill="1" applyBorder="1" applyAlignment="1">
      <alignment horizontal="right" vertical="center" wrapText="1"/>
    </xf>
    <xf numFmtId="0" fontId="22" fillId="34" borderId="13" xfId="0" applyFont="1" applyFill="1" applyBorder="1" applyAlignment="1">
      <alignment horizontal="right" vertical="center" wrapText="1"/>
    </xf>
    <xf numFmtId="0" fontId="22" fillId="34" borderId="14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0" fillId="35" borderId="12" xfId="0" applyFont="1" applyFill="1" applyBorder="1" applyAlignment="1">
      <alignment wrapText="1"/>
    </xf>
    <xf numFmtId="0" fontId="20" fillId="35" borderId="13" xfId="0" applyFont="1" applyFill="1" applyBorder="1" applyAlignment="1">
      <alignment wrapText="1"/>
    </xf>
    <xf numFmtId="0" fontId="25" fillId="36" borderId="10" xfId="0" applyFont="1" applyFill="1" applyBorder="1" applyAlignment="1">
      <alignment horizontal="center"/>
    </xf>
    <xf numFmtId="0" fontId="19" fillId="35" borderId="15" xfId="0" applyFont="1" applyFill="1" applyBorder="1" applyAlignment="1">
      <alignment vertical="top" wrapText="1"/>
    </xf>
    <xf numFmtId="0" fontId="19" fillId="35" borderId="16" xfId="0" applyFont="1" applyFill="1" applyBorder="1" applyAlignment="1">
      <alignment vertical="top" wrapText="1"/>
    </xf>
    <xf numFmtId="0" fontId="19" fillId="35" borderId="17" xfId="0" applyFont="1" applyFill="1" applyBorder="1" applyAlignment="1">
      <alignment vertical="top" wrapText="1"/>
    </xf>
    <xf numFmtId="0" fontId="19" fillId="35" borderId="18" xfId="0" applyFont="1" applyFill="1" applyBorder="1" applyAlignment="1">
      <alignment vertical="top" wrapText="1"/>
    </xf>
    <xf numFmtId="0" fontId="19" fillId="35" borderId="11" xfId="0" applyFont="1" applyFill="1" applyBorder="1" applyAlignment="1">
      <alignment vertical="top" wrapText="1"/>
    </xf>
    <xf numFmtId="0" fontId="19" fillId="35" borderId="19" xfId="0" applyFont="1" applyFill="1" applyBorder="1" applyAlignment="1">
      <alignment vertical="top" wrapText="1"/>
    </xf>
    <xf numFmtId="0" fontId="18" fillId="35" borderId="10" xfId="0" applyFont="1" applyFill="1" applyBorder="1" applyAlignment="1">
      <alignment vertical="top" wrapText="1"/>
    </xf>
    <xf numFmtId="0" fontId="18" fillId="35" borderId="20" xfId="0" applyFont="1" applyFill="1" applyBorder="1" applyAlignment="1">
      <alignment vertical="top" wrapText="1"/>
    </xf>
    <xf numFmtId="0" fontId="18" fillId="35" borderId="21" xfId="0" applyFont="1" applyFill="1" applyBorder="1" applyAlignment="1">
      <alignment vertical="top" wrapText="1"/>
    </xf>
    <xf numFmtId="0" fontId="18" fillId="35" borderId="22" xfId="0" applyFont="1" applyFill="1" applyBorder="1" applyAlignment="1">
      <alignment vertical="top" wrapText="1"/>
    </xf>
    <xf numFmtId="168" fontId="23" fillId="0" borderId="10" xfId="0" applyNumberFormat="1" applyFont="1" applyBorder="1" applyAlignment="1">
      <alignment horizontal="right"/>
    </xf>
    <xf numFmtId="168" fontId="23" fillId="37" borderId="10" xfId="0" applyNumberFormat="1" applyFont="1" applyFill="1" applyBorder="1" applyAlignment="1">
      <alignment horizontal="right"/>
    </xf>
    <xf numFmtId="0" fontId="19" fillId="35" borderId="12" xfId="0" applyFont="1" applyFill="1" applyBorder="1" applyAlignment="1">
      <alignment vertical="top" wrapText="1"/>
    </xf>
    <xf numFmtId="0" fontId="19" fillId="35" borderId="13" xfId="0" applyFont="1" applyFill="1" applyBorder="1" applyAlignment="1">
      <alignment vertical="top" wrapText="1"/>
    </xf>
    <xf numFmtId="0" fontId="19" fillId="35" borderId="20" xfId="0" applyFont="1" applyFill="1" applyBorder="1" applyAlignment="1">
      <alignment vertical="top" wrapText="1"/>
    </xf>
    <xf numFmtId="0" fontId="19" fillId="35" borderId="21" xfId="0" applyFont="1" applyFill="1" applyBorder="1" applyAlignment="1">
      <alignment vertical="top" wrapText="1"/>
    </xf>
    <xf numFmtId="0" fontId="19" fillId="35" borderId="22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tats.oecd.org/OECDStat_Metadata/ShowMetadata.ashx?Dataset=SNA_TABLE12&amp;Coords=%5bSECTOR%5d.%5bGS13%5d,%5bMEASURE%5d.%5bC%5d,%5bLOCATION%5d.%5bNLD%5d,%5bTRANSACT%5d.%5bGTE%5d&amp;ShowOnWeb=true&amp;Lang=en" TargetMode="External"/><Relationship Id="rId21" Type="http://schemas.openxmlformats.org/officeDocument/2006/relationships/hyperlink" Target="http://stats.oecd.org/OECDStat_Metadata/ShowMetadata.ashx?Dataset=SNA_TABLE12&amp;Coords=%5bSECTOR%5d.%5bGS13%5d,%5bMEASURE%5d.%5bC%5d,%5bLOCATION%5d.%5bCAN%5d,%5bTRANSACT%5d.%5bGTR%5d&amp;ShowOnWeb=true&amp;Lang=en" TargetMode="External"/><Relationship Id="rId42" Type="http://schemas.openxmlformats.org/officeDocument/2006/relationships/hyperlink" Target="http://stats.oecd.org/OECDStat_Metadata/ShowMetadata.ashx?Dataset=SNA_TABLE12&amp;Coords=%5bSECTOR%5d.%5bGS13%5d,%5bMEASURE%5d.%5bC%5d,%5bLOCATION%5d.%5bEST%5d,%5bTRANSACT%5d.%5bGTE%5d&amp;ShowOnWeb=true&amp;Lang=en" TargetMode="External"/><Relationship Id="rId63" Type="http://schemas.openxmlformats.org/officeDocument/2006/relationships/hyperlink" Target="http://stats.oecd.org/OECDStat_Metadata/ShowMetadata.ashx?Dataset=SNA_TABLE12&amp;Coords=%5bSECTOR%5d.%5bGS13%5d,%5bMEASURE%5d.%5bC%5d,%5bLOCATION%5d.%5bGRC%5d,%5bTRANSACT%5d.%5bGTR%5d&amp;ShowOnWeb=true&amp;Lang=en" TargetMode="External"/><Relationship Id="rId84" Type="http://schemas.openxmlformats.org/officeDocument/2006/relationships/hyperlink" Target="http://stats.oecd.org/OECDStat_Metadata/ShowMetadata.ashx?Dataset=SNA_TABLE12&amp;Coords=%5bLOCATION%5d.%5bITA%5d&amp;ShowOnWeb=true&amp;Lang=en" TargetMode="External"/><Relationship Id="rId138" Type="http://schemas.openxmlformats.org/officeDocument/2006/relationships/hyperlink" Target="http://stats.oecd.org/OECDStat_Metadata/ShowMetadata.ashx?Dataset=SNA_TABLE12&amp;Coords=%5bSECTOR%5d.%5bGS13%5d,%5bMEASURE%5d.%5bC%5d,%5bLOCATION%5d.%5bPRT%5d,%5bTRANSACT%5d.%5bGTR%5d&amp;ShowOnWeb=true&amp;Lang=en" TargetMode="External"/><Relationship Id="rId159" Type="http://schemas.openxmlformats.org/officeDocument/2006/relationships/hyperlink" Target="http://stats.oecd.org/OECDStat_Metadata/ShowMetadata.ashx?Dataset=SNA_TABLE12&amp;Coords=%5bLOCATION%5d.%5bCHE%5d&amp;ShowOnWeb=true&amp;Lang=en" TargetMode="External"/><Relationship Id="rId170" Type="http://schemas.openxmlformats.org/officeDocument/2006/relationships/hyperlink" Target="http://stats.oecd.org/OECDStat_Metadata/ShowMetadata.ashx?Dataset=SNA_TABLE12&amp;Coords=%5bSECTOR%5d.%5bGS13%5d,%5bMEASURE%5d.%5bC%5d,%5bLOCATION%5d.%5bGBR%5d,%5bTRANSACT%5d.%5bGD41P%5d&amp;ShowOnWeb=true&amp;Lang=en" TargetMode="External"/><Relationship Id="rId191" Type="http://schemas.openxmlformats.org/officeDocument/2006/relationships/hyperlink" Target="http://stats.oecd.org/OECDStat_Metadata/ShowMetadata.ashx?Dataset=SNA_TABLE12&amp;Coords=%5bSECTOR%5d.%5bGS13%5d,%5bMEASURE%5d.%5bC%5d,%5bLOCATION%5d.%5bIDN%5d,%5bTRANSACT%5d.%5bGTR%5d&amp;ShowOnWeb=true&amp;Lang=en" TargetMode="External"/><Relationship Id="rId107" Type="http://schemas.openxmlformats.org/officeDocument/2006/relationships/hyperlink" Target="http://stats.oecd.org/OECDStat_Metadata/ShowMetadata.ashx?Dataset=SNA_TABLE12&amp;Coords=%5bSECTOR%5d.%5bGS13%5d,%5bMEASURE%5d.%5bC%5d,%5bLOCATION%5d.%5bLUX%5d,%5bTRANSACT%5d.%5bGTE%5d&amp;ShowOnWeb=true&amp;Lang=en" TargetMode="External"/><Relationship Id="rId11" Type="http://schemas.openxmlformats.org/officeDocument/2006/relationships/hyperlink" Target="http://stats.oecd.org/OECDStat_Metadata/ShowMetadata.ashx?Dataset=SNA_TABLE12&amp;Coords=%5bSECTOR%5d.%5bGS13%5d,%5bMEASURE%5d.%5bC%5d,%5bLOCATION%5d.%5bAUT%5d,%5bTRANSACT%5d.%5bGTR%5d&amp;ShowOnWeb=true&amp;Lang=en" TargetMode="External"/><Relationship Id="rId32" Type="http://schemas.openxmlformats.org/officeDocument/2006/relationships/hyperlink" Target="http://stats.oecd.org/OECDStat_Metadata/ShowMetadata.ashx?Dataset=SNA_TABLE12&amp;Coords=%5bSECTOR%5d.%5bGS13%5d,%5bMEASURE%5d.%5bC%5d,%5bLOCATION%5d.%5bCZE%5d,%5bTRANSACT%5d.%5bGTE%5d&amp;ShowOnWeb=true&amp;Lang=en" TargetMode="External"/><Relationship Id="rId53" Type="http://schemas.openxmlformats.org/officeDocument/2006/relationships/hyperlink" Target="http://stats.oecd.org/OECDStat_Metadata/ShowMetadata.ashx?Dataset=SNA_TABLE12&amp;Coords=%5bSECTOR%5d.%5bGS13%5d,%5bMEASURE%5d.%5bC%5d,%5bLOCATION%5d.%5bFRA%5d,%5bTRANSACT%5d.%5bGTR%5d&amp;ShowOnWeb=true&amp;Lang=en" TargetMode="External"/><Relationship Id="rId74" Type="http://schemas.openxmlformats.org/officeDocument/2006/relationships/hyperlink" Target="http://stats.oecd.org/OECDStat_Metadata/ShowMetadata.ashx?Dataset=SNA_TABLE12&amp;Coords=%5bLOCATION%5d.%5bIRL%5d&amp;ShowOnWeb=true&amp;Lang=en" TargetMode="External"/><Relationship Id="rId128" Type="http://schemas.openxmlformats.org/officeDocument/2006/relationships/hyperlink" Target="http://stats.oecd.org/OECDStat_Metadata/ShowMetadata.ashx?Dataset=SNA_TABLE12&amp;Coords=%5bSECTOR%5d.%5bGS13%5d,%5bMEASURE%5d.%5bC%5d,%5bLOCATION%5d.%5bNOR%5d,%5bTRANSACT%5d.%5bGTR%5d&amp;ShowOnWeb=true&amp;Lang=en" TargetMode="External"/><Relationship Id="rId149" Type="http://schemas.openxmlformats.org/officeDocument/2006/relationships/hyperlink" Target="http://stats.oecd.org/OECDStat_Metadata/ShowMetadata.ashx?Dataset=SNA_TABLE12&amp;Coords=%5bLOCATION%5d.%5bESP%5d&amp;ShowOnWeb=true&amp;Lang=en" TargetMode="External"/><Relationship Id="rId5" Type="http://schemas.openxmlformats.org/officeDocument/2006/relationships/hyperlink" Target="http://stats.oecd.org/OECDStat_Metadata/ShowMetadata.ashx?Dataset=SNA_TABLE12&amp;Coords=%5bSECTOR%5d.%5bGS13%5d,%5bMEASURE%5d.%5bC%5d,%5bLOCATION%5d.%5bAUS%5d,%5bTRANSACT%5d.%5bGTE%5d&amp;ShowOnWeb=true&amp;Lang=en" TargetMode="External"/><Relationship Id="rId95" Type="http://schemas.openxmlformats.org/officeDocument/2006/relationships/hyperlink" Target="http://stats.oecd.org/OECDStat_Metadata/ShowMetadata.ashx?Dataset=SNA_TABLE12&amp;Coords=%5bSECTOR%5d.%5bGS13%5d,%5bMEASURE%5d.%5bC%5d,%5bLOCATION%5d.%5bKOR%5d,%5bTRANSACT%5d.%5bGD41P%5d&amp;ShowOnWeb=true&amp;Lang=en" TargetMode="External"/><Relationship Id="rId160" Type="http://schemas.openxmlformats.org/officeDocument/2006/relationships/hyperlink" Target="http://stats.oecd.org/OECDStat_Metadata/ShowMetadata.ashx?Dataset=SNA_TABLE12&amp;Coords=%5bSECTOR%5d.%5bGS13%5d,%5bMEASURE%5d.%5bC%5d,%5bLOCATION%5d.%5bCHE%5d,%5bTRANSACT%5d.%5bGD41P%5d&amp;ShowOnWeb=true&amp;Lang=en" TargetMode="External"/><Relationship Id="rId181" Type="http://schemas.openxmlformats.org/officeDocument/2006/relationships/hyperlink" Target="http://stats.oecd.org/OECDStat_Metadata/ShowMetadata.ashx?Dataset=SNA_TABLE12&amp;Coords=%5bSECTOR%5d.%5bGS13%5d,%5bMEASURE%5d.%5bC%5d,%5bLOCATION%5d.%5bEU28%5d,%5bTRANSACT%5d.%5bGB9%5d&amp;ShowOnWeb=true&amp;Lang=en" TargetMode="External"/><Relationship Id="rId22" Type="http://schemas.openxmlformats.org/officeDocument/2006/relationships/hyperlink" Target="http://stats.oecd.org/OECDStat_Metadata/ShowMetadata.ashx?Dataset=SNA_TABLE12&amp;Coords=%5bLOCATION%5d.%5bCHL%5d&amp;ShowOnWeb=true&amp;Lang=en" TargetMode="External"/><Relationship Id="rId43" Type="http://schemas.openxmlformats.org/officeDocument/2006/relationships/hyperlink" Target="http://stats.oecd.org/OECDStat_Metadata/ShowMetadata.ashx?Dataset=SNA_TABLE12&amp;Coords=%5bSECTOR%5d.%5bGS13%5d,%5bMEASURE%5d.%5bC%5d,%5bLOCATION%5d.%5bEST%5d,%5bTRANSACT%5d.%5bGTR%5d&amp;ShowOnWeb=true&amp;Lang=en" TargetMode="External"/><Relationship Id="rId64" Type="http://schemas.openxmlformats.org/officeDocument/2006/relationships/hyperlink" Target="http://stats.oecd.org/OECDStat_Metadata/ShowMetadata.ashx?Dataset=SNA_TABLE12&amp;Coords=%5bLOCATION%5d.%5bHUN%5d&amp;ShowOnWeb=true&amp;Lang=en" TargetMode="External"/><Relationship Id="rId118" Type="http://schemas.openxmlformats.org/officeDocument/2006/relationships/hyperlink" Target="http://stats.oecd.org/OECDStat_Metadata/ShowMetadata.ashx?Dataset=SNA_TABLE12&amp;Coords=%5bSECTOR%5d.%5bGS13%5d,%5bMEASURE%5d.%5bC%5d,%5bLOCATION%5d.%5bNLD%5d,%5bTRANSACT%5d.%5bGTR%5d&amp;ShowOnWeb=true&amp;Lang=en" TargetMode="External"/><Relationship Id="rId139" Type="http://schemas.openxmlformats.org/officeDocument/2006/relationships/hyperlink" Target="http://stats.oecd.org/OECDStat_Metadata/ShowMetadata.ashx?Dataset=SNA_TABLE12&amp;Coords=%5bLOCATION%5d.%5bSVK%5d&amp;ShowOnWeb=true&amp;Lang=en" TargetMode="External"/><Relationship Id="rId85" Type="http://schemas.openxmlformats.org/officeDocument/2006/relationships/hyperlink" Target="http://stats.oecd.org/OECDStat_Metadata/ShowMetadata.ashx?Dataset=SNA_TABLE12&amp;Coords=%5bSECTOR%5d.%5bGS13%5d,%5bMEASURE%5d.%5bC%5d,%5bLOCATION%5d.%5bITA%5d,%5bTRANSACT%5d.%5bGD41P%5d&amp;ShowOnWeb=true&amp;Lang=en" TargetMode="External"/><Relationship Id="rId150" Type="http://schemas.openxmlformats.org/officeDocument/2006/relationships/hyperlink" Target="http://stats.oecd.org/OECDStat_Metadata/ShowMetadata.ashx?Dataset=SNA_TABLE12&amp;Coords=%5bSECTOR%5d.%5bGS13%5d,%5bMEASURE%5d.%5bC%5d,%5bLOCATION%5d.%5bESP%5d,%5bTRANSACT%5d.%5bGD41P%5d&amp;ShowOnWeb=true&amp;Lang=en" TargetMode="External"/><Relationship Id="rId171" Type="http://schemas.openxmlformats.org/officeDocument/2006/relationships/hyperlink" Target="http://stats.oecd.org/OECDStat_Metadata/ShowMetadata.ashx?Dataset=SNA_TABLE12&amp;Coords=%5bSECTOR%5d.%5bGS13%5d,%5bMEASURE%5d.%5bC%5d,%5bLOCATION%5d.%5bGBR%5d,%5bTRANSACT%5d.%5bGB9%5d&amp;ShowOnWeb=true&amp;Lang=en" TargetMode="External"/><Relationship Id="rId192" Type="http://schemas.openxmlformats.org/officeDocument/2006/relationships/hyperlink" Target="http://stats.oecd.org/OECDStat_Metadata/ShowMetadata.ashx?Dataset=SNA_TABLE12&amp;Coords=%5bLOCATION%5d.%5bRUS%5d&amp;ShowOnWeb=true&amp;Lang=en" TargetMode="External"/><Relationship Id="rId12" Type="http://schemas.openxmlformats.org/officeDocument/2006/relationships/hyperlink" Target="http://stats.oecd.org/OECDStat_Metadata/ShowMetadata.ashx?Dataset=SNA_TABLE12&amp;Coords=%5bLOCATION%5d.%5bBEL%5d&amp;ShowOnWeb=true&amp;Lang=en" TargetMode="External"/><Relationship Id="rId33" Type="http://schemas.openxmlformats.org/officeDocument/2006/relationships/hyperlink" Target="http://stats.oecd.org/OECDStat_Metadata/ShowMetadata.ashx?Dataset=SNA_TABLE12&amp;Coords=%5bSECTOR%5d.%5bGS13%5d,%5bMEASURE%5d.%5bC%5d,%5bLOCATION%5d.%5bCZE%5d,%5bTRANSACT%5d.%5bGTR%5d&amp;ShowOnWeb=true&amp;Lang=en" TargetMode="External"/><Relationship Id="rId108" Type="http://schemas.openxmlformats.org/officeDocument/2006/relationships/hyperlink" Target="http://stats.oecd.org/OECDStat_Metadata/ShowMetadata.ashx?Dataset=SNA_TABLE12&amp;Coords=%5bSECTOR%5d.%5bGS13%5d,%5bMEASURE%5d.%5bC%5d,%5bLOCATION%5d.%5bLUX%5d,%5bTRANSACT%5d.%5bGTR%5d&amp;ShowOnWeb=true&amp;Lang=en" TargetMode="External"/><Relationship Id="rId129" Type="http://schemas.openxmlformats.org/officeDocument/2006/relationships/hyperlink" Target="http://stats.oecd.org/OECDStat_Metadata/ShowMetadata.ashx?Dataset=SNA_TABLE12&amp;Coords=%5bLOCATION%5d.%5bPOL%5d&amp;ShowOnWeb=true&amp;Lang=en" TargetMode="External"/><Relationship Id="rId54" Type="http://schemas.openxmlformats.org/officeDocument/2006/relationships/hyperlink" Target="http://stats.oecd.org/OECDStat_Metadata/ShowMetadata.ashx?Dataset=SNA_TABLE12&amp;Coords=%5bLOCATION%5d.%5bDEU%5d&amp;ShowOnWeb=true&amp;Lang=en" TargetMode="External"/><Relationship Id="rId75" Type="http://schemas.openxmlformats.org/officeDocument/2006/relationships/hyperlink" Target="http://stats.oecd.org/OECDStat_Metadata/ShowMetadata.ashx?Dataset=SNA_TABLE12&amp;Coords=%5bSECTOR%5d.%5bGS13%5d,%5bMEASURE%5d.%5bC%5d,%5bLOCATION%5d.%5bIRL%5d,%5bTRANSACT%5d.%5bGD41P%5d&amp;ShowOnWeb=true&amp;Lang=en" TargetMode="External"/><Relationship Id="rId96" Type="http://schemas.openxmlformats.org/officeDocument/2006/relationships/hyperlink" Target="http://stats.oecd.org/OECDStat_Metadata/ShowMetadata.ashx?Dataset=SNA_TABLE12&amp;Coords=%5bSECTOR%5d.%5bGS13%5d,%5bMEASURE%5d.%5bC%5d,%5bLOCATION%5d.%5bKOR%5d,%5bTRANSACT%5d.%5bGB9%5d&amp;ShowOnWeb=true&amp;Lang=en" TargetMode="External"/><Relationship Id="rId140" Type="http://schemas.openxmlformats.org/officeDocument/2006/relationships/hyperlink" Target="http://stats.oecd.org/OECDStat_Metadata/ShowMetadata.ashx?Dataset=SNA_TABLE12&amp;Coords=%5bSECTOR%5d.%5bGS13%5d,%5bMEASURE%5d.%5bC%5d,%5bLOCATION%5d.%5bSVK%5d,%5bTRANSACT%5d.%5bGD41P%5d&amp;ShowOnWeb=true&amp;Lang=en" TargetMode="External"/><Relationship Id="rId161" Type="http://schemas.openxmlformats.org/officeDocument/2006/relationships/hyperlink" Target="http://stats.oecd.org/OECDStat_Metadata/ShowMetadata.ashx?Dataset=SNA_TABLE12&amp;Coords=%5bSECTOR%5d.%5bGS13%5d,%5bMEASURE%5d.%5bC%5d,%5bLOCATION%5d.%5bCHE%5d,%5bTRANSACT%5d.%5bGB9%5d&amp;ShowOnWeb=true&amp;Lang=en" TargetMode="External"/><Relationship Id="rId182" Type="http://schemas.openxmlformats.org/officeDocument/2006/relationships/hyperlink" Target="http://stats.oecd.org/OECDStat_Metadata/ShowMetadata.ashx?Dataset=SNA_TABLE12&amp;Coords=%5bSECTOR%5d.%5bGS13%5d,%5bMEASURE%5d.%5bC%5d,%5bLOCATION%5d.%5bEU28%5d,%5bTRANSACT%5d.%5bGTE%5d&amp;ShowOnWeb=true&amp;Lang=en" TargetMode="External"/><Relationship Id="rId6" Type="http://schemas.openxmlformats.org/officeDocument/2006/relationships/hyperlink" Target="http://stats.oecd.org/OECDStat_Metadata/ShowMetadata.ashx?Dataset=SNA_TABLE12&amp;Coords=%5bSECTOR%5d.%5bGS13%5d,%5bMEASURE%5d.%5bC%5d,%5bLOCATION%5d.%5bAUS%5d,%5bTRANSACT%5d.%5bGTR%5d&amp;ShowOnWeb=true&amp;Lang=en" TargetMode="External"/><Relationship Id="rId23" Type="http://schemas.openxmlformats.org/officeDocument/2006/relationships/hyperlink" Target="http://stats.oecd.org/OECDStat_Metadata/ShowMetadata.ashx?Dataset=SNA_TABLE12&amp;Coords=%5bSECTOR%5d.%5bGS13%5d,%5bMEASURE%5d.%5bC%5d,%5bLOCATION%5d.%5bCHL%5d,%5bTRANSACT%5d.%5bGB9%5d&amp;ShowOnWeb=true&amp;Lang=en" TargetMode="External"/><Relationship Id="rId119" Type="http://schemas.openxmlformats.org/officeDocument/2006/relationships/hyperlink" Target="http://stats.oecd.org/OECDStat_Metadata/ShowMetadata.ashx?Dataset=SNA_TABLE12&amp;Coords=%5bLOCATION%5d.%5bNZL%5d&amp;ShowOnWeb=true&amp;Lang=en" TargetMode="External"/><Relationship Id="rId44" Type="http://schemas.openxmlformats.org/officeDocument/2006/relationships/hyperlink" Target="http://stats.oecd.org/OECDStat_Metadata/ShowMetadata.ashx?Dataset=SNA_TABLE12&amp;Coords=%5bLOCATION%5d.%5bFIN%5d&amp;ShowOnWeb=true&amp;Lang=en" TargetMode="External"/><Relationship Id="rId65" Type="http://schemas.openxmlformats.org/officeDocument/2006/relationships/hyperlink" Target="http://stats.oecd.org/OECDStat_Metadata/ShowMetadata.ashx?Dataset=SNA_TABLE12&amp;Coords=%5bSECTOR%5d.%5bGS13%5d,%5bMEASURE%5d.%5bC%5d,%5bLOCATION%5d.%5bHUN%5d,%5bTRANSACT%5d.%5bGD41P%5d&amp;ShowOnWeb=true&amp;Lang=en" TargetMode="External"/><Relationship Id="rId86" Type="http://schemas.openxmlformats.org/officeDocument/2006/relationships/hyperlink" Target="http://stats.oecd.org/OECDStat_Metadata/ShowMetadata.ashx?Dataset=SNA_TABLE12&amp;Coords=%5bSECTOR%5d.%5bGS13%5d,%5bMEASURE%5d.%5bC%5d,%5bLOCATION%5d.%5bITA%5d,%5bTRANSACT%5d.%5bGB9%5d&amp;ShowOnWeb=true&amp;Lang=en" TargetMode="External"/><Relationship Id="rId130" Type="http://schemas.openxmlformats.org/officeDocument/2006/relationships/hyperlink" Target="http://stats.oecd.org/OECDStat_Metadata/ShowMetadata.ashx?Dataset=SNA_TABLE12&amp;Coords=%5bSECTOR%5d.%5bGS13%5d,%5bMEASURE%5d.%5bC%5d,%5bLOCATION%5d.%5bPOL%5d,%5bTRANSACT%5d.%5bGD41P%5d&amp;ShowOnWeb=true&amp;Lang=en" TargetMode="External"/><Relationship Id="rId151" Type="http://schemas.openxmlformats.org/officeDocument/2006/relationships/hyperlink" Target="http://stats.oecd.org/OECDStat_Metadata/ShowMetadata.ashx?Dataset=SNA_TABLE12&amp;Coords=%5bSECTOR%5d.%5bGS13%5d,%5bMEASURE%5d.%5bC%5d,%5bLOCATION%5d.%5bESP%5d,%5bTRANSACT%5d.%5bGB9%5d&amp;ShowOnWeb=true&amp;Lang=en" TargetMode="External"/><Relationship Id="rId172" Type="http://schemas.openxmlformats.org/officeDocument/2006/relationships/hyperlink" Target="http://stats.oecd.org/OECDStat_Metadata/ShowMetadata.ashx?Dataset=SNA_TABLE12&amp;Coords=%5bSECTOR%5d.%5bGS13%5d,%5bMEASURE%5d.%5bC%5d,%5bLOCATION%5d.%5bGBR%5d,%5bTRANSACT%5d.%5bGTE%5d&amp;ShowOnWeb=true&amp;Lang=en" TargetMode="External"/><Relationship Id="rId193" Type="http://schemas.openxmlformats.org/officeDocument/2006/relationships/hyperlink" Target="http://stats.oecd.org/OECDStat_Metadata/ShowMetadata.ashx?Dataset=SNA_TABLE12&amp;Coords=%5bSECTOR%5d.%5bGS13%5d,%5bMEASURE%5d.%5bC%5d,%5bLOCATION%5d.%5bRUS%5d,%5bTRANSACT%5d.%5bGD41P%5d&amp;ShowOnWeb=true&amp;Lang=en" TargetMode="External"/><Relationship Id="rId13" Type="http://schemas.openxmlformats.org/officeDocument/2006/relationships/hyperlink" Target="http://stats.oecd.org/OECDStat_Metadata/ShowMetadata.ashx?Dataset=SNA_TABLE12&amp;Coords=%5bSECTOR%5d.%5bGS13%5d,%5bMEASURE%5d.%5bC%5d,%5bLOCATION%5d.%5bBEL%5d,%5bTRANSACT%5d.%5bGD41P%5d&amp;ShowOnWeb=true&amp;Lang=en" TargetMode="External"/><Relationship Id="rId109" Type="http://schemas.openxmlformats.org/officeDocument/2006/relationships/hyperlink" Target="http://stats.oecd.org/OECDStat_Metadata/ShowMetadata.ashx?Dataset=SNA_TABLE12&amp;Coords=%5bLOCATION%5d.%5bMEX%5d&amp;ShowOnWeb=true&amp;Lang=en" TargetMode="External"/><Relationship Id="rId34" Type="http://schemas.openxmlformats.org/officeDocument/2006/relationships/hyperlink" Target="http://stats.oecd.org/OECDStat_Metadata/ShowMetadata.ashx?Dataset=SNA_TABLE12&amp;Coords=%5bLOCATION%5d.%5bDNK%5d&amp;ShowOnWeb=true&amp;Lang=en" TargetMode="External"/><Relationship Id="rId55" Type="http://schemas.openxmlformats.org/officeDocument/2006/relationships/hyperlink" Target="http://stats.oecd.org/OECDStat_Metadata/ShowMetadata.ashx?Dataset=SNA_TABLE12&amp;Coords=%5bSECTOR%5d.%5bGS13%5d,%5bMEASURE%5d.%5bC%5d,%5bLOCATION%5d.%5bDEU%5d,%5bTRANSACT%5d.%5bGD41P%5d&amp;ShowOnWeb=true&amp;Lang=en" TargetMode="External"/><Relationship Id="rId76" Type="http://schemas.openxmlformats.org/officeDocument/2006/relationships/hyperlink" Target="http://stats.oecd.org/OECDStat_Metadata/ShowMetadata.ashx?Dataset=SNA_TABLE12&amp;Coords=%5bSECTOR%5d.%5bGS13%5d,%5bMEASURE%5d.%5bC%5d,%5bLOCATION%5d.%5bIRL%5d,%5bTRANSACT%5d.%5bGB9%5d&amp;ShowOnWeb=true&amp;Lang=en" TargetMode="External"/><Relationship Id="rId97" Type="http://schemas.openxmlformats.org/officeDocument/2006/relationships/hyperlink" Target="http://stats.oecd.org/OECDStat_Metadata/ShowMetadata.ashx?Dataset=SNA_TABLE12&amp;Coords=%5bSECTOR%5d.%5bGS13%5d,%5bMEASURE%5d.%5bC%5d,%5bLOCATION%5d.%5bKOR%5d,%5bTRANSACT%5d.%5bGTE%5d&amp;ShowOnWeb=true&amp;Lang=en" TargetMode="External"/><Relationship Id="rId120" Type="http://schemas.openxmlformats.org/officeDocument/2006/relationships/hyperlink" Target="http://stats.oecd.org/OECDStat_Metadata/ShowMetadata.ashx?Dataset=SNA_TABLE12&amp;Coords=%5bSECTOR%5d.%5bGS13%5d,%5bMEASURE%5d.%5bC%5d,%5bLOCATION%5d.%5bNZL%5d,%5bTRANSACT%5d.%5bGD41P%5d&amp;ShowOnWeb=true&amp;Lang=en" TargetMode="External"/><Relationship Id="rId141" Type="http://schemas.openxmlformats.org/officeDocument/2006/relationships/hyperlink" Target="http://stats.oecd.org/OECDStat_Metadata/ShowMetadata.ashx?Dataset=SNA_TABLE12&amp;Coords=%5bSECTOR%5d.%5bGS13%5d,%5bMEASURE%5d.%5bC%5d,%5bLOCATION%5d.%5bSVK%5d,%5bTRANSACT%5d.%5bGB9%5d&amp;ShowOnWeb=true&amp;Lang=en" TargetMode="External"/><Relationship Id="rId7" Type="http://schemas.openxmlformats.org/officeDocument/2006/relationships/hyperlink" Target="http://stats.oecd.org/OECDStat_Metadata/ShowMetadata.ashx?Dataset=SNA_TABLE12&amp;Coords=%5bLOCATION%5d.%5bAUT%5d&amp;ShowOnWeb=true&amp;Lang=en" TargetMode="External"/><Relationship Id="rId162" Type="http://schemas.openxmlformats.org/officeDocument/2006/relationships/hyperlink" Target="http://stats.oecd.org/OECDStat_Metadata/ShowMetadata.ashx?Dataset=SNA_TABLE12&amp;Coords=%5bSECTOR%5d.%5bGS13%5d,%5bMEASURE%5d.%5bC%5d,%5bLOCATION%5d.%5bCHE%5d,%5bTRANSACT%5d.%5bGTE%5d&amp;ShowOnWeb=true&amp;Lang=en" TargetMode="External"/><Relationship Id="rId183" Type="http://schemas.openxmlformats.org/officeDocument/2006/relationships/hyperlink" Target="http://stats.oecd.org/OECDStat_Metadata/ShowMetadata.ashx?Dataset=SNA_TABLE12&amp;Coords=%5bSECTOR%5d.%5bGS13%5d,%5bMEASURE%5d.%5bC%5d,%5bLOCATION%5d.%5bEU28%5d,%5bTRANSACT%5d.%5bGTR%5d&amp;ShowOnWeb=true&amp;Lang=en" TargetMode="External"/><Relationship Id="rId2" Type="http://schemas.openxmlformats.org/officeDocument/2006/relationships/hyperlink" Target="http://stats.oecd.org/OECDStat_Metadata/ShowMetadata.ashx?Dataset=SNA_TABLE12&amp;Coords=%5bLOCATION%5d.%5bAUS%5d&amp;ShowOnWeb=true&amp;Lang=en" TargetMode="External"/><Relationship Id="rId29" Type="http://schemas.openxmlformats.org/officeDocument/2006/relationships/hyperlink" Target="http://stats.oecd.org/OECDStat_Metadata/ShowMetadata.ashx?Dataset=SNA_TABLE12&amp;Coords=%5bLOCATION%5d.%5bCZE%5d&amp;ShowOnWeb=true&amp;Lang=en" TargetMode="External"/><Relationship Id="rId24" Type="http://schemas.openxmlformats.org/officeDocument/2006/relationships/hyperlink" Target="http://stats.oecd.org/OECDStat_Metadata/ShowMetadata.ashx?Dataset=SNA_TABLE12&amp;Coords=%5bLOCATION%5d.%5bCOL%5d&amp;ShowOnWeb=true&amp;Lang=en" TargetMode="External"/><Relationship Id="rId40" Type="http://schemas.openxmlformats.org/officeDocument/2006/relationships/hyperlink" Target="http://stats.oecd.org/OECDStat_Metadata/ShowMetadata.ashx?Dataset=SNA_TABLE12&amp;Coords=%5bSECTOR%5d.%5bGS13%5d,%5bMEASURE%5d.%5bC%5d,%5bLOCATION%5d.%5bEST%5d,%5bTRANSACT%5d.%5bGD41P%5d&amp;ShowOnWeb=true&amp;Lang=en" TargetMode="External"/><Relationship Id="rId45" Type="http://schemas.openxmlformats.org/officeDocument/2006/relationships/hyperlink" Target="http://stats.oecd.org/OECDStat_Metadata/ShowMetadata.ashx?Dataset=SNA_TABLE12&amp;Coords=%5bSECTOR%5d.%5bGS13%5d,%5bMEASURE%5d.%5bC%5d,%5bLOCATION%5d.%5bFIN%5d,%5bTRANSACT%5d.%5bGD41P%5d&amp;ShowOnWeb=true&amp;Lang=en" TargetMode="External"/><Relationship Id="rId66" Type="http://schemas.openxmlformats.org/officeDocument/2006/relationships/hyperlink" Target="http://stats.oecd.org/OECDStat_Metadata/ShowMetadata.ashx?Dataset=SNA_TABLE12&amp;Coords=%5bSECTOR%5d.%5bGS13%5d,%5bMEASURE%5d.%5bC%5d,%5bLOCATION%5d.%5bHUN%5d,%5bTRANSACT%5d.%5bGB9%5d&amp;ShowOnWeb=true&amp;Lang=en" TargetMode="External"/><Relationship Id="rId87" Type="http://schemas.openxmlformats.org/officeDocument/2006/relationships/hyperlink" Target="http://stats.oecd.org/OECDStat_Metadata/ShowMetadata.ashx?Dataset=SNA_TABLE12&amp;Coords=%5bSECTOR%5d.%5bGS13%5d,%5bMEASURE%5d.%5bC%5d,%5bLOCATION%5d.%5bITA%5d,%5bTRANSACT%5d.%5bGTE%5d&amp;ShowOnWeb=true&amp;Lang=en" TargetMode="External"/><Relationship Id="rId110" Type="http://schemas.openxmlformats.org/officeDocument/2006/relationships/hyperlink" Target="http://stats.oecd.org/OECDStat_Metadata/ShowMetadata.ashx?Dataset=SNA_TABLE12&amp;Coords=%5bSECTOR%5d.%5bGS13%5d,%5bMEASURE%5d.%5bC%5d,%5bLOCATION%5d.%5bMEX%5d,%5bTRANSACT%5d.%5bGD41P%5d&amp;ShowOnWeb=true&amp;Lang=en" TargetMode="External"/><Relationship Id="rId115" Type="http://schemas.openxmlformats.org/officeDocument/2006/relationships/hyperlink" Target="http://stats.oecd.org/OECDStat_Metadata/ShowMetadata.ashx?Dataset=SNA_TABLE12&amp;Coords=%5bSECTOR%5d.%5bGS13%5d,%5bMEASURE%5d.%5bC%5d,%5bLOCATION%5d.%5bNLD%5d,%5bTRANSACT%5d.%5bGD41P%5d&amp;ShowOnWeb=true&amp;Lang=en" TargetMode="External"/><Relationship Id="rId131" Type="http://schemas.openxmlformats.org/officeDocument/2006/relationships/hyperlink" Target="http://stats.oecd.org/OECDStat_Metadata/ShowMetadata.ashx?Dataset=SNA_TABLE12&amp;Coords=%5bSECTOR%5d.%5bGS13%5d,%5bMEASURE%5d.%5bC%5d,%5bLOCATION%5d.%5bPOL%5d,%5bTRANSACT%5d.%5bGB9%5d&amp;ShowOnWeb=true&amp;Lang=en" TargetMode="External"/><Relationship Id="rId136" Type="http://schemas.openxmlformats.org/officeDocument/2006/relationships/hyperlink" Target="http://stats.oecd.org/OECDStat_Metadata/ShowMetadata.ashx?Dataset=SNA_TABLE12&amp;Coords=%5bSECTOR%5d.%5bGS13%5d,%5bMEASURE%5d.%5bC%5d,%5bLOCATION%5d.%5bPRT%5d,%5bTRANSACT%5d.%5bGB9%5d&amp;ShowOnWeb=true&amp;Lang=en" TargetMode="External"/><Relationship Id="rId157" Type="http://schemas.openxmlformats.org/officeDocument/2006/relationships/hyperlink" Target="http://stats.oecd.org/OECDStat_Metadata/ShowMetadata.ashx?Dataset=SNA_TABLE12&amp;Coords=%5bSECTOR%5d.%5bGS13%5d,%5bMEASURE%5d.%5bC%5d,%5bLOCATION%5d.%5bSWE%5d,%5bTRANSACT%5d.%5bGTE%5d&amp;ShowOnWeb=true&amp;Lang=en" TargetMode="External"/><Relationship Id="rId178" Type="http://schemas.openxmlformats.org/officeDocument/2006/relationships/hyperlink" Target="http://stats.oecd.org/OECDStat_Metadata/ShowMetadata.ashx?Dataset=SNA_TABLE12&amp;Coords=%5bSECTOR%5d.%5bGS13%5d,%5bMEASURE%5d.%5bC%5d,%5bLOCATION%5d.%5bUSA%5d,%5bTRANSACT%5d.%5bGTR%5d&amp;ShowOnWeb=true&amp;Lang=en" TargetMode="External"/><Relationship Id="rId61" Type="http://schemas.openxmlformats.org/officeDocument/2006/relationships/hyperlink" Target="http://stats.oecd.org/OECDStat_Metadata/ShowMetadata.ashx?Dataset=SNA_TABLE12&amp;Coords=%5bSECTOR%5d.%5bGS13%5d,%5bMEASURE%5d.%5bC%5d,%5bLOCATION%5d.%5bGRC%5d,%5bTRANSACT%5d.%5bGB9%5d&amp;ShowOnWeb=true&amp;Lang=en" TargetMode="External"/><Relationship Id="rId82" Type="http://schemas.openxmlformats.org/officeDocument/2006/relationships/hyperlink" Target="http://stats.oecd.org/OECDStat_Metadata/ShowMetadata.ashx?Dataset=SNA_TABLE12&amp;Coords=%5bSECTOR%5d.%5bGS13%5d,%5bMEASURE%5d.%5bC%5d,%5bLOCATION%5d.%5bISR%5d,%5bTRANSACT%5d.%5bGTE%5d&amp;ShowOnWeb=true&amp;Lang=en" TargetMode="External"/><Relationship Id="rId152" Type="http://schemas.openxmlformats.org/officeDocument/2006/relationships/hyperlink" Target="http://stats.oecd.org/OECDStat_Metadata/ShowMetadata.ashx?Dataset=SNA_TABLE12&amp;Coords=%5bSECTOR%5d.%5bGS13%5d,%5bMEASURE%5d.%5bC%5d,%5bLOCATION%5d.%5bESP%5d,%5bTRANSACT%5d.%5bGTE%5d&amp;ShowOnWeb=true&amp;Lang=en" TargetMode="External"/><Relationship Id="rId173" Type="http://schemas.openxmlformats.org/officeDocument/2006/relationships/hyperlink" Target="http://stats.oecd.org/OECDStat_Metadata/ShowMetadata.ashx?Dataset=SNA_TABLE12&amp;Coords=%5bSECTOR%5d.%5bGS13%5d,%5bMEASURE%5d.%5bC%5d,%5bLOCATION%5d.%5bGBR%5d,%5bTRANSACT%5d.%5bGTR%5d&amp;ShowOnWeb=true&amp;Lang=en" TargetMode="External"/><Relationship Id="rId194" Type="http://schemas.openxmlformats.org/officeDocument/2006/relationships/hyperlink" Target="http://stats.oecd.org/OECDStat_Metadata/ShowMetadata.ashx?Dataset=SNA_TABLE12&amp;Coords=%5bSECTOR%5d.%5bGS13%5d,%5bMEASURE%5d.%5bC%5d,%5bLOCATION%5d.%5bRUS%5d,%5bTRANSACT%5d.%5bGB9%5d&amp;ShowOnWeb=true&amp;Lang=en" TargetMode="External"/><Relationship Id="rId199" Type="http://schemas.openxmlformats.org/officeDocument/2006/relationships/hyperlink" Target="http://stats.oecd.org/OECDStat_Metadata/ShowMetadata.ashx?Dataset=SNA_TABLE12&amp;Coords=%5bSECTOR%5d.%5bGS13%5d,%5bMEASURE%5d.%5bC%5d,%5bLOCATION%5d.%5bZAF%5d,%5bTRANSACT%5d.%5bGB9%5d&amp;ShowOnWeb=true&amp;Lang=en" TargetMode="External"/><Relationship Id="rId19" Type="http://schemas.openxmlformats.org/officeDocument/2006/relationships/hyperlink" Target="http://stats.oecd.org/OECDStat_Metadata/ShowMetadata.ashx?Dataset=SNA_TABLE12&amp;Coords=%5bSECTOR%5d.%5bGS13%5d,%5bMEASURE%5d.%5bC%5d,%5bLOCATION%5d.%5bCAN%5d,%5bTRANSACT%5d.%5bGB9%5d&amp;ShowOnWeb=true&amp;Lang=en" TargetMode="External"/><Relationship Id="rId14" Type="http://schemas.openxmlformats.org/officeDocument/2006/relationships/hyperlink" Target="http://stats.oecd.org/OECDStat_Metadata/ShowMetadata.ashx?Dataset=SNA_TABLE12&amp;Coords=%5bSECTOR%5d.%5bGS13%5d,%5bMEASURE%5d.%5bC%5d,%5bLOCATION%5d.%5bBEL%5d,%5bTRANSACT%5d.%5bGB9%5d&amp;ShowOnWeb=true&amp;Lang=en" TargetMode="External"/><Relationship Id="rId30" Type="http://schemas.openxmlformats.org/officeDocument/2006/relationships/hyperlink" Target="http://stats.oecd.org/OECDStat_Metadata/ShowMetadata.ashx?Dataset=SNA_TABLE12&amp;Coords=%5bSECTOR%5d.%5bGS13%5d,%5bMEASURE%5d.%5bC%5d,%5bLOCATION%5d.%5bCZE%5d,%5bTRANSACT%5d.%5bGD41P%5d&amp;ShowOnWeb=true&amp;Lang=en" TargetMode="External"/><Relationship Id="rId35" Type="http://schemas.openxmlformats.org/officeDocument/2006/relationships/hyperlink" Target="http://stats.oecd.org/OECDStat_Metadata/ShowMetadata.ashx?Dataset=SNA_TABLE12&amp;Coords=%5bSECTOR%5d.%5bGS13%5d,%5bMEASURE%5d.%5bC%5d,%5bLOCATION%5d.%5bDNK%5d,%5bTRANSACT%5d.%5bGD41P%5d&amp;ShowOnWeb=true&amp;Lang=en" TargetMode="External"/><Relationship Id="rId56" Type="http://schemas.openxmlformats.org/officeDocument/2006/relationships/hyperlink" Target="http://stats.oecd.org/OECDStat_Metadata/ShowMetadata.ashx?Dataset=SNA_TABLE12&amp;Coords=%5bSECTOR%5d.%5bGS13%5d,%5bMEASURE%5d.%5bC%5d,%5bLOCATION%5d.%5bDEU%5d,%5bTRANSACT%5d.%5bGB9%5d&amp;ShowOnWeb=true&amp;Lang=en" TargetMode="External"/><Relationship Id="rId77" Type="http://schemas.openxmlformats.org/officeDocument/2006/relationships/hyperlink" Target="http://stats.oecd.org/OECDStat_Metadata/ShowMetadata.ashx?Dataset=SNA_TABLE12&amp;Coords=%5bSECTOR%5d.%5bGS13%5d,%5bMEASURE%5d.%5bC%5d,%5bLOCATION%5d.%5bIRL%5d,%5bTRANSACT%5d.%5bGTE%5d&amp;ShowOnWeb=true&amp;Lang=en" TargetMode="External"/><Relationship Id="rId100" Type="http://schemas.openxmlformats.org/officeDocument/2006/relationships/hyperlink" Target="http://stats.oecd.org/OECDStat_Metadata/ShowMetadata.ashx?Dataset=SNA_TABLE12&amp;Coords=%5bSECTOR%5d.%5bGS13%5d,%5bMEASURE%5d.%5bC%5d,%5bLOCATION%5d.%5bLVA%5d,%5bTRANSACT%5d.%5bGD41P%5d&amp;ShowOnWeb=true&amp;Lang=en" TargetMode="External"/><Relationship Id="rId105" Type="http://schemas.openxmlformats.org/officeDocument/2006/relationships/hyperlink" Target="http://stats.oecd.org/OECDStat_Metadata/ShowMetadata.ashx?Dataset=SNA_TABLE12&amp;Coords=%5bSECTOR%5d.%5bGS13%5d,%5bMEASURE%5d.%5bC%5d,%5bLOCATION%5d.%5bLUX%5d,%5bTRANSACT%5d.%5bGD41P%5d&amp;ShowOnWeb=true&amp;Lang=en" TargetMode="External"/><Relationship Id="rId126" Type="http://schemas.openxmlformats.org/officeDocument/2006/relationships/hyperlink" Target="http://stats.oecd.org/OECDStat_Metadata/ShowMetadata.ashx?Dataset=SNA_TABLE12&amp;Coords=%5bSECTOR%5d.%5bGS13%5d,%5bMEASURE%5d.%5bC%5d,%5bLOCATION%5d.%5bNOR%5d,%5bTRANSACT%5d.%5bGB9%5d&amp;ShowOnWeb=true&amp;Lang=en" TargetMode="External"/><Relationship Id="rId147" Type="http://schemas.openxmlformats.org/officeDocument/2006/relationships/hyperlink" Target="http://stats.oecd.org/OECDStat_Metadata/ShowMetadata.ashx?Dataset=SNA_TABLE12&amp;Coords=%5bSECTOR%5d.%5bGS13%5d,%5bMEASURE%5d.%5bC%5d,%5bLOCATION%5d.%5bSVN%5d,%5bTRANSACT%5d.%5bGTE%5d&amp;ShowOnWeb=true&amp;Lang=en" TargetMode="External"/><Relationship Id="rId168" Type="http://schemas.openxmlformats.org/officeDocument/2006/relationships/hyperlink" Target="http://stats.oecd.org/OECDStat_Metadata/ShowMetadata.ashx?Dataset=SNA_TABLE12&amp;Coords=%5bSECTOR%5d.%5bGS13%5d,%5bMEASURE%5d.%5bC%5d,%5bLOCATION%5d.%5bTUR%5d,%5bTRANSACT%5d.%5bGTR%5d&amp;ShowOnWeb=true&amp;Lang=en" TargetMode="External"/><Relationship Id="rId8" Type="http://schemas.openxmlformats.org/officeDocument/2006/relationships/hyperlink" Target="http://stats.oecd.org/OECDStat_Metadata/ShowMetadata.ashx?Dataset=SNA_TABLE12&amp;Coords=%5bSECTOR%5d.%5bGS13%5d,%5bMEASURE%5d.%5bC%5d,%5bLOCATION%5d.%5bAUT%5d,%5bTRANSACT%5d.%5bGD41P%5d&amp;ShowOnWeb=true&amp;Lang=en" TargetMode="External"/><Relationship Id="rId51" Type="http://schemas.openxmlformats.org/officeDocument/2006/relationships/hyperlink" Target="http://stats.oecd.org/OECDStat_Metadata/ShowMetadata.ashx?Dataset=SNA_TABLE12&amp;Coords=%5bSECTOR%5d.%5bGS13%5d,%5bMEASURE%5d.%5bC%5d,%5bLOCATION%5d.%5bFRA%5d,%5bTRANSACT%5d.%5bGB9%5d&amp;ShowOnWeb=true&amp;Lang=en" TargetMode="External"/><Relationship Id="rId72" Type="http://schemas.openxmlformats.org/officeDocument/2006/relationships/hyperlink" Target="http://stats.oecd.org/OECDStat_Metadata/ShowMetadata.ashx?Dataset=SNA_TABLE12&amp;Coords=%5bSECTOR%5d.%5bGS13%5d,%5bMEASURE%5d.%5bC%5d,%5bLOCATION%5d.%5bISL%5d,%5bTRANSACT%5d.%5bGTE%5d&amp;ShowOnWeb=true&amp;Lang=en" TargetMode="External"/><Relationship Id="rId93" Type="http://schemas.openxmlformats.org/officeDocument/2006/relationships/hyperlink" Target="http://stats.oecd.org/OECDStat_Metadata/ShowMetadata.ashx?Dataset=SNA_TABLE12&amp;Coords=%5bSECTOR%5d.%5bGS13%5d,%5bMEASURE%5d.%5bC%5d,%5bLOCATION%5d.%5bJPN%5d,%5bTRANSACT%5d.%5bGTR%5d&amp;ShowOnWeb=true&amp;Lang=en" TargetMode="External"/><Relationship Id="rId98" Type="http://schemas.openxmlformats.org/officeDocument/2006/relationships/hyperlink" Target="http://stats.oecd.org/OECDStat_Metadata/ShowMetadata.ashx?Dataset=SNA_TABLE12&amp;Coords=%5bSECTOR%5d.%5bGS13%5d,%5bMEASURE%5d.%5bC%5d,%5bLOCATION%5d.%5bKOR%5d,%5bTRANSACT%5d.%5bGTR%5d&amp;ShowOnWeb=true&amp;Lang=en" TargetMode="External"/><Relationship Id="rId121" Type="http://schemas.openxmlformats.org/officeDocument/2006/relationships/hyperlink" Target="http://stats.oecd.org/OECDStat_Metadata/ShowMetadata.ashx?Dataset=SNA_TABLE12&amp;Coords=%5bSECTOR%5d.%5bGS13%5d,%5bMEASURE%5d.%5bC%5d,%5bLOCATION%5d.%5bNZL%5d,%5bTRANSACT%5d.%5bGB9%5d&amp;ShowOnWeb=true&amp;Lang=en" TargetMode="External"/><Relationship Id="rId142" Type="http://schemas.openxmlformats.org/officeDocument/2006/relationships/hyperlink" Target="http://stats.oecd.org/OECDStat_Metadata/ShowMetadata.ashx?Dataset=SNA_TABLE12&amp;Coords=%5bSECTOR%5d.%5bGS13%5d,%5bMEASURE%5d.%5bC%5d,%5bLOCATION%5d.%5bSVK%5d,%5bTRANSACT%5d.%5bGTE%5d&amp;ShowOnWeb=true&amp;Lang=en" TargetMode="External"/><Relationship Id="rId163" Type="http://schemas.openxmlformats.org/officeDocument/2006/relationships/hyperlink" Target="http://stats.oecd.org/OECDStat_Metadata/ShowMetadata.ashx?Dataset=SNA_TABLE12&amp;Coords=%5bSECTOR%5d.%5bGS13%5d,%5bMEASURE%5d.%5bC%5d,%5bLOCATION%5d.%5bCHE%5d,%5bTRANSACT%5d.%5bGTR%5d&amp;ShowOnWeb=true&amp;Lang=en" TargetMode="External"/><Relationship Id="rId184" Type="http://schemas.openxmlformats.org/officeDocument/2006/relationships/hyperlink" Target="http://stats.oecd.org/OECDStat_Metadata/ShowMetadata.ashx?Dataset=SNA_TABLE12&amp;Coords=%5bLOCATION%5d.%5bCHN%5d&amp;ShowOnWeb=true&amp;Lang=en" TargetMode="External"/><Relationship Id="rId189" Type="http://schemas.openxmlformats.org/officeDocument/2006/relationships/hyperlink" Target="http://stats.oecd.org/OECDStat_Metadata/ShowMetadata.ashx?Dataset=SNA_TABLE12&amp;Coords=%5bSECTOR%5d.%5bGS13%5d,%5bMEASURE%5d.%5bC%5d,%5bLOCATION%5d.%5bIDN%5d,%5bTRANSACT%5d.%5bGB9%5d&amp;ShowOnWeb=true&amp;Lang=en" TargetMode="External"/><Relationship Id="rId3" Type="http://schemas.openxmlformats.org/officeDocument/2006/relationships/hyperlink" Target="http://stats.oecd.org/OECDStat_Metadata/ShowMetadata.ashx?Dataset=SNA_TABLE12&amp;Coords=%5bSECTOR%5d.%5bGS13%5d,%5bMEASURE%5d.%5bC%5d,%5bLOCATION%5d.%5bAUS%5d,%5bTRANSACT%5d.%5bGD41P%5d&amp;ShowOnWeb=true&amp;Lang=en" TargetMode="External"/><Relationship Id="rId25" Type="http://schemas.openxmlformats.org/officeDocument/2006/relationships/hyperlink" Target="http://stats.oecd.org/OECDStat_Metadata/ShowMetadata.ashx?Dataset=SNA_TABLE12&amp;Coords=%5bSECTOR%5d.%5bGS13%5d,%5bMEASURE%5d.%5bC%5d,%5bLOCATION%5d.%5bCOL%5d,%5bTRANSACT%5d.%5bGD41P%5d&amp;ShowOnWeb=true&amp;Lang=en" TargetMode="External"/><Relationship Id="rId46" Type="http://schemas.openxmlformats.org/officeDocument/2006/relationships/hyperlink" Target="http://stats.oecd.org/OECDStat_Metadata/ShowMetadata.ashx?Dataset=SNA_TABLE12&amp;Coords=%5bSECTOR%5d.%5bGS13%5d,%5bMEASURE%5d.%5bC%5d,%5bLOCATION%5d.%5bFIN%5d,%5bTRANSACT%5d.%5bGB9%5d&amp;ShowOnWeb=true&amp;Lang=en" TargetMode="External"/><Relationship Id="rId67" Type="http://schemas.openxmlformats.org/officeDocument/2006/relationships/hyperlink" Target="http://stats.oecd.org/OECDStat_Metadata/ShowMetadata.ashx?Dataset=SNA_TABLE12&amp;Coords=%5bSECTOR%5d.%5bGS13%5d,%5bMEASURE%5d.%5bC%5d,%5bLOCATION%5d.%5bHUN%5d,%5bTRANSACT%5d.%5bGTE%5d&amp;ShowOnWeb=true&amp;Lang=en" TargetMode="External"/><Relationship Id="rId116" Type="http://schemas.openxmlformats.org/officeDocument/2006/relationships/hyperlink" Target="http://stats.oecd.org/OECDStat_Metadata/ShowMetadata.ashx?Dataset=SNA_TABLE12&amp;Coords=%5bSECTOR%5d.%5bGS13%5d,%5bMEASURE%5d.%5bC%5d,%5bLOCATION%5d.%5bNLD%5d,%5bTRANSACT%5d.%5bGB9%5d&amp;ShowOnWeb=true&amp;Lang=en" TargetMode="External"/><Relationship Id="rId137" Type="http://schemas.openxmlformats.org/officeDocument/2006/relationships/hyperlink" Target="http://stats.oecd.org/OECDStat_Metadata/ShowMetadata.ashx?Dataset=SNA_TABLE12&amp;Coords=%5bSECTOR%5d.%5bGS13%5d,%5bMEASURE%5d.%5bC%5d,%5bLOCATION%5d.%5bPRT%5d,%5bTRANSACT%5d.%5bGTE%5d&amp;ShowOnWeb=true&amp;Lang=en" TargetMode="External"/><Relationship Id="rId158" Type="http://schemas.openxmlformats.org/officeDocument/2006/relationships/hyperlink" Target="http://stats.oecd.org/OECDStat_Metadata/ShowMetadata.ashx?Dataset=SNA_TABLE12&amp;Coords=%5bSECTOR%5d.%5bGS13%5d,%5bMEASURE%5d.%5bC%5d,%5bLOCATION%5d.%5bSWE%5d,%5bTRANSACT%5d.%5bGTR%5d&amp;ShowOnWeb=true&amp;Lang=en" TargetMode="External"/><Relationship Id="rId20" Type="http://schemas.openxmlformats.org/officeDocument/2006/relationships/hyperlink" Target="http://stats.oecd.org/OECDStat_Metadata/ShowMetadata.ashx?Dataset=SNA_TABLE12&amp;Coords=%5bSECTOR%5d.%5bGS13%5d,%5bMEASURE%5d.%5bC%5d,%5bLOCATION%5d.%5bCAN%5d,%5bTRANSACT%5d.%5bGTE%5d&amp;ShowOnWeb=true&amp;Lang=en" TargetMode="External"/><Relationship Id="rId41" Type="http://schemas.openxmlformats.org/officeDocument/2006/relationships/hyperlink" Target="http://stats.oecd.org/OECDStat_Metadata/ShowMetadata.ashx?Dataset=SNA_TABLE12&amp;Coords=%5bSECTOR%5d.%5bGS13%5d,%5bMEASURE%5d.%5bC%5d,%5bLOCATION%5d.%5bEST%5d,%5bTRANSACT%5d.%5bGB9%5d&amp;ShowOnWeb=true&amp;Lang=en" TargetMode="External"/><Relationship Id="rId62" Type="http://schemas.openxmlformats.org/officeDocument/2006/relationships/hyperlink" Target="http://stats.oecd.org/OECDStat_Metadata/ShowMetadata.ashx?Dataset=SNA_TABLE12&amp;Coords=%5bSECTOR%5d.%5bGS13%5d,%5bMEASURE%5d.%5bC%5d,%5bLOCATION%5d.%5bGRC%5d,%5bTRANSACT%5d.%5bGTE%5d&amp;ShowOnWeb=true&amp;Lang=en" TargetMode="External"/><Relationship Id="rId83" Type="http://schemas.openxmlformats.org/officeDocument/2006/relationships/hyperlink" Target="http://stats.oecd.org/OECDStat_Metadata/ShowMetadata.ashx?Dataset=SNA_TABLE12&amp;Coords=%5bSECTOR%5d.%5bGS13%5d,%5bMEASURE%5d.%5bC%5d,%5bLOCATION%5d.%5bISR%5d,%5bTRANSACT%5d.%5bGTR%5d&amp;ShowOnWeb=true&amp;Lang=en" TargetMode="External"/><Relationship Id="rId88" Type="http://schemas.openxmlformats.org/officeDocument/2006/relationships/hyperlink" Target="http://stats.oecd.org/OECDStat_Metadata/ShowMetadata.ashx?Dataset=SNA_TABLE12&amp;Coords=%5bSECTOR%5d.%5bGS13%5d,%5bMEASURE%5d.%5bC%5d,%5bLOCATION%5d.%5bITA%5d,%5bTRANSACT%5d.%5bGTR%5d&amp;ShowOnWeb=true&amp;Lang=en" TargetMode="External"/><Relationship Id="rId111" Type="http://schemas.openxmlformats.org/officeDocument/2006/relationships/hyperlink" Target="http://stats.oecd.org/OECDStat_Metadata/ShowMetadata.ashx?Dataset=SNA_TABLE12&amp;Coords=%5bSECTOR%5d.%5bGS13%5d,%5bMEASURE%5d.%5bC%5d,%5bLOCATION%5d.%5bMEX%5d,%5bTRANSACT%5d.%5bGB9%5d&amp;ShowOnWeb=true&amp;Lang=en" TargetMode="External"/><Relationship Id="rId132" Type="http://schemas.openxmlformats.org/officeDocument/2006/relationships/hyperlink" Target="http://stats.oecd.org/OECDStat_Metadata/ShowMetadata.ashx?Dataset=SNA_TABLE12&amp;Coords=%5bSECTOR%5d.%5bGS13%5d,%5bMEASURE%5d.%5bC%5d,%5bLOCATION%5d.%5bPOL%5d,%5bTRANSACT%5d.%5bGTE%5d&amp;ShowOnWeb=true&amp;Lang=en" TargetMode="External"/><Relationship Id="rId153" Type="http://schemas.openxmlformats.org/officeDocument/2006/relationships/hyperlink" Target="http://stats.oecd.org/OECDStat_Metadata/ShowMetadata.ashx?Dataset=SNA_TABLE12&amp;Coords=%5bSECTOR%5d.%5bGS13%5d,%5bMEASURE%5d.%5bC%5d,%5bLOCATION%5d.%5bESP%5d,%5bTRANSACT%5d.%5bGTR%5d&amp;ShowOnWeb=true&amp;Lang=en" TargetMode="External"/><Relationship Id="rId174" Type="http://schemas.openxmlformats.org/officeDocument/2006/relationships/hyperlink" Target="http://stats.oecd.org/OECDStat_Metadata/ShowMetadata.ashx?Dataset=SNA_TABLE12&amp;Coords=%5bLOCATION%5d.%5bUSA%5d&amp;ShowOnWeb=true&amp;Lang=en" TargetMode="External"/><Relationship Id="rId179" Type="http://schemas.openxmlformats.org/officeDocument/2006/relationships/hyperlink" Target="http://stats.oecd.org/OECDStat_Metadata/ShowMetadata.ashx?Dataset=SNA_TABLE12&amp;Coords=%5bLOCATION%5d.%5bEU28%5d&amp;ShowOnWeb=true&amp;Lang=en" TargetMode="External"/><Relationship Id="rId195" Type="http://schemas.openxmlformats.org/officeDocument/2006/relationships/hyperlink" Target="http://stats.oecd.org/OECDStat_Metadata/ShowMetadata.ashx?Dataset=SNA_TABLE12&amp;Coords=%5bSECTOR%5d.%5bGS13%5d,%5bMEASURE%5d.%5bC%5d,%5bLOCATION%5d.%5bRUS%5d,%5bTRANSACT%5d.%5bGTE%5d&amp;ShowOnWeb=true&amp;Lang=en" TargetMode="External"/><Relationship Id="rId190" Type="http://schemas.openxmlformats.org/officeDocument/2006/relationships/hyperlink" Target="http://stats.oecd.org/OECDStat_Metadata/ShowMetadata.ashx?Dataset=SNA_TABLE12&amp;Coords=%5bSECTOR%5d.%5bGS13%5d,%5bMEASURE%5d.%5bC%5d,%5bLOCATION%5d.%5bIDN%5d,%5bTRANSACT%5d.%5bGTE%5d&amp;ShowOnWeb=true&amp;Lang=en" TargetMode="External"/><Relationship Id="rId15" Type="http://schemas.openxmlformats.org/officeDocument/2006/relationships/hyperlink" Target="http://stats.oecd.org/OECDStat_Metadata/ShowMetadata.ashx?Dataset=SNA_TABLE12&amp;Coords=%5bSECTOR%5d.%5bGS13%5d,%5bMEASURE%5d.%5bC%5d,%5bLOCATION%5d.%5bBEL%5d,%5bTRANSACT%5d.%5bGTE%5d&amp;ShowOnWeb=true&amp;Lang=en" TargetMode="External"/><Relationship Id="rId36" Type="http://schemas.openxmlformats.org/officeDocument/2006/relationships/hyperlink" Target="http://stats.oecd.org/OECDStat_Metadata/ShowMetadata.ashx?Dataset=SNA_TABLE12&amp;Coords=%5bSECTOR%5d.%5bGS13%5d,%5bMEASURE%5d.%5bC%5d,%5bLOCATION%5d.%5bDNK%5d,%5bTRANSACT%5d.%5bGB9%5d&amp;ShowOnWeb=true&amp;Lang=en" TargetMode="External"/><Relationship Id="rId57" Type="http://schemas.openxmlformats.org/officeDocument/2006/relationships/hyperlink" Target="http://stats.oecd.org/OECDStat_Metadata/ShowMetadata.ashx?Dataset=SNA_TABLE12&amp;Coords=%5bSECTOR%5d.%5bGS13%5d,%5bMEASURE%5d.%5bC%5d,%5bLOCATION%5d.%5bDEU%5d,%5bTRANSACT%5d.%5bGTE%5d&amp;ShowOnWeb=true&amp;Lang=en" TargetMode="External"/><Relationship Id="rId106" Type="http://schemas.openxmlformats.org/officeDocument/2006/relationships/hyperlink" Target="http://stats.oecd.org/OECDStat_Metadata/ShowMetadata.ashx?Dataset=SNA_TABLE12&amp;Coords=%5bSECTOR%5d.%5bGS13%5d,%5bMEASURE%5d.%5bC%5d,%5bLOCATION%5d.%5bLUX%5d,%5bTRANSACT%5d.%5bGB9%5d&amp;ShowOnWeb=true&amp;Lang=en" TargetMode="External"/><Relationship Id="rId127" Type="http://schemas.openxmlformats.org/officeDocument/2006/relationships/hyperlink" Target="http://stats.oecd.org/OECDStat_Metadata/ShowMetadata.ashx?Dataset=SNA_TABLE12&amp;Coords=%5bSECTOR%5d.%5bGS13%5d,%5bMEASURE%5d.%5bC%5d,%5bLOCATION%5d.%5bNOR%5d,%5bTRANSACT%5d.%5bGTE%5d&amp;ShowOnWeb=true&amp;Lang=en" TargetMode="External"/><Relationship Id="rId10" Type="http://schemas.openxmlformats.org/officeDocument/2006/relationships/hyperlink" Target="http://stats.oecd.org/OECDStat_Metadata/ShowMetadata.ashx?Dataset=SNA_TABLE12&amp;Coords=%5bSECTOR%5d.%5bGS13%5d,%5bMEASURE%5d.%5bC%5d,%5bLOCATION%5d.%5bAUT%5d,%5bTRANSACT%5d.%5bGTE%5d&amp;ShowOnWeb=true&amp;Lang=en" TargetMode="External"/><Relationship Id="rId31" Type="http://schemas.openxmlformats.org/officeDocument/2006/relationships/hyperlink" Target="http://stats.oecd.org/OECDStat_Metadata/ShowMetadata.ashx?Dataset=SNA_TABLE12&amp;Coords=%5bSECTOR%5d.%5bGS13%5d,%5bMEASURE%5d.%5bC%5d,%5bLOCATION%5d.%5bCZE%5d,%5bTRANSACT%5d.%5bGB9%5d&amp;ShowOnWeb=true&amp;Lang=en" TargetMode="External"/><Relationship Id="rId52" Type="http://schemas.openxmlformats.org/officeDocument/2006/relationships/hyperlink" Target="http://stats.oecd.org/OECDStat_Metadata/ShowMetadata.ashx?Dataset=SNA_TABLE12&amp;Coords=%5bSECTOR%5d.%5bGS13%5d,%5bMEASURE%5d.%5bC%5d,%5bLOCATION%5d.%5bFRA%5d,%5bTRANSACT%5d.%5bGTE%5d&amp;ShowOnWeb=true&amp;Lang=en" TargetMode="External"/><Relationship Id="rId73" Type="http://schemas.openxmlformats.org/officeDocument/2006/relationships/hyperlink" Target="http://stats.oecd.org/OECDStat_Metadata/ShowMetadata.ashx?Dataset=SNA_TABLE12&amp;Coords=%5bSECTOR%5d.%5bGS13%5d,%5bMEASURE%5d.%5bC%5d,%5bLOCATION%5d.%5bISL%5d,%5bTRANSACT%5d.%5bGTR%5d&amp;ShowOnWeb=true&amp;Lang=en" TargetMode="External"/><Relationship Id="rId78" Type="http://schemas.openxmlformats.org/officeDocument/2006/relationships/hyperlink" Target="http://stats.oecd.org/OECDStat_Metadata/ShowMetadata.ashx?Dataset=SNA_TABLE12&amp;Coords=%5bSECTOR%5d.%5bGS13%5d,%5bMEASURE%5d.%5bC%5d,%5bLOCATION%5d.%5bIRL%5d,%5bTRANSACT%5d.%5bGTR%5d&amp;ShowOnWeb=true&amp;Lang=en" TargetMode="External"/><Relationship Id="rId94" Type="http://schemas.openxmlformats.org/officeDocument/2006/relationships/hyperlink" Target="http://stats.oecd.org/OECDStat_Metadata/ShowMetadata.ashx?Dataset=SNA_TABLE12&amp;Coords=%5bLOCATION%5d.%5bKOR%5d&amp;ShowOnWeb=true&amp;Lang=en" TargetMode="External"/><Relationship Id="rId99" Type="http://schemas.openxmlformats.org/officeDocument/2006/relationships/hyperlink" Target="http://stats.oecd.org/OECDStat_Metadata/ShowMetadata.ashx?Dataset=SNA_TABLE12&amp;Coords=%5bLOCATION%5d.%5bLVA%5d&amp;ShowOnWeb=true&amp;Lang=en" TargetMode="External"/><Relationship Id="rId101" Type="http://schemas.openxmlformats.org/officeDocument/2006/relationships/hyperlink" Target="http://stats.oecd.org/OECDStat_Metadata/ShowMetadata.ashx?Dataset=SNA_TABLE12&amp;Coords=%5bSECTOR%5d.%5bGS13%5d,%5bMEASURE%5d.%5bC%5d,%5bLOCATION%5d.%5bLVA%5d,%5bTRANSACT%5d.%5bGB9%5d&amp;ShowOnWeb=true&amp;Lang=en" TargetMode="External"/><Relationship Id="rId122" Type="http://schemas.openxmlformats.org/officeDocument/2006/relationships/hyperlink" Target="http://stats.oecd.org/OECDStat_Metadata/ShowMetadata.ashx?Dataset=SNA_TABLE12&amp;Coords=%5bSECTOR%5d.%5bGS13%5d,%5bMEASURE%5d.%5bC%5d,%5bLOCATION%5d.%5bNZL%5d,%5bTRANSACT%5d.%5bGTE%5d&amp;ShowOnWeb=true&amp;Lang=en" TargetMode="External"/><Relationship Id="rId143" Type="http://schemas.openxmlformats.org/officeDocument/2006/relationships/hyperlink" Target="http://stats.oecd.org/OECDStat_Metadata/ShowMetadata.ashx?Dataset=SNA_TABLE12&amp;Coords=%5bSECTOR%5d.%5bGS13%5d,%5bMEASURE%5d.%5bC%5d,%5bLOCATION%5d.%5bSVK%5d,%5bTRANSACT%5d.%5bGTR%5d&amp;ShowOnWeb=true&amp;Lang=en" TargetMode="External"/><Relationship Id="rId148" Type="http://schemas.openxmlformats.org/officeDocument/2006/relationships/hyperlink" Target="http://stats.oecd.org/OECDStat_Metadata/ShowMetadata.ashx?Dataset=SNA_TABLE12&amp;Coords=%5bSECTOR%5d.%5bGS13%5d,%5bMEASURE%5d.%5bC%5d,%5bLOCATION%5d.%5bSVN%5d,%5bTRANSACT%5d.%5bGTR%5d&amp;ShowOnWeb=true&amp;Lang=en" TargetMode="External"/><Relationship Id="rId164" Type="http://schemas.openxmlformats.org/officeDocument/2006/relationships/hyperlink" Target="http://stats.oecd.org/OECDStat_Metadata/ShowMetadata.ashx?Dataset=SNA_TABLE12&amp;Coords=%5bLOCATION%5d.%5bTUR%5d&amp;ShowOnWeb=true&amp;Lang=en" TargetMode="External"/><Relationship Id="rId169" Type="http://schemas.openxmlformats.org/officeDocument/2006/relationships/hyperlink" Target="http://stats.oecd.org/OECDStat_Metadata/ShowMetadata.ashx?Dataset=SNA_TABLE12&amp;Coords=%5bLOCATION%5d.%5bGBR%5d&amp;ShowOnWeb=true&amp;Lang=en" TargetMode="External"/><Relationship Id="rId185" Type="http://schemas.openxmlformats.org/officeDocument/2006/relationships/hyperlink" Target="http://stats.oecd.org/OECDStat_Metadata/ShowMetadata.ashx?Dataset=SNA_TABLE12&amp;Coords=%5bSECTOR%5d.%5bGS13%5d,%5bMEASURE%5d.%5bC%5d,%5bLOCATION%5d.%5bCHN%5d,%5bTRANSACT%5d.%5bGD41P%5d&amp;ShowOnWeb=true&amp;Lang=en" TargetMode="External"/><Relationship Id="rId4" Type="http://schemas.openxmlformats.org/officeDocument/2006/relationships/hyperlink" Target="http://stats.oecd.org/OECDStat_Metadata/ShowMetadata.ashx?Dataset=SNA_TABLE12&amp;Coords=%5bSECTOR%5d.%5bGS13%5d,%5bMEASURE%5d.%5bC%5d,%5bLOCATION%5d.%5bAUS%5d,%5bTRANSACT%5d.%5bGB9%5d&amp;ShowOnWeb=true&amp;Lang=en" TargetMode="External"/><Relationship Id="rId9" Type="http://schemas.openxmlformats.org/officeDocument/2006/relationships/hyperlink" Target="http://stats.oecd.org/OECDStat_Metadata/ShowMetadata.ashx?Dataset=SNA_TABLE12&amp;Coords=%5bSECTOR%5d.%5bGS13%5d,%5bMEASURE%5d.%5bC%5d,%5bLOCATION%5d.%5bAUT%5d,%5bTRANSACT%5d.%5bGB9%5d&amp;ShowOnWeb=true&amp;Lang=en" TargetMode="External"/><Relationship Id="rId180" Type="http://schemas.openxmlformats.org/officeDocument/2006/relationships/hyperlink" Target="http://stats.oecd.org/OECDStat_Metadata/ShowMetadata.ashx?Dataset=SNA_TABLE12&amp;Coords=%5bSECTOR%5d.%5bGS13%5d,%5bMEASURE%5d.%5bC%5d,%5bLOCATION%5d.%5bEU28%5d,%5bTRANSACT%5d.%5bGD41P%5d&amp;ShowOnWeb=true&amp;Lang=en" TargetMode="External"/><Relationship Id="rId26" Type="http://schemas.openxmlformats.org/officeDocument/2006/relationships/hyperlink" Target="http://stats.oecd.org/OECDStat_Metadata/ShowMetadata.ashx?Dataset=SNA_TABLE12&amp;Coords=%5bSECTOR%5d.%5bGS13%5d,%5bMEASURE%5d.%5bC%5d,%5bLOCATION%5d.%5bCOL%5d,%5bTRANSACT%5d.%5bGB9%5d&amp;ShowOnWeb=true&amp;Lang=en" TargetMode="External"/><Relationship Id="rId47" Type="http://schemas.openxmlformats.org/officeDocument/2006/relationships/hyperlink" Target="http://stats.oecd.org/OECDStat_Metadata/ShowMetadata.ashx?Dataset=SNA_TABLE12&amp;Coords=%5bSECTOR%5d.%5bGS13%5d,%5bMEASURE%5d.%5bC%5d,%5bLOCATION%5d.%5bFIN%5d,%5bTRANSACT%5d.%5bGTE%5d&amp;ShowOnWeb=true&amp;Lang=en" TargetMode="External"/><Relationship Id="rId68" Type="http://schemas.openxmlformats.org/officeDocument/2006/relationships/hyperlink" Target="http://stats.oecd.org/OECDStat_Metadata/ShowMetadata.ashx?Dataset=SNA_TABLE12&amp;Coords=%5bSECTOR%5d.%5bGS13%5d,%5bMEASURE%5d.%5bC%5d,%5bLOCATION%5d.%5bHUN%5d,%5bTRANSACT%5d.%5bGTR%5d&amp;ShowOnWeb=true&amp;Lang=en" TargetMode="External"/><Relationship Id="rId89" Type="http://schemas.openxmlformats.org/officeDocument/2006/relationships/hyperlink" Target="http://stats.oecd.org/OECDStat_Metadata/ShowMetadata.ashx?Dataset=SNA_TABLE12&amp;Coords=%5bLOCATION%5d.%5bJPN%5d&amp;ShowOnWeb=true&amp;Lang=en" TargetMode="External"/><Relationship Id="rId112" Type="http://schemas.openxmlformats.org/officeDocument/2006/relationships/hyperlink" Target="http://stats.oecd.org/OECDStat_Metadata/ShowMetadata.ashx?Dataset=SNA_TABLE12&amp;Coords=%5bSECTOR%5d.%5bGS13%5d,%5bMEASURE%5d.%5bC%5d,%5bLOCATION%5d.%5bMEX%5d,%5bTRANSACT%5d.%5bGTE%5d&amp;ShowOnWeb=true&amp;Lang=en" TargetMode="External"/><Relationship Id="rId133" Type="http://schemas.openxmlformats.org/officeDocument/2006/relationships/hyperlink" Target="http://stats.oecd.org/OECDStat_Metadata/ShowMetadata.ashx?Dataset=SNA_TABLE12&amp;Coords=%5bSECTOR%5d.%5bGS13%5d,%5bMEASURE%5d.%5bC%5d,%5bLOCATION%5d.%5bPOL%5d,%5bTRANSACT%5d.%5bGTR%5d&amp;ShowOnWeb=true&amp;Lang=en" TargetMode="External"/><Relationship Id="rId154" Type="http://schemas.openxmlformats.org/officeDocument/2006/relationships/hyperlink" Target="http://stats.oecd.org/OECDStat_Metadata/ShowMetadata.ashx?Dataset=SNA_TABLE12&amp;Coords=%5bLOCATION%5d.%5bSWE%5d&amp;ShowOnWeb=true&amp;Lang=en" TargetMode="External"/><Relationship Id="rId175" Type="http://schemas.openxmlformats.org/officeDocument/2006/relationships/hyperlink" Target="http://stats.oecd.org/OECDStat_Metadata/ShowMetadata.ashx?Dataset=SNA_TABLE12&amp;Coords=%5bSECTOR%5d.%5bGS13%5d,%5bMEASURE%5d.%5bC%5d,%5bLOCATION%5d.%5bUSA%5d,%5bTRANSACT%5d.%5bGD41P%5d&amp;ShowOnWeb=true&amp;Lang=en" TargetMode="External"/><Relationship Id="rId196" Type="http://schemas.openxmlformats.org/officeDocument/2006/relationships/hyperlink" Target="http://stats.oecd.org/OECDStat_Metadata/ShowMetadata.ashx?Dataset=SNA_TABLE12&amp;Coords=%5bSECTOR%5d.%5bGS13%5d,%5bMEASURE%5d.%5bC%5d,%5bLOCATION%5d.%5bRUS%5d,%5bTRANSACT%5d.%5bGTR%5d&amp;ShowOnWeb=true&amp;Lang=en" TargetMode="External"/><Relationship Id="rId200" Type="http://schemas.openxmlformats.org/officeDocument/2006/relationships/hyperlink" Target="https://stats-2.oecd.org/index.aspx?DatasetCode=SNA_TABLE12" TargetMode="External"/><Relationship Id="rId16" Type="http://schemas.openxmlformats.org/officeDocument/2006/relationships/hyperlink" Target="http://stats.oecd.org/OECDStat_Metadata/ShowMetadata.ashx?Dataset=SNA_TABLE12&amp;Coords=%5bSECTOR%5d.%5bGS13%5d,%5bMEASURE%5d.%5bC%5d,%5bLOCATION%5d.%5bBEL%5d,%5bTRANSACT%5d.%5bGTR%5d&amp;ShowOnWeb=true&amp;Lang=en" TargetMode="External"/><Relationship Id="rId37" Type="http://schemas.openxmlformats.org/officeDocument/2006/relationships/hyperlink" Target="http://stats.oecd.org/OECDStat_Metadata/ShowMetadata.ashx?Dataset=SNA_TABLE12&amp;Coords=%5bSECTOR%5d.%5bGS13%5d,%5bMEASURE%5d.%5bC%5d,%5bLOCATION%5d.%5bDNK%5d,%5bTRANSACT%5d.%5bGTE%5d&amp;ShowOnWeb=true&amp;Lang=en" TargetMode="External"/><Relationship Id="rId58" Type="http://schemas.openxmlformats.org/officeDocument/2006/relationships/hyperlink" Target="http://stats.oecd.org/OECDStat_Metadata/ShowMetadata.ashx?Dataset=SNA_TABLE12&amp;Coords=%5bSECTOR%5d.%5bGS13%5d,%5bMEASURE%5d.%5bC%5d,%5bLOCATION%5d.%5bDEU%5d,%5bTRANSACT%5d.%5bGTR%5d&amp;ShowOnWeb=true&amp;Lang=en" TargetMode="External"/><Relationship Id="rId79" Type="http://schemas.openxmlformats.org/officeDocument/2006/relationships/hyperlink" Target="http://stats.oecd.org/OECDStat_Metadata/ShowMetadata.ashx?Dataset=SNA_TABLE12&amp;Coords=%5bLOCATION%5d.%5bISR%5d&amp;ShowOnWeb=true&amp;Lang=en" TargetMode="External"/><Relationship Id="rId102" Type="http://schemas.openxmlformats.org/officeDocument/2006/relationships/hyperlink" Target="http://stats.oecd.org/OECDStat_Metadata/ShowMetadata.ashx?Dataset=SNA_TABLE12&amp;Coords=%5bSECTOR%5d.%5bGS13%5d,%5bMEASURE%5d.%5bC%5d,%5bLOCATION%5d.%5bLVA%5d,%5bTRANSACT%5d.%5bGTE%5d&amp;ShowOnWeb=true&amp;Lang=en" TargetMode="External"/><Relationship Id="rId123" Type="http://schemas.openxmlformats.org/officeDocument/2006/relationships/hyperlink" Target="http://stats.oecd.org/OECDStat_Metadata/ShowMetadata.ashx?Dataset=SNA_TABLE12&amp;Coords=%5bSECTOR%5d.%5bGS13%5d,%5bMEASURE%5d.%5bC%5d,%5bLOCATION%5d.%5bNZL%5d,%5bTRANSACT%5d.%5bGTR%5d&amp;ShowOnWeb=true&amp;Lang=en" TargetMode="External"/><Relationship Id="rId144" Type="http://schemas.openxmlformats.org/officeDocument/2006/relationships/hyperlink" Target="http://stats.oecd.org/OECDStat_Metadata/ShowMetadata.ashx?Dataset=SNA_TABLE12&amp;Coords=%5bLOCATION%5d.%5bSVN%5d&amp;ShowOnWeb=true&amp;Lang=en" TargetMode="External"/><Relationship Id="rId90" Type="http://schemas.openxmlformats.org/officeDocument/2006/relationships/hyperlink" Target="http://stats.oecd.org/OECDStat_Metadata/ShowMetadata.ashx?Dataset=SNA_TABLE12&amp;Coords=%5bSECTOR%5d.%5bGS13%5d,%5bMEASURE%5d.%5bC%5d,%5bLOCATION%5d.%5bJPN%5d,%5bTRANSACT%5d.%5bGD41P%5d&amp;ShowOnWeb=true&amp;Lang=en" TargetMode="External"/><Relationship Id="rId165" Type="http://schemas.openxmlformats.org/officeDocument/2006/relationships/hyperlink" Target="http://stats.oecd.org/OECDStat_Metadata/ShowMetadata.ashx?Dataset=SNA_TABLE12&amp;Coords=%5bSECTOR%5d.%5bGS13%5d,%5bMEASURE%5d.%5bC%5d,%5bLOCATION%5d.%5bTUR%5d,%5bTRANSACT%5d.%5bGD41P%5d&amp;ShowOnWeb=true&amp;Lang=en" TargetMode="External"/><Relationship Id="rId186" Type="http://schemas.openxmlformats.org/officeDocument/2006/relationships/hyperlink" Target="http://stats.oecd.org/OECDStat_Metadata/ShowMetadata.ashx?Dataset=SNA_TABLE12&amp;Coords=%5bSECTOR%5d.%5bGS13%5d,%5bMEASURE%5d.%5bC%5d,%5bLOCATION%5d.%5bCHN%5d,%5bTRANSACT%5d.%5bGB9%5d&amp;ShowOnWeb=true&amp;Lang=en" TargetMode="External"/><Relationship Id="rId27" Type="http://schemas.openxmlformats.org/officeDocument/2006/relationships/hyperlink" Target="http://stats.oecd.org/OECDStat_Metadata/ShowMetadata.ashx?Dataset=SNA_TABLE12&amp;Coords=%5bSECTOR%5d.%5bGS13%5d,%5bMEASURE%5d.%5bC%5d,%5bLOCATION%5d.%5bCOL%5d,%5bTRANSACT%5d.%5bGTE%5d&amp;ShowOnWeb=true&amp;Lang=en" TargetMode="External"/><Relationship Id="rId48" Type="http://schemas.openxmlformats.org/officeDocument/2006/relationships/hyperlink" Target="http://stats.oecd.org/OECDStat_Metadata/ShowMetadata.ashx?Dataset=SNA_TABLE12&amp;Coords=%5bSECTOR%5d.%5bGS13%5d,%5bMEASURE%5d.%5bC%5d,%5bLOCATION%5d.%5bFIN%5d,%5bTRANSACT%5d.%5bGTR%5d&amp;ShowOnWeb=true&amp;Lang=en" TargetMode="External"/><Relationship Id="rId69" Type="http://schemas.openxmlformats.org/officeDocument/2006/relationships/hyperlink" Target="http://stats.oecd.org/OECDStat_Metadata/ShowMetadata.ashx?Dataset=SNA_TABLE12&amp;Coords=%5bLOCATION%5d.%5bISL%5d&amp;ShowOnWeb=true&amp;Lang=en" TargetMode="External"/><Relationship Id="rId113" Type="http://schemas.openxmlformats.org/officeDocument/2006/relationships/hyperlink" Target="http://stats.oecd.org/OECDStat_Metadata/ShowMetadata.ashx?Dataset=SNA_TABLE12&amp;Coords=%5bSECTOR%5d.%5bGS13%5d,%5bMEASURE%5d.%5bC%5d,%5bLOCATION%5d.%5bMEX%5d,%5bTRANSACT%5d.%5bGTR%5d&amp;ShowOnWeb=true&amp;Lang=en" TargetMode="External"/><Relationship Id="rId134" Type="http://schemas.openxmlformats.org/officeDocument/2006/relationships/hyperlink" Target="http://stats.oecd.org/OECDStat_Metadata/ShowMetadata.ashx?Dataset=SNA_TABLE12&amp;Coords=%5bLOCATION%5d.%5bPRT%5d&amp;ShowOnWeb=true&amp;Lang=en" TargetMode="External"/><Relationship Id="rId80" Type="http://schemas.openxmlformats.org/officeDocument/2006/relationships/hyperlink" Target="http://stats.oecd.org/OECDStat_Metadata/ShowMetadata.ashx?Dataset=SNA_TABLE12&amp;Coords=%5bSECTOR%5d.%5bGS13%5d,%5bMEASURE%5d.%5bC%5d,%5bLOCATION%5d.%5bISR%5d,%5bTRANSACT%5d.%5bGD41P%5d&amp;ShowOnWeb=true&amp;Lang=en" TargetMode="External"/><Relationship Id="rId155" Type="http://schemas.openxmlformats.org/officeDocument/2006/relationships/hyperlink" Target="http://stats.oecd.org/OECDStat_Metadata/ShowMetadata.ashx?Dataset=SNA_TABLE12&amp;Coords=%5bSECTOR%5d.%5bGS13%5d,%5bMEASURE%5d.%5bC%5d,%5bLOCATION%5d.%5bSWE%5d,%5bTRANSACT%5d.%5bGD41P%5d&amp;ShowOnWeb=true&amp;Lang=en" TargetMode="External"/><Relationship Id="rId176" Type="http://schemas.openxmlformats.org/officeDocument/2006/relationships/hyperlink" Target="http://stats.oecd.org/OECDStat_Metadata/ShowMetadata.ashx?Dataset=SNA_TABLE12&amp;Coords=%5bSECTOR%5d.%5bGS13%5d,%5bMEASURE%5d.%5bC%5d,%5bLOCATION%5d.%5bUSA%5d,%5bTRANSACT%5d.%5bGB9%5d&amp;ShowOnWeb=true&amp;Lang=en" TargetMode="External"/><Relationship Id="rId197" Type="http://schemas.openxmlformats.org/officeDocument/2006/relationships/hyperlink" Target="http://stats.oecd.org/OECDStat_Metadata/ShowMetadata.ashx?Dataset=SNA_TABLE12&amp;Coords=%5bLOCATION%5d.%5bZAF%5d&amp;ShowOnWeb=true&amp;Lang=en" TargetMode="External"/><Relationship Id="rId201" Type="http://schemas.openxmlformats.org/officeDocument/2006/relationships/vmlDrawing" Target="../drawings/vmlDrawing1.vml"/><Relationship Id="rId17" Type="http://schemas.openxmlformats.org/officeDocument/2006/relationships/hyperlink" Target="http://stats.oecd.org/OECDStat_Metadata/ShowMetadata.ashx?Dataset=SNA_TABLE12&amp;Coords=%5bLOCATION%5d.%5bCAN%5d&amp;ShowOnWeb=true&amp;Lang=en" TargetMode="External"/><Relationship Id="rId38" Type="http://schemas.openxmlformats.org/officeDocument/2006/relationships/hyperlink" Target="http://stats.oecd.org/OECDStat_Metadata/ShowMetadata.ashx?Dataset=SNA_TABLE12&amp;Coords=%5bSECTOR%5d.%5bGS13%5d,%5bMEASURE%5d.%5bC%5d,%5bLOCATION%5d.%5bDNK%5d,%5bTRANSACT%5d.%5bGTR%5d&amp;ShowOnWeb=true&amp;Lang=en" TargetMode="External"/><Relationship Id="rId59" Type="http://schemas.openxmlformats.org/officeDocument/2006/relationships/hyperlink" Target="http://stats.oecd.org/OECDStat_Metadata/ShowMetadata.ashx?Dataset=SNA_TABLE12&amp;Coords=%5bLOCATION%5d.%5bGRC%5d&amp;ShowOnWeb=true&amp;Lang=en" TargetMode="External"/><Relationship Id="rId103" Type="http://schemas.openxmlformats.org/officeDocument/2006/relationships/hyperlink" Target="http://stats.oecd.org/OECDStat_Metadata/ShowMetadata.ashx?Dataset=SNA_TABLE12&amp;Coords=%5bSECTOR%5d.%5bGS13%5d,%5bMEASURE%5d.%5bC%5d,%5bLOCATION%5d.%5bLVA%5d,%5bTRANSACT%5d.%5bGTR%5d&amp;ShowOnWeb=true&amp;Lang=en" TargetMode="External"/><Relationship Id="rId124" Type="http://schemas.openxmlformats.org/officeDocument/2006/relationships/hyperlink" Target="http://stats.oecd.org/OECDStat_Metadata/ShowMetadata.ashx?Dataset=SNA_TABLE12&amp;Coords=%5bLOCATION%5d.%5bNOR%5d&amp;ShowOnWeb=true&amp;Lang=en" TargetMode="External"/><Relationship Id="rId70" Type="http://schemas.openxmlformats.org/officeDocument/2006/relationships/hyperlink" Target="http://stats.oecd.org/OECDStat_Metadata/ShowMetadata.ashx?Dataset=SNA_TABLE12&amp;Coords=%5bSECTOR%5d.%5bGS13%5d,%5bMEASURE%5d.%5bC%5d,%5bLOCATION%5d.%5bISL%5d,%5bTRANSACT%5d.%5bGD41P%5d&amp;ShowOnWeb=true&amp;Lang=en" TargetMode="External"/><Relationship Id="rId91" Type="http://schemas.openxmlformats.org/officeDocument/2006/relationships/hyperlink" Target="http://stats.oecd.org/OECDStat_Metadata/ShowMetadata.ashx?Dataset=SNA_TABLE12&amp;Coords=%5bSECTOR%5d.%5bGS13%5d,%5bMEASURE%5d.%5bC%5d,%5bLOCATION%5d.%5bJPN%5d,%5bTRANSACT%5d.%5bGB9%5d&amp;ShowOnWeb=true&amp;Lang=en" TargetMode="External"/><Relationship Id="rId145" Type="http://schemas.openxmlformats.org/officeDocument/2006/relationships/hyperlink" Target="http://stats.oecd.org/OECDStat_Metadata/ShowMetadata.ashx?Dataset=SNA_TABLE12&amp;Coords=%5bSECTOR%5d.%5bGS13%5d,%5bMEASURE%5d.%5bC%5d,%5bLOCATION%5d.%5bSVN%5d,%5bTRANSACT%5d.%5bGD41P%5d&amp;ShowOnWeb=true&amp;Lang=en" TargetMode="External"/><Relationship Id="rId166" Type="http://schemas.openxmlformats.org/officeDocument/2006/relationships/hyperlink" Target="http://stats.oecd.org/OECDStat_Metadata/ShowMetadata.ashx?Dataset=SNA_TABLE12&amp;Coords=%5bSECTOR%5d.%5bGS13%5d,%5bMEASURE%5d.%5bC%5d,%5bLOCATION%5d.%5bTUR%5d,%5bTRANSACT%5d.%5bGB9%5d&amp;ShowOnWeb=true&amp;Lang=en" TargetMode="External"/><Relationship Id="rId187" Type="http://schemas.openxmlformats.org/officeDocument/2006/relationships/hyperlink" Target="http://stats.oecd.org/OECDStat_Metadata/ShowMetadata.ashx?Dataset=SNA_TABLE12&amp;Coords=%5bLOCATION%5d.%5bIDN%5d&amp;ShowOnWeb=true&amp;Lang=en" TargetMode="External"/><Relationship Id="rId1" Type="http://schemas.openxmlformats.org/officeDocument/2006/relationships/hyperlink" Target="http://stats.oecd.org/OECDStat_Metadata/ShowMetadata.ashx?Dataset=SNA_TABLE12&amp;ShowOnWeb=true&amp;Lang=en" TargetMode="External"/><Relationship Id="rId28" Type="http://schemas.openxmlformats.org/officeDocument/2006/relationships/hyperlink" Target="http://stats.oecd.org/OECDStat_Metadata/ShowMetadata.ashx?Dataset=SNA_TABLE12&amp;Coords=%5bSECTOR%5d.%5bGS13%5d,%5bMEASURE%5d.%5bC%5d,%5bLOCATION%5d.%5bCOL%5d,%5bTRANSACT%5d.%5bGTR%5d&amp;ShowOnWeb=true&amp;Lang=en" TargetMode="External"/><Relationship Id="rId49" Type="http://schemas.openxmlformats.org/officeDocument/2006/relationships/hyperlink" Target="http://stats.oecd.org/OECDStat_Metadata/ShowMetadata.ashx?Dataset=SNA_TABLE12&amp;Coords=%5bLOCATION%5d.%5bFRA%5d&amp;ShowOnWeb=true&amp;Lang=en" TargetMode="External"/><Relationship Id="rId114" Type="http://schemas.openxmlformats.org/officeDocument/2006/relationships/hyperlink" Target="http://stats.oecd.org/OECDStat_Metadata/ShowMetadata.ashx?Dataset=SNA_TABLE12&amp;Coords=%5bLOCATION%5d.%5bNLD%5d&amp;ShowOnWeb=true&amp;Lang=en" TargetMode="External"/><Relationship Id="rId60" Type="http://schemas.openxmlformats.org/officeDocument/2006/relationships/hyperlink" Target="http://stats.oecd.org/OECDStat_Metadata/ShowMetadata.ashx?Dataset=SNA_TABLE12&amp;Coords=%5bSECTOR%5d.%5bGS13%5d,%5bMEASURE%5d.%5bC%5d,%5bLOCATION%5d.%5bGRC%5d,%5bTRANSACT%5d.%5bGD41P%5d&amp;ShowOnWeb=true&amp;Lang=en" TargetMode="External"/><Relationship Id="rId81" Type="http://schemas.openxmlformats.org/officeDocument/2006/relationships/hyperlink" Target="http://stats.oecd.org/OECDStat_Metadata/ShowMetadata.ashx?Dataset=SNA_TABLE12&amp;Coords=%5bSECTOR%5d.%5bGS13%5d,%5bMEASURE%5d.%5bC%5d,%5bLOCATION%5d.%5bISR%5d,%5bTRANSACT%5d.%5bGB9%5d&amp;ShowOnWeb=true&amp;Lang=en" TargetMode="External"/><Relationship Id="rId135" Type="http://schemas.openxmlformats.org/officeDocument/2006/relationships/hyperlink" Target="http://stats.oecd.org/OECDStat_Metadata/ShowMetadata.ashx?Dataset=SNA_TABLE12&amp;Coords=%5bSECTOR%5d.%5bGS13%5d,%5bMEASURE%5d.%5bC%5d,%5bLOCATION%5d.%5bPRT%5d,%5bTRANSACT%5d.%5bGD41P%5d&amp;ShowOnWeb=true&amp;Lang=en" TargetMode="External"/><Relationship Id="rId156" Type="http://schemas.openxmlformats.org/officeDocument/2006/relationships/hyperlink" Target="http://stats.oecd.org/OECDStat_Metadata/ShowMetadata.ashx?Dataset=SNA_TABLE12&amp;Coords=%5bSECTOR%5d.%5bGS13%5d,%5bMEASURE%5d.%5bC%5d,%5bLOCATION%5d.%5bSWE%5d,%5bTRANSACT%5d.%5bGB9%5d&amp;ShowOnWeb=true&amp;Lang=en" TargetMode="External"/><Relationship Id="rId177" Type="http://schemas.openxmlformats.org/officeDocument/2006/relationships/hyperlink" Target="http://stats.oecd.org/OECDStat_Metadata/ShowMetadata.ashx?Dataset=SNA_TABLE12&amp;Coords=%5bSECTOR%5d.%5bGS13%5d,%5bMEASURE%5d.%5bC%5d,%5bLOCATION%5d.%5bUSA%5d,%5bTRANSACT%5d.%5bGTE%5d&amp;ShowOnWeb=true&amp;Lang=en" TargetMode="External"/><Relationship Id="rId198" Type="http://schemas.openxmlformats.org/officeDocument/2006/relationships/hyperlink" Target="http://stats.oecd.org/OECDStat_Metadata/ShowMetadata.ashx?Dataset=SNA_TABLE12&amp;Coords=%5bSECTOR%5d.%5bGS13%5d,%5bMEASURE%5d.%5bC%5d,%5bLOCATION%5d.%5bZAF%5d,%5bTRANSACT%5d.%5bGD41P%5d&amp;ShowOnWeb=true&amp;Lang=en" TargetMode="External"/><Relationship Id="rId202" Type="http://schemas.openxmlformats.org/officeDocument/2006/relationships/comments" Target="../comments1.xml"/><Relationship Id="rId18" Type="http://schemas.openxmlformats.org/officeDocument/2006/relationships/hyperlink" Target="http://stats.oecd.org/OECDStat_Metadata/ShowMetadata.ashx?Dataset=SNA_TABLE12&amp;Coords=%5bSECTOR%5d.%5bGS13%5d,%5bMEASURE%5d.%5bC%5d,%5bLOCATION%5d.%5bCAN%5d,%5bTRANSACT%5d.%5bGD41P%5d&amp;ShowOnWeb=true&amp;Lang=en" TargetMode="External"/><Relationship Id="rId39" Type="http://schemas.openxmlformats.org/officeDocument/2006/relationships/hyperlink" Target="http://stats.oecd.org/OECDStat_Metadata/ShowMetadata.ashx?Dataset=SNA_TABLE12&amp;Coords=%5bLOCATION%5d.%5bEST%5d&amp;ShowOnWeb=true&amp;Lang=en" TargetMode="External"/><Relationship Id="rId50" Type="http://schemas.openxmlformats.org/officeDocument/2006/relationships/hyperlink" Target="http://stats.oecd.org/OECDStat_Metadata/ShowMetadata.ashx?Dataset=SNA_TABLE12&amp;Coords=%5bSECTOR%5d.%5bGS13%5d,%5bMEASURE%5d.%5bC%5d,%5bLOCATION%5d.%5bFRA%5d,%5bTRANSACT%5d.%5bGD41P%5d&amp;ShowOnWeb=true&amp;Lang=en" TargetMode="External"/><Relationship Id="rId104" Type="http://schemas.openxmlformats.org/officeDocument/2006/relationships/hyperlink" Target="http://stats.oecd.org/OECDStat_Metadata/ShowMetadata.ashx?Dataset=SNA_TABLE12&amp;Coords=%5bLOCATION%5d.%5bLUX%5d&amp;ShowOnWeb=true&amp;Lang=en" TargetMode="External"/><Relationship Id="rId125" Type="http://schemas.openxmlformats.org/officeDocument/2006/relationships/hyperlink" Target="http://stats.oecd.org/OECDStat_Metadata/ShowMetadata.ashx?Dataset=SNA_TABLE12&amp;Coords=%5bSECTOR%5d.%5bGS13%5d,%5bMEASURE%5d.%5bC%5d,%5bLOCATION%5d.%5bNOR%5d,%5bTRANSACT%5d.%5bGD41P%5d&amp;ShowOnWeb=true&amp;Lang=en" TargetMode="External"/><Relationship Id="rId146" Type="http://schemas.openxmlformats.org/officeDocument/2006/relationships/hyperlink" Target="http://stats.oecd.org/OECDStat_Metadata/ShowMetadata.ashx?Dataset=SNA_TABLE12&amp;Coords=%5bSECTOR%5d.%5bGS13%5d,%5bMEASURE%5d.%5bC%5d,%5bLOCATION%5d.%5bSVN%5d,%5bTRANSACT%5d.%5bGB9%5d&amp;ShowOnWeb=true&amp;Lang=en" TargetMode="External"/><Relationship Id="rId167" Type="http://schemas.openxmlformats.org/officeDocument/2006/relationships/hyperlink" Target="http://stats.oecd.org/OECDStat_Metadata/ShowMetadata.ashx?Dataset=SNA_TABLE12&amp;Coords=%5bSECTOR%5d.%5bGS13%5d,%5bMEASURE%5d.%5bC%5d,%5bLOCATION%5d.%5bTUR%5d,%5bTRANSACT%5d.%5bGTE%5d&amp;ShowOnWeb=true&amp;Lang=en" TargetMode="External"/><Relationship Id="rId188" Type="http://schemas.openxmlformats.org/officeDocument/2006/relationships/hyperlink" Target="http://stats.oecd.org/OECDStat_Metadata/ShowMetadata.ashx?Dataset=SNA_TABLE12&amp;Coords=%5bSECTOR%5d.%5bGS13%5d,%5bMEASURE%5d.%5bC%5d,%5bLOCATION%5d.%5bIDN%5d,%5bTRANSACT%5d.%5bGD41P%5d&amp;ShowOnWeb=true&amp;Lang=en" TargetMode="External"/><Relationship Id="rId71" Type="http://schemas.openxmlformats.org/officeDocument/2006/relationships/hyperlink" Target="http://stats.oecd.org/OECDStat_Metadata/ShowMetadata.ashx?Dataset=SNA_TABLE12&amp;Coords=%5bSECTOR%5d.%5bGS13%5d,%5bMEASURE%5d.%5bC%5d,%5bLOCATION%5d.%5bISL%5d,%5bTRANSACT%5d.%5bGB9%5d&amp;ShowOnWeb=true&amp;Lang=en" TargetMode="External"/><Relationship Id="rId92" Type="http://schemas.openxmlformats.org/officeDocument/2006/relationships/hyperlink" Target="http://stats.oecd.org/OECDStat_Metadata/ShowMetadata.ashx?Dataset=SNA_TABLE12&amp;Coords=%5bSECTOR%5d.%5bGS13%5d,%5bMEASURE%5d.%5bC%5d,%5bLOCATION%5d.%5bJPN%5d,%5bTRANSACT%5d.%5bGTE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67"/>
  <sheetViews>
    <sheetView showGridLines="0" tabSelected="1" topLeftCell="A2" workbookViewId="0">
      <pane xSplit="5" ySplit="5" topLeftCell="T117" activePane="bottomRight" state="frozen"/>
      <selection activeCell="A2" sqref="A2"/>
      <selection pane="topRight" activeCell="F2" sqref="F2"/>
      <selection pane="bottomLeft" activeCell="A7" sqref="A7"/>
      <selection pane="bottomRight" activeCell="AA124" sqref="AA124"/>
    </sheetView>
  </sheetViews>
  <sheetFormatPr baseColWidth="10" defaultRowHeight="13" x14ac:dyDescent="0.15"/>
  <cols>
    <col min="1" max="4" width="24" customWidth="1"/>
    <col min="5" max="5" width="2.1640625" customWidth="1"/>
  </cols>
  <sheetData>
    <row r="1" spans="1:30" hidden="1" x14ac:dyDescent="0.15">
      <c r="A1" s="1" t="e">
        <f ca="1">DotStatQuery(B1)</f>
        <v>#NAME?</v>
      </c>
      <c r="B1" s="1" t="s">
        <v>0</v>
      </c>
    </row>
    <row r="2" spans="1:30" ht="52" x14ac:dyDescent="0.15">
      <c r="A2" s="2" t="s">
        <v>1</v>
      </c>
    </row>
    <row r="3" spans="1:30" x14ac:dyDescent="0.15">
      <c r="A3" s="3" t="s">
        <v>2</v>
      </c>
      <c r="B3" s="5"/>
      <c r="C3" s="5"/>
      <c r="D3" s="5"/>
      <c r="E3" s="4"/>
      <c r="F3" s="6" t="s">
        <v>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7"/>
    </row>
    <row r="4" spans="1:30" x14ac:dyDescent="0.15">
      <c r="A4" s="3" t="s">
        <v>4</v>
      </c>
      <c r="B4" s="5"/>
      <c r="C4" s="5"/>
      <c r="D4" s="5"/>
      <c r="E4" s="4"/>
      <c r="F4" s="6" t="s">
        <v>5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7"/>
    </row>
    <row r="5" spans="1:30" x14ac:dyDescent="0.15">
      <c r="A5" s="9" t="s">
        <v>6</v>
      </c>
      <c r="B5" s="11"/>
      <c r="C5" s="11"/>
      <c r="D5" s="11"/>
      <c r="E5" s="10"/>
      <c r="F5" s="12" t="s">
        <v>7</v>
      </c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 t="s">
        <v>13</v>
      </c>
      <c r="M5" s="12" t="s">
        <v>14</v>
      </c>
      <c r="N5" s="12" t="s">
        <v>15</v>
      </c>
      <c r="O5" s="12" t="s">
        <v>16</v>
      </c>
      <c r="P5" s="12" t="s">
        <v>17</v>
      </c>
      <c r="Q5" s="12" t="s">
        <v>18</v>
      </c>
      <c r="R5" s="12" t="s">
        <v>19</v>
      </c>
      <c r="S5" s="12" t="s">
        <v>20</v>
      </c>
      <c r="T5" s="12" t="s">
        <v>21</v>
      </c>
      <c r="U5" s="12" t="s">
        <v>22</v>
      </c>
      <c r="V5" s="12" t="s">
        <v>23</v>
      </c>
      <c r="W5" s="12" t="s">
        <v>24</v>
      </c>
      <c r="X5" s="12" t="s">
        <v>25</v>
      </c>
      <c r="Y5" s="12" t="s">
        <v>26</v>
      </c>
      <c r="Z5" s="12" t="s">
        <v>27</v>
      </c>
      <c r="AA5" s="12" t="s">
        <v>28</v>
      </c>
      <c r="AB5" s="12" t="s">
        <v>29</v>
      </c>
      <c r="AC5" s="12" t="s">
        <v>30</v>
      </c>
      <c r="AD5" s="12" t="s">
        <v>31</v>
      </c>
    </row>
    <row r="6" spans="1:30" ht="14" x14ac:dyDescent="0.2">
      <c r="A6" s="14" t="s">
        <v>32</v>
      </c>
      <c r="B6" s="15"/>
      <c r="C6" s="13" t="s">
        <v>33</v>
      </c>
      <c r="D6" s="13" t="s">
        <v>34</v>
      </c>
      <c r="E6" s="16" t="s">
        <v>35</v>
      </c>
      <c r="F6" s="16" t="s">
        <v>35</v>
      </c>
      <c r="G6" s="16" t="s">
        <v>35</v>
      </c>
      <c r="H6" s="16" t="s">
        <v>35</v>
      </c>
      <c r="I6" s="16" t="s">
        <v>35</v>
      </c>
      <c r="J6" s="16" t="s">
        <v>35</v>
      </c>
      <c r="K6" s="16" t="s">
        <v>35</v>
      </c>
      <c r="L6" s="16" t="s">
        <v>35</v>
      </c>
      <c r="M6" s="16" t="s">
        <v>35</v>
      </c>
      <c r="N6" s="16" t="s">
        <v>35</v>
      </c>
      <c r="O6" s="16" t="s">
        <v>35</v>
      </c>
      <c r="P6" s="16" t="s">
        <v>35</v>
      </c>
      <c r="Q6" s="16" t="s">
        <v>35</v>
      </c>
      <c r="R6" s="16" t="s">
        <v>35</v>
      </c>
      <c r="S6" s="16" t="s">
        <v>35</v>
      </c>
      <c r="T6" s="16" t="s">
        <v>35</v>
      </c>
      <c r="U6" s="16" t="s">
        <v>35</v>
      </c>
      <c r="V6" s="16" t="s">
        <v>35</v>
      </c>
      <c r="W6" s="16" t="s">
        <v>35</v>
      </c>
      <c r="X6" s="16" t="s">
        <v>35</v>
      </c>
      <c r="Y6" s="16" t="s">
        <v>35</v>
      </c>
      <c r="Z6" s="16" t="s">
        <v>35</v>
      </c>
      <c r="AA6" s="16" t="s">
        <v>35</v>
      </c>
      <c r="AB6" s="16" t="s">
        <v>35</v>
      </c>
      <c r="AC6" s="16" t="s">
        <v>35</v>
      </c>
      <c r="AD6" s="16" t="s">
        <v>35</v>
      </c>
    </row>
    <row r="7" spans="1:30" ht="14" x14ac:dyDescent="0.2">
      <c r="A7" s="17" t="s">
        <v>36</v>
      </c>
      <c r="B7" s="18"/>
      <c r="C7" s="23" t="s">
        <v>37</v>
      </c>
      <c r="D7" s="24" t="s">
        <v>38</v>
      </c>
      <c r="E7" s="16" t="s">
        <v>39</v>
      </c>
      <c r="F7" s="27">
        <v>22046</v>
      </c>
      <c r="G7" s="27">
        <v>19093</v>
      </c>
      <c r="H7" s="27">
        <v>16556</v>
      </c>
      <c r="I7" s="27">
        <v>15317</v>
      </c>
      <c r="J7" s="27">
        <v>15195</v>
      </c>
      <c r="K7" s="27">
        <v>15590</v>
      </c>
      <c r="L7" s="27">
        <v>15486</v>
      </c>
      <c r="M7" s="27">
        <v>15387</v>
      </c>
      <c r="N7" s="27">
        <v>15444</v>
      </c>
      <c r="O7" s="27">
        <v>15299</v>
      </c>
      <c r="P7" s="27">
        <v>15335</v>
      </c>
      <c r="Q7" s="27">
        <v>15533</v>
      </c>
      <c r="R7" s="27">
        <v>16583</v>
      </c>
      <c r="S7" s="27">
        <v>17804</v>
      </c>
      <c r="T7" s="27">
        <v>22446</v>
      </c>
      <c r="U7" s="27">
        <v>26374</v>
      </c>
      <c r="V7" s="27">
        <v>27439</v>
      </c>
      <c r="W7" s="27">
        <v>26135</v>
      </c>
      <c r="X7" s="27">
        <v>29102</v>
      </c>
      <c r="Y7" s="27">
        <v>28428</v>
      </c>
      <c r="Z7" s="27">
        <v>27605</v>
      </c>
      <c r="AA7" s="27">
        <v>26615</v>
      </c>
      <c r="AB7" s="27">
        <v>30535</v>
      </c>
      <c r="AC7" s="27">
        <v>28801</v>
      </c>
      <c r="AD7" s="27">
        <v>21686</v>
      </c>
    </row>
    <row r="8" spans="1:30" ht="24" x14ac:dyDescent="0.2">
      <c r="A8" s="21"/>
      <c r="B8" s="22"/>
      <c r="C8" s="23" t="s">
        <v>40</v>
      </c>
      <c r="D8" s="26"/>
      <c r="E8" s="16" t="s">
        <v>39</v>
      </c>
      <c r="F8" s="28">
        <v>-15327</v>
      </c>
      <c r="G8" s="28">
        <v>-6268</v>
      </c>
      <c r="H8" s="28">
        <v>1020</v>
      </c>
      <c r="I8" s="28">
        <v>4492</v>
      </c>
      <c r="J8" s="28">
        <v>13233</v>
      </c>
      <c r="K8" s="28">
        <v>-8701</v>
      </c>
      <c r="L8" s="28">
        <v>-5717</v>
      </c>
      <c r="M8" s="28">
        <v>5709</v>
      </c>
      <c r="N8" s="28">
        <v>6979</v>
      </c>
      <c r="O8" s="28">
        <v>8692</v>
      </c>
      <c r="P8" s="28">
        <v>16578</v>
      </c>
      <c r="Q8" s="28">
        <v>17986</v>
      </c>
      <c r="R8" s="28">
        <v>8479</v>
      </c>
      <c r="S8" s="28">
        <v>-47197</v>
      </c>
      <c r="T8" s="28">
        <v>-72340</v>
      </c>
      <c r="U8" s="28">
        <v>-63203</v>
      </c>
      <c r="V8" s="28">
        <v>-69204</v>
      </c>
      <c r="W8" s="28">
        <v>-44343</v>
      </c>
      <c r="X8" s="28">
        <v>-45473</v>
      </c>
      <c r="Y8" s="28">
        <v>-37645</v>
      </c>
      <c r="Z8" s="28">
        <v>-38537</v>
      </c>
      <c r="AA8" s="28">
        <v>-29132</v>
      </c>
      <c r="AB8" s="28">
        <v>-22883</v>
      </c>
      <c r="AC8" s="28">
        <v>-10782</v>
      </c>
      <c r="AD8" s="28">
        <v>-130681</v>
      </c>
    </row>
    <row r="9" spans="1:30" ht="24" x14ac:dyDescent="0.2">
      <c r="A9" s="21"/>
      <c r="B9" s="22"/>
      <c r="C9" s="23" t="s">
        <v>41</v>
      </c>
      <c r="D9" s="26"/>
      <c r="E9" s="16" t="s">
        <v>39</v>
      </c>
      <c r="F9" s="27">
        <v>181991</v>
      </c>
      <c r="G9" s="27">
        <v>186770</v>
      </c>
      <c r="H9" s="27">
        <v>189538</v>
      </c>
      <c r="I9" s="27">
        <v>222972</v>
      </c>
      <c r="J9" s="27">
        <v>234171</v>
      </c>
      <c r="K9" s="27">
        <v>257981</v>
      </c>
      <c r="L9" s="27">
        <v>272429</v>
      </c>
      <c r="M9" s="27">
        <v>281565</v>
      </c>
      <c r="N9" s="27">
        <v>303778</v>
      </c>
      <c r="O9" s="27">
        <v>325281</v>
      </c>
      <c r="P9" s="27">
        <v>348130</v>
      </c>
      <c r="Q9" s="27">
        <v>377474</v>
      </c>
      <c r="R9" s="27">
        <v>408190</v>
      </c>
      <c r="S9" s="27">
        <v>466069</v>
      </c>
      <c r="T9" s="27">
        <v>499267</v>
      </c>
      <c r="U9" s="27">
        <v>523104</v>
      </c>
      <c r="V9" s="27">
        <v>557756</v>
      </c>
      <c r="W9" s="27">
        <v>558203</v>
      </c>
      <c r="X9" s="27">
        <v>585113</v>
      </c>
      <c r="Y9" s="27">
        <v>596854</v>
      </c>
      <c r="Z9" s="27">
        <v>620804</v>
      </c>
      <c r="AA9" s="27">
        <v>646424</v>
      </c>
      <c r="AB9" s="27">
        <v>681256</v>
      </c>
      <c r="AC9" s="27">
        <v>713961</v>
      </c>
      <c r="AD9" s="27">
        <v>816715</v>
      </c>
    </row>
    <row r="10" spans="1:30" ht="24" x14ac:dyDescent="0.2">
      <c r="A10" s="19"/>
      <c r="B10" s="20"/>
      <c r="C10" s="23" t="s">
        <v>42</v>
      </c>
      <c r="D10" s="25"/>
      <c r="E10" s="16" t="s">
        <v>39</v>
      </c>
      <c r="F10" s="28">
        <v>166664</v>
      </c>
      <c r="G10" s="28">
        <v>180501</v>
      </c>
      <c r="H10" s="28">
        <v>190557</v>
      </c>
      <c r="I10" s="28">
        <v>227464</v>
      </c>
      <c r="J10" s="28">
        <v>247405</v>
      </c>
      <c r="K10" s="28">
        <v>249280</v>
      </c>
      <c r="L10" s="28">
        <v>266714</v>
      </c>
      <c r="M10" s="28">
        <v>287274</v>
      </c>
      <c r="N10" s="28">
        <v>310756</v>
      </c>
      <c r="O10" s="28">
        <v>333973</v>
      </c>
      <c r="P10" s="28">
        <v>364708</v>
      </c>
      <c r="Q10" s="28">
        <v>395460</v>
      </c>
      <c r="R10" s="28">
        <v>416670</v>
      </c>
      <c r="S10" s="28">
        <v>418873</v>
      </c>
      <c r="T10" s="28">
        <v>426927</v>
      </c>
      <c r="U10" s="28">
        <v>459900</v>
      </c>
      <c r="V10" s="28">
        <v>488551</v>
      </c>
      <c r="W10" s="28">
        <v>513859</v>
      </c>
      <c r="X10" s="28">
        <v>539640</v>
      </c>
      <c r="Y10" s="28">
        <v>559211</v>
      </c>
      <c r="Z10" s="28">
        <v>582266</v>
      </c>
      <c r="AA10" s="28">
        <v>617290</v>
      </c>
      <c r="AB10" s="28">
        <v>658374</v>
      </c>
      <c r="AC10" s="28">
        <v>703180</v>
      </c>
      <c r="AD10" s="28">
        <v>686033</v>
      </c>
    </row>
    <row r="11" spans="1:30" ht="14" x14ac:dyDescent="0.2">
      <c r="A11" s="17" t="s">
        <v>43</v>
      </c>
      <c r="B11" s="18"/>
      <c r="C11" s="23" t="s">
        <v>37</v>
      </c>
      <c r="D11" s="24" t="s">
        <v>44</v>
      </c>
      <c r="E11" s="16" t="s">
        <v>39</v>
      </c>
      <c r="F11" s="27">
        <v>7058.83</v>
      </c>
      <c r="G11" s="27">
        <v>7158.14</v>
      </c>
      <c r="H11" s="27">
        <v>6794.85</v>
      </c>
      <c r="I11" s="27">
        <v>7022.64</v>
      </c>
      <c r="J11" s="27">
        <v>7000.56</v>
      </c>
      <c r="K11" s="27">
        <v>7603.58</v>
      </c>
      <c r="L11" s="27">
        <v>7950.52</v>
      </c>
      <c r="M11" s="27">
        <v>7808.52</v>
      </c>
      <c r="N11" s="27">
        <v>7373.47</v>
      </c>
      <c r="O11" s="27">
        <v>7285.33</v>
      </c>
      <c r="P11" s="27">
        <v>8187.05</v>
      </c>
      <c r="Q11" s="27">
        <v>8398.19</v>
      </c>
      <c r="R11" s="27">
        <v>8902.43</v>
      </c>
      <c r="S11" s="27">
        <v>8656.7000000000007</v>
      </c>
      <c r="T11" s="27">
        <v>9051.75</v>
      </c>
      <c r="U11" s="27">
        <v>8561.41</v>
      </c>
      <c r="V11" s="27">
        <v>8635.25</v>
      </c>
      <c r="W11" s="27">
        <v>8644.9599999999991</v>
      </c>
      <c r="X11" s="27">
        <v>8427.86</v>
      </c>
      <c r="Y11" s="27">
        <v>8119.44</v>
      </c>
      <c r="Z11" s="27">
        <v>8029.17</v>
      </c>
      <c r="AA11" s="27">
        <v>7445.1</v>
      </c>
      <c r="AB11" s="27">
        <v>6793.3</v>
      </c>
      <c r="AC11" s="27">
        <v>6268.14</v>
      </c>
      <c r="AD11" s="27">
        <v>5626.33</v>
      </c>
    </row>
    <row r="12" spans="1:30" ht="24" x14ac:dyDescent="0.2">
      <c r="A12" s="21"/>
      <c r="B12" s="22"/>
      <c r="C12" s="23" t="s">
        <v>40</v>
      </c>
      <c r="D12" s="26"/>
      <c r="E12" s="16" t="s">
        <v>39</v>
      </c>
      <c r="F12" s="28">
        <v>-10833.13</v>
      </c>
      <c r="G12" s="28">
        <v>-8220.94</v>
      </c>
      <c r="H12" s="28">
        <v>-4861.13</v>
      </c>
      <c r="I12" s="28">
        <v>-5293.95</v>
      </c>
      <c r="J12" s="28">
        <v>-5291.73</v>
      </c>
      <c r="K12" s="28">
        <v>-5136.6000000000004</v>
      </c>
      <c r="L12" s="28">
        <v>-1458.94</v>
      </c>
      <c r="M12" s="28">
        <v>-3131.61</v>
      </c>
      <c r="N12" s="28">
        <v>-4142.05</v>
      </c>
      <c r="O12" s="28">
        <v>-11644.8</v>
      </c>
      <c r="P12" s="28">
        <v>-6373.09</v>
      </c>
      <c r="Q12" s="28">
        <v>-6790.55</v>
      </c>
      <c r="R12" s="28">
        <v>-3846.83</v>
      </c>
      <c r="S12" s="28">
        <v>-4392.5200000000004</v>
      </c>
      <c r="T12" s="28">
        <v>-15351.9</v>
      </c>
      <c r="U12" s="28">
        <v>-13141.56</v>
      </c>
      <c r="V12" s="28">
        <v>-7919.34</v>
      </c>
      <c r="W12" s="28">
        <v>-6975.54</v>
      </c>
      <c r="X12" s="28">
        <v>-6316.5</v>
      </c>
      <c r="Y12" s="28">
        <v>-9092.0499999999993</v>
      </c>
      <c r="Z12" s="28">
        <v>-3477.08</v>
      </c>
      <c r="AA12" s="28">
        <v>-5487.82</v>
      </c>
      <c r="AB12" s="28">
        <v>-3014.43</v>
      </c>
      <c r="AC12" s="28">
        <v>675.89</v>
      </c>
      <c r="AD12" s="28">
        <v>2674.93</v>
      </c>
    </row>
    <row r="13" spans="1:30" ht="24" x14ac:dyDescent="0.2">
      <c r="A13" s="21"/>
      <c r="B13" s="22"/>
      <c r="C13" s="23" t="s">
        <v>41</v>
      </c>
      <c r="D13" s="26"/>
      <c r="E13" s="16" t="s">
        <v>39</v>
      </c>
      <c r="F13" s="27">
        <v>98558.41</v>
      </c>
      <c r="G13" s="27">
        <v>101537.26</v>
      </c>
      <c r="H13" s="27">
        <v>98649.89</v>
      </c>
      <c r="I13" s="27">
        <v>102540.53</v>
      </c>
      <c r="J13" s="27">
        <v>106127.7</v>
      </c>
      <c r="K13" s="27">
        <v>109009.77</v>
      </c>
      <c r="L13" s="27">
        <v>113252.22</v>
      </c>
      <c r="M13" s="27">
        <v>115758.09</v>
      </c>
      <c r="N13" s="27">
        <v>118878.19</v>
      </c>
      <c r="O13" s="27">
        <v>130153.41</v>
      </c>
      <c r="P13" s="27">
        <v>129973.41</v>
      </c>
      <c r="Q13" s="27">
        <v>134929.78</v>
      </c>
      <c r="R13" s="27">
        <v>139842.46</v>
      </c>
      <c r="S13" s="27">
        <v>146510.76999999999</v>
      </c>
      <c r="T13" s="27">
        <v>155960.84</v>
      </c>
      <c r="U13" s="27">
        <v>156351.15</v>
      </c>
      <c r="V13" s="27">
        <v>157845.92000000001</v>
      </c>
      <c r="W13" s="27">
        <v>163191.88</v>
      </c>
      <c r="X13" s="27">
        <v>167292.06</v>
      </c>
      <c r="Y13" s="27">
        <v>174671.56</v>
      </c>
      <c r="Z13" s="27">
        <v>176029.97</v>
      </c>
      <c r="AA13" s="27">
        <v>179059.03</v>
      </c>
      <c r="AB13" s="27">
        <v>182091.28</v>
      </c>
      <c r="AC13" s="27">
        <v>187705.7</v>
      </c>
      <c r="AD13" s="27">
        <v>192488.04</v>
      </c>
    </row>
    <row r="14" spans="1:30" ht="24" x14ac:dyDescent="0.2">
      <c r="A14" s="19"/>
      <c r="B14" s="20"/>
      <c r="C14" s="23" t="s">
        <v>42</v>
      </c>
      <c r="D14" s="25"/>
      <c r="E14" s="16" t="s">
        <v>39</v>
      </c>
      <c r="F14" s="28">
        <v>87725.28</v>
      </c>
      <c r="G14" s="28">
        <v>93316.32</v>
      </c>
      <c r="H14" s="28">
        <v>93788.76</v>
      </c>
      <c r="I14" s="28">
        <v>97246.58</v>
      </c>
      <c r="J14" s="28">
        <v>100835.97</v>
      </c>
      <c r="K14" s="28">
        <v>103873.17</v>
      </c>
      <c r="L14" s="28">
        <v>111793.28</v>
      </c>
      <c r="M14" s="28">
        <v>112626.48</v>
      </c>
      <c r="N14" s="28">
        <v>114736.14</v>
      </c>
      <c r="O14" s="28">
        <v>118508.61</v>
      </c>
      <c r="P14" s="28">
        <v>123600.31</v>
      </c>
      <c r="Q14" s="28">
        <v>128139.23</v>
      </c>
      <c r="R14" s="28">
        <v>135995.63</v>
      </c>
      <c r="S14" s="28">
        <v>142118.25</v>
      </c>
      <c r="T14" s="28">
        <v>140608.94</v>
      </c>
      <c r="U14" s="28">
        <v>143209.59</v>
      </c>
      <c r="V14" s="28">
        <v>149926.57999999999</v>
      </c>
      <c r="W14" s="28">
        <v>156216.34</v>
      </c>
      <c r="X14" s="28">
        <v>160975.56</v>
      </c>
      <c r="Y14" s="28">
        <v>165579.51</v>
      </c>
      <c r="Z14" s="28">
        <v>172552.89</v>
      </c>
      <c r="AA14" s="28">
        <v>173571.21</v>
      </c>
      <c r="AB14" s="28">
        <v>179076.85</v>
      </c>
      <c r="AC14" s="28">
        <v>188381.6</v>
      </c>
      <c r="AD14" s="28">
        <v>195162.96</v>
      </c>
    </row>
    <row r="15" spans="1:30" ht="14" x14ac:dyDescent="0.2">
      <c r="A15" s="17" t="s">
        <v>45</v>
      </c>
      <c r="B15" s="18"/>
      <c r="C15" s="23" t="s">
        <v>37</v>
      </c>
      <c r="D15" s="24" t="s">
        <v>44</v>
      </c>
      <c r="E15" s="16" t="s">
        <v>39</v>
      </c>
      <c r="F15" s="27">
        <v>18940.8</v>
      </c>
      <c r="G15" s="27">
        <v>18371.099999999999</v>
      </c>
      <c r="H15" s="27">
        <v>17513</v>
      </c>
      <c r="I15" s="27">
        <v>17375.099999999999</v>
      </c>
      <c r="J15" s="27">
        <v>16807.099999999999</v>
      </c>
      <c r="K15" s="27">
        <v>17213.599999999999</v>
      </c>
      <c r="L15" s="27">
        <v>17370.7</v>
      </c>
      <c r="M15" s="27">
        <v>15955.9</v>
      </c>
      <c r="N15" s="27">
        <v>15231.8</v>
      </c>
      <c r="O15" s="27">
        <v>14419.3</v>
      </c>
      <c r="P15" s="27">
        <v>13657</v>
      </c>
      <c r="Q15" s="27">
        <v>13471.8</v>
      </c>
      <c r="R15" s="27">
        <v>13845.1</v>
      </c>
      <c r="S15" s="27">
        <v>14173.6</v>
      </c>
      <c r="T15" s="27">
        <v>13469.8</v>
      </c>
      <c r="U15" s="27">
        <v>12925.8</v>
      </c>
      <c r="V15" s="27">
        <v>13286.3</v>
      </c>
      <c r="W15" s="27">
        <v>13468.3</v>
      </c>
      <c r="X15" s="27">
        <v>12863.1</v>
      </c>
      <c r="Y15" s="27">
        <v>12910.3</v>
      </c>
      <c r="Z15" s="27">
        <v>12025.6</v>
      </c>
      <c r="AA15" s="27">
        <v>11518.9</v>
      </c>
      <c r="AB15" s="27">
        <v>10499</v>
      </c>
      <c r="AC15" s="27">
        <v>9772.2000000000007</v>
      </c>
      <c r="AD15" s="27">
        <v>9372.9</v>
      </c>
    </row>
    <row r="16" spans="1:30" ht="24" x14ac:dyDescent="0.2">
      <c r="A16" s="21"/>
      <c r="B16" s="22"/>
      <c r="C16" s="23" t="s">
        <v>40</v>
      </c>
      <c r="D16" s="26"/>
      <c r="E16" s="16" t="s">
        <v>39</v>
      </c>
      <c r="F16" s="28">
        <v>-9489.6</v>
      </c>
      <c r="G16" s="28">
        <v>-8576.9</v>
      </c>
      <c r="H16" s="28">
        <v>-4821</v>
      </c>
      <c r="I16" s="28">
        <v>-2384.1</v>
      </c>
      <c r="J16" s="28">
        <v>-1571</v>
      </c>
      <c r="K16" s="28">
        <v>-203.3</v>
      </c>
      <c r="L16" s="28">
        <v>615.5</v>
      </c>
      <c r="M16" s="28">
        <v>-119.4</v>
      </c>
      <c r="N16" s="28">
        <v>-5242</v>
      </c>
      <c r="O16" s="28">
        <v>-708.5</v>
      </c>
      <c r="P16" s="28">
        <v>-8417.5</v>
      </c>
      <c r="Q16" s="28">
        <v>779</v>
      </c>
      <c r="R16" s="28">
        <v>228.3</v>
      </c>
      <c r="S16" s="28">
        <v>-3852.8</v>
      </c>
      <c r="T16" s="28">
        <v>-18816.900000000001</v>
      </c>
      <c r="U16" s="28">
        <v>-14844.1</v>
      </c>
      <c r="V16" s="28">
        <v>-16279.7</v>
      </c>
      <c r="W16" s="28">
        <v>-16676.5</v>
      </c>
      <c r="X16" s="28">
        <v>-12294.7</v>
      </c>
      <c r="Y16" s="28">
        <v>-12314.5</v>
      </c>
      <c r="Z16" s="28">
        <v>-10057.799999999999</v>
      </c>
      <c r="AA16" s="28">
        <v>-10163.4</v>
      </c>
      <c r="AB16" s="28">
        <v>-3054.7</v>
      </c>
      <c r="AC16" s="28">
        <v>-3654.6</v>
      </c>
      <c r="AD16" s="28">
        <v>-9279.2000000000007</v>
      </c>
    </row>
    <row r="17" spans="1:30" ht="24" x14ac:dyDescent="0.2">
      <c r="A17" s="21"/>
      <c r="B17" s="22"/>
      <c r="C17" s="23" t="s">
        <v>41</v>
      </c>
      <c r="D17" s="26"/>
      <c r="E17" s="16" t="s">
        <v>39</v>
      </c>
      <c r="F17" s="27">
        <v>110811.6</v>
      </c>
      <c r="G17" s="27">
        <v>113683.9</v>
      </c>
      <c r="H17" s="27">
        <v>115640.2</v>
      </c>
      <c r="I17" s="27">
        <v>118543.5</v>
      </c>
      <c r="J17" s="27">
        <v>122357.4</v>
      </c>
      <c r="K17" s="27">
        <v>126645.6</v>
      </c>
      <c r="L17" s="27">
        <v>130526.9</v>
      </c>
      <c r="M17" s="27">
        <v>136364.4</v>
      </c>
      <c r="N17" s="27">
        <v>143545.29999999999</v>
      </c>
      <c r="O17" s="27">
        <v>146388.20000000001</v>
      </c>
      <c r="P17" s="27">
        <v>160791.6</v>
      </c>
      <c r="Q17" s="27">
        <v>158639.4</v>
      </c>
      <c r="R17" s="27">
        <v>166871.4</v>
      </c>
      <c r="S17" s="27">
        <v>178598.7</v>
      </c>
      <c r="T17" s="27">
        <v>189453.9</v>
      </c>
      <c r="U17" s="27">
        <v>195653.6</v>
      </c>
      <c r="V17" s="27">
        <v>207926.9</v>
      </c>
      <c r="W17" s="27">
        <v>218102.1</v>
      </c>
      <c r="X17" s="27">
        <v>220469.6</v>
      </c>
      <c r="Y17" s="27">
        <v>224069.4</v>
      </c>
      <c r="Z17" s="27">
        <v>223850.7</v>
      </c>
      <c r="AA17" s="27">
        <v>228451.20000000001</v>
      </c>
      <c r="AB17" s="27">
        <v>231532.7</v>
      </c>
      <c r="AC17" s="27">
        <v>240154.8</v>
      </c>
      <c r="AD17" s="27">
        <v>247877.3</v>
      </c>
    </row>
    <row r="18" spans="1:30" ht="24" x14ac:dyDescent="0.2">
      <c r="A18" s="19"/>
      <c r="B18" s="20"/>
      <c r="C18" s="23" t="s">
        <v>42</v>
      </c>
      <c r="D18" s="25"/>
      <c r="E18" s="16" t="s">
        <v>39</v>
      </c>
      <c r="F18" s="28">
        <v>101322.1</v>
      </c>
      <c r="G18" s="28">
        <v>105107</v>
      </c>
      <c r="H18" s="28">
        <v>110819.1</v>
      </c>
      <c r="I18" s="28">
        <v>116159.4</v>
      </c>
      <c r="J18" s="28">
        <v>120786.4</v>
      </c>
      <c r="K18" s="28">
        <v>126442.3</v>
      </c>
      <c r="L18" s="28">
        <v>131142.39999999999</v>
      </c>
      <c r="M18" s="28">
        <v>136245</v>
      </c>
      <c r="N18" s="28">
        <v>138303.29999999999</v>
      </c>
      <c r="O18" s="28">
        <v>145679.70000000001</v>
      </c>
      <c r="P18" s="28">
        <v>152374.1</v>
      </c>
      <c r="Q18" s="28">
        <v>159418.4</v>
      </c>
      <c r="R18" s="28">
        <v>167099.70000000001</v>
      </c>
      <c r="S18" s="28">
        <v>174745.9</v>
      </c>
      <c r="T18" s="28">
        <v>170637</v>
      </c>
      <c r="U18" s="28">
        <v>180809.60000000001</v>
      </c>
      <c r="V18" s="28">
        <v>191647.2</v>
      </c>
      <c r="W18" s="28">
        <v>201425.5</v>
      </c>
      <c r="X18" s="28">
        <v>208174.8</v>
      </c>
      <c r="Y18" s="28">
        <v>211754.8</v>
      </c>
      <c r="Z18" s="28">
        <v>213792.9</v>
      </c>
      <c r="AA18" s="28">
        <v>218287.7</v>
      </c>
      <c r="AB18" s="28">
        <v>228477.9</v>
      </c>
      <c r="AC18" s="28">
        <v>236500.1</v>
      </c>
      <c r="AD18" s="28">
        <v>238598.2</v>
      </c>
    </row>
    <row r="19" spans="1:30" ht="14" x14ac:dyDescent="0.2">
      <c r="A19" s="17" t="s">
        <v>46</v>
      </c>
      <c r="B19" s="18"/>
      <c r="C19" s="23" t="s">
        <v>37</v>
      </c>
      <c r="D19" s="24" t="s">
        <v>47</v>
      </c>
      <c r="E19" s="16" t="s">
        <v>39</v>
      </c>
      <c r="F19" s="27">
        <v>77737</v>
      </c>
      <c r="G19" s="27">
        <v>76508</v>
      </c>
      <c r="H19" s="27">
        <v>74286</v>
      </c>
      <c r="I19" s="27">
        <v>75733</v>
      </c>
      <c r="J19" s="27">
        <v>75293</v>
      </c>
      <c r="K19" s="27">
        <v>76777</v>
      </c>
      <c r="L19" s="27">
        <v>73530</v>
      </c>
      <c r="M19" s="27">
        <v>67346</v>
      </c>
      <c r="N19" s="27">
        <v>65651</v>
      </c>
      <c r="O19" s="27">
        <v>64037</v>
      </c>
      <c r="P19" s="27">
        <v>62757</v>
      </c>
      <c r="Q19" s="27">
        <v>62807</v>
      </c>
      <c r="R19" s="27">
        <v>61941</v>
      </c>
      <c r="S19" s="27">
        <v>61071</v>
      </c>
      <c r="T19" s="27">
        <v>57921</v>
      </c>
      <c r="U19" s="27">
        <v>59990</v>
      </c>
      <c r="V19" s="27">
        <v>63271</v>
      </c>
      <c r="W19" s="27">
        <v>62466</v>
      </c>
      <c r="X19" s="27">
        <v>62930</v>
      </c>
      <c r="Y19" s="27">
        <v>61934</v>
      </c>
      <c r="Z19" s="27">
        <v>61124</v>
      </c>
      <c r="AA19" s="27">
        <v>60126</v>
      </c>
      <c r="AB19" s="27">
        <v>60874</v>
      </c>
      <c r="AC19" s="27">
        <v>65569</v>
      </c>
      <c r="AD19" s="27">
        <v>67186</v>
      </c>
    </row>
    <row r="20" spans="1:30" ht="24" x14ac:dyDescent="0.2">
      <c r="A20" s="21"/>
      <c r="B20" s="22"/>
      <c r="C20" s="23" t="s">
        <v>40</v>
      </c>
      <c r="D20" s="26"/>
      <c r="E20" s="16" t="s">
        <v>39</v>
      </c>
      <c r="F20" s="28">
        <v>-45653</v>
      </c>
      <c r="G20" s="28">
        <v>-26247</v>
      </c>
      <c r="H20" s="28">
        <v>351</v>
      </c>
      <c r="I20" s="28">
        <v>1342</v>
      </c>
      <c r="J20" s="28">
        <v>16687</v>
      </c>
      <c r="K20" s="28">
        <v>29197</v>
      </c>
      <c r="L20" s="28">
        <v>6060</v>
      </c>
      <c r="M20" s="28">
        <v>-2792</v>
      </c>
      <c r="N20" s="28">
        <v>-1593</v>
      </c>
      <c r="O20" s="28">
        <v>10254</v>
      </c>
      <c r="P20" s="28">
        <v>22079</v>
      </c>
      <c r="Q20" s="28">
        <v>27352</v>
      </c>
      <c r="R20" s="28">
        <v>28708</v>
      </c>
      <c r="S20" s="28">
        <v>3057</v>
      </c>
      <c r="T20" s="28">
        <v>-60989</v>
      </c>
      <c r="U20" s="28">
        <v>-78930</v>
      </c>
      <c r="V20" s="28">
        <v>-58699</v>
      </c>
      <c r="W20" s="28">
        <v>-46128</v>
      </c>
      <c r="X20" s="28">
        <v>-28434</v>
      </c>
      <c r="Y20" s="28">
        <v>3489</v>
      </c>
      <c r="Z20" s="28">
        <v>-1231</v>
      </c>
      <c r="AA20" s="28">
        <v>-9182</v>
      </c>
      <c r="AB20" s="28">
        <v>-2401</v>
      </c>
      <c r="AC20" s="28">
        <v>6157</v>
      </c>
      <c r="AD20" s="28">
        <v>12456</v>
      </c>
    </row>
    <row r="21" spans="1:30" ht="24" x14ac:dyDescent="0.2">
      <c r="A21" s="21"/>
      <c r="B21" s="22"/>
      <c r="C21" s="23" t="s">
        <v>41</v>
      </c>
      <c r="D21" s="26"/>
      <c r="E21" s="16" t="s">
        <v>39</v>
      </c>
      <c r="F21" s="27">
        <v>402347</v>
      </c>
      <c r="G21" s="27">
        <v>399980</v>
      </c>
      <c r="H21" s="27">
        <v>399898</v>
      </c>
      <c r="I21" s="27">
        <v>414399</v>
      </c>
      <c r="J21" s="27">
        <v>427988</v>
      </c>
      <c r="K21" s="27">
        <v>456078</v>
      </c>
      <c r="L21" s="27">
        <v>478725</v>
      </c>
      <c r="M21" s="27">
        <v>491567</v>
      </c>
      <c r="N21" s="27">
        <v>515267</v>
      </c>
      <c r="O21" s="27">
        <v>533629</v>
      </c>
      <c r="P21" s="27">
        <v>559532</v>
      </c>
      <c r="Q21" s="27">
        <v>590726</v>
      </c>
      <c r="R21" s="27">
        <v>620705</v>
      </c>
      <c r="S21" s="27">
        <v>655948</v>
      </c>
      <c r="T21" s="27">
        <v>695851</v>
      </c>
      <c r="U21" s="27">
        <v>731454</v>
      </c>
      <c r="V21" s="27">
        <v>751910</v>
      </c>
      <c r="W21" s="27">
        <v>762378</v>
      </c>
      <c r="X21" s="27">
        <v>775580</v>
      </c>
      <c r="Y21" s="27">
        <v>781161</v>
      </c>
      <c r="Z21" s="27">
        <v>812749</v>
      </c>
      <c r="AA21" s="27">
        <v>841899</v>
      </c>
      <c r="AB21" s="27">
        <v>883281</v>
      </c>
      <c r="AC21" s="27">
        <v>929363</v>
      </c>
      <c r="AD21" s="27">
        <v>964318</v>
      </c>
    </row>
    <row r="22" spans="1:30" ht="24" x14ac:dyDescent="0.2">
      <c r="A22" s="19"/>
      <c r="B22" s="20"/>
      <c r="C22" s="23" t="s">
        <v>42</v>
      </c>
      <c r="D22" s="25"/>
      <c r="E22" s="16" t="s">
        <v>39</v>
      </c>
      <c r="F22" s="28">
        <v>356694</v>
      </c>
      <c r="G22" s="28">
        <v>373733</v>
      </c>
      <c r="H22" s="28">
        <v>400249</v>
      </c>
      <c r="I22" s="28">
        <v>415741</v>
      </c>
      <c r="J22" s="28">
        <v>444675</v>
      </c>
      <c r="K22" s="28">
        <v>485275</v>
      </c>
      <c r="L22" s="28">
        <v>484785</v>
      </c>
      <c r="M22" s="28">
        <v>488775</v>
      </c>
      <c r="N22" s="28">
        <v>513674</v>
      </c>
      <c r="O22" s="28">
        <v>543883</v>
      </c>
      <c r="P22" s="28">
        <v>581611</v>
      </c>
      <c r="Q22" s="28">
        <v>618078</v>
      </c>
      <c r="R22" s="28">
        <v>649413</v>
      </c>
      <c r="S22" s="28">
        <v>659005</v>
      </c>
      <c r="T22" s="28">
        <v>634862</v>
      </c>
      <c r="U22" s="28">
        <v>652524</v>
      </c>
      <c r="V22" s="28">
        <v>693211</v>
      </c>
      <c r="W22" s="28">
        <v>716250</v>
      </c>
      <c r="X22" s="28">
        <v>747146</v>
      </c>
      <c r="Y22" s="28">
        <v>784650</v>
      </c>
      <c r="Z22" s="28">
        <v>811518</v>
      </c>
      <c r="AA22" s="28">
        <v>832717</v>
      </c>
      <c r="AB22" s="28">
        <v>880880</v>
      </c>
      <c r="AC22" s="28">
        <v>935520</v>
      </c>
      <c r="AD22" s="28">
        <v>976774</v>
      </c>
    </row>
    <row r="23" spans="1:30" ht="24" x14ac:dyDescent="0.2">
      <c r="A23" s="29" t="s">
        <v>48</v>
      </c>
      <c r="B23" s="30"/>
      <c r="C23" s="23" t="s">
        <v>40</v>
      </c>
      <c r="D23" s="23" t="s">
        <v>49</v>
      </c>
      <c r="E23" s="16" t="s">
        <v>39</v>
      </c>
      <c r="F23" s="27" t="s">
        <v>50</v>
      </c>
      <c r="G23" s="27" t="s">
        <v>50</v>
      </c>
      <c r="H23" s="27" t="s">
        <v>50</v>
      </c>
      <c r="I23" s="27" t="s">
        <v>50</v>
      </c>
      <c r="J23" s="27" t="s">
        <v>50</v>
      </c>
      <c r="K23" s="27" t="s">
        <v>50</v>
      </c>
      <c r="L23" s="27" t="s">
        <v>50</v>
      </c>
      <c r="M23" s="27" t="s">
        <v>50</v>
      </c>
      <c r="N23" s="27">
        <v>-98901.455000000002</v>
      </c>
      <c r="O23" s="27">
        <v>1674608.0460000001</v>
      </c>
      <c r="P23" s="27">
        <v>3457463.17</v>
      </c>
      <c r="Q23" s="27">
        <v>6060532.4100000001</v>
      </c>
      <c r="R23" s="27">
        <v>7019640.8099999996</v>
      </c>
      <c r="S23" s="27">
        <v>4380650.8499999996</v>
      </c>
      <c r="T23" s="27">
        <v>-3909973.02</v>
      </c>
      <c r="U23" s="27">
        <v>-188769.25</v>
      </c>
      <c r="V23" s="27">
        <v>1567959.6</v>
      </c>
      <c r="W23" s="27">
        <v>705077.28</v>
      </c>
      <c r="X23" s="27">
        <v>-719816.57</v>
      </c>
      <c r="Y23" s="27">
        <v>-2248007</v>
      </c>
      <c r="Z23" s="27">
        <v>-3267261.64</v>
      </c>
      <c r="AA23" s="27">
        <v>-4470148.04</v>
      </c>
      <c r="AB23" s="27">
        <v>-5013812.18</v>
      </c>
      <c r="AC23" s="27">
        <v>-3100603.58</v>
      </c>
      <c r="AD23" s="27" t="s">
        <v>50</v>
      </c>
    </row>
    <row r="24" spans="1:30" ht="14" x14ac:dyDescent="0.2">
      <c r="A24" s="17" t="s">
        <v>51</v>
      </c>
      <c r="B24" s="18"/>
      <c r="C24" s="23" t="s">
        <v>37</v>
      </c>
      <c r="D24" s="24" t="s">
        <v>52</v>
      </c>
      <c r="E24" s="16" t="s">
        <v>39</v>
      </c>
      <c r="F24" s="28" t="s">
        <v>50</v>
      </c>
      <c r="G24" s="28" t="s">
        <v>50</v>
      </c>
      <c r="H24" s="28" t="s">
        <v>50</v>
      </c>
      <c r="I24" s="28" t="s">
        <v>50</v>
      </c>
      <c r="J24" s="28" t="s">
        <v>50</v>
      </c>
      <c r="K24" s="28" t="s">
        <v>50</v>
      </c>
      <c r="L24" s="28" t="s">
        <v>50</v>
      </c>
      <c r="M24" s="28" t="s">
        <v>50</v>
      </c>
      <c r="N24" s="28" t="s">
        <v>50</v>
      </c>
      <c r="O24" s="28" t="s">
        <v>50</v>
      </c>
      <c r="P24" s="28">
        <v>13745000</v>
      </c>
      <c r="Q24" s="28">
        <v>14451000</v>
      </c>
      <c r="R24" s="28">
        <v>14806000</v>
      </c>
      <c r="S24" s="28">
        <v>15014000</v>
      </c>
      <c r="T24" s="28">
        <v>15476000</v>
      </c>
      <c r="U24" s="28">
        <v>15062000</v>
      </c>
      <c r="V24" s="28">
        <v>16353000</v>
      </c>
      <c r="W24" s="28">
        <v>18424000</v>
      </c>
      <c r="X24" s="28">
        <v>17084000</v>
      </c>
      <c r="Y24" s="28">
        <v>20408000</v>
      </c>
      <c r="Z24" s="28">
        <v>20498000</v>
      </c>
      <c r="AA24" s="28">
        <v>24294000</v>
      </c>
      <c r="AB24" s="28">
        <v>24838000</v>
      </c>
      <c r="AC24" s="28">
        <v>26073000</v>
      </c>
      <c r="AD24" s="28">
        <v>27545000</v>
      </c>
    </row>
    <row r="25" spans="1:30" ht="24" x14ac:dyDescent="0.2">
      <c r="A25" s="21"/>
      <c r="B25" s="22"/>
      <c r="C25" s="23" t="s">
        <v>40</v>
      </c>
      <c r="D25" s="26"/>
      <c r="E25" s="16" t="s">
        <v>39</v>
      </c>
      <c r="F25" s="27" t="s">
        <v>50</v>
      </c>
      <c r="G25" s="27" t="s">
        <v>50</v>
      </c>
      <c r="H25" s="27" t="s">
        <v>50</v>
      </c>
      <c r="I25" s="27" t="s">
        <v>50</v>
      </c>
      <c r="J25" s="27" t="s">
        <v>50</v>
      </c>
      <c r="K25" s="27" t="s">
        <v>50</v>
      </c>
      <c r="L25" s="27" t="s">
        <v>50</v>
      </c>
      <c r="M25" s="27" t="s">
        <v>50</v>
      </c>
      <c r="N25" s="27" t="s">
        <v>50</v>
      </c>
      <c r="O25" s="27" t="s">
        <v>50</v>
      </c>
      <c r="P25" s="27">
        <v>-8517000</v>
      </c>
      <c r="Q25" s="27">
        <v>-5943000</v>
      </c>
      <c r="R25" s="27">
        <v>-7346000</v>
      </c>
      <c r="S25" s="27">
        <v>-2172000</v>
      </c>
      <c r="T25" s="27">
        <v>-3618000</v>
      </c>
      <c r="U25" s="27">
        <v>-4389000</v>
      </c>
      <c r="V25" s="27">
        <v>-2958000</v>
      </c>
      <c r="W25" s="27">
        <v>-2672000</v>
      </c>
      <c r="X25" s="27">
        <v>-10905000</v>
      </c>
      <c r="Y25" s="27">
        <v>-23765000</v>
      </c>
      <c r="Z25" s="27">
        <v>-25325000</v>
      </c>
      <c r="AA25" s="27">
        <v>-42034000</v>
      </c>
      <c r="AB25" s="27">
        <v>-44564000</v>
      </c>
      <c r="AC25" s="27">
        <v>-46441000</v>
      </c>
      <c r="AD25" s="27">
        <v>-42392000</v>
      </c>
    </row>
    <row r="26" spans="1:30" ht="24" x14ac:dyDescent="0.2">
      <c r="A26" s="21"/>
      <c r="B26" s="22"/>
      <c r="C26" s="23" t="s">
        <v>41</v>
      </c>
      <c r="D26" s="26"/>
      <c r="E26" s="16" t="s">
        <v>39</v>
      </c>
      <c r="F26" s="28" t="s">
        <v>50</v>
      </c>
      <c r="G26" s="28" t="s">
        <v>50</v>
      </c>
      <c r="H26" s="28" t="s">
        <v>50</v>
      </c>
      <c r="I26" s="28" t="s">
        <v>50</v>
      </c>
      <c r="J26" s="28" t="s">
        <v>50</v>
      </c>
      <c r="K26" s="28" t="s">
        <v>50</v>
      </c>
      <c r="L26" s="28" t="s">
        <v>50</v>
      </c>
      <c r="M26" s="28" t="s">
        <v>50</v>
      </c>
      <c r="N26" s="28" t="s">
        <v>50</v>
      </c>
      <c r="O26" s="28" t="s">
        <v>50</v>
      </c>
      <c r="P26" s="28">
        <v>126492000</v>
      </c>
      <c r="Q26" s="28">
        <v>141136000</v>
      </c>
      <c r="R26" s="28">
        <v>158849000</v>
      </c>
      <c r="S26" s="28">
        <v>172990000</v>
      </c>
      <c r="T26" s="28">
        <v>191795000</v>
      </c>
      <c r="U26" s="28">
        <v>202551000</v>
      </c>
      <c r="V26" s="28">
        <v>231657000</v>
      </c>
      <c r="W26" s="28">
        <v>260967000</v>
      </c>
      <c r="X26" s="28">
        <v>292178000</v>
      </c>
      <c r="Y26" s="28">
        <v>344354000</v>
      </c>
      <c r="Z26" s="28">
        <v>362163000</v>
      </c>
      <c r="AA26" s="28">
        <v>373937000</v>
      </c>
      <c r="AB26" s="28">
        <v>412827000</v>
      </c>
      <c r="AC26" s="28">
        <v>445197000</v>
      </c>
      <c r="AD26" s="28">
        <v>487516000</v>
      </c>
    </row>
    <row r="27" spans="1:30" ht="24" x14ac:dyDescent="0.2">
      <c r="A27" s="19"/>
      <c r="B27" s="20"/>
      <c r="C27" s="23" t="s">
        <v>42</v>
      </c>
      <c r="D27" s="25"/>
      <c r="E27" s="16" t="s">
        <v>39</v>
      </c>
      <c r="F27" s="27" t="s">
        <v>50</v>
      </c>
      <c r="G27" s="27" t="s">
        <v>50</v>
      </c>
      <c r="H27" s="27" t="s">
        <v>50</v>
      </c>
      <c r="I27" s="27" t="s">
        <v>50</v>
      </c>
      <c r="J27" s="27" t="s">
        <v>50</v>
      </c>
      <c r="K27" s="27" t="s">
        <v>50</v>
      </c>
      <c r="L27" s="27" t="s">
        <v>50</v>
      </c>
      <c r="M27" s="27" t="s">
        <v>50</v>
      </c>
      <c r="N27" s="27" t="s">
        <v>50</v>
      </c>
      <c r="O27" s="27" t="s">
        <v>50</v>
      </c>
      <c r="P27" s="27">
        <v>117975000</v>
      </c>
      <c r="Q27" s="27">
        <v>135193000</v>
      </c>
      <c r="R27" s="27">
        <v>151503000</v>
      </c>
      <c r="S27" s="27">
        <v>170818000</v>
      </c>
      <c r="T27" s="27">
        <v>188177000</v>
      </c>
      <c r="U27" s="27">
        <v>198162000</v>
      </c>
      <c r="V27" s="27">
        <v>228699000</v>
      </c>
      <c r="W27" s="27">
        <v>258295000</v>
      </c>
      <c r="X27" s="27">
        <v>281273000</v>
      </c>
      <c r="Y27" s="27">
        <v>320589000</v>
      </c>
      <c r="Z27" s="27">
        <v>336838000</v>
      </c>
      <c r="AA27" s="27">
        <v>331903000</v>
      </c>
      <c r="AB27" s="27">
        <v>368263000</v>
      </c>
      <c r="AC27" s="27">
        <v>398756000</v>
      </c>
      <c r="AD27" s="27">
        <v>445124000</v>
      </c>
    </row>
    <row r="28" spans="1:30" ht="14" x14ac:dyDescent="0.2">
      <c r="A28" s="17" t="s">
        <v>53</v>
      </c>
      <c r="B28" s="18"/>
      <c r="C28" s="23" t="s">
        <v>37</v>
      </c>
      <c r="D28" s="24" t="s">
        <v>54</v>
      </c>
      <c r="E28" s="16" t="s">
        <v>39</v>
      </c>
      <c r="F28" s="28">
        <v>15895</v>
      </c>
      <c r="G28" s="28">
        <v>20514</v>
      </c>
      <c r="H28" s="28">
        <v>20603</v>
      </c>
      <c r="I28" s="28">
        <v>23021</v>
      </c>
      <c r="J28" s="28">
        <v>20510</v>
      </c>
      <c r="K28" s="28">
        <v>18163</v>
      </c>
      <c r="L28" s="28">
        <v>23803</v>
      </c>
      <c r="M28" s="28">
        <v>29471</v>
      </c>
      <c r="N28" s="28">
        <v>29366</v>
      </c>
      <c r="O28" s="28">
        <v>33112</v>
      </c>
      <c r="P28" s="28">
        <v>35303</v>
      </c>
      <c r="Q28" s="28">
        <v>36298</v>
      </c>
      <c r="R28" s="28">
        <v>41083</v>
      </c>
      <c r="S28" s="28">
        <v>40013</v>
      </c>
      <c r="T28" s="28">
        <v>48315</v>
      </c>
      <c r="U28" s="28">
        <v>52043</v>
      </c>
      <c r="V28" s="28">
        <v>53023</v>
      </c>
      <c r="W28" s="28">
        <v>57831</v>
      </c>
      <c r="X28" s="28">
        <v>55017</v>
      </c>
      <c r="Y28" s="28">
        <v>56136</v>
      </c>
      <c r="Z28" s="28">
        <v>49002</v>
      </c>
      <c r="AA28" s="28">
        <v>43793</v>
      </c>
      <c r="AB28" s="28">
        <v>37828</v>
      </c>
      <c r="AC28" s="28">
        <v>40006</v>
      </c>
      <c r="AD28" s="28">
        <v>40483</v>
      </c>
    </row>
    <row r="29" spans="1:30" ht="24" x14ac:dyDescent="0.2">
      <c r="A29" s="21"/>
      <c r="B29" s="22"/>
      <c r="C29" s="23" t="s">
        <v>40</v>
      </c>
      <c r="D29" s="26"/>
      <c r="E29" s="16" t="s">
        <v>39</v>
      </c>
      <c r="F29" s="27">
        <v>-197483</v>
      </c>
      <c r="G29" s="27">
        <v>-54967</v>
      </c>
      <c r="H29" s="27">
        <v>-62578</v>
      </c>
      <c r="I29" s="27">
        <v>-89997</v>
      </c>
      <c r="J29" s="27">
        <v>-70477</v>
      </c>
      <c r="K29" s="27">
        <v>-85325</v>
      </c>
      <c r="L29" s="27">
        <v>-148546</v>
      </c>
      <c r="M29" s="27">
        <v>-170914</v>
      </c>
      <c r="N29" s="27">
        <v>-193633</v>
      </c>
      <c r="O29" s="27">
        <v>-72963</v>
      </c>
      <c r="P29" s="27">
        <v>-99441</v>
      </c>
      <c r="Q29" s="27">
        <v>-75919</v>
      </c>
      <c r="R29" s="27">
        <v>-24888</v>
      </c>
      <c r="S29" s="27">
        <v>-79410</v>
      </c>
      <c r="T29" s="27">
        <v>-213982</v>
      </c>
      <c r="U29" s="27">
        <v>-165784</v>
      </c>
      <c r="V29" s="27">
        <v>-109697</v>
      </c>
      <c r="W29" s="27">
        <v>-159349</v>
      </c>
      <c r="X29" s="27">
        <v>-53189</v>
      </c>
      <c r="Y29" s="27">
        <v>-90196</v>
      </c>
      <c r="Z29" s="27">
        <v>-29779</v>
      </c>
      <c r="AA29" s="27">
        <v>34143</v>
      </c>
      <c r="AB29" s="27">
        <v>76733</v>
      </c>
      <c r="AC29" s="27">
        <v>49382</v>
      </c>
      <c r="AD29" s="27">
        <v>15267</v>
      </c>
    </row>
    <row r="30" spans="1:30" ht="24" x14ac:dyDescent="0.2">
      <c r="A30" s="21"/>
      <c r="B30" s="22"/>
      <c r="C30" s="23" t="s">
        <v>41</v>
      </c>
      <c r="D30" s="26"/>
      <c r="E30" s="16" t="s">
        <v>39</v>
      </c>
      <c r="F30" s="28">
        <v>849403</v>
      </c>
      <c r="G30" s="28">
        <v>762740</v>
      </c>
      <c r="H30" s="28">
        <v>819917</v>
      </c>
      <c r="I30" s="28">
        <v>903236</v>
      </c>
      <c r="J30" s="28">
        <v>927538</v>
      </c>
      <c r="K30" s="28">
        <v>974727</v>
      </c>
      <c r="L30" s="28">
        <v>1117016</v>
      </c>
      <c r="M30" s="28">
        <v>1201744</v>
      </c>
      <c r="N30" s="28">
        <v>1386860</v>
      </c>
      <c r="O30" s="28">
        <v>1303245</v>
      </c>
      <c r="P30" s="28">
        <v>1392102</v>
      </c>
      <c r="Q30" s="28">
        <v>1463921</v>
      </c>
      <c r="R30" s="28">
        <v>1560751</v>
      </c>
      <c r="S30" s="28">
        <v>1652260</v>
      </c>
      <c r="T30" s="28">
        <v>1754034</v>
      </c>
      <c r="U30" s="28">
        <v>1742089</v>
      </c>
      <c r="V30" s="28">
        <v>1754422</v>
      </c>
      <c r="W30" s="28">
        <v>1826725</v>
      </c>
      <c r="X30" s="28">
        <v>1766916</v>
      </c>
      <c r="Y30" s="28">
        <v>1852255</v>
      </c>
      <c r="Z30" s="28">
        <v>1939612</v>
      </c>
      <c r="AA30" s="28">
        <v>1906806</v>
      </c>
      <c r="AB30" s="28">
        <v>1992172</v>
      </c>
      <c r="AC30" s="28">
        <v>2196478</v>
      </c>
      <c r="AD30" s="28">
        <v>2374598</v>
      </c>
    </row>
    <row r="31" spans="1:30" ht="24" x14ac:dyDescent="0.2">
      <c r="A31" s="19"/>
      <c r="B31" s="20"/>
      <c r="C31" s="23" t="s">
        <v>42</v>
      </c>
      <c r="D31" s="25"/>
      <c r="E31" s="16" t="s">
        <v>39</v>
      </c>
      <c r="F31" s="27">
        <v>651920</v>
      </c>
      <c r="G31" s="27">
        <v>707773</v>
      </c>
      <c r="H31" s="27">
        <v>757339</v>
      </c>
      <c r="I31" s="27">
        <v>813239</v>
      </c>
      <c r="J31" s="27">
        <v>857061</v>
      </c>
      <c r="K31" s="27">
        <v>889402</v>
      </c>
      <c r="L31" s="27">
        <v>968470</v>
      </c>
      <c r="M31" s="27">
        <v>1030830</v>
      </c>
      <c r="N31" s="27">
        <v>1193227</v>
      </c>
      <c r="O31" s="27">
        <v>1230282</v>
      </c>
      <c r="P31" s="27">
        <v>1292661</v>
      </c>
      <c r="Q31" s="27">
        <v>1388002</v>
      </c>
      <c r="R31" s="27">
        <v>1535863</v>
      </c>
      <c r="S31" s="27">
        <v>1572850</v>
      </c>
      <c r="T31" s="27">
        <v>1540052</v>
      </c>
      <c r="U31" s="27">
        <v>1576305</v>
      </c>
      <c r="V31" s="27">
        <v>1644725</v>
      </c>
      <c r="W31" s="27">
        <v>1667376</v>
      </c>
      <c r="X31" s="27">
        <v>1713727</v>
      </c>
      <c r="Y31" s="27">
        <v>1762059</v>
      </c>
      <c r="Z31" s="27">
        <v>1909833</v>
      </c>
      <c r="AA31" s="27">
        <v>1940949</v>
      </c>
      <c r="AB31" s="27">
        <v>2068905</v>
      </c>
      <c r="AC31" s="27">
        <v>2245860</v>
      </c>
      <c r="AD31" s="27">
        <v>2389865</v>
      </c>
    </row>
    <row r="32" spans="1:30" ht="14" x14ac:dyDescent="0.2">
      <c r="A32" s="17" t="s">
        <v>55</v>
      </c>
      <c r="B32" s="18"/>
      <c r="C32" s="23" t="s">
        <v>37</v>
      </c>
      <c r="D32" s="24" t="s">
        <v>56</v>
      </c>
      <c r="E32" s="16" t="s">
        <v>39</v>
      </c>
      <c r="F32" s="28">
        <v>60583</v>
      </c>
      <c r="G32" s="28">
        <v>61238</v>
      </c>
      <c r="H32" s="28">
        <v>57636</v>
      </c>
      <c r="I32" s="28">
        <v>53774</v>
      </c>
      <c r="J32" s="28">
        <v>51351</v>
      </c>
      <c r="K32" s="28">
        <v>49515</v>
      </c>
      <c r="L32" s="28">
        <v>46384</v>
      </c>
      <c r="M32" s="28">
        <v>43693</v>
      </c>
      <c r="N32" s="28">
        <v>39732</v>
      </c>
      <c r="O32" s="28">
        <v>37761</v>
      </c>
      <c r="P32" s="28">
        <v>32600</v>
      </c>
      <c r="Q32" s="28">
        <v>30122</v>
      </c>
      <c r="R32" s="28">
        <v>28154</v>
      </c>
      <c r="S32" s="28">
        <v>25847</v>
      </c>
      <c r="T32" s="28">
        <v>33029</v>
      </c>
      <c r="U32" s="28">
        <v>34411</v>
      </c>
      <c r="V32" s="28">
        <v>36401</v>
      </c>
      <c r="W32" s="28">
        <v>34287</v>
      </c>
      <c r="X32" s="28">
        <v>32099</v>
      </c>
      <c r="Y32" s="28">
        <v>29159</v>
      </c>
      <c r="Z32" s="28">
        <v>31572</v>
      </c>
      <c r="AA32" s="28">
        <v>28077</v>
      </c>
      <c r="AB32" s="28">
        <v>17216</v>
      </c>
      <c r="AC32" s="28">
        <v>18001</v>
      </c>
      <c r="AD32" s="28">
        <v>17315</v>
      </c>
    </row>
    <row r="33" spans="1:30" ht="24" x14ac:dyDescent="0.2">
      <c r="A33" s="21"/>
      <c r="B33" s="22"/>
      <c r="C33" s="23" t="s">
        <v>40</v>
      </c>
      <c r="D33" s="26"/>
      <c r="E33" s="16" t="s">
        <v>39</v>
      </c>
      <c r="F33" s="27">
        <v>-37521</v>
      </c>
      <c r="G33" s="27">
        <v>-27011</v>
      </c>
      <c r="H33" s="27">
        <v>-13756</v>
      </c>
      <c r="I33" s="27">
        <v>-4608</v>
      </c>
      <c r="J33" s="27">
        <v>10787</v>
      </c>
      <c r="K33" s="27">
        <v>25043</v>
      </c>
      <c r="L33" s="27">
        <v>15643</v>
      </c>
      <c r="M33" s="27">
        <v>-217</v>
      </c>
      <c r="N33" s="27">
        <v>-1913</v>
      </c>
      <c r="O33" s="27">
        <v>31222</v>
      </c>
      <c r="P33" s="27">
        <v>78586</v>
      </c>
      <c r="Q33" s="27">
        <v>83896</v>
      </c>
      <c r="R33" s="27">
        <v>87298</v>
      </c>
      <c r="S33" s="27">
        <v>57177</v>
      </c>
      <c r="T33" s="27">
        <v>-48188</v>
      </c>
      <c r="U33" s="27">
        <v>-49081</v>
      </c>
      <c r="V33" s="27">
        <v>-37967</v>
      </c>
      <c r="W33" s="27">
        <v>-66144</v>
      </c>
      <c r="X33" s="27">
        <v>-23844</v>
      </c>
      <c r="Y33" s="27">
        <v>22673</v>
      </c>
      <c r="Z33" s="27">
        <v>-27076</v>
      </c>
      <c r="AA33" s="27">
        <v>-2234</v>
      </c>
      <c r="AB33" s="27">
        <v>39172</v>
      </c>
      <c r="AC33" s="27">
        <v>15576</v>
      </c>
      <c r="AD33" s="27">
        <v>88280</v>
      </c>
    </row>
    <row r="34" spans="1:30" ht="24" x14ac:dyDescent="0.2">
      <c r="A34" s="21"/>
      <c r="B34" s="22"/>
      <c r="C34" s="23" t="s">
        <v>41</v>
      </c>
      <c r="D34" s="26"/>
      <c r="E34" s="16" t="s">
        <v>39</v>
      </c>
      <c r="F34" s="28">
        <v>606612</v>
      </c>
      <c r="G34" s="28">
        <v>631037</v>
      </c>
      <c r="H34" s="28">
        <v>640772</v>
      </c>
      <c r="I34" s="28">
        <v>656981</v>
      </c>
      <c r="J34" s="28">
        <v>677042</v>
      </c>
      <c r="K34" s="28">
        <v>699107</v>
      </c>
      <c r="L34" s="28">
        <v>724679</v>
      </c>
      <c r="M34" s="28">
        <v>750466</v>
      </c>
      <c r="N34" s="28">
        <v>770664</v>
      </c>
      <c r="O34" s="28">
        <v>798141</v>
      </c>
      <c r="P34" s="28">
        <v>812682</v>
      </c>
      <c r="Q34" s="28">
        <v>838266</v>
      </c>
      <c r="R34" s="28">
        <v>862318</v>
      </c>
      <c r="S34" s="28">
        <v>908135</v>
      </c>
      <c r="T34" s="28">
        <v>973636</v>
      </c>
      <c r="U34" s="28">
        <v>1026310</v>
      </c>
      <c r="V34" s="28">
        <v>1042167</v>
      </c>
      <c r="W34" s="28">
        <v>1098247</v>
      </c>
      <c r="X34" s="28">
        <v>1077153</v>
      </c>
      <c r="Y34" s="28">
        <v>1093954</v>
      </c>
      <c r="Z34" s="28">
        <v>1110377</v>
      </c>
      <c r="AA34" s="28">
        <v>1106149</v>
      </c>
      <c r="AB34" s="28">
        <v>1108531</v>
      </c>
      <c r="AC34" s="28">
        <v>1139103</v>
      </c>
      <c r="AD34" s="28">
        <v>1149867</v>
      </c>
    </row>
    <row r="35" spans="1:30" ht="24" x14ac:dyDescent="0.2">
      <c r="A35" s="19"/>
      <c r="B35" s="20"/>
      <c r="C35" s="23" t="s">
        <v>42</v>
      </c>
      <c r="D35" s="25"/>
      <c r="E35" s="16" t="s">
        <v>39</v>
      </c>
      <c r="F35" s="27">
        <v>569091</v>
      </c>
      <c r="G35" s="27">
        <v>604026</v>
      </c>
      <c r="H35" s="27">
        <v>627016</v>
      </c>
      <c r="I35" s="27">
        <v>652373</v>
      </c>
      <c r="J35" s="27">
        <v>687829</v>
      </c>
      <c r="K35" s="27">
        <v>724150</v>
      </c>
      <c r="L35" s="27">
        <v>740322</v>
      </c>
      <c r="M35" s="27">
        <v>750249</v>
      </c>
      <c r="N35" s="27">
        <v>768751</v>
      </c>
      <c r="O35" s="27">
        <v>829363</v>
      </c>
      <c r="P35" s="27">
        <v>891268</v>
      </c>
      <c r="Q35" s="27">
        <v>922162</v>
      </c>
      <c r="R35" s="27">
        <v>949616</v>
      </c>
      <c r="S35" s="27">
        <v>965312</v>
      </c>
      <c r="T35" s="27">
        <v>925448</v>
      </c>
      <c r="U35" s="27">
        <v>977230</v>
      </c>
      <c r="V35" s="27">
        <v>1004200</v>
      </c>
      <c r="W35" s="27">
        <v>1032103</v>
      </c>
      <c r="X35" s="27">
        <v>1053309</v>
      </c>
      <c r="Y35" s="27">
        <v>1116627</v>
      </c>
      <c r="Z35" s="27">
        <v>1083302</v>
      </c>
      <c r="AA35" s="27">
        <v>1103915</v>
      </c>
      <c r="AB35" s="27">
        <v>1147703</v>
      </c>
      <c r="AC35" s="27">
        <v>1154679</v>
      </c>
      <c r="AD35" s="27">
        <v>1238147</v>
      </c>
    </row>
    <row r="36" spans="1:30" ht="14" x14ac:dyDescent="0.2">
      <c r="A36" s="17" t="s">
        <v>57</v>
      </c>
      <c r="B36" s="18"/>
      <c r="C36" s="23" t="s">
        <v>37</v>
      </c>
      <c r="D36" s="24" t="s">
        <v>44</v>
      </c>
      <c r="E36" s="16" t="s">
        <v>39</v>
      </c>
      <c r="F36" s="28">
        <v>13.2</v>
      </c>
      <c r="G36" s="28">
        <v>21.1</v>
      </c>
      <c r="H36" s="28">
        <v>16.8</v>
      </c>
      <c r="I36" s="28">
        <v>29.7</v>
      </c>
      <c r="J36" s="28">
        <v>20.100000000000001</v>
      </c>
      <c r="K36" s="28">
        <v>17.600000000000001</v>
      </c>
      <c r="L36" s="28">
        <v>15.4</v>
      </c>
      <c r="M36" s="28">
        <v>20.3</v>
      </c>
      <c r="N36" s="28">
        <v>20.100000000000001</v>
      </c>
      <c r="O36" s="28">
        <v>21.3</v>
      </c>
      <c r="P36" s="28">
        <v>21.4</v>
      </c>
      <c r="Q36" s="28">
        <v>22.5</v>
      </c>
      <c r="R36" s="28">
        <v>26.9</v>
      </c>
      <c r="S36" s="28">
        <v>34.299999999999997</v>
      </c>
      <c r="T36" s="28">
        <v>26.2</v>
      </c>
      <c r="U36" s="28">
        <v>13</v>
      </c>
      <c r="V36" s="28">
        <v>15.5</v>
      </c>
      <c r="W36" s="28">
        <v>19.2</v>
      </c>
      <c r="X36" s="28">
        <v>14</v>
      </c>
      <c r="Y36" s="28">
        <v>13.6</v>
      </c>
      <c r="Z36" s="28">
        <v>11.6</v>
      </c>
      <c r="AA36" s="28">
        <v>7.4</v>
      </c>
      <c r="AB36" s="28">
        <v>7.8</v>
      </c>
      <c r="AC36" s="28">
        <v>8.4</v>
      </c>
      <c r="AD36" s="28">
        <v>8.4</v>
      </c>
    </row>
    <row r="37" spans="1:30" ht="24" x14ac:dyDescent="0.2">
      <c r="A37" s="21"/>
      <c r="B37" s="22"/>
      <c r="C37" s="23" t="s">
        <v>40</v>
      </c>
      <c r="D37" s="26"/>
      <c r="E37" s="16" t="s">
        <v>39</v>
      </c>
      <c r="F37" s="27">
        <v>30</v>
      </c>
      <c r="G37" s="27">
        <v>-12.8</v>
      </c>
      <c r="H37" s="27">
        <v>97</v>
      </c>
      <c r="I37" s="27">
        <v>-38.6</v>
      </c>
      <c r="J37" s="27">
        <v>-178.4</v>
      </c>
      <c r="K37" s="27">
        <v>-4.2</v>
      </c>
      <c r="L37" s="27">
        <v>13.9</v>
      </c>
      <c r="M37" s="27">
        <v>32.700000000000003</v>
      </c>
      <c r="N37" s="27">
        <v>157</v>
      </c>
      <c r="O37" s="27">
        <v>234.2</v>
      </c>
      <c r="P37" s="27">
        <v>127.6</v>
      </c>
      <c r="Q37" s="27">
        <v>392.2</v>
      </c>
      <c r="R37" s="27">
        <v>449.5</v>
      </c>
      <c r="S37" s="27">
        <v>-440</v>
      </c>
      <c r="T37" s="27">
        <v>-309.60000000000002</v>
      </c>
      <c r="U37" s="27">
        <v>28</v>
      </c>
      <c r="V37" s="27">
        <v>181</v>
      </c>
      <c r="W37" s="27">
        <v>-51.4</v>
      </c>
      <c r="X37" s="27">
        <v>34.1</v>
      </c>
      <c r="Y37" s="27">
        <v>141.9</v>
      </c>
      <c r="Z37" s="27">
        <v>29.7</v>
      </c>
      <c r="AA37" s="27">
        <v>-89.6</v>
      </c>
      <c r="AB37" s="27">
        <v>-171.5</v>
      </c>
      <c r="AC37" s="27">
        <v>-130.5</v>
      </c>
      <c r="AD37" s="27">
        <v>21.5</v>
      </c>
    </row>
    <row r="38" spans="1:30" ht="24" x14ac:dyDescent="0.2">
      <c r="A38" s="21"/>
      <c r="B38" s="22"/>
      <c r="C38" s="23" t="s">
        <v>41</v>
      </c>
      <c r="D38" s="26"/>
      <c r="E38" s="16" t="s">
        <v>39</v>
      </c>
      <c r="F38" s="28">
        <v>1136.0999999999999</v>
      </c>
      <c r="G38" s="28">
        <v>1432.8</v>
      </c>
      <c r="H38" s="28">
        <v>1680.2</v>
      </c>
      <c r="I38" s="28">
        <v>1993.1</v>
      </c>
      <c r="J38" s="28">
        <v>2168.4</v>
      </c>
      <c r="K38" s="28">
        <v>2244.4</v>
      </c>
      <c r="L38" s="28">
        <v>2443.1</v>
      </c>
      <c r="M38" s="28">
        <v>2806.3</v>
      </c>
      <c r="N38" s="28">
        <v>3063.7</v>
      </c>
      <c r="O38" s="28">
        <v>3330.1</v>
      </c>
      <c r="P38" s="28">
        <v>3824.7</v>
      </c>
      <c r="Q38" s="28">
        <v>4537</v>
      </c>
      <c r="R38" s="28">
        <v>5533.4</v>
      </c>
      <c r="S38" s="28">
        <v>6555.9</v>
      </c>
      <c r="T38" s="28">
        <v>6479.8</v>
      </c>
      <c r="U38" s="28">
        <v>5936.9</v>
      </c>
      <c r="V38" s="28">
        <v>6241.4</v>
      </c>
      <c r="W38" s="28">
        <v>7031.5</v>
      </c>
      <c r="X38" s="28">
        <v>7266.3</v>
      </c>
      <c r="Y38" s="28">
        <v>7571.1</v>
      </c>
      <c r="Z38" s="28">
        <v>8154.5</v>
      </c>
      <c r="AA38" s="28">
        <v>8568.1</v>
      </c>
      <c r="AB38" s="28">
        <v>9348.9</v>
      </c>
      <c r="AC38" s="28">
        <v>10176.299999999999</v>
      </c>
      <c r="AD38" s="28">
        <v>10944.7</v>
      </c>
    </row>
    <row r="39" spans="1:30" ht="24" x14ac:dyDescent="0.2">
      <c r="A39" s="19"/>
      <c r="B39" s="20"/>
      <c r="C39" s="23" t="s">
        <v>42</v>
      </c>
      <c r="D39" s="25"/>
      <c r="E39" s="16" t="s">
        <v>39</v>
      </c>
      <c r="F39" s="27">
        <v>1166.0999999999999</v>
      </c>
      <c r="G39" s="27">
        <v>1420</v>
      </c>
      <c r="H39" s="27">
        <v>1777.2</v>
      </c>
      <c r="I39" s="27">
        <v>1954.5</v>
      </c>
      <c r="J39" s="27">
        <v>1990</v>
      </c>
      <c r="K39" s="27">
        <v>2240.1999999999998</v>
      </c>
      <c r="L39" s="27">
        <v>2457</v>
      </c>
      <c r="M39" s="27">
        <v>2839</v>
      </c>
      <c r="N39" s="27">
        <v>3220.8</v>
      </c>
      <c r="O39" s="27">
        <v>3564.3</v>
      </c>
      <c r="P39" s="27">
        <v>3952.3</v>
      </c>
      <c r="Q39" s="27">
        <v>4929.1000000000004</v>
      </c>
      <c r="R39" s="27">
        <v>5982.8</v>
      </c>
      <c r="S39" s="27">
        <v>6115.9</v>
      </c>
      <c r="T39" s="27">
        <v>6170.2</v>
      </c>
      <c r="U39" s="27">
        <v>5964.9</v>
      </c>
      <c r="V39" s="27">
        <v>6422.4</v>
      </c>
      <c r="W39" s="27">
        <v>6980.1</v>
      </c>
      <c r="X39" s="27">
        <v>7300.4</v>
      </c>
      <c r="Y39" s="27">
        <v>7713.1</v>
      </c>
      <c r="Z39" s="27">
        <v>8184.2</v>
      </c>
      <c r="AA39" s="27">
        <v>8478.5</v>
      </c>
      <c r="AB39" s="27">
        <v>9177.4</v>
      </c>
      <c r="AC39" s="27">
        <v>10045.700000000001</v>
      </c>
      <c r="AD39" s="27">
        <v>10966.2</v>
      </c>
    </row>
    <row r="40" spans="1:30" ht="14" x14ac:dyDescent="0.2">
      <c r="A40" s="17" t="s">
        <v>58</v>
      </c>
      <c r="B40" s="18"/>
      <c r="C40" s="23" t="s">
        <v>37</v>
      </c>
      <c r="D40" s="24" t="s">
        <v>44</v>
      </c>
      <c r="E40" s="16" t="s">
        <v>39</v>
      </c>
      <c r="F40" s="28">
        <v>3778</v>
      </c>
      <c r="G40" s="28">
        <v>4143</v>
      </c>
      <c r="H40" s="28">
        <v>4496</v>
      </c>
      <c r="I40" s="28">
        <v>4111</v>
      </c>
      <c r="J40" s="28">
        <v>3680</v>
      </c>
      <c r="K40" s="28">
        <v>3699</v>
      </c>
      <c r="L40" s="28">
        <v>3693</v>
      </c>
      <c r="M40" s="28">
        <v>3013</v>
      </c>
      <c r="N40" s="28">
        <v>2755</v>
      </c>
      <c r="O40" s="28">
        <v>2686</v>
      </c>
      <c r="P40" s="28">
        <v>2653</v>
      </c>
      <c r="Q40" s="28">
        <v>2581</v>
      </c>
      <c r="R40" s="28">
        <v>2650</v>
      </c>
      <c r="S40" s="28">
        <v>2713</v>
      </c>
      <c r="T40" s="28">
        <v>2414</v>
      </c>
      <c r="U40" s="28">
        <v>2497</v>
      </c>
      <c r="V40" s="28">
        <v>2750</v>
      </c>
      <c r="W40" s="28">
        <v>2866</v>
      </c>
      <c r="X40" s="28">
        <v>2603</v>
      </c>
      <c r="Y40" s="28">
        <v>2547</v>
      </c>
      <c r="Z40" s="28">
        <v>2448</v>
      </c>
      <c r="AA40" s="28">
        <v>2371</v>
      </c>
      <c r="AB40" s="28">
        <v>2265</v>
      </c>
      <c r="AC40" s="28">
        <v>2094</v>
      </c>
      <c r="AD40" s="28">
        <v>1958</v>
      </c>
    </row>
    <row r="41" spans="1:30" ht="24" x14ac:dyDescent="0.2">
      <c r="A41" s="21"/>
      <c r="B41" s="22"/>
      <c r="C41" s="23" t="s">
        <v>40</v>
      </c>
      <c r="D41" s="26"/>
      <c r="E41" s="16" t="s">
        <v>39</v>
      </c>
      <c r="F41" s="27">
        <v>-5839</v>
      </c>
      <c r="G41" s="27">
        <v>-3314</v>
      </c>
      <c r="H41" s="27">
        <v>-1346</v>
      </c>
      <c r="I41" s="27">
        <v>1974</v>
      </c>
      <c r="J41" s="27">
        <v>2116</v>
      </c>
      <c r="K41" s="27">
        <v>9351</v>
      </c>
      <c r="L41" s="27">
        <v>7197</v>
      </c>
      <c r="M41" s="27">
        <v>6024</v>
      </c>
      <c r="N41" s="27">
        <v>3678</v>
      </c>
      <c r="O41" s="27">
        <v>3508</v>
      </c>
      <c r="P41" s="27">
        <v>4367</v>
      </c>
      <c r="Q41" s="27">
        <v>6866</v>
      </c>
      <c r="R41" s="27">
        <v>9556</v>
      </c>
      <c r="S41" s="27">
        <v>8114</v>
      </c>
      <c r="T41" s="27">
        <v>-4515</v>
      </c>
      <c r="U41" s="27">
        <v>-4767</v>
      </c>
      <c r="V41" s="27">
        <v>-2018</v>
      </c>
      <c r="W41" s="27">
        <v>-4334</v>
      </c>
      <c r="X41" s="27">
        <v>-5159</v>
      </c>
      <c r="Y41" s="27">
        <v>-6181</v>
      </c>
      <c r="Z41" s="27">
        <v>-5127</v>
      </c>
      <c r="AA41" s="27">
        <v>-3694</v>
      </c>
      <c r="AB41" s="27">
        <v>-1464</v>
      </c>
      <c r="AC41" s="27">
        <v>-2070</v>
      </c>
      <c r="AD41" s="27">
        <v>-2356.6999999999998</v>
      </c>
    </row>
    <row r="42" spans="1:30" ht="24" x14ac:dyDescent="0.2">
      <c r="A42" s="21"/>
      <c r="B42" s="22"/>
      <c r="C42" s="23" t="s">
        <v>41</v>
      </c>
      <c r="D42" s="26"/>
      <c r="E42" s="16" t="s">
        <v>39</v>
      </c>
      <c r="F42" s="28">
        <v>60165</v>
      </c>
      <c r="G42" s="28">
        <v>60736</v>
      </c>
      <c r="H42" s="28">
        <v>62124</v>
      </c>
      <c r="I42" s="28">
        <v>63035</v>
      </c>
      <c r="J42" s="28">
        <v>64702</v>
      </c>
      <c r="K42" s="28">
        <v>65417</v>
      </c>
      <c r="L42" s="28">
        <v>68376</v>
      </c>
      <c r="M42" s="28">
        <v>71971</v>
      </c>
      <c r="N42" s="28">
        <v>74873</v>
      </c>
      <c r="O42" s="28">
        <v>77987</v>
      </c>
      <c r="P42" s="28">
        <v>80729</v>
      </c>
      <c r="Q42" s="28">
        <v>83111</v>
      </c>
      <c r="R42" s="28">
        <v>87119</v>
      </c>
      <c r="S42" s="28">
        <v>93006</v>
      </c>
      <c r="T42" s="28">
        <v>98310</v>
      </c>
      <c r="U42" s="28">
        <v>101422</v>
      </c>
      <c r="V42" s="28">
        <v>106241</v>
      </c>
      <c r="W42" s="28">
        <v>111456</v>
      </c>
      <c r="X42" s="28">
        <v>116102</v>
      </c>
      <c r="Y42" s="28">
        <v>118504</v>
      </c>
      <c r="Z42" s="28">
        <v>119415</v>
      </c>
      <c r="AA42" s="28">
        <v>121044</v>
      </c>
      <c r="AB42" s="28">
        <v>121375</v>
      </c>
      <c r="AC42" s="28">
        <v>124678</v>
      </c>
      <c r="AD42" s="28">
        <v>127965.7</v>
      </c>
    </row>
    <row r="43" spans="1:30" ht="24" x14ac:dyDescent="0.2">
      <c r="A43" s="19"/>
      <c r="B43" s="20"/>
      <c r="C43" s="23" t="s">
        <v>42</v>
      </c>
      <c r="D43" s="25"/>
      <c r="E43" s="16" t="s">
        <v>39</v>
      </c>
      <c r="F43" s="27">
        <v>54326</v>
      </c>
      <c r="G43" s="27">
        <v>57422</v>
      </c>
      <c r="H43" s="27">
        <v>60778</v>
      </c>
      <c r="I43" s="27">
        <v>65009</v>
      </c>
      <c r="J43" s="27">
        <v>66818</v>
      </c>
      <c r="K43" s="27">
        <v>74768</v>
      </c>
      <c r="L43" s="27">
        <v>75573</v>
      </c>
      <c r="M43" s="27">
        <v>77995</v>
      </c>
      <c r="N43" s="27">
        <v>78551</v>
      </c>
      <c r="O43" s="27">
        <v>81495</v>
      </c>
      <c r="P43" s="27">
        <v>85096</v>
      </c>
      <c r="Q43" s="27">
        <v>89977</v>
      </c>
      <c r="R43" s="27">
        <v>96675</v>
      </c>
      <c r="S43" s="27">
        <v>101120</v>
      </c>
      <c r="T43" s="27">
        <v>93795</v>
      </c>
      <c r="U43" s="27">
        <v>96655</v>
      </c>
      <c r="V43" s="27">
        <v>104223</v>
      </c>
      <c r="W43" s="27">
        <v>107122</v>
      </c>
      <c r="X43" s="27">
        <v>110943</v>
      </c>
      <c r="Y43" s="27">
        <v>112323</v>
      </c>
      <c r="Z43" s="27">
        <v>114288</v>
      </c>
      <c r="AA43" s="27">
        <v>117350</v>
      </c>
      <c r="AB43" s="27">
        <v>119911</v>
      </c>
      <c r="AC43" s="27">
        <v>122608</v>
      </c>
      <c r="AD43" s="27">
        <v>125609</v>
      </c>
    </row>
    <row r="44" spans="1:30" ht="14" x14ac:dyDescent="0.2">
      <c r="A44" s="17" t="s">
        <v>59</v>
      </c>
      <c r="B44" s="18"/>
      <c r="C44" s="23" t="s">
        <v>37</v>
      </c>
      <c r="D44" s="24" t="s">
        <v>44</v>
      </c>
      <c r="E44" s="16" t="s">
        <v>39</v>
      </c>
      <c r="F44" s="28">
        <v>42023</v>
      </c>
      <c r="G44" s="28">
        <v>44632</v>
      </c>
      <c r="H44" s="28">
        <v>45560</v>
      </c>
      <c r="I44" s="28">
        <v>45456</v>
      </c>
      <c r="J44" s="28">
        <v>42634</v>
      </c>
      <c r="K44" s="28">
        <v>43262</v>
      </c>
      <c r="L44" s="28">
        <v>46352</v>
      </c>
      <c r="M44" s="28">
        <v>47389</v>
      </c>
      <c r="N44" s="28">
        <v>46333</v>
      </c>
      <c r="O44" s="28">
        <v>47292</v>
      </c>
      <c r="P44" s="28">
        <v>47712</v>
      </c>
      <c r="Q44" s="28">
        <v>48087</v>
      </c>
      <c r="R44" s="28">
        <v>52230</v>
      </c>
      <c r="S44" s="28">
        <v>57332</v>
      </c>
      <c r="T44" s="28">
        <v>49250</v>
      </c>
      <c r="U44" s="28">
        <v>50427</v>
      </c>
      <c r="V44" s="28">
        <v>55704</v>
      </c>
      <c r="W44" s="28">
        <v>54684</v>
      </c>
      <c r="X44" s="28">
        <v>48874</v>
      </c>
      <c r="Y44" s="28">
        <v>46442</v>
      </c>
      <c r="Z44" s="28">
        <v>43809</v>
      </c>
      <c r="AA44" s="28">
        <v>41088</v>
      </c>
      <c r="AB44" s="28">
        <v>39737</v>
      </c>
      <c r="AC44" s="28">
        <v>40338</v>
      </c>
      <c r="AD44" s="28">
        <v>35271</v>
      </c>
    </row>
    <row r="45" spans="1:30" ht="24" x14ac:dyDescent="0.2">
      <c r="A45" s="21"/>
      <c r="B45" s="22"/>
      <c r="C45" s="23" t="s">
        <v>40</v>
      </c>
      <c r="D45" s="26"/>
      <c r="E45" s="16" t="s">
        <v>39</v>
      </c>
      <c r="F45" s="27">
        <v>-62236</v>
      </c>
      <c r="G45" s="27">
        <v>-48912</v>
      </c>
      <c r="H45" s="27">
        <v>-47223</v>
      </c>
      <c r="I45" s="27">
        <v>-32154</v>
      </c>
      <c r="J45" s="27">
        <v>-22457</v>
      </c>
      <c r="K45" s="27">
        <v>-19494</v>
      </c>
      <c r="L45" s="27">
        <v>-21216</v>
      </c>
      <c r="M45" s="27">
        <v>-50180</v>
      </c>
      <c r="N45" s="27">
        <v>-65480</v>
      </c>
      <c r="O45" s="27">
        <v>-61184</v>
      </c>
      <c r="P45" s="27">
        <v>-59256</v>
      </c>
      <c r="Q45" s="27">
        <v>-45163</v>
      </c>
      <c r="R45" s="27">
        <v>-51180</v>
      </c>
      <c r="S45" s="27">
        <v>-65026</v>
      </c>
      <c r="T45" s="27">
        <v>-138934</v>
      </c>
      <c r="U45" s="27">
        <v>-137410</v>
      </c>
      <c r="V45" s="27">
        <v>-106104</v>
      </c>
      <c r="W45" s="27">
        <v>-104043</v>
      </c>
      <c r="X45" s="27">
        <v>-86468</v>
      </c>
      <c r="Y45" s="27">
        <v>-83941</v>
      </c>
      <c r="Z45" s="27">
        <v>-79697</v>
      </c>
      <c r="AA45" s="27">
        <v>-81261</v>
      </c>
      <c r="AB45" s="27">
        <v>-67962</v>
      </c>
      <c r="AC45" s="27">
        <v>-54084</v>
      </c>
      <c r="AD45" s="27">
        <v>-73005</v>
      </c>
    </row>
    <row r="46" spans="1:30" ht="24" x14ac:dyDescent="0.2">
      <c r="A46" s="21"/>
      <c r="B46" s="22"/>
      <c r="C46" s="23" t="s">
        <v>41</v>
      </c>
      <c r="D46" s="26"/>
      <c r="E46" s="16" t="s">
        <v>39</v>
      </c>
      <c r="F46" s="28">
        <v>667721</v>
      </c>
      <c r="G46" s="28">
        <v>687256</v>
      </c>
      <c r="H46" s="28">
        <v>704959</v>
      </c>
      <c r="I46" s="28">
        <v>715484</v>
      </c>
      <c r="J46" s="28">
        <v>737347</v>
      </c>
      <c r="K46" s="28">
        <v>763723</v>
      </c>
      <c r="L46" s="28">
        <v>795531</v>
      </c>
      <c r="M46" s="28">
        <v>838298</v>
      </c>
      <c r="N46" s="28">
        <v>868664</v>
      </c>
      <c r="O46" s="28">
        <v>902872</v>
      </c>
      <c r="P46" s="28">
        <v>941123</v>
      </c>
      <c r="Q46" s="28">
        <v>977223</v>
      </c>
      <c r="R46" s="28">
        <v>1020486</v>
      </c>
      <c r="S46" s="28">
        <v>1061865</v>
      </c>
      <c r="T46" s="28">
        <v>1106701</v>
      </c>
      <c r="U46" s="28">
        <v>1134956</v>
      </c>
      <c r="V46" s="28">
        <v>1158670</v>
      </c>
      <c r="W46" s="28">
        <v>1192859</v>
      </c>
      <c r="X46" s="28">
        <v>1211621</v>
      </c>
      <c r="Y46" s="28">
        <v>1229958</v>
      </c>
      <c r="Z46" s="28">
        <v>1248656</v>
      </c>
      <c r="AA46" s="28">
        <v>1266435</v>
      </c>
      <c r="AB46" s="28">
        <v>1298021</v>
      </c>
      <c r="AC46" s="28">
        <v>1314606</v>
      </c>
      <c r="AD46" s="28">
        <v>1347948</v>
      </c>
    </row>
    <row r="47" spans="1:30" ht="24" x14ac:dyDescent="0.2">
      <c r="A47" s="19"/>
      <c r="B47" s="20"/>
      <c r="C47" s="23" t="s">
        <v>42</v>
      </c>
      <c r="D47" s="25"/>
      <c r="E47" s="16" t="s">
        <v>39</v>
      </c>
      <c r="F47" s="27">
        <v>605484</v>
      </c>
      <c r="G47" s="27">
        <v>638344</v>
      </c>
      <c r="H47" s="27">
        <v>657736</v>
      </c>
      <c r="I47" s="27">
        <v>683329</v>
      </c>
      <c r="J47" s="27">
        <v>714890</v>
      </c>
      <c r="K47" s="27">
        <v>744229</v>
      </c>
      <c r="L47" s="27">
        <v>774316</v>
      </c>
      <c r="M47" s="27">
        <v>788119</v>
      </c>
      <c r="N47" s="27">
        <v>803184</v>
      </c>
      <c r="O47" s="27">
        <v>841688</v>
      </c>
      <c r="P47" s="27">
        <v>881866</v>
      </c>
      <c r="Q47" s="27">
        <v>932060</v>
      </c>
      <c r="R47" s="27">
        <v>969306</v>
      </c>
      <c r="S47" s="27">
        <v>996839</v>
      </c>
      <c r="T47" s="27">
        <v>967767</v>
      </c>
      <c r="U47" s="27">
        <v>997546</v>
      </c>
      <c r="V47" s="27">
        <v>1052566</v>
      </c>
      <c r="W47" s="27">
        <v>1088816</v>
      </c>
      <c r="X47" s="27">
        <v>1125153</v>
      </c>
      <c r="Y47" s="27">
        <v>1146017</v>
      </c>
      <c r="Z47" s="27">
        <v>1168959</v>
      </c>
      <c r="AA47" s="27">
        <v>1185174</v>
      </c>
      <c r="AB47" s="27">
        <v>1230059</v>
      </c>
      <c r="AC47" s="27">
        <v>1260522</v>
      </c>
      <c r="AD47" s="27">
        <v>1274943</v>
      </c>
    </row>
    <row r="48" spans="1:30" ht="14" x14ac:dyDescent="0.2">
      <c r="A48" s="17" t="s">
        <v>60</v>
      </c>
      <c r="B48" s="18"/>
      <c r="C48" s="23" t="s">
        <v>37</v>
      </c>
      <c r="D48" s="24" t="s">
        <v>44</v>
      </c>
      <c r="E48" s="16" t="s">
        <v>39</v>
      </c>
      <c r="F48" s="28">
        <v>66426</v>
      </c>
      <c r="G48" s="28">
        <v>66721</v>
      </c>
      <c r="H48" s="28">
        <v>66695</v>
      </c>
      <c r="I48" s="28">
        <v>67615</v>
      </c>
      <c r="J48" s="28">
        <v>63871</v>
      </c>
      <c r="K48" s="28">
        <v>67102</v>
      </c>
      <c r="L48" s="28">
        <v>65709</v>
      </c>
      <c r="M48" s="28">
        <v>65625</v>
      </c>
      <c r="N48" s="28">
        <v>64602</v>
      </c>
      <c r="O48" s="28">
        <v>63364</v>
      </c>
      <c r="P48" s="28">
        <v>63006</v>
      </c>
      <c r="Q48" s="28">
        <v>64589</v>
      </c>
      <c r="R48" s="28">
        <v>66918</v>
      </c>
      <c r="S48" s="28">
        <v>67769</v>
      </c>
      <c r="T48" s="28">
        <v>64547</v>
      </c>
      <c r="U48" s="28">
        <v>63059</v>
      </c>
      <c r="V48" s="28">
        <v>67180</v>
      </c>
      <c r="W48" s="28">
        <v>63477</v>
      </c>
      <c r="X48" s="28">
        <v>51469</v>
      </c>
      <c r="Y48" s="28">
        <v>47139</v>
      </c>
      <c r="Z48" s="28">
        <v>42206</v>
      </c>
      <c r="AA48" s="28">
        <v>37277</v>
      </c>
      <c r="AB48" s="28">
        <v>33722</v>
      </c>
      <c r="AC48" s="28">
        <v>31078</v>
      </c>
      <c r="AD48" s="28">
        <v>27465</v>
      </c>
    </row>
    <row r="49" spans="1:30" ht="24" x14ac:dyDescent="0.2">
      <c r="A49" s="21"/>
      <c r="B49" s="22"/>
      <c r="C49" s="23" t="s">
        <v>40</v>
      </c>
      <c r="D49" s="26"/>
      <c r="E49" s="16" t="s">
        <v>39</v>
      </c>
      <c r="F49" s="27">
        <v>-178704</v>
      </c>
      <c r="G49" s="27">
        <v>-68601</v>
      </c>
      <c r="H49" s="27">
        <v>-57699</v>
      </c>
      <c r="I49" s="27">
        <v>-51708</v>
      </c>
      <c r="J49" s="27">
        <v>-35407</v>
      </c>
      <c r="K49" s="27">
        <v>-33422</v>
      </c>
      <c r="L49" s="27">
        <v>-65729</v>
      </c>
      <c r="M49" s="27">
        <v>-85177</v>
      </c>
      <c r="N49" s="27">
        <v>-81921</v>
      </c>
      <c r="O49" s="27">
        <v>-75436</v>
      </c>
      <c r="P49" s="27">
        <v>-75959</v>
      </c>
      <c r="Q49" s="27">
        <v>-39429</v>
      </c>
      <c r="R49" s="27">
        <v>6521</v>
      </c>
      <c r="S49" s="27">
        <v>-2963</v>
      </c>
      <c r="T49" s="27">
        <v>-77053</v>
      </c>
      <c r="U49" s="27">
        <v>-112286</v>
      </c>
      <c r="V49" s="27">
        <v>-23741</v>
      </c>
      <c r="W49" s="27">
        <v>256</v>
      </c>
      <c r="X49" s="27">
        <v>1124</v>
      </c>
      <c r="Y49" s="27">
        <v>16966</v>
      </c>
      <c r="Z49" s="27">
        <v>29068</v>
      </c>
      <c r="AA49" s="27">
        <v>36374</v>
      </c>
      <c r="AB49" s="27">
        <v>44396</v>
      </c>
      <c r="AC49" s="27">
        <v>61645</v>
      </c>
      <c r="AD49" s="27">
        <v>52470</v>
      </c>
    </row>
    <row r="50" spans="1:30" ht="24" x14ac:dyDescent="0.2">
      <c r="A50" s="21"/>
      <c r="B50" s="22"/>
      <c r="C50" s="23" t="s">
        <v>41</v>
      </c>
      <c r="D50" s="26"/>
      <c r="E50" s="16" t="s">
        <v>39</v>
      </c>
      <c r="F50" s="28">
        <v>1044253</v>
      </c>
      <c r="G50" s="28">
        <v>949528</v>
      </c>
      <c r="H50" s="28">
        <v>952498</v>
      </c>
      <c r="I50" s="28">
        <v>969848</v>
      </c>
      <c r="J50" s="28">
        <v>992918</v>
      </c>
      <c r="K50" s="28">
        <v>1007254</v>
      </c>
      <c r="L50" s="28">
        <v>1030137</v>
      </c>
      <c r="M50" s="28">
        <v>1052274</v>
      </c>
      <c r="N50" s="28">
        <v>1068281</v>
      </c>
      <c r="O50" s="28">
        <v>1058667</v>
      </c>
      <c r="P50" s="28">
        <v>1071405</v>
      </c>
      <c r="Q50" s="28">
        <v>1078898</v>
      </c>
      <c r="R50" s="28">
        <v>1084748</v>
      </c>
      <c r="S50" s="28">
        <v>1125536</v>
      </c>
      <c r="T50" s="28">
        <v>1178850</v>
      </c>
      <c r="U50" s="28">
        <v>1234544</v>
      </c>
      <c r="V50" s="28">
        <v>1218524</v>
      </c>
      <c r="W50" s="28">
        <v>1233138</v>
      </c>
      <c r="X50" s="28">
        <v>1263544</v>
      </c>
      <c r="Y50" s="28">
        <v>1296940</v>
      </c>
      <c r="Z50" s="28">
        <v>1335789</v>
      </c>
      <c r="AA50" s="28">
        <v>1390374</v>
      </c>
      <c r="AB50" s="28">
        <v>1440759</v>
      </c>
      <c r="AC50" s="28">
        <v>1492201</v>
      </c>
      <c r="AD50" s="28">
        <v>1558090</v>
      </c>
    </row>
    <row r="51" spans="1:30" ht="24" x14ac:dyDescent="0.2">
      <c r="A51" s="19"/>
      <c r="B51" s="20"/>
      <c r="C51" s="23" t="s">
        <v>42</v>
      </c>
      <c r="D51" s="25"/>
      <c r="E51" s="16" t="s">
        <v>39</v>
      </c>
      <c r="F51" s="27">
        <v>865549</v>
      </c>
      <c r="G51" s="27">
        <v>880927</v>
      </c>
      <c r="H51" s="27">
        <v>894799</v>
      </c>
      <c r="I51" s="27">
        <v>918140</v>
      </c>
      <c r="J51" s="27">
        <v>957511</v>
      </c>
      <c r="K51" s="27">
        <v>973832</v>
      </c>
      <c r="L51" s="27">
        <v>964408</v>
      </c>
      <c r="M51" s="27">
        <v>967097</v>
      </c>
      <c r="N51" s="27">
        <v>986360</v>
      </c>
      <c r="O51" s="27">
        <v>983231</v>
      </c>
      <c r="P51" s="27">
        <v>995446</v>
      </c>
      <c r="Q51" s="27">
        <v>1039469</v>
      </c>
      <c r="R51" s="27">
        <v>1091269</v>
      </c>
      <c r="S51" s="27">
        <v>1122573</v>
      </c>
      <c r="T51" s="27">
        <v>1101797</v>
      </c>
      <c r="U51" s="27">
        <v>1122258</v>
      </c>
      <c r="V51" s="27">
        <v>1194783</v>
      </c>
      <c r="W51" s="27">
        <v>1233394</v>
      </c>
      <c r="X51" s="27">
        <v>1264668</v>
      </c>
      <c r="Y51" s="27">
        <v>1313906</v>
      </c>
      <c r="Z51" s="27">
        <v>1364857</v>
      </c>
      <c r="AA51" s="27">
        <v>1426748</v>
      </c>
      <c r="AB51" s="27">
        <v>1485155</v>
      </c>
      <c r="AC51" s="27">
        <v>1553846</v>
      </c>
      <c r="AD51" s="27">
        <v>1610560</v>
      </c>
    </row>
    <row r="52" spans="1:30" ht="14" x14ac:dyDescent="0.2">
      <c r="A52" s="17" t="s">
        <v>61</v>
      </c>
      <c r="B52" s="18"/>
      <c r="C52" s="23" t="s">
        <v>37</v>
      </c>
      <c r="D52" s="24" t="s">
        <v>44</v>
      </c>
      <c r="E52" s="16" t="s">
        <v>39</v>
      </c>
      <c r="F52" s="28">
        <v>9953</v>
      </c>
      <c r="G52" s="28">
        <v>10569</v>
      </c>
      <c r="H52" s="28">
        <v>9555</v>
      </c>
      <c r="I52" s="28">
        <v>9644</v>
      </c>
      <c r="J52" s="28">
        <v>10144</v>
      </c>
      <c r="K52" s="28">
        <v>9679</v>
      </c>
      <c r="L52" s="28">
        <v>9566</v>
      </c>
      <c r="M52" s="28">
        <v>9103</v>
      </c>
      <c r="N52" s="28">
        <v>8761</v>
      </c>
      <c r="O52" s="28">
        <v>9269</v>
      </c>
      <c r="P52" s="28">
        <v>9353</v>
      </c>
      <c r="Q52" s="28">
        <v>9623</v>
      </c>
      <c r="R52" s="28">
        <v>10469</v>
      </c>
      <c r="S52" s="28">
        <v>11653</v>
      </c>
      <c r="T52" s="28">
        <v>11972</v>
      </c>
      <c r="U52" s="28">
        <v>13659</v>
      </c>
      <c r="V52" s="28">
        <v>15599</v>
      </c>
      <c r="W52" s="28">
        <v>10076</v>
      </c>
      <c r="X52" s="28">
        <v>7417</v>
      </c>
      <c r="Y52" s="28">
        <v>7070</v>
      </c>
      <c r="Z52" s="28">
        <v>6281</v>
      </c>
      <c r="AA52" s="28">
        <v>5612</v>
      </c>
      <c r="AB52" s="28">
        <v>5566</v>
      </c>
      <c r="AC52" s="28">
        <v>6078</v>
      </c>
      <c r="AD52" s="28">
        <v>5507</v>
      </c>
    </row>
    <row r="53" spans="1:30" ht="24" x14ac:dyDescent="0.2">
      <c r="A53" s="21"/>
      <c r="B53" s="22"/>
      <c r="C53" s="23" t="s">
        <v>40</v>
      </c>
      <c r="D53" s="26"/>
      <c r="E53" s="16" t="s">
        <v>39</v>
      </c>
      <c r="F53" s="27">
        <v>-9056</v>
      </c>
      <c r="G53" s="27">
        <v>-8406</v>
      </c>
      <c r="H53" s="27">
        <v>-6947</v>
      </c>
      <c r="I53" s="27">
        <v>-7852</v>
      </c>
      <c r="J53" s="27">
        <v>-7751</v>
      </c>
      <c r="K53" s="27">
        <v>-5739</v>
      </c>
      <c r="L53" s="27">
        <v>-8319</v>
      </c>
      <c r="M53" s="27">
        <v>-9847</v>
      </c>
      <c r="N53" s="27">
        <v>-14009</v>
      </c>
      <c r="O53" s="27">
        <v>-17101</v>
      </c>
      <c r="P53" s="27">
        <v>-12329</v>
      </c>
      <c r="Q53" s="27">
        <v>-12954</v>
      </c>
      <c r="R53" s="27">
        <v>-15607</v>
      </c>
      <c r="S53" s="27">
        <v>-24625</v>
      </c>
      <c r="T53" s="27">
        <v>-35981</v>
      </c>
      <c r="U53" s="27">
        <v>-25309</v>
      </c>
      <c r="V53" s="27">
        <v>-21280</v>
      </c>
      <c r="W53" s="27">
        <v>-16951</v>
      </c>
      <c r="X53" s="27">
        <v>-23765</v>
      </c>
      <c r="Y53" s="27">
        <v>-6357</v>
      </c>
      <c r="Z53" s="27">
        <v>-9952</v>
      </c>
      <c r="AA53" s="27">
        <v>947</v>
      </c>
      <c r="AB53" s="27">
        <v>1289</v>
      </c>
      <c r="AC53" s="27">
        <v>1835</v>
      </c>
      <c r="AD53" s="27">
        <v>2797</v>
      </c>
    </row>
    <row r="54" spans="1:30" ht="24" x14ac:dyDescent="0.2">
      <c r="A54" s="21"/>
      <c r="B54" s="22"/>
      <c r="C54" s="23" t="s">
        <v>41</v>
      </c>
      <c r="D54" s="26"/>
      <c r="E54" s="16" t="s">
        <v>39</v>
      </c>
      <c r="F54" s="28">
        <v>42809</v>
      </c>
      <c r="G54" s="28">
        <v>46452</v>
      </c>
      <c r="H54" s="28">
        <v>50136</v>
      </c>
      <c r="I54" s="28">
        <v>56555</v>
      </c>
      <c r="J54" s="28">
        <v>61749</v>
      </c>
      <c r="K54" s="28">
        <v>65575</v>
      </c>
      <c r="L54" s="28">
        <v>69988</v>
      </c>
      <c r="M54" s="28">
        <v>74860</v>
      </c>
      <c r="N54" s="28">
        <v>83355</v>
      </c>
      <c r="O54" s="28">
        <v>92237</v>
      </c>
      <c r="P54" s="28">
        <v>90778</v>
      </c>
      <c r="Q54" s="28">
        <v>98292</v>
      </c>
      <c r="R54" s="28">
        <v>109528</v>
      </c>
      <c r="S54" s="28">
        <v>123041</v>
      </c>
      <c r="T54" s="28">
        <v>128469</v>
      </c>
      <c r="U54" s="28">
        <v>118690</v>
      </c>
      <c r="V54" s="28">
        <v>112064</v>
      </c>
      <c r="W54" s="28">
        <v>106669</v>
      </c>
      <c r="X54" s="28">
        <v>112674</v>
      </c>
      <c r="Y54" s="28">
        <v>89844</v>
      </c>
      <c r="Z54" s="28">
        <v>94929</v>
      </c>
      <c r="AA54" s="28">
        <v>86631</v>
      </c>
      <c r="AB54" s="28">
        <v>85703</v>
      </c>
      <c r="AC54" s="28">
        <v>87042</v>
      </c>
      <c r="AD54" s="28">
        <v>87030</v>
      </c>
    </row>
    <row r="55" spans="1:30" ht="24" x14ac:dyDescent="0.2">
      <c r="A55" s="19"/>
      <c r="B55" s="20"/>
      <c r="C55" s="23" t="s">
        <v>42</v>
      </c>
      <c r="D55" s="25"/>
      <c r="E55" s="16" t="s">
        <v>39</v>
      </c>
      <c r="F55" s="27">
        <v>33753</v>
      </c>
      <c r="G55" s="27">
        <v>38046</v>
      </c>
      <c r="H55" s="27">
        <v>43189</v>
      </c>
      <c r="I55" s="27">
        <v>48703</v>
      </c>
      <c r="J55" s="27">
        <v>53998</v>
      </c>
      <c r="K55" s="27">
        <v>59836</v>
      </c>
      <c r="L55" s="27">
        <v>61669</v>
      </c>
      <c r="M55" s="27">
        <v>65013</v>
      </c>
      <c r="N55" s="27">
        <v>69346</v>
      </c>
      <c r="O55" s="27">
        <v>75136</v>
      </c>
      <c r="P55" s="27">
        <v>78449</v>
      </c>
      <c r="Q55" s="27">
        <v>85338</v>
      </c>
      <c r="R55" s="27">
        <v>93921</v>
      </c>
      <c r="S55" s="27">
        <v>98416</v>
      </c>
      <c r="T55" s="27">
        <v>92488</v>
      </c>
      <c r="U55" s="27">
        <v>93381</v>
      </c>
      <c r="V55" s="27">
        <v>90784</v>
      </c>
      <c r="W55" s="27">
        <v>89718</v>
      </c>
      <c r="X55" s="27">
        <v>88909</v>
      </c>
      <c r="Y55" s="27">
        <v>83487</v>
      </c>
      <c r="Z55" s="27">
        <v>84977</v>
      </c>
      <c r="AA55" s="27">
        <v>87578</v>
      </c>
      <c r="AB55" s="27">
        <v>86992</v>
      </c>
      <c r="AC55" s="27">
        <v>88877</v>
      </c>
      <c r="AD55" s="27">
        <v>89827</v>
      </c>
    </row>
    <row r="56" spans="1:30" ht="14" x14ac:dyDescent="0.2">
      <c r="A56" s="17" t="s">
        <v>62</v>
      </c>
      <c r="B56" s="18"/>
      <c r="C56" s="23" t="s">
        <v>37</v>
      </c>
      <c r="D56" s="24" t="s">
        <v>63</v>
      </c>
      <c r="E56" s="16" t="s">
        <v>39</v>
      </c>
      <c r="F56" s="28">
        <v>510576</v>
      </c>
      <c r="G56" s="28">
        <v>644480</v>
      </c>
      <c r="H56" s="28">
        <v>745950</v>
      </c>
      <c r="I56" s="28">
        <v>737528</v>
      </c>
      <c r="J56" s="28">
        <v>779384</v>
      </c>
      <c r="K56" s="28">
        <v>704253</v>
      </c>
      <c r="L56" s="28">
        <v>724255</v>
      </c>
      <c r="M56" s="28">
        <v>697569</v>
      </c>
      <c r="N56" s="28">
        <v>770625</v>
      </c>
      <c r="O56" s="28">
        <v>913812</v>
      </c>
      <c r="P56" s="28">
        <v>916575</v>
      </c>
      <c r="Q56" s="28">
        <v>935718</v>
      </c>
      <c r="R56" s="28">
        <v>1037437</v>
      </c>
      <c r="S56" s="28">
        <v>1105420</v>
      </c>
      <c r="T56" s="28">
        <v>1193943</v>
      </c>
      <c r="U56" s="28">
        <v>1124043</v>
      </c>
      <c r="V56" s="28">
        <v>1179822</v>
      </c>
      <c r="W56" s="28">
        <v>1319578</v>
      </c>
      <c r="X56" s="28">
        <v>1368755</v>
      </c>
      <c r="Y56" s="28">
        <v>1300104.42</v>
      </c>
      <c r="Z56" s="28">
        <v>1202901.8</v>
      </c>
      <c r="AA56" s="28">
        <v>1117922.67</v>
      </c>
      <c r="AB56" s="28">
        <v>1040239.78</v>
      </c>
      <c r="AC56" s="28">
        <v>1020374</v>
      </c>
      <c r="AD56" s="28">
        <v>1058971</v>
      </c>
    </row>
    <row r="57" spans="1:30" ht="24" x14ac:dyDescent="0.2">
      <c r="A57" s="21"/>
      <c r="B57" s="22"/>
      <c r="C57" s="23" t="s">
        <v>40</v>
      </c>
      <c r="D57" s="26"/>
      <c r="E57" s="16" t="s">
        <v>39</v>
      </c>
      <c r="F57" s="27">
        <v>-501876.34</v>
      </c>
      <c r="G57" s="27">
        <v>-311702</v>
      </c>
      <c r="H57" s="27">
        <v>-490378.84</v>
      </c>
      <c r="I57" s="27">
        <v>-775309.61</v>
      </c>
      <c r="J57" s="27">
        <v>-614070</v>
      </c>
      <c r="K57" s="27">
        <v>-405236</v>
      </c>
      <c r="L57" s="27">
        <v>-615856</v>
      </c>
      <c r="M57" s="27">
        <v>-1533781</v>
      </c>
      <c r="N57" s="27">
        <v>-1374123</v>
      </c>
      <c r="O57" s="27">
        <v>-1391280</v>
      </c>
      <c r="P57" s="27">
        <v>-1757626</v>
      </c>
      <c r="Q57" s="27">
        <v>-2254329</v>
      </c>
      <c r="R57" s="27">
        <v>-1308462</v>
      </c>
      <c r="S57" s="27">
        <v>-1030751</v>
      </c>
      <c r="T57" s="27">
        <v>-1259676</v>
      </c>
      <c r="U57" s="27">
        <v>-1216741</v>
      </c>
      <c r="V57" s="27">
        <v>-1487238</v>
      </c>
      <c r="W57" s="27">
        <v>-673987</v>
      </c>
      <c r="X57" s="27">
        <v>-788385.5</v>
      </c>
      <c r="Y57" s="27">
        <v>-910278.17</v>
      </c>
      <c r="Z57" s="27">
        <v>-700702.05</v>
      </c>
      <c r="AA57" s="27">
        <v>-650577.78</v>
      </c>
      <c r="AB57" s="27">
        <v>-953887.79</v>
      </c>
      <c r="AC57" s="27">
        <v>-917295.95</v>
      </c>
      <c r="AD57" s="27">
        <v>-985046.32</v>
      </c>
    </row>
    <row r="58" spans="1:30" ht="24" x14ac:dyDescent="0.2">
      <c r="A58" s="21"/>
      <c r="B58" s="22"/>
      <c r="C58" s="23" t="s">
        <v>41</v>
      </c>
      <c r="D58" s="26"/>
      <c r="E58" s="16" t="s">
        <v>39</v>
      </c>
      <c r="F58" s="28">
        <v>3223479.34</v>
      </c>
      <c r="G58" s="28">
        <v>3638360</v>
      </c>
      <c r="H58" s="28">
        <v>4382042.84</v>
      </c>
      <c r="I58" s="28">
        <v>5304339.7</v>
      </c>
      <c r="J58" s="28">
        <v>5704855</v>
      </c>
      <c r="K58" s="28">
        <v>6308541</v>
      </c>
      <c r="L58" s="28">
        <v>7276249</v>
      </c>
      <c r="M58" s="28">
        <v>8890365</v>
      </c>
      <c r="N58" s="28">
        <v>9396975</v>
      </c>
      <c r="O58" s="28">
        <v>10285184</v>
      </c>
      <c r="P58" s="28">
        <v>11143538</v>
      </c>
      <c r="Q58" s="28">
        <v>12503227</v>
      </c>
      <c r="R58" s="28">
        <v>12835221</v>
      </c>
      <c r="S58" s="28">
        <v>13283006</v>
      </c>
      <c r="T58" s="28">
        <v>13408649</v>
      </c>
      <c r="U58" s="28">
        <v>13416291</v>
      </c>
      <c r="V58" s="28">
        <v>14001014</v>
      </c>
      <c r="W58" s="28">
        <v>14241938</v>
      </c>
      <c r="X58" s="28">
        <v>15194727.5</v>
      </c>
      <c r="Y58" s="28">
        <v>16417384.98</v>
      </c>
      <c r="Z58" s="28">
        <v>17615369.780000001</v>
      </c>
      <c r="AA58" s="28">
        <v>16943720.579999998</v>
      </c>
      <c r="AB58" s="28">
        <v>18242247.57</v>
      </c>
      <c r="AC58" s="28">
        <v>19908952</v>
      </c>
      <c r="AD58" s="28">
        <v>21663591.66</v>
      </c>
    </row>
    <row r="59" spans="1:30" ht="24" x14ac:dyDescent="0.2">
      <c r="A59" s="19"/>
      <c r="B59" s="20"/>
      <c r="C59" s="23" t="s">
        <v>42</v>
      </c>
      <c r="D59" s="25"/>
      <c r="E59" s="16" t="s">
        <v>39</v>
      </c>
      <c r="F59" s="27">
        <v>2721603</v>
      </c>
      <c r="G59" s="27">
        <v>3326658</v>
      </c>
      <c r="H59" s="27">
        <v>3891664</v>
      </c>
      <c r="I59" s="27">
        <v>4529030.09</v>
      </c>
      <c r="J59" s="27">
        <v>5090785</v>
      </c>
      <c r="K59" s="27">
        <v>5903305</v>
      </c>
      <c r="L59" s="27">
        <v>6660393</v>
      </c>
      <c r="M59" s="27">
        <v>7356584</v>
      </c>
      <c r="N59" s="27">
        <v>8022852</v>
      </c>
      <c r="O59" s="27">
        <v>8893904</v>
      </c>
      <c r="P59" s="27">
        <v>9385912</v>
      </c>
      <c r="Q59" s="27">
        <v>10248898</v>
      </c>
      <c r="R59" s="27">
        <v>11526759</v>
      </c>
      <c r="S59" s="27">
        <v>12252255</v>
      </c>
      <c r="T59" s="27">
        <v>12148973</v>
      </c>
      <c r="U59" s="27">
        <v>12199550</v>
      </c>
      <c r="V59" s="27">
        <v>12513776</v>
      </c>
      <c r="W59" s="27">
        <v>13567951</v>
      </c>
      <c r="X59" s="27">
        <v>14406342</v>
      </c>
      <c r="Y59" s="27">
        <v>15507106.439999999</v>
      </c>
      <c r="Z59" s="27">
        <v>16914668.710000001</v>
      </c>
      <c r="AA59" s="27">
        <v>16293141.380000001</v>
      </c>
      <c r="AB59" s="27">
        <v>17288359.719999999</v>
      </c>
      <c r="AC59" s="27">
        <v>18991656.050000001</v>
      </c>
      <c r="AD59" s="27">
        <v>20678545.34</v>
      </c>
    </row>
    <row r="60" spans="1:30" ht="14" x14ac:dyDescent="0.2">
      <c r="A60" s="17" t="s">
        <v>64</v>
      </c>
      <c r="B60" s="18"/>
      <c r="C60" s="23" t="s">
        <v>37</v>
      </c>
      <c r="D60" s="24" t="s">
        <v>65</v>
      </c>
      <c r="E60" s="16" t="s">
        <v>39</v>
      </c>
      <c r="F60" s="28" t="s">
        <v>50</v>
      </c>
      <c r="G60" s="28" t="s">
        <v>50</v>
      </c>
      <c r="H60" s="28" t="s">
        <v>50</v>
      </c>
      <c r="I60" s="28">
        <v>23840.95</v>
      </c>
      <c r="J60" s="28">
        <v>49644.36</v>
      </c>
      <c r="K60" s="28">
        <v>48929.599999999999</v>
      </c>
      <c r="L60" s="28">
        <v>74642.850000000006</v>
      </c>
      <c r="M60" s="28">
        <v>48140.63</v>
      </c>
      <c r="N60" s="28">
        <v>56209.59</v>
      </c>
      <c r="O60" s="28">
        <v>62578.36</v>
      </c>
      <c r="P60" s="28">
        <v>58085.53</v>
      </c>
      <c r="Q60" s="28">
        <v>75419.929999999993</v>
      </c>
      <c r="R60" s="28">
        <v>88555.21</v>
      </c>
      <c r="S60" s="28">
        <v>184974.34</v>
      </c>
      <c r="T60" s="28">
        <v>197876.19</v>
      </c>
      <c r="U60" s="28">
        <v>137552.26999999999</v>
      </c>
      <c r="V60" s="28">
        <v>156942.99</v>
      </c>
      <c r="W60" s="28">
        <v>167266.59</v>
      </c>
      <c r="X60" s="28">
        <v>161838.91</v>
      </c>
      <c r="Y60" s="28">
        <v>144113.82999999999</v>
      </c>
      <c r="Z60" s="28">
        <v>158853.18</v>
      </c>
      <c r="AA60" s="28">
        <v>154514.75</v>
      </c>
      <c r="AB60" s="28">
        <v>152977.14000000001</v>
      </c>
      <c r="AC60" s="28">
        <v>142598.14000000001</v>
      </c>
      <c r="AD60" s="28">
        <v>132937.85999999999</v>
      </c>
    </row>
    <row r="61" spans="1:30" ht="24" x14ac:dyDescent="0.2">
      <c r="A61" s="21"/>
      <c r="B61" s="22"/>
      <c r="C61" s="23" t="s">
        <v>40</v>
      </c>
      <c r="D61" s="26"/>
      <c r="E61" s="16" t="s">
        <v>39</v>
      </c>
      <c r="F61" s="27" t="s">
        <v>50</v>
      </c>
      <c r="G61" s="27" t="s">
        <v>50</v>
      </c>
      <c r="H61" s="27" t="s">
        <v>50</v>
      </c>
      <c r="I61" s="27">
        <v>-2761.33</v>
      </c>
      <c r="J61" s="27">
        <v>9067</v>
      </c>
      <c r="K61" s="27">
        <v>10722.68</v>
      </c>
      <c r="L61" s="27">
        <v>-1426.65</v>
      </c>
      <c r="M61" s="27">
        <v>-19460.689999999999</v>
      </c>
      <c r="N61" s="27">
        <v>-19972.060000000001</v>
      </c>
      <c r="O61" s="27">
        <v>5014.6899999999996</v>
      </c>
      <c r="P61" s="27">
        <v>56070.04</v>
      </c>
      <c r="Q61" s="27">
        <v>82528.710000000006</v>
      </c>
      <c r="R61" s="27">
        <v>81873.45</v>
      </c>
      <c r="S61" s="27">
        <v>-187196.79999999999</v>
      </c>
      <c r="T61" s="27">
        <v>-134087.12</v>
      </c>
      <c r="U61" s="27">
        <v>-106781.75</v>
      </c>
      <c r="V61" s="27">
        <v>-110742.75</v>
      </c>
      <c r="W61" s="27">
        <v>-43968.37</v>
      </c>
      <c r="X61" s="27">
        <v>-19889.53</v>
      </c>
      <c r="Y61" s="27">
        <v>11413.84</v>
      </c>
      <c r="Z61" s="27">
        <v>-4495.67</v>
      </c>
      <c r="AA61" s="27">
        <v>322941.56</v>
      </c>
      <c r="AB61" s="27">
        <v>25621.66</v>
      </c>
      <c r="AC61" s="27">
        <v>26154.799999999999</v>
      </c>
      <c r="AD61" s="27">
        <v>-46317.63</v>
      </c>
    </row>
    <row r="62" spans="1:30" ht="24" x14ac:dyDescent="0.2">
      <c r="A62" s="21"/>
      <c r="B62" s="22"/>
      <c r="C62" s="23" t="s">
        <v>41</v>
      </c>
      <c r="D62" s="26"/>
      <c r="E62" s="16" t="s">
        <v>39</v>
      </c>
      <c r="F62" s="28" t="s">
        <v>50</v>
      </c>
      <c r="G62" s="28" t="s">
        <v>50</v>
      </c>
      <c r="H62" s="28" t="s">
        <v>50</v>
      </c>
      <c r="I62" s="28">
        <v>245974.84</v>
      </c>
      <c r="J62" s="28">
        <v>294431.59999999998</v>
      </c>
      <c r="K62" s="28">
        <v>317602.96999999997</v>
      </c>
      <c r="L62" s="28">
        <v>379608.45</v>
      </c>
      <c r="M62" s="28">
        <v>388306.56</v>
      </c>
      <c r="N62" s="28">
        <v>418606.86</v>
      </c>
      <c r="O62" s="28">
        <v>450819.35</v>
      </c>
      <c r="P62" s="28">
        <v>474698.4</v>
      </c>
      <c r="Q62" s="28">
        <v>546114.52</v>
      </c>
      <c r="R62" s="28">
        <v>616929.77</v>
      </c>
      <c r="S62" s="28">
        <v>1002795.19</v>
      </c>
      <c r="T62" s="28">
        <v>867408.53</v>
      </c>
      <c r="U62" s="28">
        <v>816824.53</v>
      </c>
      <c r="V62" s="28">
        <v>889551.24</v>
      </c>
      <c r="W62" s="28">
        <v>878465.1</v>
      </c>
      <c r="X62" s="28">
        <v>903158.64</v>
      </c>
      <c r="Y62" s="28">
        <v>953150.09</v>
      </c>
      <c r="Z62" s="28">
        <v>1002196.61</v>
      </c>
      <c r="AA62" s="28">
        <v>1161034.96</v>
      </c>
      <c r="AB62" s="28">
        <v>1175116.44</v>
      </c>
      <c r="AC62" s="28">
        <v>1249178.3400000001</v>
      </c>
      <c r="AD62" s="28">
        <v>1322717.05</v>
      </c>
    </row>
    <row r="63" spans="1:30" ht="24" x14ac:dyDescent="0.2">
      <c r="A63" s="19"/>
      <c r="B63" s="20"/>
      <c r="C63" s="23" t="s">
        <v>42</v>
      </c>
      <c r="D63" s="25"/>
      <c r="E63" s="16" t="s">
        <v>39</v>
      </c>
      <c r="F63" s="27" t="s">
        <v>50</v>
      </c>
      <c r="G63" s="27" t="s">
        <v>50</v>
      </c>
      <c r="H63" s="27" t="s">
        <v>50</v>
      </c>
      <c r="I63" s="27">
        <v>243213.51</v>
      </c>
      <c r="J63" s="27">
        <v>303498.59000000003</v>
      </c>
      <c r="K63" s="27">
        <v>328325.65000000002</v>
      </c>
      <c r="L63" s="27">
        <v>378181.81</v>
      </c>
      <c r="M63" s="27">
        <v>368845.87</v>
      </c>
      <c r="N63" s="27">
        <v>398634.8</v>
      </c>
      <c r="O63" s="27">
        <v>455834.03</v>
      </c>
      <c r="P63" s="27">
        <v>530768.43999999994</v>
      </c>
      <c r="Q63" s="27">
        <v>628643.23</v>
      </c>
      <c r="R63" s="27">
        <v>698803.22</v>
      </c>
      <c r="S63" s="27">
        <v>815598.4</v>
      </c>
      <c r="T63" s="27">
        <v>733321.41</v>
      </c>
      <c r="U63" s="27">
        <v>710042.78</v>
      </c>
      <c r="V63" s="27">
        <v>778808.49</v>
      </c>
      <c r="W63" s="27">
        <v>834496.73</v>
      </c>
      <c r="X63" s="27">
        <v>883269.11</v>
      </c>
      <c r="Y63" s="27">
        <v>964563.93</v>
      </c>
      <c r="Z63" s="27">
        <v>997700.94</v>
      </c>
      <c r="AA63" s="27">
        <v>1483976.52</v>
      </c>
      <c r="AB63" s="27">
        <v>1200738.1000000001</v>
      </c>
      <c r="AC63" s="27">
        <v>1275333.1399999999</v>
      </c>
      <c r="AD63" s="27">
        <v>1276399.42</v>
      </c>
    </row>
    <row r="64" spans="1:30" ht="14" x14ac:dyDescent="0.2">
      <c r="A64" s="17" t="s">
        <v>66</v>
      </c>
      <c r="B64" s="18"/>
      <c r="C64" s="23" t="s">
        <v>37</v>
      </c>
      <c r="D64" s="24" t="s">
        <v>44</v>
      </c>
      <c r="E64" s="16" t="s">
        <v>39</v>
      </c>
      <c r="F64" s="28">
        <v>2814.49</v>
      </c>
      <c r="G64" s="28">
        <v>2644.297</v>
      </c>
      <c r="H64" s="28">
        <v>2568.7869999999998</v>
      </c>
      <c r="I64" s="28">
        <v>2686.299</v>
      </c>
      <c r="J64" s="28">
        <v>2189.8519999999999</v>
      </c>
      <c r="K64" s="28">
        <v>2107.3420000000001</v>
      </c>
      <c r="L64" s="28">
        <v>1757.002</v>
      </c>
      <c r="M64" s="28">
        <v>1793.396</v>
      </c>
      <c r="N64" s="28">
        <v>1774.5630000000001</v>
      </c>
      <c r="O64" s="28">
        <v>1713.7349999999999</v>
      </c>
      <c r="P64" s="28">
        <v>1741.624</v>
      </c>
      <c r="Q64" s="28">
        <v>1850.287</v>
      </c>
      <c r="R64" s="28">
        <v>1985.0840000000001</v>
      </c>
      <c r="S64" s="28">
        <v>2402.9749999999999</v>
      </c>
      <c r="T64" s="28">
        <v>3416.44</v>
      </c>
      <c r="U64" s="28">
        <v>4747.6229999999996</v>
      </c>
      <c r="V64" s="28">
        <v>5768.3320000000003</v>
      </c>
      <c r="W64" s="28">
        <v>7297.7120000000004</v>
      </c>
      <c r="X64" s="28">
        <v>7760.0219999999999</v>
      </c>
      <c r="Y64" s="28">
        <v>7589.1059999999998</v>
      </c>
      <c r="Z64" s="28">
        <v>6939.2070000000003</v>
      </c>
      <c r="AA64" s="28">
        <v>6264.2790000000005</v>
      </c>
      <c r="AB64" s="28">
        <v>5941.027</v>
      </c>
      <c r="AC64" s="28">
        <v>5317.6229999999996</v>
      </c>
      <c r="AD64" s="28">
        <v>4456.9719999999998</v>
      </c>
    </row>
    <row r="65" spans="1:30" ht="24" x14ac:dyDescent="0.2">
      <c r="A65" s="21"/>
      <c r="B65" s="22"/>
      <c r="C65" s="23" t="s">
        <v>40</v>
      </c>
      <c r="D65" s="26"/>
      <c r="E65" s="16" t="s">
        <v>39</v>
      </c>
      <c r="F65" s="27">
        <v>-1137.1020000000001</v>
      </c>
      <c r="G65" s="27">
        <v>-118.914</v>
      </c>
      <c r="H65" s="27">
        <v>952.99800000000005</v>
      </c>
      <c r="I65" s="27">
        <v>1665.85</v>
      </c>
      <c r="J65" s="27">
        <v>3282.0340000000001</v>
      </c>
      <c r="K65" s="27">
        <v>5267.9530000000004</v>
      </c>
      <c r="L65" s="27">
        <v>1171.752</v>
      </c>
      <c r="M65" s="27">
        <v>-705.81700000000001</v>
      </c>
      <c r="N65" s="27">
        <v>504.13600000000002</v>
      </c>
      <c r="O65" s="27">
        <v>2028.854</v>
      </c>
      <c r="P65" s="27">
        <v>2674.826</v>
      </c>
      <c r="Q65" s="27">
        <v>5132.3760000000002</v>
      </c>
      <c r="R65" s="27">
        <v>528.03800000000001</v>
      </c>
      <c r="S65" s="27">
        <v>-13166.862999999999</v>
      </c>
      <c r="T65" s="27">
        <v>-23517.011999999999</v>
      </c>
      <c r="U65" s="27">
        <v>-53763.95</v>
      </c>
      <c r="V65" s="27">
        <v>-21895.603999999999</v>
      </c>
      <c r="W65" s="27">
        <v>-14195.091</v>
      </c>
      <c r="X65" s="27">
        <v>-11127.252</v>
      </c>
      <c r="Y65" s="27">
        <v>-7092.4440000000004</v>
      </c>
      <c r="Z65" s="27">
        <v>-5175.2380000000003</v>
      </c>
      <c r="AA65" s="27">
        <v>-1805.3620000000001</v>
      </c>
      <c r="AB65" s="27">
        <v>-956.64300000000003</v>
      </c>
      <c r="AC65" s="27">
        <v>380.3</v>
      </c>
      <c r="AD65" s="27">
        <v>1849.6179999999999</v>
      </c>
    </row>
    <row r="66" spans="1:30" ht="24" x14ac:dyDescent="0.2">
      <c r="A66" s="21"/>
      <c r="B66" s="22"/>
      <c r="C66" s="23" t="s">
        <v>41</v>
      </c>
      <c r="D66" s="26"/>
      <c r="E66" s="16" t="s">
        <v>39</v>
      </c>
      <c r="F66" s="28">
        <v>22372.491000000002</v>
      </c>
      <c r="G66" s="28">
        <v>23470.286</v>
      </c>
      <c r="H66" s="28">
        <v>25318.061000000002</v>
      </c>
      <c r="I66" s="28">
        <v>27777.386999999999</v>
      </c>
      <c r="J66" s="28">
        <v>30450.409</v>
      </c>
      <c r="K66" s="28">
        <v>33496.671000000002</v>
      </c>
      <c r="L66" s="28">
        <v>39662.644999999997</v>
      </c>
      <c r="M66" s="28">
        <v>45172.673000000003</v>
      </c>
      <c r="N66" s="28">
        <v>48065.396000000001</v>
      </c>
      <c r="O66" s="28">
        <v>51827.199999999997</v>
      </c>
      <c r="P66" s="28">
        <v>56802.305999999997</v>
      </c>
      <c r="Q66" s="28">
        <v>62676.093999999997</v>
      </c>
      <c r="R66" s="28">
        <v>70882.506999999998</v>
      </c>
      <c r="S66" s="28">
        <v>78577.403000000006</v>
      </c>
      <c r="T66" s="28">
        <v>80032.076000000001</v>
      </c>
      <c r="U66" s="28">
        <v>109165.78599999999</v>
      </c>
      <c r="V66" s="28">
        <v>80184.562000000005</v>
      </c>
      <c r="W66" s="28">
        <v>74422.644</v>
      </c>
      <c r="X66" s="28">
        <v>73248.240999999995</v>
      </c>
      <c r="Y66" s="28">
        <v>73995.774000000005</v>
      </c>
      <c r="Z66" s="28">
        <v>77058.938999999998</v>
      </c>
      <c r="AA66" s="28">
        <v>76500.160000000003</v>
      </c>
      <c r="AB66" s="28">
        <v>78928.995999999999</v>
      </c>
      <c r="AC66" s="28">
        <v>83786.260999999999</v>
      </c>
      <c r="AD66" s="28">
        <v>87285.03</v>
      </c>
    </row>
    <row r="67" spans="1:30" ht="24" x14ac:dyDescent="0.2">
      <c r="A67" s="19"/>
      <c r="B67" s="20"/>
      <c r="C67" s="23" t="s">
        <v>42</v>
      </c>
      <c r="D67" s="25"/>
      <c r="E67" s="16" t="s">
        <v>39</v>
      </c>
      <c r="F67" s="27">
        <v>21235.388999999999</v>
      </c>
      <c r="G67" s="27">
        <v>23351.371999999999</v>
      </c>
      <c r="H67" s="27">
        <v>26271.058000000001</v>
      </c>
      <c r="I67" s="27">
        <v>29443.237000000001</v>
      </c>
      <c r="J67" s="27">
        <v>33732.442999999999</v>
      </c>
      <c r="K67" s="27">
        <v>38764.623</v>
      </c>
      <c r="L67" s="27">
        <v>40834.396999999997</v>
      </c>
      <c r="M67" s="27">
        <v>44466.855000000003</v>
      </c>
      <c r="N67" s="27">
        <v>48569.531999999999</v>
      </c>
      <c r="O67" s="27">
        <v>53856.053999999996</v>
      </c>
      <c r="P67" s="27">
        <v>59477.131000000001</v>
      </c>
      <c r="Q67" s="27">
        <v>67808.47</v>
      </c>
      <c r="R67" s="27">
        <v>71410.544999999998</v>
      </c>
      <c r="S67" s="27">
        <v>65410.54</v>
      </c>
      <c r="T67" s="27">
        <v>56515.063000000002</v>
      </c>
      <c r="U67" s="27">
        <v>55401.836000000003</v>
      </c>
      <c r="V67" s="27">
        <v>58288.957000000002</v>
      </c>
      <c r="W67" s="27">
        <v>60227.553</v>
      </c>
      <c r="X67" s="27">
        <v>62120.99</v>
      </c>
      <c r="Y67" s="27">
        <v>66903.33</v>
      </c>
      <c r="Z67" s="27">
        <v>71883.701000000001</v>
      </c>
      <c r="AA67" s="27">
        <v>74694.798999999999</v>
      </c>
      <c r="AB67" s="27">
        <v>77972.353000000003</v>
      </c>
      <c r="AC67" s="27">
        <v>84166.56</v>
      </c>
      <c r="AD67" s="27">
        <v>89134.649000000005</v>
      </c>
    </row>
    <row r="68" spans="1:30" ht="14" x14ac:dyDescent="0.2">
      <c r="A68" s="17" t="s">
        <v>67</v>
      </c>
      <c r="B68" s="18"/>
      <c r="C68" s="23" t="s">
        <v>37</v>
      </c>
      <c r="D68" s="24" t="s">
        <v>68</v>
      </c>
      <c r="E68" s="16" t="s">
        <v>39</v>
      </c>
      <c r="F68" s="28">
        <v>36583</v>
      </c>
      <c r="G68" s="28">
        <v>41379</v>
      </c>
      <c r="H68" s="28">
        <v>43963</v>
      </c>
      <c r="I68" s="28">
        <v>45240</v>
      </c>
      <c r="J68" s="28">
        <v>30297</v>
      </c>
      <c r="K68" s="28">
        <v>30585</v>
      </c>
      <c r="L68" s="28">
        <v>32539</v>
      </c>
      <c r="M68" s="28">
        <v>50029</v>
      </c>
      <c r="N68" s="28">
        <v>30972</v>
      </c>
      <c r="O68" s="28">
        <v>34485</v>
      </c>
      <c r="P68" s="28">
        <v>37540.559999999998</v>
      </c>
      <c r="Q68" s="28">
        <v>35521.71</v>
      </c>
      <c r="R68" s="28">
        <v>36466.199999999997</v>
      </c>
      <c r="S68" s="28">
        <v>42504.49</v>
      </c>
      <c r="T68" s="28">
        <v>41654.199999999997</v>
      </c>
      <c r="U68" s="28">
        <v>36151.43</v>
      </c>
      <c r="V68" s="28">
        <v>38456.42</v>
      </c>
      <c r="W68" s="28">
        <v>35976.080000000002</v>
      </c>
      <c r="X68" s="28">
        <v>37156.57</v>
      </c>
      <c r="Y68" s="28">
        <v>27189.11</v>
      </c>
      <c r="Z68" s="28">
        <v>24483.9</v>
      </c>
      <c r="AA68" s="28">
        <v>25870.47</v>
      </c>
      <c r="AB68" s="28">
        <v>27774.84</v>
      </c>
      <c r="AC68" s="28">
        <v>31984.69</v>
      </c>
      <c r="AD68" s="28">
        <v>30825.94</v>
      </c>
    </row>
    <row r="69" spans="1:30" ht="24" x14ac:dyDescent="0.2">
      <c r="A69" s="21"/>
      <c r="B69" s="22"/>
      <c r="C69" s="23" t="s">
        <v>40</v>
      </c>
      <c r="D69" s="26"/>
      <c r="E69" s="16" t="s">
        <v>39</v>
      </c>
      <c r="F69" s="27">
        <v>-28759.279999999999</v>
      </c>
      <c r="G69" s="27">
        <v>-37447.31</v>
      </c>
      <c r="H69" s="27">
        <v>-37163.08</v>
      </c>
      <c r="I69" s="27">
        <v>-32086.78</v>
      </c>
      <c r="J69" s="27">
        <v>-16214.85</v>
      </c>
      <c r="K69" s="27">
        <v>-4973.6400000000003</v>
      </c>
      <c r="L69" s="27">
        <v>-21640.67</v>
      </c>
      <c r="M69" s="27">
        <v>-47113.33</v>
      </c>
      <c r="N69" s="27">
        <v>-28770.44</v>
      </c>
      <c r="O69" s="27">
        <v>-21265.9</v>
      </c>
      <c r="P69" s="27">
        <v>-16989.89</v>
      </c>
      <c r="Q69" s="27">
        <v>-6314.32</v>
      </c>
      <c r="R69" s="27">
        <v>-1878.08</v>
      </c>
      <c r="S69" s="27">
        <v>-26048.65</v>
      </c>
      <c r="T69" s="27">
        <v>-51073.82</v>
      </c>
      <c r="U69" s="27">
        <v>-30149.18</v>
      </c>
      <c r="V69" s="27">
        <v>-27451.41</v>
      </c>
      <c r="W69" s="27">
        <v>-43246.05</v>
      </c>
      <c r="X69" s="27">
        <v>-43019.13</v>
      </c>
      <c r="Y69" s="27">
        <v>-26111.72</v>
      </c>
      <c r="Z69" s="27">
        <v>-12390.21</v>
      </c>
      <c r="AA69" s="27">
        <v>-17567.330000000002</v>
      </c>
      <c r="AB69" s="27">
        <v>-13907.43</v>
      </c>
      <c r="AC69" s="27">
        <v>-47407.54</v>
      </c>
      <c r="AD69" s="27">
        <v>-55438.35</v>
      </c>
    </row>
    <row r="70" spans="1:30" ht="24" x14ac:dyDescent="0.2">
      <c r="A70" s="21"/>
      <c r="B70" s="22"/>
      <c r="C70" s="23" t="s">
        <v>41</v>
      </c>
      <c r="D70" s="26"/>
      <c r="E70" s="16" t="s">
        <v>39</v>
      </c>
      <c r="F70" s="28">
        <v>167895.38</v>
      </c>
      <c r="G70" s="28">
        <v>196048.76</v>
      </c>
      <c r="H70" s="28">
        <v>215555.03</v>
      </c>
      <c r="I70" s="28">
        <v>232991.84</v>
      </c>
      <c r="J70" s="28">
        <v>232739.13</v>
      </c>
      <c r="K70" s="28">
        <v>245718.93</v>
      </c>
      <c r="L70" s="28">
        <v>266007.08</v>
      </c>
      <c r="M70" s="28">
        <v>300813.01</v>
      </c>
      <c r="N70" s="28">
        <v>276353.28000000003</v>
      </c>
      <c r="O70" s="28">
        <v>274930.71000000002</v>
      </c>
      <c r="P70" s="28">
        <v>284509.7</v>
      </c>
      <c r="Q70" s="28">
        <v>299889</v>
      </c>
      <c r="R70" s="28">
        <v>309392.08</v>
      </c>
      <c r="S70" s="28">
        <v>331830.96999999997</v>
      </c>
      <c r="T70" s="28">
        <v>349244.37</v>
      </c>
      <c r="U70" s="28">
        <v>359205.01</v>
      </c>
      <c r="V70" s="28">
        <v>379376.6</v>
      </c>
      <c r="W70" s="28">
        <v>408364.32</v>
      </c>
      <c r="X70" s="28">
        <v>435048.31</v>
      </c>
      <c r="Y70" s="28">
        <v>439412.04</v>
      </c>
      <c r="Z70" s="28">
        <v>449305.34</v>
      </c>
      <c r="AA70" s="28">
        <v>473683.14</v>
      </c>
      <c r="AB70" s="28">
        <v>502081.64</v>
      </c>
      <c r="AC70" s="28">
        <v>537414.22</v>
      </c>
      <c r="AD70" s="28">
        <v>561710.38</v>
      </c>
    </row>
    <row r="71" spans="1:30" ht="24" x14ac:dyDescent="0.2">
      <c r="A71" s="19"/>
      <c r="B71" s="20"/>
      <c r="C71" s="23" t="s">
        <v>42</v>
      </c>
      <c r="D71" s="25"/>
      <c r="E71" s="16" t="s">
        <v>39</v>
      </c>
      <c r="F71" s="27">
        <v>139136.1</v>
      </c>
      <c r="G71" s="27">
        <v>158601.44</v>
      </c>
      <c r="H71" s="27">
        <v>178391.95</v>
      </c>
      <c r="I71" s="27">
        <v>200905.07</v>
      </c>
      <c r="J71" s="27">
        <v>216524.28</v>
      </c>
      <c r="K71" s="27">
        <v>240745.29</v>
      </c>
      <c r="L71" s="27">
        <v>244366.41</v>
      </c>
      <c r="M71" s="27">
        <v>253699.68</v>
      </c>
      <c r="N71" s="27">
        <v>247582.85</v>
      </c>
      <c r="O71" s="27">
        <v>253664.81</v>
      </c>
      <c r="P71" s="27">
        <v>267519.81</v>
      </c>
      <c r="Q71" s="27">
        <v>293574.67</v>
      </c>
      <c r="R71" s="27">
        <v>307514</v>
      </c>
      <c r="S71" s="27">
        <v>305782.32</v>
      </c>
      <c r="T71" s="27">
        <v>298170.55</v>
      </c>
      <c r="U71" s="27">
        <v>329055.83</v>
      </c>
      <c r="V71" s="27">
        <v>351925.19</v>
      </c>
      <c r="W71" s="27">
        <v>365118.27</v>
      </c>
      <c r="X71" s="27">
        <v>392029.18</v>
      </c>
      <c r="Y71" s="27">
        <v>413300.32</v>
      </c>
      <c r="Z71" s="27">
        <v>436915.13</v>
      </c>
      <c r="AA71" s="27">
        <v>456115.81</v>
      </c>
      <c r="AB71" s="27">
        <v>488174.21</v>
      </c>
      <c r="AC71" s="27">
        <v>490006.68</v>
      </c>
      <c r="AD71" s="27">
        <v>506272.03</v>
      </c>
    </row>
    <row r="72" spans="1:30" ht="14" x14ac:dyDescent="0.2">
      <c r="A72" s="17" t="s">
        <v>69</v>
      </c>
      <c r="B72" s="18"/>
      <c r="C72" s="23" t="s">
        <v>37</v>
      </c>
      <c r="D72" s="24" t="s">
        <v>44</v>
      </c>
      <c r="E72" s="16" t="s">
        <v>39</v>
      </c>
      <c r="F72" s="28">
        <v>109735</v>
      </c>
      <c r="G72" s="28">
        <v>115523</v>
      </c>
      <c r="H72" s="28">
        <v>99816</v>
      </c>
      <c r="I72" s="28">
        <v>89279</v>
      </c>
      <c r="J72" s="28">
        <v>74863</v>
      </c>
      <c r="K72" s="28">
        <v>75897</v>
      </c>
      <c r="L72" s="28">
        <v>79015</v>
      </c>
      <c r="M72" s="28">
        <v>73360</v>
      </c>
      <c r="N72" s="28">
        <v>69093</v>
      </c>
      <c r="O72" s="28">
        <v>66751</v>
      </c>
      <c r="P72" s="28">
        <v>67221</v>
      </c>
      <c r="Q72" s="28">
        <v>68880</v>
      </c>
      <c r="R72" s="28">
        <v>76671</v>
      </c>
      <c r="S72" s="28">
        <v>80436</v>
      </c>
      <c r="T72" s="28">
        <v>69532</v>
      </c>
      <c r="U72" s="28">
        <v>68926</v>
      </c>
      <c r="V72" s="28">
        <v>76657</v>
      </c>
      <c r="W72" s="28">
        <v>83834</v>
      </c>
      <c r="X72" s="28">
        <v>77887</v>
      </c>
      <c r="Y72" s="28">
        <v>74540</v>
      </c>
      <c r="Z72" s="28">
        <v>68093</v>
      </c>
      <c r="AA72" s="28">
        <v>66388</v>
      </c>
      <c r="AB72" s="28">
        <v>65457</v>
      </c>
      <c r="AC72" s="28">
        <v>64594</v>
      </c>
      <c r="AD72" s="28">
        <v>60386</v>
      </c>
    </row>
    <row r="73" spans="1:30" ht="24" x14ac:dyDescent="0.2">
      <c r="A73" s="21"/>
      <c r="B73" s="22"/>
      <c r="C73" s="23" t="s">
        <v>40</v>
      </c>
      <c r="D73" s="26"/>
      <c r="E73" s="16" t="s">
        <v>39</v>
      </c>
      <c r="F73" s="27">
        <v>-71255</v>
      </c>
      <c r="G73" s="27">
        <v>-69181</v>
      </c>
      <c r="H73" s="27">
        <v>-32570</v>
      </c>
      <c r="I73" s="27">
        <v>-34032</v>
      </c>
      <c r="J73" s="27">
        <v>-20833</v>
      </c>
      <c r="K73" s="27">
        <v>-30086</v>
      </c>
      <c r="L73" s="27">
        <v>-41606</v>
      </c>
      <c r="M73" s="27">
        <v>-38743</v>
      </c>
      <c r="N73" s="27">
        <v>-44876</v>
      </c>
      <c r="O73" s="27">
        <v>-50524</v>
      </c>
      <c r="P73" s="27">
        <v>-60978</v>
      </c>
      <c r="Q73" s="27">
        <v>-56154</v>
      </c>
      <c r="R73" s="27">
        <v>-21643</v>
      </c>
      <c r="S73" s="27">
        <v>-41989</v>
      </c>
      <c r="T73" s="27">
        <v>-80772</v>
      </c>
      <c r="U73" s="27">
        <v>-68314</v>
      </c>
      <c r="V73" s="27">
        <v>-59240</v>
      </c>
      <c r="W73" s="27">
        <v>-47844</v>
      </c>
      <c r="X73" s="27">
        <v>-46032</v>
      </c>
      <c r="Y73" s="27">
        <v>-48080</v>
      </c>
      <c r="Z73" s="27">
        <v>-42248</v>
      </c>
      <c r="AA73" s="27">
        <v>-40765</v>
      </c>
      <c r="AB73" s="27">
        <v>-42336</v>
      </c>
      <c r="AC73" s="27">
        <v>-38997</v>
      </c>
      <c r="AD73" s="27">
        <v>-28650</v>
      </c>
    </row>
    <row r="74" spans="1:30" ht="24" x14ac:dyDescent="0.2">
      <c r="A74" s="21"/>
      <c r="B74" s="22"/>
      <c r="C74" s="23" t="s">
        <v>41</v>
      </c>
      <c r="D74" s="26"/>
      <c r="E74" s="16" t="s">
        <v>39</v>
      </c>
      <c r="F74" s="28">
        <v>510119</v>
      </c>
      <c r="G74" s="28">
        <v>538511</v>
      </c>
      <c r="H74" s="28">
        <v>540628</v>
      </c>
      <c r="I74" s="28">
        <v>548361</v>
      </c>
      <c r="J74" s="28">
        <v>554833</v>
      </c>
      <c r="K74" s="28">
        <v>577746</v>
      </c>
      <c r="L74" s="28">
        <v>617372</v>
      </c>
      <c r="M74" s="28">
        <v>630568</v>
      </c>
      <c r="N74" s="28">
        <v>657939</v>
      </c>
      <c r="O74" s="28">
        <v>680842</v>
      </c>
      <c r="P74" s="28">
        <v>705620</v>
      </c>
      <c r="Q74" s="28">
        <v>742085</v>
      </c>
      <c r="R74" s="28">
        <v>755481</v>
      </c>
      <c r="S74" s="28">
        <v>783371</v>
      </c>
      <c r="T74" s="28">
        <v>806150</v>
      </c>
      <c r="U74" s="28">
        <v>804476</v>
      </c>
      <c r="V74" s="28">
        <v>810766</v>
      </c>
      <c r="W74" s="28">
        <v>821764</v>
      </c>
      <c r="X74" s="28">
        <v>821721</v>
      </c>
      <c r="Y74" s="28">
        <v>827625</v>
      </c>
      <c r="Z74" s="28">
        <v>832927</v>
      </c>
      <c r="AA74" s="28">
        <v>832265</v>
      </c>
      <c r="AB74" s="28">
        <v>846807</v>
      </c>
      <c r="AC74" s="28">
        <v>857171</v>
      </c>
      <c r="AD74" s="28">
        <v>870580</v>
      </c>
    </row>
    <row r="75" spans="1:30" ht="24" x14ac:dyDescent="0.2">
      <c r="A75" s="19"/>
      <c r="B75" s="20"/>
      <c r="C75" s="23" t="s">
        <v>42</v>
      </c>
      <c r="D75" s="25"/>
      <c r="E75" s="16" t="s">
        <v>39</v>
      </c>
      <c r="F75" s="27">
        <v>438864</v>
      </c>
      <c r="G75" s="27">
        <v>469330</v>
      </c>
      <c r="H75" s="27">
        <v>508058</v>
      </c>
      <c r="I75" s="27">
        <v>514329</v>
      </c>
      <c r="J75" s="27">
        <v>534000</v>
      </c>
      <c r="K75" s="27">
        <v>547660</v>
      </c>
      <c r="L75" s="27">
        <v>575766</v>
      </c>
      <c r="M75" s="27">
        <v>591825</v>
      </c>
      <c r="N75" s="27">
        <v>613063</v>
      </c>
      <c r="O75" s="27">
        <v>630318</v>
      </c>
      <c r="P75" s="27">
        <v>644642</v>
      </c>
      <c r="Q75" s="27">
        <v>685931</v>
      </c>
      <c r="R75" s="27">
        <v>733838</v>
      </c>
      <c r="S75" s="27">
        <v>741382</v>
      </c>
      <c r="T75" s="27">
        <v>725378</v>
      </c>
      <c r="U75" s="27">
        <v>736162</v>
      </c>
      <c r="V75" s="27">
        <v>751526</v>
      </c>
      <c r="W75" s="27">
        <v>773920</v>
      </c>
      <c r="X75" s="27">
        <v>775689</v>
      </c>
      <c r="Y75" s="27">
        <v>779545</v>
      </c>
      <c r="Z75" s="27">
        <v>790679</v>
      </c>
      <c r="AA75" s="27">
        <v>791500</v>
      </c>
      <c r="AB75" s="27">
        <v>804471</v>
      </c>
      <c r="AC75" s="27">
        <v>818174</v>
      </c>
      <c r="AD75" s="27">
        <v>841930</v>
      </c>
    </row>
    <row r="76" spans="1:30" ht="14" x14ac:dyDescent="0.2">
      <c r="A76" s="17" t="s">
        <v>70</v>
      </c>
      <c r="B76" s="18"/>
      <c r="C76" s="23" t="s">
        <v>37</v>
      </c>
      <c r="D76" s="24" t="s">
        <v>71</v>
      </c>
      <c r="E76" s="16" t="s">
        <v>39</v>
      </c>
      <c r="F76" s="28" t="s">
        <v>50</v>
      </c>
      <c r="G76" s="28" t="s">
        <v>50</v>
      </c>
      <c r="H76" s="28" t="s">
        <v>50</v>
      </c>
      <c r="I76" s="28" t="s">
        <v>50</v>
      </c>
      <c r="J76" s="28" t="s">
        <v>50</v>
      </c>
      <c r="K76" s="28" t="s">
        <v>50</v>
      </c>
      <c r="L76" s="28" t="s">
        <v>50</v>
      </c>
      <c r="M76" s="28" t="s">
        <v>50</v>
      </c>
      <c r="N76" s="28" t="s">
        <v>50</v>
      </c>
      <c r="O76" s="28" t="s">
        <v>50</v>
      </c>
      <c r="P76" s="28">
        <v>9052400</v>
      </c>
      <c r="Q76" s="28">
        <v>9152600</v>
      </c>
      <c r="R76" s="28">
        <v>9901800</v>
      </c>
      <c r="S76" s="28">
        <v>10214100</v>
      </c>
      <c r="T76" s="28">
        <v>9727800</v>
      </c>
      <c r="U76" s="28">
        <v>9610200</v>
      </c>
      <c r="V76" s="28">
        <v>9816100</v>
      </c>
      <c r="W76" s="28">
        <v>9882200</v>
      </c>
      <c r="X76" s="28">
        <v>9920000</v>
      </c>
      <c r="Y76" s="28">
        <v>9911200</v>
      </c>
      <c r="Z76" s="28">
        <v>9710000</v>
      </c>
      <c r="AA76" s="28">
        <v>9506000</v>
      </c>
      <c r="AB76" s="28">
        <v>9071300</v>
      </c>
      <c r="AC76" s="28">
        <v>8648200</v>
      </c>
      <c r="AD76" s="28" t="s">
        <v>50</v>
      </c>
    </row>
    <row r="77" spans="1:30" ht="24" x14ac:dyDescent="0.2">
      <c r="A77" s="21"/>
      <c r="B77" s="22"/>
      <c r="C77" s="23" t="s">
        <v>40</v>
      </c>
      <c r="D77" s="26"/>
      <c r="E77" s="16" t="s">
        <v>39</v>
      </c>
      <c r="F77" s="27" t="s">
        <v>50</v>
      </c>
      <c r="G77" s="27" t="s">
        <v>50</v>
      </c>
      <c r="H77" s="27" t="s">
        <v>50</v>
      </c>
      <c r="I77" s="27" t="s">
        <v>50</v>
      </c>
      <c r="J77" s="27" t="s">
        <v>50</v>
      </c>
      <c r="K77" s="27" t="s">
        <v>50</v>
      </c>
      <c r="L77" s="27" t="s">
        <v>50</v>
      </c>
      <c r="M77" s="27" t="s">
        <v>50</v>
      </c>
      <c r="N77" s="27" t="s">
        <v>50</v>
      </c>
      <c r="O77" s="27" t="s">
        <v>50</v>
      </c>
      <c r="P77" s="27">
        <v>-23114400</v>
      </c>
      <c r="Q77" s="27">
        <v>-15652500</v>
      </c>
      <c r="R77" s="27">
        <v>-14655100</v>
      </c>
      <c r="S77" s="27">
        <v>-21450500</v>
      </c>
      <c r="T77" s="27">
        <v>-47855800</v>
      </c>
      <c r="U77" s="27">
        <v>-45762500</v>
      </c>
      <c r="V77" s="27">
        <v>-44659500</v>
      </c>
      <c r="W77" s="27">
        <v>-41093900</v>
      </c>
      <c r="X77" s="27">
        <v>-38451800</v>
      </c>
      <c r="Y77" s="27">
        <v>-27662000</v>
      </c>
      <c r="Z77" s="27">
        <v>-18893600</v>
      </c>
      <c r="AA77" s="27">
        <v>-18530400</v>
      </c>
      <c r="AB77" s="27">
        <v>-15860700</v>
      </c>
      <c r="AC77" s="27">
        <v>-12484300</v>
      </c>
      <c r="AD77" s="27" t="s">
        <v>50</v>
      </c>
    </row>
    <row r="78" spans="1:30" ht="24" x14ac:dyDescent="0.2">
      <c r="A78" s="21"/>
      <c r="B78" s="22"/>
      <c r="C78" s="23" t="s">
        <v>41</v>
      </c>
      <c r="D78" s="26"/>
      <c r="E78" s="16" t="s">
        <v>39</v>
      </c>
      <c r="F78" s="28" t="s">
        <v>50</v>
      </c>
      <c r="G78" s="28" t="s">
        <v>50</v>
      </c>
      <c r="H78" s="28" t="s">
        <v>50</v>
      </c>
      <c r="I78" s="28" t="s">
        <v>50</v>
      </c>
      <c r="J78" s="28" t="s">
        <v>50</v>
      </c>
      <c r="K78" s="28" t="s">
        <v>50</v>
      </c>
      <c r="L78" s="28" t="s">
        <v>50</v>
      </c>
      <c r="M78" s="28" t="s">
        <v>50</v>
      </c>
      <c r="N78" s="28" t="s">
        <v>50</v>
      </c>
      <c r="O78" s="28" t="s">
        <v>50</v>
      </c>
      <c r="P78" s="28">
        <v>186153000</v>
      </c>
      <c r="Q78" s="28">
        <v>184455400</v>
      </c>
      <c r="R78" s="28">
        <v>186074700</v>
      </c>
      <c r="S78" s="28">
        <v>187820900</v>
      </c>
      <c r="T78" s="28">
        <v>199192100</v>
      </c>
      <c r="U78" s="28">
        <v>198817500</v>
      </c>
      <c r="V78" s="28">
        <v>199698900</v>
      </c>
      <c r="W78" s="28">
        <v>201021600</v>
      </c>
      <c r="X78" s="28">
        <v>205105300</v>
      </c>
      <c r="Y78" s="28">
        <v>206594400</v>
      </c>
      <c r="Z78" s="28">
        <v>208973200</v>
      </c>
      <c r="AA78" s="28">
        <v>210431700</v>
      </c>
      <c r="AB78" s="28">
        <v>210917600</v>
      </c>
      <c r="AC78" s="28">
        <v>212429800</v>
      </c>
      <c r="AD78" s="28" t="s">
        <v>50</v>
      </c>
    </row>
    <row r="79" spans="1:30" ht="24" x14ac:dyDescent="0.2">
      <c r="A79" s="19"/>
      <c r="B79" s="20"/>
      <c r="C79" s="23" t="s">
        <v>42</v>
      </c>
      <c r="D79" s="25"/>
      <c r="E79" s="16" t="s">
        <v>39</v>
      </c>
      <c r="F79" s="27" t="s">
        <v>50</v>
      </c>
      <c r="G79" s="27" t="s">
        <v>50</v>
      </c>
      <c r="H79" s="27" t="s">
        <v>50</v>
      </c>
      <c r="I79" s="27" t="s">
        <v>50</v>
      </c>
      <c r="J79" s="27" t="s">
        <v>50</v>
      </c>
      <c r="K79" s="27" t="s">
        <v>50</v>
      </c>
      <c r="L79" s="27" t="s">
        <v>50</v>
      </c>
      <c r="M79" s="27" t="s">
        <v>50</v>
      </c>
      <c r="N79" s="27" t="s">
        <v>50</v>
      </c>
      <c r="O79" s="27" t="s">
        <v>50</v>
      </c>
      <c r="P79" s="27">
        <v>163038600</v>
      </c>
      <c r="Q79" s="27">
        <v>168802800</v>
      </c>
      <c r="R79" s="27">
        <v>171419600</v>
      </c>
      <c r="S79" s="27">
        <v>166370500</v>
      </c>
      <c r="T79" s="27">
        <v>151336400</v>
      </c>
      <c r="U79" s="27">
        <v>153054700</v>
      </c>
      <c r="V79" s="27">
        <v>155039600</v>
      </c>
      <c r="W79" s="27">
        <v>159927400</v>
      </c>
      <c r="X79" s="27">
        <v>166653700</v>
      </c>
      <c r="Y79" s="27">
        <v>178932300</v>
      </c>
      <c r="Z79" s="27">
        <v>190079700</v>
      </c>
      <c r="AA79" s="27">
        <v>191901400</v>
      </c>
      <c r="AB79" s="27">
        <v>195057000</v>
      </c>
      <c r="AC79" s="27">
        <v>199945600</v>
      </c>
      <c r="AD79" s="27" t="s">
        <v>50</v>
      </c>
    </row>
    <row r="80" spans="1:30" ht="14" x14ac:dyDescent="0.2">
      <c r="A80" s="17" t="s">
        <v>72</v>
      </c>
      <c r="B80" s="18"/>
      <c r="C80" s="23" t="s">
        <v>37</v>
      </c>
      <c r="D80" s="24" t="s">
        <v>73</v>
      </c>
      <c r="E80" s="16" t="s">
        <v>39</v>
      </c>
      <c r="F80" s="28">
        <v>3537200</v>
      </c>
      <c r="G80" s="28">
        <v>3125900</v>
      </c>
      <c r="H80" s="28">
        <v>3269900</v>
      </c>
      <c r="I80" s="28">
        <v>5622200</v>
      </c>
      <c r="J80" s="28">
        <v>7614000</v>
      </c>
      <c r="K80" s="28">
        <v>10180300</v>
      </c>
      <c r="L80" s="28">
        <v>10994600</v>
      </c>
      <c r="M80" s="28">
        <v>10751700</v>
      </c>
      <c r="N80" s="28">
        <v>16466000</v>
      </c>
      <c r="O80" s="28">
        <v>18436300</v>
      </c>
      <c r="P80" s="28">
        <v>15387600</v>
      </c>
      <c r="Q80" s="28">
        <v>16890100</v>
      </c>
      <c r="R80" s="28">
        <v>19841400</v>
      </c>
      <c r="S80" s="28">
        <v>26538200</v>
      </c>
      <c r="T80" s="28">
        <v>20178300</v>
      </c>
      <c r="U80" s="28">
        <v>25033500</v>
      </c>
      <c r="V80" s="28">
        <v>27875300</v>
      </c>
      <c r="W80" s="28">
        <v>29825800</v>
      </c>
      <c r="X80" s="28">
        <v>25622500</v>
      </c>
      <c r="Y80" s="28">
        <v>26584800</v>
      </c>
      <c r="Z80" s="28">
        <v>25225000</v>
      </c>
      <c r="AA80" s="28">
        <v>23726100</v>
      </c>
      <c r="AB80" s="28">
        <v>22085200</v>
      </c>
      <c r="AC80" s="28">
        <v>21676200</v>
      </c>
      <c r="AD80" s="28">
        <v>21533100</v>
      </c>
    </row>
    <row r="81" spans="1:30" ht="24" x14ac:dyDescent="0.2">
      <c r="A81" s="21"/>
      <c r="B81" s="22"/>
      <c r="C81" s="23" t="s">
        <v>40</v>
      </c>
      <c r="D81" s="26"/>
      <c r="E81" s="16" t="s">
        <v>39</v>
      </c>
      <c r="F81" s="27">
        <v>12183900</v>
      </c>
      <c r="G81" s="27">
        <v>14895200</v>
      </c>
      <c r="H81" s="27">
        <v>12526300</v>
      </c>
      <c r="I81" s="27">
        <v>1352700</v>
      </c>
      <c r="J81" s="27">
        <v>8296000</v>
      </c>
      <c r="K81" s="27">
        <v>27151000</v>
      </c>
      <c r="L81" s="27">
        <v>20554200</v>
      </c>
      <c r="M81" s="27">
        <v>24415300</v>
      </c>
      <c r="N81" s="27">
        <v>-17861200</v>
      </c>
      <c r="O81" s="27">
        <v>-708300</v>
      </c>
      <c r="P81" s="27">
        <v>12943000</v>
      </c>
      <c r="Q81" s="27">
        <v>19800800</v>
      </c>
      <c r="R81" s="27">
        <v>43121300</v>
      </c>
      <c r="S81" s="27">
        <v>24599600</v>
      </c>
      <c r="T81" s="27">
        <v>-15382800</v>
      </c>
      <c r="U81" s="27">
        <v>11678300</v>
      </c>
      <c r="V81" s="27">
        <v>13657900</v>
      </c>
      <c r="W81" s="27">
        <v>14659400</v>
      </c>
      <c r="X81" s="27">
        <v>19261700</v>
      </c>
      <c r="Y81" s="27">
        <v>18947700</v>
      </c>
      <c r="Z81" s="27">
        <v>19571500</v>
      </c>
      <c r="AA81" s="27">
        <v>38457100</v>
      </c>
      <c r="AB81" s="27">
        <v>49230400</v>
      </c>
      <c r="AC81" s="27">
        <v>57417900</v>
      </c>
      <c r="AD81" s="27">
        <v>17959100</v>
      </c>
    </row>
    <row r="82" spans="1:30" ht="24" x14ac:dyDescent="0.2">
      <c r="A82" s="21"/>
      <c r="B82" s="22"/>
      <c r="C82" s="23" t="s">
        <v>41</v>
      </c>
      <c r="D82" s="26"/>
      <c r="E82" s="16" t="s">
        <v>39</v>
      </c>
      <c r="F82" s="28">
        <v>91750200</v>
      </c>
      <c r="G82" s="28">
        <v>105634900</v>
      </c>
      <c r="H82" s="28">
        <v>120597600</v>
      </c>
      <c r="I82" s="28">
        <v>135679700</v>
      </c>
      <c r="J82" s="28">
        <v>145106600</v>
      </c>
      <c r="K82" s="28">
        <v>153571100</v>
      </c>
      <c r="L82" s="28">
        <v>178009700</v>
      </c>
      <c r="M82" s="28">
        <v>194957700</v>
      </c>
      <c r="N82" s="28">
        <v>260512900</v>
      </c>
      <c r="O82" s="28">
        <v>255654900</v>
      </c>
      <c r="P82" s="28">
        <v>267103300</v>
      </c>
      <c r="Q82" s="28">
        <v>287113400</v>
      </c>
      <c r="R82" s="28">
        <v>305521000</v>
      </c>
      <c r="S82" s="28">
        <v>344079800</v>
      </c>
      <c r="T82" s="28">
        <v>389086900</v>
      </c>
      <c r="U82" s="28">
        <v>391488900</v>
      </c>
      <c r="V82" s="28">
        <v>422020000</v>
      </c>
      <c r="W82" s="28">
        <v>443590700</v>
      </c>
      <c r="X82" s="28">
        <v>452201400</v>
      </c>
      <c r="Y82" s="28">
        <v>475459300</v>
      </c>
      <c r="Z82" s="28">
        <v>504008400</v>
      </c>
      <c r="AA82" s="28">
        <v>527386200</v>
      </c>
      <c r="AB82" s="28">
        <v>555679000</v>
      </c>
      <c r="AC82" s="28">
        <v>591234600</v>
      </c>
      <c r="AD82" s="28">
        <v>650989400</v>
      </c>
    </row>
    <row r="83" spans="1:30" ht="24" x14ac:dyDescent="0.2">
      <c r="A83" s="19"/>
      <c r="B83" s="20"/>
      <c r="C83" s="23" t="s">
        <v>42</v>
      </c>
      <c r="D83" s="25"/>
      <c r="E83" s="16" t="s">
        <v>39</v>
      </c>
      <c r="F83" s="27">
        <v>103934100</v>
      </c>
      <c r="G83" s="27">
        <v>120530200</v>
      </c>
      <c r="H83" s="27">
        <v>133123900</v>
      </c>
      <c r="I83" s="27">
        <v>137032500</v>
      </c>
      <c r="J83" s="27">
        <v>153402700</v>
      </c>
      <c r="K83" s="27">
        <v>180722100</v>
      </c>
      <c r="L83" s="27">
        <v>198563800</v>
      </c>
      <c r="M83" s="27">
        <v>219373000</v>
      </c>
      <c r="N83" s="27">
        <v>242651600</v>
      </c>
      <c r="O83" s="27">
        <v>254946700</v>
      </c>
      <c r="P83" s="27">
        <v>280046300</v>
      </c>
      <c r="Q83" s="27">
        <v>306914200</v>
      </c>
      <c r="R83" s="27">
        <v>348642300</v>
      </c>
      <c r="S83" s="27">
        <v>368679400</v>
      </c>
      <c r="T83" s="27">
        <v>373704200</v>
      </c>
      <c r="U83" s="27">
        <v>403167200</v>
      </c>
      <c r="V83" s="27">
        <v>435677900</v>
      </c>
      <c r="W83" s="27">
        <v>458250100</v>
      </c>
      <c r="X83" s="27">
        <v>471463100</v>
      </c>
      <c r="Y83" s="27">
        <v>494407000</v>
      </c>
      <c r="Z83" s="27">
        <v>523579900</v>
      </c>
      <c r="AA83" s="27">
        <v>565843300</v>
      </c>
      <c r="AB83" s="27">
        <v>604909500</v>
      </c>
      <c r="AC83" s="27">
        <v>648652500</v>
      </c>
      <c r="AD83" s="27">
        <v>668948500</v>
      </c>
    </row>
    <row r="84" spans="1:30" ht="14" x14ac:dyDescent="0.2">
      <c r="A84" s="17" t="s">
        <v>74</v>
      </c>
      <c r="B84" s="18"/>
      <c r="C84" s="23" t="s">
        <v>37</v>
      </c>
      <c r="D84" s="24" t="s">
        <v>44</v>
      </c>
      <c r="E84" s="16" t="s">
        <v>39</v>
      </c>
      <c r="F84" s="28">
        <v>31.86</v>
      </c>
      <c r="G84" s="28">
        <v>60.95</v>
      </c>
      <c r="H84" s="28">
        <v>46.98</v>
      </c>
      <c r="I84" s="28">
        <v>38.86</v>
      </c>
      <c r="J84" s="28">
        <v>39.85</v>
      </c>
      <c r="K84" s="28">
        <v>64.3</v>
      </c>
      <c r="L84" s="28">
        <v>67.64</v>
      </c>
      <c r="M84" s="28">
        <v>60.49</v>
      </c>
      <c r="N84" s="28">
        <v>72.489999999999995</v>
      </c>
      <c r="O84" s="28">
        <v>82.33</v>
      </c>
      <c r="P84" s="28">
        <v>74.66</v>
      </c>
      <c r="Q84" s="28">
        <v>78.150000000000006</v>
      </c>
      <c r="R84" s="28">
        <v>85.39</v>
      </c>
      <c r="S84" s="28">
        <v>141.32</v>
      </c>
      <c r="T84" s="28">
        <v>293.64999999999998</v>
      </c>
      <c r="U84" s="28">
        <v>321.97000000000003</v>
      </c>
      <c r="V84" s="28">
        <v>359.62</v>
      </c>
      <c r="W84" s="28">
        <v>368.14</v>
      </c>
      <c r="X84" s="28">
        <v>344.76</v>
      </c>
      <c r="Y84" s="28">
        <v>312.37</v>
      </c>
      <c r="Z84" s="28">
        <v>297.01</v>
      </c>
      <c r="AA84" s="28">
        <v>261.04000000000002</v>
      </c>
      <c r="AB84" s="28">
        <v>251.72</v>
      </c>
      <c r="AC84" s="28">
        <v>213.14</v>
      </c>
      <c r="AD84" s="28">
        <v>207.71</v>
      </c>
    </row>
    <row r="85" spans="1:30" ht="24" x14ac:dyDescent="0.2">
      <c r="A85" s="21"/>
      <c r="B85" s="22"/>
      <c r="C85" s="23" t="s">
        <v>40</v>
      </c>
      <c r="D85" s="26"/>
      <c r="E85" s="16" t="s">
        <v>39</v>
      </c>
      <c r="F85" s="27">
        <v>-57.96</v>
      </c>
      <c r="G85" s="27">
        <v>-19.690000000000001</v>
      </c>
      <c r="H85" s="27">
        <v>76.25</v>
      </c>
      <c r="I85" s="27">
        <v>1.73</v>
      </c>
      <c r="J85" s="27">
        <v>-234.11</v>
      </c>
      <c r="K85" s="27">
        <v>-187.07</v>
      </c>
      <c r="L85" s="27">
        <v>-145.34</v>
      </c>
      <c r="M85" s="27">
        <v>-195</v>
      </c>
      <c r="N85" s="27">
        <v>-149.79</v>
      </c>
      <c r="O85" s="27">
        <v>-131.54</v>
      </c>
      <c r="P85" s="27">
        <v>-65.510000000000005</v>
      </c>
      <c r="Q85" s="27">
        <v>-91.08</v>
      </c>
      <c r="R85" s="27">
        <v>-127.05</v>
      </c>
      <c r="S85" s="27">
        <v>-1043.08</v>
      </c>
      <c r="T85" s="27">
        <v>-1813.52</v>
      </c>
      <c r="U85" s="27">
        <v>-1558.32</v>
      </c>
      <c r="V85" s="27">
        <v>-846.81</v>
      </c>
      <c r="W85" s="27">
        <v>-309.27</v>
      </c>
      <c r="X85" s="27">
        <v>-277.69</v>
      </c>
      <c r="Y85" s="27">
        <v>-374.09</v>
      </c>
      <c r="Z85" s="27">
        <v>-348.49</v>
      </c>
      <c r="AA85" s="27">
        <v>38.89</v>
      </c>
      <c r="AB85" s="27">
        <v>-210.69</v>
      </c>
      <c r="AC85" s="27">
        <v>-236.73</v>
      </c>
      <c r="AD85" s="27">
        <v>-174.2</v>
      </c>
    </row>
    <row r="86" spans="1:30" ht="24" x14ac:dyDescent="0.2">
      <c r="A86" s="21"/>
      <c r="B86" s="22"/>
      <c r="C86" s="23" t="s">
        <v>41</v>
      </c>
      <c r="D86" s="26"/>
      <c r="E86" s="16" t="s">
        <v>39</v>
      </c>
      <c r="F86" s="28">
        <v>1445.53</v>
      </c>
      <c r="G86" s="28">
        <v>1657.58</v>
      </c>
      <c r="H86" s="28">
        <v>1895.03</v>
      </c>
      <c r="I86" s="28">
        <v>2283.59</v>
      </c>
      <c r="J86" s="28">
        <v>2561.88</v>
      </c>
      <c r="K86" s="28">
        <v>2549.61</v>
      </c>
      <c r="L86" s="28">
        <v>2590.0100000000002</v>
      </c>
      <c r="M86" s="28">
        <v>2942.59</v>
      </c>
      <c r="N86" s="28">
        <v>3233.63</v>
      </c>
      <c r="O86" s="28">
        <v>3889.51</v>
      </c>
      <c r="P86" s="28">
        <v>4753.55</v>
      </c>
      <c r="Q86" s="28">
        <v>6274.44</v>
      </c>
      <c r="R86" s="28">
        <v>7841.67</v>
      </c>
      <c r="S86" s="28">
        <v>9389.51</v>
      </c>
      <c r="T86" s="28">
        <v>8563.61</v>
      </c>
      <c r="U86" s="28">
        <v>8289.2900000000009</v>
      </c>
      <c r="V86" s="28">
        <v>8351.43</v>
      </c>
      <c r="W86" s="28">
        <v>8501.19</v>
      </c>
      <c r="X86" s="28">
        <v>8764.41</v>
      </c>
      <c r="Y86" s="28">
        <v>9195.75</v>
      </c>
      <c r="Z86" s="28">
        <v>9493.69</v>
      </c>
      <c r="AA86" s="28">
        <v>9479.19</v>
      </c>
      <c r="AB86" s="28">
        <v>10439.27</v>
      </c>
      <c r="AC86" s="28">
        <v>11471.02</v>
      </c>
      <c r="AD86" s="28">
        <v>11696.54</v>
      </c>
    </row>
    <row r="87" spans="1:30" ht="24" x14ac:dyDescent="0.2">
      <c r="A87" s="19"/>
      <c r="B87" s="20"/>
      <c r="C87" s="23" t="s">
        <v>42</v>
      </c>
      <c r="D87" s="25"/>
      <c r="E87" s="16" t="s">
        <v>39</v>
      </c>
      <c r="F87" s="27">
        <v>1387.56</v>
      </c>
      <c r="G87" s="27">
        <v>1637.89</v>
      </c>
      <c r="H87" s="27">
        <v>1971.28</v>
      </c>
      <c r="I87" s="27">
        <v>2285.31</v>
      </c>
      <c r="J87" s="27">
        <v>2327.77</v>
      </c>
      <c r="K87" s="27">
        <v>2362.5500000000002</v>
      </c>
      <c r="L87" s="27">
        <v>2444.67</v>
      </c>
      <c r="M87" s="27">
        <v>2747.59</v>
      </c>
      <c r="N87" s="27">
        <v>3083.83</v>
      </c>
      <c r="O87" s="27">
        <v>3757.97</v>
      </c>
      <c r="P87" s="27">
        <v>4688.03</v>
      </c>
      <c r="Q87" s="27">
        <v>6183.36</v>
      </c>
      <c r="R87" s="27">
        <v>7714.63</v>
      </c>
      <c r="S87" s="27">
        <v>8346.43</v>
      </c>
      <c r="T87" s="27">
        <v>6750.09</v>
      </c>
      <c r="U87" s="27">
        <v>6730.97</v>
      </c>
      <c r="V87" s="27">
        <v>7504.62</v>
      </c>
      <c r="W87" s="27">
        <v>8191.92</v>
      </c>
      <c r="X87" s="27">
        <v>8486.7199999999993</v>
      </c>
      <c r="Y87" s="27">
        <v>8821.65</v>
      </c>
      <c r="Z87" s="27">
        <v>9145.19</v>
      </c>
      <c r="AA87" s="27">
        <v>9518.08</v>
      </c>
      <c r="AB87" s="27">
        <v>10228.58</v>
      </c>
      <c r="AC87" s="27">
        <v>11234.28</v>
      </c>
      <c r="AD87" s="27">
        <v>11522.34</v>
      </c>
    </row>
    <row r="88" spans="1:30" ht="14" x14ac:dyDescent="0.2">
      <c r="A88" s="17" t="s">
        <v>75</v>
      </c>
      <c r="B88" s="18"/>
      <c r="C88" s="23" t="s">
        <v>37</v>
      </c>
      <c r="D88" s="24" t="s">
        <v>44</v>
      </c>
      <c r="E88" s="16" t="s">
        <v>39</v>
      </c>
      <c r="F88" s="28">
        <v>88.322000000000003</v>
      </c>
      <c r="G88" s="28">
        <v>72.144000000000005</v>
      </c>
      <c r="H88" s="28">
        <v>66.191999999999993</v>
      </c>
      <c r="I88" s="28">
        <v>74.671000000000006</v>
      </c>
      <c r="J88" s="28">
        <v>64.158000000000001</v>
      </c>
      <c r="K88" s="28">
        <v>65.031000000000006</v>
      </c>
      <c r="L88" s="28">
        <v>70.346999999999994</v>
      </c>
      <c r="M88" s="28">
        <v>68.367999999999995</v>
      </c>
      <c r="N88" s="28">
        <v>62.081000000000003</v>
      </c>
      <c r="O88" s="28">
        <v>53.171999999999997</v>
      </c>
      <c r="P88" s="28">
        <v>58.594999999999999</v>
      </c>
      <c r="Q88" s="28">
        <v>76.938999999999993</v>
      </c>
      <c r="R88" s="28">
        <v>109.25700000000001</v>
      </c>
      <c r="S88" s="28">
        <v>154.29</v>
      </c>
      <c r="T88" s="28">
        <v>142.44999999999999</v>
      </c>
      <c r="U88" s="28">
        <v>165.45699999999999</v>
      </c>
      <c r="V88" s="28">
        <v>208.97399999999999</v>
      </c>
      <c r="W88" s="28">
        <v>231.012</v>
      </c>
      <c r="X88" s="28">
        <v>258.81</v>
      </c>
      <c r="Y88" s="28">
        <v>210.066</v>
      </c>
      <c r="Z88" s="28">
        <v>185.45400000000001</v>
      </c>
      <c r="AA88" s="28">
        <v>174.21899999999999</v>
      </c>
      <c r="AB88" s="28">
        <v>182.70099999999999</v>
      </c>
      <c r="AC88" s="28">
        <v>178.34100000000001</v>
      </c>
      <c r="AD88" s="28">
        <v>186.50899999999999</v>
      </c>
    </row>
    <row r="89" spans="1:30" ht="24" x14ac:dyDescent="0.2">
      <c r="A89" s="21"/>
      <c r="B89" s="22"/>
      <c r="C89" s="23" t="s">
        <v>40</v>
      </c>
      <c r="D89" s="26"/>
      <c r="E89" s="16" t="s">
        <v>39</v>
      </c>
      <c r="F89" s="27">
        <v>407.51499999999999</v>
      </c>
      <c r="G89" s="27">
        <v>372.05399999999997</v>
      </c>
      <c r="H89" s="27">
        <v>433.40499999999997</v>
      </c>
      <c r="I89" s="27">
        <v>516.25800000000004</v>
      </c>
      <c r="J89" s="27">
        <v>640.89</v>
      </c>
      <c r="K89" s="27">
        <v>1275.925</v>
      </c>
      <c r="L89" s="27">
        <v>1342.6559999999999</v>
      </c>
      <c r="M89" s="27">
        <v>507.84500000000003</v>
      </c>
      <c r="N89" s="27">
        <v>72.14</v>
      </c>
      <c r="O89" s="27">
        <v>-392.51100000000002</v>
      </c>
      <c r="P89" s="27">
        <v>-63.896999999999998</v>
      </c>
      <c r="Q89" s="27">
        <v>650.70299999999997</v>
      </c>
      <c r="R89" s="27">
        <v>1638.222</v>
      </c>
      <c r="S89" s="27">
        <v>1346.49</v>
      </c>
      <c r="T89" s="27">
        <v>-84.150999999999996</v>
      </c>
      <c r="U89" s="27">
        <v>-110.34699999999999</v>
      </c>
      <c r="V89" s="27">
        <v>287.40600000000001</v>
      </c>
      <c r="W89" s="27">
        <v>234.64599999999999</v>
      </c>
      <c r="X89" s="27">
        <v>410.66899999999998</v>
      </c>
      <c r="Y89" s="27">
        <v>684.83399999999995</v>
      </c>
      <c r="Z89" s="27">
        <v>676.00699999999995</v>
      </c>
      <c r="AA89" s="27">
        <v>1054.704</v>
      </c>
      <c r="AB89" s="27">
        <v>740.21500000000003</v>
      </c>
      <c r="AC89" s="27">
        <v>1841.3969999999999</v>
      </c>
      <c r="AD89" s="27">
        <v>1542.7439999999999</v>
      </c>
    </row>
    <row r="90" spans="1:30" ht="24" x14ac:dyDescent="0.2">
      <c r="A90" s="21"/>
      <c r="B90" s="22"/>
      <c r="C90" s="23" t="s">
        <v>41</v>
      </c>
      <c r="D90" s="26"/>
      <c r="E90" s="16" t="s">
        <v>39</v>
      </c>
      <c r="F90" s="28">
        <v>6362.81</v>
      </c>
      <c r="G90" s="28">
        <v>6691.9669999999996</v>
      </c>
      <c r="H90" s="28">
        <v>7211.0249999999996</v>
      </c>
      <c r="I90" s="28">
        <v>7603.25</v>
      </c>
      <c r="J90" s="28">
        <v>8257.9760000000006</v>
      </c>
      <c r="K90" s="28">
        <v>8743.9830000000002</v>
      </c>
      <c r="L90" s="28">
        <v>9122.7099999999991</v>
      </c>
      <c r="M90" s="28">
        <v>10454.118</v>
      </c>
      <c r="N90" s="28">
        <v>11368.734</v>
      </c>
      <c r="O90" s="28">
        <v>12318.901</v>
      </c>
      <c r="P90" s="28">
        <v>13171.005999999999</v>
      </c>
      <c r="Q90" s="28">
        <v>13470.311</v>
      </c>
      <c r="R90" s="28">
        <v>14091.269</v>
      </c>
      <c r="S90" s="28">
        <v>15203.884</v>
      </c>
      <c r="T90" s="28">
        <v>16675.095000000001</v>
      </c>
      <c r="U90" s="28">
        <v>17771.072</v>
      </c>
      <c r="V90" s="28">
        <v>18367.581999999999</v>
      </c>
      <c r="W90" s="28">
        <v>19470.403999999999</v>
      </c>
      <c r="X90" s="28">
        <v>20260.452000000001</v>
      </c>
      <c r="Y90" s="28">
        <v>21042.605</v>
      </c>
      <c r="Z90" s="28">
        <v>21815.588</v>
      </c>
      <c r="AA90" s="28">
        <v>22439.334999999999</v>
      </c>
      <c r="AB90" s="28">
        <v>23930.637999999999</v>
      </c>
      <c r="AC90" s="28">
        <v>25360.752</v>
      </c>
      <c r="AD90" s="28">
        <v>26810.739000000001</v>
      </c>
    </row>
    <row r="91" spans="1:30" ht="24" x14ac:dyDescent="0.2">
      <c r="A91" s="19"/>
      <c r="B91" s="20"/>
      <c r="C91" s="23" t="s">
        <v>42</v>
      </c>
      <c r="D91" s="25"/>
      <c r="E91" s="16" t="s">
        <v>39</v>
      </c>
      <c r="F91" s="27">
        <v>6770.3249999999998</v>
      </c>
      <c r="G91" s="27">
        <v>7064.0219999999999</v>
      </c>
      <c r="H91" s="27">
        <v>7644.43</v>
      </c>
      <c r="I91" s="27">
        <v>8119.5079999999998</v>
      </c>
      <c r="J91" s="27">
        <v>8898.866</v>
      </c>
      <c r="K91" s="27">
        <v>10019.907999999999</v>
      </c>
      <c r="L91" s="27">
        <v>10465.367</v>
      </c>
      <c r="M91" s="27">
        <v>10961.967000000001</v>
      </c>
      <c r="N91" s="27">
        <v>11440.878000000001</v>
      </c>
      <c r="O91" s="27">
        <v>11926.392</v>
      </c>
      <c r="P91" s="27">
        <v>13107.111999999999</v>
      </c>
      <c r="Q91" s="27">
        <v>14121.016</v>
      </c>
      <c r="R91" s="27">
        <v>15729.492</v>
      </c>
      <c r="S91" s="27">
        <v>16550.374</v>
      </c>
      <c r="T91" s="27">
        <v>16590.944</v>
      </c>
      <c r="U91" s="27">
        <v>17660.724999999999</v>
      </c>
      <c r="V91" s="27">
        <v>18654.988000000001</v>
      </c>
      <c r="W91" s="27">
        <v>19705.05</v>
      </c>
      <c r="X91" s="27">
        <v>20671.120999999999</v>
      </c>
      <c r="Y91" s="27">
        <v>21727.438999999998</v>
      </c>
      <c r="Z91" s="27">
        <v>22491.595000000001</v>
      </c>
      <c r="AA91" s="27">
        <v>23494.039000000001</v>
      </c>
      <c r="AB91" s="27">
        <v>24670.852999999999</v>
      </c>
      <c r="AC91" s="27">
        <v>27202.149000000001</v>
      </c>
      <c r="AD91" s="27">
        <v>28353.484</v>
      </c>
    </row>
    <row r="92" spans="1:30" ht="14" x14ac:dyDescent="0.2">
      <c r="A92" s="17" t="s">
        <v>76</v>
      </c>
      <c r="B92" s="18"/>
      <c r="C92" s="23" t="s">
        <v>37</v>
      </c>
      <c r="D92" s="24" t="s">
        <v>77</v>
      </c>
      <c r="E92" s="16" t="s">
        <v>39</v>
      </c>
      <c r="F92" s="28" t="s">
        <v>50</v>
      </c>
      <c r="G92" s="28" t="s">
        <v>50</v>
      </c>
      <c r="H92" s="28" t="s">
        <v>50</v>
      </c>
      <c r="I92" s="28" t="s">
        <v>50</v>
      </c>
      <c r="J92" s="28" t="s">
        <v>50</v>
      </c>
      <c r="K92" s="28" t="s">
        <v>50</v>
      </c>
      <c r="L92" s="28" t="s">
        <v>50</v>
      </c>
      <c r="M92" s="28" t="s">
        <v>50</v>
      </c>
      <c r="N92" s="28">
        <v>184922.12899999999</v>
      </c>
      <c r="O92" s="28">
        <v>209790.96299999999</v>
      </c>
      <c r="P92" s="28">
        <v>226686.48300000001</v>
      </c>
      <c r="Q92" s="28">
        <v>248964.87299999999</v>
      </c>
      <c r="R92" s="28">
        <v>255221.32500000001</v>
      </c>
      <c r="S92" s="28">
        <v>275157.2</v>
      </c>
      <c r="T92" s="28">
        <v>289999.51899999997</v>
      </c>
      <c r="U92" s="28">
        <v>293898.13799999998</v>
      </c>
      <c r="V92" s="28">
        <v>301332.53399999999</v>
      </c>
      <c r="W92" s="28">
        <v>323227.424</v>
      </c>
      <c r="X92" s="28">
        <v>361304.06599999999</v>
      </c>
      <c r="Y92" s="28">
        <v>355063.92599999998</v>
      </c>
      <c r="Z92" s="28">
        <v>383156.06099999999</v>
      </c>
      <c r="AA92" s="28">
        <v>450498.64799999999</v>
      </c>
      <c r="AB92" s="28">
        <v>548948.23600000003</v>
      </c>
      <c r="AC92" s="28">
        <v>613184.81099999999</v>
      </c>
      <c r="AD92" s="28">
        <v>672580.82200000004</v>
      </c>
    </row>
    <row r="93" spans="1:30" ht="24" x14ac:dyDescent="0.2">
      <c r="A93" s="21"/>
      <c r="B93" s="22"/>
      <c r="C93" s="23" t="s">
        <v>40</v>
      </c>
      <c r="D93" s="26"/>
      <c r="E93" s="16" t="s">
        <v>39</v>
      </c>
      <c r="F93" s="27" t="s">
        <v>50</v>
      </c>
      <c r="G93" s="27" t="s">
        <v>50</v>
      </c>
      <c r="H93" s="27" t="s">
        <v>50</v>
      </c>
      <c r="I93" s="27" t="s">
        <v>50</v>
      </c>
      <c r="J93" s="27" t="s">
        <v>50</v>
      </c>
      <c r="K93" s="27" t="s">
        <v>50</v>
      </c>
      <c r="L93" s="27" t="s">
        <v>50</v>
      </c>
      <c r="M93" s="27" t="s">
        <v>50</v>
      </c>
      <c r="N93" s="27">
        <v>-104066.936</v>
      </c>
      <c r="O93" s="27">
        <v>-75263.347999999998</v>
      </c>
      <c r="P93" s="27">
        <v>-68964.489000000001</v>
      </c>
      <c r="Q93" s="27">
        <v>-103212.87</v>
      </c>
      <c r="R93" s="27">
        <v>-81749.834000000003</v>
      </c>
      <c r="S93" s="27">
        <v>-115478.315</v>
      </c>
      <c r="T93" s="27">
        <v>-374660.29100000003</v>
      </c>
      <c r="U93" s="27">
        <v>-397188.63500000001</v>
      </c>
      <c r="V93" s="27">
        <v>-776863.81299999997</v>
      </c>
      <c r="W93" s="27">
        <v>-747690.02599999995</v>
      </c>
      <c r="X93" s="27">
        <v>-740105.52800000005</v>
      </c>
      <c r="Y93" s="27">
        <v>-738365.69099999999</v>
      </c>
      <c r="Z93" s="27">
        <v>-959742.24699999997</v>
      </c>
      <c r="AA93" s="27">
        <v>-580201.31099999999</v>
      </c>
      <c r="AB93" s="27">
        <v>-550141.69200000004</v>
      </c>
      <c r="AC93" s="27">
        <v>-1200579.73</v>
      </c>
      <c r="AD93" s="27">
        <v>-1056435.919</v>
      </c>
    </row>
    <row r="94" spans="1:30" ht="24" x14ac:dyDescent="0.2">
      <c r="A94" s="21"/>
      <c r="B94" s="22"/>
      <c r="C94" s="23" t="s">
        <v>41</v>
      </c>
      <c r="D94" s="26"/>
      <c r="E94" s="16" t="s">
        <v>39</v>
      </c>
      <c r="F94" s="28" t="s">
        <v>50</v>
      </c>
      <c r="G94" s="28" t="s">
        <v>50</v>
      </c>
      <c r="H94" s="28" t="s">
        <v>50</v>
      </c>
      <c r="I94" s="28" t="s">
        <v>50</v>
      </c>
      <c r="J94" s="28" t="s">
        <v>50</v>
      </c>
      <c r="K94" s="28" t="s">
        <v>50</v>
      </c>
      <c r="L94" s="28" t="s">
        <v>50</v>
      </c>
      <c r="M94" s="28" t="s">
        <v>50</v>
      </c>
      <c r="N94" s="28">
        <v>1667495.077</v>
      </c>
      <c r="O94" s="28">
        <v>1860048.794</v>
      </c>
      <c r="P94" s="28">
        <v>2025088.9450000001</v>
      </c>
      <c r="Q94" s="28">
        <v>2332564.7659999998</v>
      </c>
      <c r="R94" s="28">
        <v>2483971.3590000002</v>
      </c>
      <c r="S94" s="28">
        <v>3091948.7779999999</v>
      </c>
      <c r="T94" s="28">
        <v>3097720.3489999999</v>
      </c>
      <c r="U94" s="28">
        <v>3400764.2960000001</v>
      </c>
      <c r="V94" s="28">
        <v>4222624.2960000001</v>
      </c>
      <c r="W94" s="28">
        <v>4512038.63</v>
      </c>
      <c r="X94" s="28">
        <v>4629375.7819999997</v>
      </c>
      <c r="Y94" s="28">
        <v>4904170.1040000003</v>
      </c>
      <c r="Z94" s="28">
        <v>5237530.9170000004</v>
      </c>
      <c r="AA94" s="28">
        <v>5368909.9390000002</v>
      </c>
      <c r="AB94" s="28">
        <v>5724005.3700000001</v>
      </c>
      <c r="AC94" s="28">
        <v>6459365.8959999997</v>
      </c>
      <c r="AD94" s="28">
        <v>6535155.3140000002</v>
      </c>
    </row>
    <row r="95" spans="1:30" ht="24" x14ac:dyDescent="0.2">
      <c r="A95" s="19"/>
      <c r="B95" s="20"/>
      <c r="C95" s="23" t="s">
        <v>42</v>
      </c>
      <c r="D95" s="25"/>
      <c r="E95" s="16" t="s">
        <v>39</v>
      </c>
      <c r="F95" s="27" t="s">
        <v>50</v>
      </c>
      <c r="G95" s="27" t="s">
        <v>50</v>
      </c>
      <c r="H95" s="27" t="s">
        <v>50</v>
      </c>
      <c r="I95" s="27" t="s">
        <v>50</v>
      </c>
      <c r="J95" s="27" t="s">
        <v>50</v>
      </c>
      <c r="K95" s="27" t="s">
        <v>50</v>
      </c>
      <c r="L95" s="27" t="s">
        <v>50</v>
      </c>
      <c r="M95" s="27" t="s">
        <v>50</v>
      </c>
      <c r="N95" s="27">
        <v>1563428</v>
      </c>
      <c r="O95" s="27">
        <v>1784784</v>
      </c>
      <c r="P95" s="27">
        <v>1956123</v>
      </c>
      <c r="Q95" s="27">
        <v>2229352</v>
      </c>
      <c r="R95" s="27">
        <v>2402222</v>
      </c>
      <c r="S95" s="27">
        <v>2976470</v>
      </c>
      <c r="T95" s="27">
        <v>2723060</v>
      </c>
      <c r="U95" s="27">
        <v>3003576</v>
      </c>
      <c r="V95" s="27">
        <v>3445761</v>
      </c>
      <c r="W95" s="27">
        <v>3764349</v>
      </c>
      <c r="X95" s="27">
        <v>3889271</v>
      </c>
      <c r="Y95" s="27">
        <v>4165804</v>
      </c>
      <c r="Z95" s="27">
        <v>4277789.2570000002</v>
      </c>
      <c r="AA95" s="27">
        <v>4788705</v>
      </c>
      <c r="AB95" s="27">
        <v>5173864</v>
      </c>
      <c r="AC95" s="27">
        <v>5258782</v>
      </c>
      <c r="AD95" s="27">
        <v>5478717</v>
      </c>
    </row>
    <row r="96" spans="1:30" ht="14" x14ac:dyDescent="0.2">
      <c r="A96" s="17" t="s">
        <v>78</v>
      </c>
      <c r="B96" s="18"/>
      <c r="C96" s="23" t="s">
        <v>37</v>
      </c>
      <c r="D96" s="24" t="s">
        <v>44</v>
      </c>
      <c r="E96" s="16" t="s">
        <v>39</v>
      </c>
      <c r="F96" s="28">
        <v>16724</v>
      </c>
      <c r="G96" s="28">
        <v>16340</v>
      </c>
      <c r="H96" s="28">
        <v>16349</v>
      </c>
      <c r="I96" s="28">
        <v>16482</v>
      </c>
      <c r="J96" s="28">
        <v>16297</v>
      </c>
      <c r="K96" s="28">
        <v>14889</v>
      </c>
      <c r="L96" s="28">
        <v>13889</v>
      </c>
      <c r="M96" s="28">
        <v>12884</v>
      </c>
      <c r="N96" s="28">
        <v>12161</v>
      </c>
      <c r="O96" s="28">
        <v>12290</v>
      </c>
      <c r="P96" s="28">
        <v>11953</v>
      </c>
      <c r="Q96" s="28">
        <v>11775</v>
      </c>
      <c r="R96" s="28">
        <v>12176</v>
      </c>
      <c r="S96" s="28">
        <v>13216</v>
      </c>
      <c r="T96" s="28">
        <v>12709</v>
      </c>
      <c r="U96" s="28">
        <v>11397</v>
      </c>
      <c r="V96" s="28">
        <v>11649</v>
      </c>
      <c r="W96" s="28">
        <v>10954</v>
      </c>
      <c r="X96" s="28">
        <v>10295</v>
      </c>
      <c r="Y96" s="28">
        <v>9857</v>
      </c>
      <c r="Z96" s="28">
        <v>8980</v>
      </c>
      <c r="AA96" s="28">
        <v>8151</v>
      </c>
      <c r="AB96" s="28">
        <v>7396</v>
      </c>
      <c r="AC96" s="28">
        <v>6933</v>
      </c>
      <c r="AD96" s="28">
        <v>6220</v>
      </c>
    </row>
    <row r="97" spans="1:30" ht="24" x14ac:dyDescent="0.2">
      <c r="A97" s="21"/>
      <c r="B97" s="22"/>
      <c r="C97" s="23" t="s">
        <v>40</v>
      </c>
      <c r="D97" s="26"/>
      <c r="E97" s="16" t="s">
        <v>39</v>
      </c>
      <c r="F97" s="27">
        <v>-28775</v>
      </c>
      <c r="G97" s="27">
        <v>-6282</v>
      </c>
      <c r="H97" s="27">
        <v>-5841</v>
      </c>
      <c r="I97" s="27">
        <v>-5338</v>
      </c>
      <c r="J97" s="27">
        <v>1063</v>
      </c>
      <c r="K97" s="27">
        <v>5268</v>
      </c>
      <c r="L97" s="27">
        <v>-2292</v>
      </c>
      <c r="M97" s="27">
        <v>-10670</v>
      </c>
      <c r="N97" s="27">
        <v>-16114</v>
      </c>
      <c r="O97" s="27">
        <v>-9661</v>
      </c>
      <c r="P97" s="27">
        <v>-2184</v>
      </c>
      <c r="Q97" s="27">
        <v>581</v>
      </c>
      <c r="R97" s="27">
        <v>-569</v>
      </c>
      <c r="S97" s="27">
        <v>1303</v>
      </c>
      <c r="T97" s="27">
        <v>-31781</v>
      </c>
      <c r="U97" s="27">
        <v>-33533</v>
      </c>
      <c r="V97" s="27">
        <v>-28791</v>
      </c>
      <c r="W97" s="27">
        <v>-25586</v>
      </c>
      <c r="X97" s="27">
        <v>-19343</v>
      </c>
      <c r="Y97" s="27">
        <v>-14452</v>
      </c>
      <c r="Z97" s="27">
        <v>-13970</v>
      </c>
      <c r="AA97" s="27">
        <v>148</v>
      </c>
      <c r="AB97" s="27">
        <v>9302</v>
      </c>
      <c r="AC97" s="27">
        <v>10611</v>
      </c>
      <c r="AD97" s="27">
        <v>13927</v>
      </c>
    </row>
    <row r="98" spans="1:30" ht="24" x14ac:dyDescent="0.2">
      <c r="A98" s="21"/>
      <c r="B98" s="22"/>
      <c r="C98" s="23" t="s">
        <v>41</v>
      </c>
      <c r="D98" s="26"/>
      <c r="E98" s="16" t="s">
        <v>39</v>
      </c>
      <c r="F98" s="28">
        <v>177036</v>
      </c>
      <c r="G98" s="28">
        <v>161868</v>
      </c>
      <c r="H98" s="28">
        <v>167839</v>
      </c>
      <c r="I98" s="28">
        <v>174799</v>
      </c>
      <c r="J98" s="28">
        <v>182129</v>
      </c>
      <c r="K98" s="28">
        <v>190643</v>
      </c>
      <c r="L98" s="28">
        <v>206643</v>
      </c>
      <c r="M98" s="28">
        <v>218400</v>
      </c>
      <c r="N98" s="28">
        <v>228403</v>
      </c>
      <c r="O98" s="28">
        <v>230087</v>
      </c>
      <c r="P98" s="28">
        <v>232712</v>
      </c>
      <c r="Q98" s="28">
        <v>251163</v>
      </c>
      <c r="R98" s="28">
        <v>262142</v>
      </c>
      <c r="S98" s="28">
        <v>278995</v>
      </c>
      <c r="T98" s="28">
        <v>297321</v>
      </c>
      <c r="U98" s="28">
        <v>305938</v>
      </c>
      <c r="V98" s="28">
        <v>304320</v>
      </c>
      <c r="W98" s="28">
        <v>305275</v>
      </c>
      <c r="X98" s="28">
        <v>307259</v>
      </c>
      <c r="Y98" s="28">
        <v>307182</v>
      </c>
      <c r="Z98" s="28">
        <v>307826</v>
      </c>
      <c r="AA98" s="28">
        <v>308695</v>
      </c>
      <c r="AB98" s="28">
        <v>313333</v>
      </c>
      <c r="AC98" s="28">
        <v>327365</v>
      </c>
      <c r="AD98" s="28">
        <v>340424</v>
      </c>
    </row>
    <row r="99" spans="1:30" ht="24" x14ac:dyDescent="0.2">
      <c r="A99" s="19"/>
      <c r="B99" s="20"/>
      <c r="C99" s="23" t="s">
        <v>42</v>
      </c>
      <c r="D99" s="25"/>
      <c r="E99" s="16" t="s">
        <v>39</v>
      </c>
      <c r="F99" s="27">
        <v>148261</v>
      </c>
      <c r="G99" s="27">
        <v>155586</v>
      </c>
      <c r="H99" s="27">
        <v>161998</v>
      </c>
      <c r="I99" s="27">
        <v>169461</v>
      </c>
      <c r="J99" s="27">
        <v>183192</v>
      </c>
      <c r="K99" s="27">
        <v>195911</v>
      </c>
      <c r="L99" s="27">
        <v>204351</v>
      </c>
      <c r="M99" s="27">
        <v>207730</v>
      </c>
      <c r="N99" s="27">
        <v>212289</v>
      </c>
      <c r="O99" s="27">
        <v>220426</v>
      </c>
      <c r="P99" s="27">
        <v>230528</v>
      </c>
      <c r="Q99" s="27">
        <v>251744</v>
      </c>
      <c r="R99" s="27">
        <v>261573</v>
      </c>
      <c r="S99" s="27">
        <v>280298</v>
      </c>
      <c r="T99" s="27">
        <v>265540</v>
      </c>
      <c r="U99" s="27">
        <v>272405</v>
      </c>
      <c r="V99" s="27">
        <v>275529</v>
      </c>
      <c r="W99" s="27">
        <v>279689</v>
      </c>
      <c r="X99" s="27">
        <v>287916</v>
      </c>
      <c r="Y99" s="27">
        <v>292730</v>
      </c>
      <c r="Z99" s="27">
        <v>293856</v>
      </c>
      <c r="AA99" s="27">
        <v>308843</v>
      </c>
      <c r="AB99" s="27">
        <v>322635</v>
      </c>
      <c r="AC99" s="27">
        <v>337976</v>
      </c>
      <c r="AD99" s="27">
        <v>354351</v>
      </c>
    </row>
    <row r="100" spans="1:30" ht="14" x14ac:dyDescent="0.2">
      <c r="A100" s="17" t="s">
        <v>79</v>
      </c>
      <c r="B100" s="18"/>
      <c r="C100" s="23" t="s">
        <v>37</v>
      </c>
      <c r="D100" s="24" t="s">
        <v>80</v>
      </c>
      <c r="E100" s="16" t="s">
        <v>39</v>
      </c>
      <c r="F100" s="28">
        <v>3869.78</v>
      </c>
      <c r="G100" s="28">
        <v>3583.85</v>
      </c>
      <c r="H100" s="28">
        <v>3136.85</v>
      </c>
      <c r="I100" s="28">
        <v>2985.64</v>
      </c>
      <c r="J100" s="28">
        <v>2713.24</v>
      </c>
      <c r="K100" s="28">
        <v>2830.35</v>
      </c>
      <c r="L100" s="28">
        <v>2844.72</v>
      </c>
      <c r="M100" s="28">
        <v>2723.21</v>
      </c>
      <c r="N100" s="28">
        <v>2642.84</v>
      </c>
      <c r="O100" s="28">
        <v>2618</v>
      </c>
      <c r="P100" s="28">
        <v>2631.79</v>
      </c>
      <c r="Q100" s="28">
        <v>2586.65</v>
      </c>
      <c r="R100" s="28">
        <v>2487.7199999999998</v>
      </c>
      <c r="S100" s="28">
        <v>2615.02</v>
      </c>
      <c r="T100" s="28">
        <v>2796.57</v>
      </c>
      <c r="U100" s="28">
        <v>3451.7</v>
      </c>
      <c r="V100" s="28">
        <v>4067.02</v>
      </c>
      <c r="W100" s="28">
        <v>4297.16</v>
      </c>
      <c r="X100" s="28">
        <v>3998.52</v>
      </c>
      <c r="Y100" s="28">
        <v>4282.99</v>
      </c>
      <c r="Z100" s="28">
        <v>4183.58</v>
      </c>
      <c r="AA100" s="28">
        <v>4199.3999999999996</v>
      </c>
      <c r="AB100" s="28">
        <v>4225.37</v>
      </c>
      <c r="AC100" s="28">
        <v>4298.49</v>
      </c>
      <c r="AD100" s="28" t="s">
        <v>50</v>
      </c>
    </row>
    <row r="101" spans="1:30" ht="24" x14ac:dyDescent="0.2">
      <c r="A101" s="21"/>
      <c r="B101" s="22"/>
      <c r="C101" s="23" t="s">
        <v>40</v>
      </c>
      <c r="D101" s="26"/>
      <c r="E101" s="16" t="s">
        <v>39</v>
      </c>
      <c r="F101" s="27">
        <v>2598.86</v>
      </c>
      <c r="G101" s="27">
        <v>2806.85</v>
      </c>
      <c r="H101" s="27">
        <v>1336.57</v>
      </c>
      <c r="I101" s="27">
        <v>238.57</v>
      </c>
      <c r="J101" s="27">
        <v>35.72</v>
      </c>
      <c r="K101" s="27">
        <v>2320.0500000000002</v>
      </c>
      <c r="L101" s="27">
        <v>2147.3000000000002</v>
      </c>
      <c r="M101" s="27">
        <v>4899.3100000000004</v>
      </c>
      <c r="N101" s="27">
        <v>5336.49</v>
      </c>
      <c r="O101" s="27">
        <v>6348.72</v>
      </c>
      <c r="P101" s="27">
        <v>7762.22</v>
      </c>
      <c r="Q101" s="27">
        <v>9115.7199999999993</v>
      </c>
      <c r="R101" s="27">
        <v>8226.17</v>
      </c>
      <c r="S101" s="27">
        <v>1148.6300000000001</v>
      </c>
      <c r="T101" s="27">
        <v>-5150.33</v>
      </c>
      <c r="U101" s="27">
        <v>-13645.99</v>
      </c>
      <c r="V101" s="27">
        <v>-8408.76</v>
      </c>
      <c r="W101" s="27">
        <v>-4429.93</v>
      </c>
      <c r="X101" s="27">
        <v>-861.54</v>
      </c>
      <c r="Y101" s="27">
        <v>755.09</v>
      </c>
      <c r="Z101" s="27">
        <v>1091.68</v>
      </c>
      <c r="AA101" s="27">
        <v>3486.08</v>
      </c>
      <c r="AB101" s="27">
        <v>4859.3</v>
      </c>
      <c r="AC101" s="27">
        <v>3655.34</v>
      </c>
      <c r="AD101" s="27" t="s">
        <v>50</v>
      </c>
    </row>
    <row r="102" spans="1:30" ht="24" x14ac:dyDescent="0.2">
      <c r="A102" s="21"/>
      <c r="B102" s="22"/>
      <c r="C102" s="23" t="s">
        <v>41</v>
      </c>
      <c r="D102" s="26"/>
      <c r="E102" s="16" t="s">
        <v>39</v>
      </c>
      <c r="F102" s="28">
        <v>39190.42</v>
      </c>
      <c r="G102" s="28">
        <v>40301.99</v>
      </c>
      <c r="H102" s="28">
        <v>42429.22</v>
      </c>
      <c r="I102" s="28">
        <v>42533.32</v>
      </c>
      <c r="J102" s="28">
        <v>44270.28</v>
      </c>
      <c r="K102" s="28">
        <v>44845.77</v>
      </c>
      <c r="L102" s="28">
        <v>47324.65</v>
      </c>
      <c r="M102" s="28">
        <v>49079.57</v>
      </c>
      <c r="N102" s="28">
        <v>52928.52</v>
      </c>
      <c r="O102" s="28">
        <v>56567.96</v>
      </c>
      <c r="P102" s="28">
        <v>61177.07</v>
      </c>
      <c r="Q102" s="28">
        <v>66326.3</v>
      </c>
      <c r="R102" s="28">
        <v>71462.61</v>
      </c>
      <c r="S102" s="28">
        <v>77966.39</v>
      </c>
      <c r="T102" s="28">
        <v>80965.98</v>
      </c>
      <c r="U102" s="28">
        <v>96206.3</v>
      </c>
      <c r="V102" s="28">
        <v>92626.35</v>
      </c>
      <c r="W102" s="28">
        <v>91438.59</v>
      </c>
      <c r="X102" s="28">
        <v>93462.53</v>
      </c>
      <c r="Y102" s="28">
        <v>96371.11</v>
      </c>
      <c r="Z102" s="28">
        <v>99047</v>
      </c>
      <c r="AA102" s="28">
        <v>105441.43</v>
      </c>
      <c r="AB102" s="28">
        <v>109831.92</v>
      </c>
      <c r="AC102" s="28">
        <v>116133.69</v>
      </c>
      <c r="AD102" s="28" t="s">
        <v>50</v>
      </c>
    </row>
    <row r="103" spans="1:30" ht="24" x14ac:dyDescent="0.2">
      <c r="A103" s="19"/>
      <c r="B103" s="20"/>
      <c r="C103" s="23" t="s">
        <v>42</v>
      </c>
      <c r="D103" s="25"/>
      <c r="E103" s="16" t="s">
        <v>39</v>
      </c>
      <c r="F103" s="27">
        <v>41789.269999999997</v>
      </c>
      <c r="G103" s="27">
        <v>43108.84</v>
      </c>
      <c r="H103" s="27">
        <v>43765.79</v>
      </c>
      <c r="I103" s="27">
        <v>42771.9</v>
      </c>
      <c r="J103" s="27">
        <v>44306</v>
      </c>
      <c r="K103" s="27">
        <v>47165.82</v>
      </c>
      <c r="L103" s="27">
        <v>49471.95</v>
      </c>
      <c r="M103" s="27">
        <v>53978.879999999997</v>
      </c>
      <c r="N103" s="27">
        <v>58265.01</v>
      </c>
      <c r="O103" s="27">
        <v>62916.68</v>
      </c>
      <c r="P103" s="27">
        <v>68939.289999999994</v>
      </c>
      <c r="Q103" s="27">
        <v>75442.02</v>
      </c>
      <c r="R103" s="27">
        <v>79688.78</v>
      </c>
      <c r="S103" s="27">
        <v>79115.02</v>
      </c>
      <c r="T103" s="27">
        <v>75815.649999999994</v>
      </c>
      <c r="U103" s="27">
        <v>82560.31</v>
      </c>
      <c r="V103" s="27">
        <v>84217.58</v>
      </c>
      <c r="W103" s="27">
        <v>87008.66</v>
      </c>
      <c r="X103" s="27">
        <v>92600.98</v>
      </c>
      <c r="Y103" s="27">
        <v>97126.2</v>
      </c>
      <c r="Z103" s="27">
        <v>100138.68</v>
      </c>
      <c r="AA103" s="27">
        <v>108927.52</v>
      </c>
      <c r="AB103" s="27">
        <v>114691.22</v>
      </c>
      <c r="AC103" s="27">
        <v>119789.03</v>
      </c>
      <c r="AD103" s="27" t="s">
        <v>50</v>
      </c>
    </row>
    <row r="104" spans="1:30" ht="14" x14ac:dyDescent="0.2">
      <c r="A104" s="17" t="s">
        <v>81</v>
      </c>
      <c r="B104" s="18"/>
      <c r="C104" s="23" t="s">
        <v>37</v>
      </c>
      <c r="D104" s="24" t="s">
        <v>82</v>
      </c>
      <c r="E104" s="16" t="s">
        <v>39</v>
      </c>
      <c r="F104" s="28">
        <v>25251</v>
      </c>
      <c r="G104" s="28">
        <v>24405</v>
      </c>
      <c r="H104" s="28">
        <v>22000</v>
      </c>
      <c r="I104" s="28">
        <v>22224</v>
      </c>
      <c r="J104" s="28">
        <v>21456</v>
      </c>
      <c r="K104" s="28">
        <v>23678</v>
      </c>
      <c r="L104" s="28">
        <v>30770</v>
      </c>
      <c r="M104" s="28">
        <v>28621</v>
      </c>
      <c r="N104" s="28">
        <v>29664</v>
      </c>
      <c r="O104" s="28">
        <v>26464</v>
      </c>
      <c r="P104" s="28">
        <v>31940</v>
      </c>
      <c r="Q104" s="28">
        <v>53281</v>
      </c>
      <c r="R104" s="28">
        <v>61174</v>
      </c>
      <c r="S104" s="28">
        <v>52347</v>
      </c>
      <c r="T104" s="28">
        <v>31752</v>
      </c>
      <c r="U104" s="28">
        <v>27638</v>
      </c>
      <c r="V104" s="28">
        <v>25899</v>
      </c>
      <c r="W104" s="28">
        <v>22736</v>
      </c>
      <c r="X104" s="28">
        <v>21743</v>
      </c>
      <c r="Y104" s="28">
        <v>22210</v>
      </c>
      <c r="Z104" s="28">
        <v>21781</v>
      </c>
      <c r="AA104" s="28">
        <v>17450</v>
      </c>
      <c r="AB104" s="28">
        <v>14411</v>
      </c>
      <c r="AC104" s="28">
        <v>16892</v>
      </c>
      <c r="AD104" s="28">
        <v>18231</v>
      </c>
    </row>
    <row r="105" spans="1:30" ht="24" x14ac:dyDescent="0.2">
      <c r="A105" s="21"/>
      <c r="B105" s="22"/>
      <c r="C105" s="23" t="s">
        <v>40</v>
      </c>
      <c r="D105" s="26"/>
      <c r="E105" s="16" t="s">
        <v>39</v>
      </c>
      <c r="F105" s="27">
        <v>30265</v>
      </c>
      <c r="G105" s="27">
        <v>65027</v>
      </c>
      <c r="H105" s="27">
        <v>85144</v>
      </c>
      <c r="I105" s="27">
        <v>37025</v>
      </c>
      <c r="J105" s="27">
        <v>73539</v>
      </c>
      <c r="K105" s="27">
        <v>227070</v>
      </c>
      <c r="L105" s="27">
        <v>206608</v>
      </c>
      <c r="M105" s="27">
        <v>141127</v>
      </c>
      <c r="N105" s="27">
        <v>116853</v>
      </c>
      <c r="O105" s="27">
        <v>193571</v>
      </c>
      <c r="P105" s="27">
        <v>293795</v>
      </c>
      <c r="Q105" s="27">
        <v>397555</v>
      </c>
      <c r="R105" s="27">
        <v>401770</v>
      </c>
      <c r="S105" s="27">
        <v>485773</v>
      </c>
      <c r="T105" s="27">
        <v>248662</v>
      </c>
      <c r="U105" s="27">
        <v>283060</v>
      </c>
      <c r="V105" s="27">
        <v>372779</v>
      </c>
      <c r="W105" s="27">
        <v>407929</v>
      </c>
      <c r="X105" s="27">
        <v>327646</v>
      </c>
      <c r="Y105" s="27">
        <v>270832</v>
      </c>
      <c r="Z105" s="27">
        <v>187366</v>
      </c>
      <c r="AA105" s="27">
        <v>125768</v>
      </c>
      <c r="AB105" s="27">
        <v>164840</v>
      </c>
      <c r="AC105" s="27">
        <v>279587</v>
      </c>
      <c r="AD105" s="27">
        <v>231030</v>
      </c>
    </row>
    <row r="106" spans="1:30" ht="24" x14ac:dyDescent="0.2">
      <c r="A106" s="21"/>
      <c r="B106" s="22"/>
      <c r="C106" s="23" t="s">
        <v>41</v>
      </c>
      <c r="D106" s="26"/>
      <c r="E106" s="16" t="s">
        <v>39</v>
      </c>
      <c r="F106" s="28">
        <v>487917</v>
      </c>
      <c r="G106" s="28">
        <v>508988</v>
      </c>
      <c r="H106" s="28">
        <v>532409</v>
      </c>
      <c r="I106" s="28">
        <v>568853</v>
      </c>
      <c r="J106" s="28">
        <v>601798</v>
      </c>
      <c r="K106" s="28">
        <v>639453</v>
      </c>
      <c r="L106" s="28">
        <v>691188</v>
      </c>
      <c r="M106" s="28">
        <v>736466</v>
      </c>
      <c r="N106" s="28">
        <v>782884</v>
      </c>
      <c r="O106" s="28">
        <v>810109</v>
      </c>
      <c r="P106" s="28">
        <v>845493</v>
      </c>
      <c r="Q106" s="28">
        <v>912970</v>
      </c>
      <c r="R106" s="28">
        <v>980959</v>
      </c>
      <c r="S106" s="28">
        <v>1057827</v>
      </c>
      <c r="T106" s="28">
        <v>1129245</v>
      </c>
      <c r="U106" s="28">
        <v>1176282</v>
      </c>
      <c r="V106" s="28">
        <v>1233895</v>
      </c>
      <c r="W106" s="28">
        <v>1283758</v>
      </c>
      <c r="X106" s="28">
        <v>1363864</v>
      </c>
      <c r="Y106" s="28">
        <v>1452653</v>
      </c>
      <c r="Z106" s="28">
        <v>1533194</v>
      </c>
      <c r="AA106" s="28">
        <v>1596594</v>
      </c>
      <c r="AB106" s="28">
        <v>1663422</v>
      </c>
      <c r="AC106" s="28">
        <v>1735106</v>
      </c>
      <c r="AD106" s="28">
        <v>1836686</v>
      </c>
    </row>
    <row r="107" spans="1:30" ht="24" x14ac:dyDescent="0.2">
      <c r="A107" s="19"/>
      <c r="B107" s="20"/>
      <c r="C107" s="23" t="s">
        <v>42</v>
      </c>
      <c r="D107" s="25"/>
      <c r="E107" s="16" t="s">
        <v>39</v>
      </c>
      <c r="F107" s="27">
        <v>518182</v>
      </c>
      <c r="G107" s="27">
        <v>574015</v>
      </c>
      <c r="H107" s="27">
        <v>617553</v>
      </c>
      <c r="I107" s="27">
        <v>605878</v>
      </c>
      <c r="J107" s="27">
        <v>675337</v>
      </c>
      <c r="K107" s="27">
        <v>866523</v>
      </c>
      <c r="L107" s="27">
        <v>897796</v>
      </c>
      <c r="M107" s="27">
        <v>877593</v>
      </c>
      <c r="N107" s="27">
        <v>899737</v>
      </c>
      <c r="O107" s="27">
        <v>1003680</v>
      </c>
      <c r="P107" s="27">
        <v>1139288</v>
      </c>
      <c r="Q107" s="27">
        <v>1310525</v>
      </c>
      <c r="R107" s="27">
        <v>1382729</v>
      </c>
      <c r="S107" s="27">
        <v>1543600</v>
      </c>
      <c r="T107" s="27">
        <v>1377907</v>
      </c>
      <c r="U107" s="27">
        <v>1459342</v>
      </c>
      <c r="V107" s="27">
        <v>1606674</v>
      </c>
      <c r="W107" s="27">
        <v>1691687</v>
      </c>
      <c r="X107" s="27">
        <v>1691510</v>
      </c>
      <c r="Y107" s="27">
        <v>1723485</v>
      </c>
      <c r="Z107" s="27">
        <v>1720560</v>
      </c>
      <c r="AA107" s="27">
        <v>1722362</v>
      </c>
      <c r="AB107" s="27">
        <v>1828262</v>
      </c>
      <c r="AC107" s="27">
        <v>2014693</v>
      </c>
      <c r="AD107" s="27">
        <v>2067716</v>
      </c>
    </row>
    <row r="108" spans="1:30" ht="14" x14ac:dyDescent="0.2">
      <c r="A108" s="17" t="s">
        <v>83</v>
      </c>
      <c r="B108" s="18"/>
      <c r="C108" s="23" t="s">
        <v>37</v>
      </c>
      <c r="D108" s="24" t="s">
        <v>84</v>
      </c>
      <c r="E108" s="16" t="s">
        <v>39</v>
      </c>
      <c r="F108" s="28">
        <v>19363</v>
      </c>
      <c r="G108" s="28">
        <v>19278</v>
      </c>
      <c r="H108" s="28">
        <v>23385</v>
      </c>
      <c r="I108" s="28">
        <v>24139</v>
      </c>
      <c r="J108" s="28">
        <v>19676</v>
      </c>
      <c r="K108" s="28">
        <v>22513</v>
      </c>
      <c r="L108" s="28">
        <v>24339</v>
      </c>
      <c r="M108" s="28">
        <v>23359</v>
      </c>
      <c r="N108" s="28">
        <v>25063</v>
      </c>
      <c r="O108" s="28">
        <v>25269</v>
      </c>
      <c r="P108" s="28">
        <v>24391.7</v>
      </c>
      <c r="Q108" s="28">
        <v>25330</v>
      </c>
      <c r="R108" s="28">
        <v>25861</v>
      </c>
      <c r="S108" s="28">
        <v>27190</v>
      </c>
      <c r="T108" s="28">
        <v>33643</v>
      </c>
      <c r="U108" s="28">
        <v>36025</v>
      </c>
      <c r="V108" s="28">
        <v>39755</v>
      </c>
      <c r="W108" s="28">
        <v>43469</v>
      </c>
      <c r="X108" s="28">
        <v>41642</v>
      </c>
      <c r="Y108" s="28">
        <v>33637.199999999997</v>
      </c>
      <c r="Z108" s="28">
        <v>31663.7</v>
      </c>
      <c r="AA108" s="28">
        <v>31806</v>
      </c>
      <c r="AB108" s="28">
        <v>31166</v>
      </c>
      <c r="AC108" s="28">
        <v>30583</v>
      </c>
      <c r="AD108" s="28">
        <v>31395</v>
      </c>
    </row>
    <row r="109" spans="1:30" ht="24" x14ac:dyDescent="0.2">
      <c r="A109" s="21"/>
      <c r="B109" s="22"/>
      <c r="C109" s="23" t="s">
        <v>40</v>
      </c>
      <c r="D109" s="26"/>
      <c r="E109" s="16" t="s">
        <v>39</v>
      </c>
      <c r="F109" s="27">
        <v>-14466</v>
      </c>
      <c r="G109" s="27">
        <v>-19829</v>
      </c>
      <c r="H109" s="27">
        <v>-23838</v>
      </c>
      <c r="I109" s="27">
        <v>-25339</v>
      </c>
      <c r="J109" s="27">
        <v>-15199</v>
      </c>
      <c r="K109" s="27">
        <v>-29897</v>
      </c>
      <c r="L109" s="27">
        <v>-37056</v>
      </c>
      <c r="M109" s="27">
        <v>-39129</v>
      </c>
      <c r="N109" s="27">
        <v>-51135</v>
      </c>
      <c r="O109" s="27">
        <v>-46726</v>
      </c>
      <c r="P109" s="27">
        <v>-39010.1</v>
      </c>
      <c r="Q109" s="27">
        <v>-37852</v>
      </c>
      <c r="R109" s="27">
        <v>-22355</v>
      </c>
      <c r="S109" s="27">
        <v>-46359</v>
      </c>
      <c r="T109" s="27">
        <v>-99500</v>
      </c>
      <c r="U109" s="27">
        <v>-107079</v>
      </c>
      <c r="V109" s="27">
        <v>-77750</v>
      </c>
      <c r="W109" s="27">
        <v>-61541</v>
      </c>
      <c r="X109" s="27">
        <v>-69576</v>
      </c>
      <c r="Y109" s="27">
        <v>-62387.97</v>
      </c>
      <c r="Z109" s="27">
        <v>-46761</v>
      </c>
      <c r="AA109" s="27">
        <v>-44460</v>
      </c>
      <c r="AB109" s="27">
        <v>-29581</v>
      </c>
      <c r="AC109" s="27">
        <v>-5127</v>
      </c>
      <c r="AD109" s="27">
        <v>-15883</v>
      </c>
    </row>
    <row r="110" spans="1:30" ht="24" x14ac:dyDescent="0.2">
      <c r="A110" s="21"/>
      <c r="B110" s="22"/>
      <c r="C110" s="23" t="s">
        <v>41</v>
      </c>
      <c r="D110" s="26"/>
      <c r="E110" s="16" t="s">
        <v>39</v>
      </c>
      <c r="F110" s="28">
        <v>165128</v>
      </c>
      <c r="G110" s="28">
        <v>220801</v>
      </c>
      <c r="H110" s="28">
        <v>245697</v>
      </c>
      <c r="I110" s="28">
        <v>273660</v>
      </c>
      <c r="J110" s="28">
        <v>292234</v>
      </c>
      <c r="K110" s="28">
        <v>322045</v>
      </c>
      <c r="L110" s="28">
        <v>351486</v>
      </c>
      <c r="M110" s="28">
        <v>368265</v>
      </c>
      <c r="N110" s="28">
        <v>387494</v>
      </c>
      <c r="O110" s="28">
        <v>406789</v>
      </c>
      <c r="P110" s="28">
        <v>438169.5</v>
      </c>
      <c r="Q110" s="28">
        <v>475378</v>
      </c>
      <c r="R110" s="28">
        <v>509445</v>
      </c>
      <c r="S110" s="28">
        <v>567861</v>
      </c>
      <c r="T110" s="28">
        <v>617599</v>
      </c>
      <c r="U110" s="28">
        <v>663318</v>
      </c>
      <c r="V110" s="28">
        <v>690053</v>
      </c>
      <c r="W110" s="28">
        <v>700438</v>
      </c>
      <c r="X110" s="28">
        <v>707719</v>
      </c>
      <c r="Y110" s="28">
        <v>729663.77</v>
      </c>
      <c r="Z110" s="28">
        <v>750622.2</v>
      </c>
      <c r="AA110" s="28">
        <v>766023</v>
      </c>
      <c r="AB110" s="28">
        <v>821241</v>
      </c>
      <c r="AC110" s="28">
        <v>881199</v>
      </c>
      <c r="AD110" s="28">
        <v>956915</v>
      </c>
    </row>
    <row r="111" spans="1:30" ht="24" x14ac:dyDescent="0.2">
      <c r="A111" s="19"/>
      <c r="B111" s="20"/>
      <c r="C111" s="23" t="s">
        <v>42</v>
      </c>
      <c r="D111" s="25"/>
      <c r="E111" s="16" t="s">
        <v>39</v>
      </c>
      <c r="F111" s="27">
        <v>150662</v>
      </c>
      <c r="G111" s="27">
        <v>200971</v>
      </c>
      <c r="H111" s="27">
        <v>221859</v>
      </c>
      <c r="I111" s="27">
        <v>248321</v>
      </c>
      <c r="J111" s="27">
        <v>277036</v>
      </c>
      <c r="K111" s="27">
        <v>292149</v>
      </c>
      <c r="L111" s="27">
        <v>314430</v>
      </c>
      <c r="M111" s="27">
        <v>329136</v>
      </c>
      <c r="N111" s="27">
        <v>336359</v>
      </c>
      <c r="O111" s="27">
        <v>360063</v>
      </c>
      <c r="P111" s="27">
        <v>399159.4</v>
      </c>
      <c r="Q111" s="27">
        <v>437526</v>
      </c>
      <c r="R111" s="27">
        <v>487090</v>
      </c>
      <c r="S111" s="27">
        <v>521502</v>
      </c>
      <c r="T111" s="27">
        <v>518099</v>
      </c>
      <c r="U111" s="27">
        <v>556239</v>
      </c>
      <c r="V111" s="27">
        <v>612304</v>
      </c>
      <c r="W111" s="27">
        <v>638897</v>
      </c>
      <c r="X111" s="27">
        <v>638143</v>
      </c>
      <c r="Y111" s="27">
        <v>667276.1</v>
      </c>
      <c r="Z111" s="27">
        <v>703861.7</v>
      </c>
      <c r="AA111" s="27">
        <v>721562</v>
      </c>
      <c r="AB111" s="27">
        <v>791659</v>
      </c>
      <c r="AC111" s="27">
        <v>876072</v>
      </c>
      <c r="AD111" s="27">
        <v>941032</v>
      </c>
    </row>
    <row r="112" spans="1:30" ht="14" x14ac:dyDescent="0.2">
      <c r="A112" s="17" t="s">
        <v>85</v>
      </c>
      <c r="B112" s="18"/>
      <c r="C112" s="23" t="s">
        <v>37</v>
      </c>
      <c r="D112" s="24" t="s">
        <v>44</v>
      </c>
      <c r="E112" s="16" t="s">
        <v>39</v>
      </c>
      <c r="F112" s="28">
        <v>4928.9070000000002</v>
      </c>
      <c r="G112" s="28">
        <v>4556.2359999999999</v>
      </c>
      <c r="H112" s="28">
        <v>3920.8789999999999</v>
      </c>
      <c r="I112" s="28">
        <v>3496.3679999999999</v>
      </c>
      <c r="J112" s="28">
        <v>3523.04</v>
      </c>
      <c r="K112" s="28">
        <v>3864.1350000000002</v>
      </c>
      <c r="L112" s="28">
        <v>4060.355</v>
      </c>
      <c r="M112" s="28">
        <v>4045.3539999999998</v>
      </c>
      <c r="N112" s="28">
        <v>3884.9290000000001</v>
      </c>
      <c r="O112" s="28">
        <v>3909.212</v>
      </c>
      <c r="P112" s="28">
        <v>4071.348</v>
      </c>
      <c r="Q112" s="28">
        <v>4626.4449999999997</v>
      </c>
      <c r="R112" s="28">
        <v>5206.4639999999999</v>
      </c>
      <c r="S112" s="28">
        <v>5587.5829999999996</v>
      </c>
      <c r="T112" s="28">
        <v>5239.5450000000001</v>
      </c>
      <c r="U112" s="28">
        <v>5282.5749999999998</v>
      </c>
      <c r="V112" s="28">
        <v>7609.2929999999997</v>
      </c>
      <c r="W112" s="28">
        <v>8203.0310000000009</v>
      </c>
      <c r="X112" s="28">
        <v>8236.0040000000008</v>
      </c>
      <c r="Y112" s="28">
        <v>8444.5650000000005</v>
      </c>
      <c r="Z112" s="28">
        <v>8239.3130000000001</v>
      </c>
      <c r="AA112" s="28">
        <v>7738.9179999999997</v>
      </c>
      <c r="AB112" s="28">
        <v>7398.8779999999997</v>
      </c>
      <c r="AC112" s="28">
        <v>6902.5389999999998</v>
      </c>
      <c r="AD112" s="28">
        <v>6330.7209999999995</v>
      </c>
    </row>
    <row r="113" spans="1:30" ht="24" x14ac:dyDescent="0.2">
      <c r="A113" s="21"/>
      <c r="B113" s="22"/>
      <c r="C113" s="23" t="s">
        <v>40</v>
      </c>
      <c r="D113" s="26"/>
      <c r="E113" s="16" t="s">
        <v>39</v>
      </c>
      <c r="F113" s="27">
        <v>-4610.5020000000004</v>
      </c>
      <c r="G113" s="27">
        <v>-4470.0559999999996</v>
      </c>
      <c r="H113" s="27">
        <v>-3791.98</v>
      </c>
      <c r="I113" s="27">
        <v>-4885.6760000000004</v>
      </c>
      <c r="J113" s="27">
        <v>-3625.77</v>
      </c>
      <c r="K113" s="27">
        <v>-4130.0680000000002</v>
      </c>
      <c r="L113" s="27">
        <v>-6503.4409999999998</v>
      </c>
      <c r="M113" s="27">
        <v>-4753.3040000000001</v>
      </c>
      <c r="N113" s="27">
        <v>-8261.66</v>
      </c>
      <c r="O113" s="27">
        <v>-9414.366</v>
      </c>
      <c r="P113" s="27">
        <v>-9719.7819999999992</v>
      </c>
      <c r="Q113" s="27">
        <v>-6950.5060000000003</v>
      </c>
      <c r="R113" s="27">
        <v>-5087.6559999999999</v>
      </c>
      <c r="S113" s="27">
        <v>-6626.0559999999996</v>
      </c>
      <c r="T113" s="27">
        <v>-17318.101999999999</v>
      </c>
      <c r="U113" s="27">
        <v>-20472.743999999999</v>
      </c>
      <c r="V113" s="27">
        <v>-13494.638000000001</v>
      </c>
      <c r="W113" s="27">
        <v>-10400.269</v>
      </c>
      <c r="X113" s="27">
        <v>-8702.7929999999997</v>
      </c>
      <c r="Y113" s="27">
        <v>-12729.867</v>
      </c>
      <c r="Z113" s="27">
        <v>-7995.049</v>
      </c>
      <c r="AA113" s="27">
        <v>-3608.6210000000001</v>
      </c>
      <c r="AB113" s="27">
        <v>-5792.2290000000003</v>
      </c>
      <c r="AC113" s="27">
        <v>-716.06100000000004</v>
      </c>
      <c r="AD113" s="27">
        <v>176.96299999999999</v>
      </c>
    </row>
    <row r="114" spans="1:30" ht="24" x14ac:dyDescent="0.2">
      <c r="A114" s="21"/>
      <c r="B114" s="22"/>
      <c r="C114" s="23" t="s">
        <v>41</v>
      </c>
      <c r="D114" s="26"/>
      <c r="E114" s="16" t="s">
        <v>39</v>
      </c>
      <c r="F114" s="28">
        <v>37951.224000000002</v>
      </c>
      <c r="G114" s="28">
        <v>40711.915000000001</v>
      </c>
      <c r="H114" s="28">
        <v>43448.783000000003</v>
      </c>
      <c r="I114" s="28">
        <v>47559.716999999997</v>
      </c>
      <c r="J114" s="28">
        <v>50909.692000000003</v>
      </c>
      <c r="K114" s="28">
        <v>54783.292000000001</v>
      </c>
      <c r="L114" s="28">
        <v>59917.919000000002</v>
      </c>
      <c r="M114" s="28">
        <v>62344.837</v>
      </c>
      <c r="N114" s="28">
        <v>66267.274000000005</v>
      </c>
      <c r="O114" s="28">
        <v>70388.269</v>
      </c>
      <c r="P114" s="28">
        <v>74144.926999999996</v>
      </c>
      <c r="Q114" s="28">
        <v>75225.823999999993</v>
      </c>
      <c r="R114" s="28">
        <v>78112.866999999998</v>
      </c>
      <c r="S114" s="28">
        <v>81206.471999999994</v>
      </c>
      <c r="T114" s="28">
        <v>88099.370999999999</v>
      </c>
      <c r="U114" s="28">
        <v>93215.56</v>
      </c>
      <c r="V114" s="28">
        <v>88088.251000000004</v>
      </c>
      <c r="W114" s="28">
        <v>82277.767000000007</v>
      </c>
      <c r="X114" s="28">
        <v>85112.252999999997</v>
      </c>
      <c r="Y114" s="28">
        <v>89529.64</v>
      </c>
      <c r="Z114" s="28">
        <v>86707.39</v>
      </c>
      <c r="AA114" s="28">
        <v>83615.895999999993</v>
      </c>
      <c r="AB114" s="28">
        <v>88897.368000000002</v>
      </c>
      <c r="AC114" s="28">
        <v>88722.468999999997</v>
      </c>
      <c r="AD114" s="28">
        <v>90984.394</v>
      </c>
    </row>
    <row r="115" spans="1:30" ht="24" x14ac:dyDescent="0.2">
      <c r="A115" s="19"/>
      <c r="B115" s="20"/>
      <c r="C115" s="23" t="s">
        <v>42</v>
      </c>
      <c r="D115" s="25"/>
      <c r="E115" s="16" t="s">
        <v>39</v>
      </c>
      <c r="F115" s="27">
        <v>33340.722000000002</v>
      </c>
      <c r="G115" s="27">
        <v>36241.858999999997</v>
      </c>
      <c r="H115" s="27">
        <v>39656.803</v>
      </c>
      <c r="I115" s="27">
        <v>42674.040999999997</v>
      </c>
      <c r="J115" s="27">
        <v>47283.921999999999</v>
      </c>
      <c r="K115" s="27">
        <v>50653.224000000002</v>
      </c>
      <c r="L115" s="27">
        <v>53414.478999999999</v>
      </c>
      <c r="M115" s="27">
        <v>57591.533000000003</v>
      </c>
      <c r="N115" s="27">
        <v>58005.614000000001</v>
      </c>
      <c r="O115" s="27">
        <v>60973.902999999998</v>
      </c>
      <c r="P115" s="27">
        <v>64425.144999999997</v>
      </c>
      <c r="Q115" s="27">
        <v>68275.317999999999</v>
      </c>
      <c r="R115" s="27">
        <v>73025.212</v>
      </c>
      <c r="S115" s="27">
        <v>74580.417000000001</v>
      </c>
      <c r="T115" s="27">
        <v>70781.269</v>
      </c>
      <c r="U115" s="27">
        <v>72742.816000000006</v>
      </c>
      <c r="V115" s="27">
        <v>74593.611999999994</v>
      </c>
      <c r="W115" s="27">
        <v>71877.498999999996</v>
      </c>
      <c r="X115" s="27">
        <v>76409.460000000006</v>
      </c>
      <c r="Y115" s="27">
        <v>76799.773000000001</v>
      </c>
      <c r="Z115" s="27">
        <v>78712.341</v>
      </c>
      <c r="AA115" s="27">
        <v>80007.274999999994</v>
      </c>
      <c r="AB115" s="27">
        <v>83105.138999999996</v>
      </c>
      <c r="AC115" s="27">
        <v>88006.407999999996</v>
      </c>
      <c r="AD115" s="27">
        <v>91161.357000000004</v>
      </c>
    </row>
    <row r="116" spans="1:30" ht="14" x14ac:dyDescent="0.2">
      <c r="A116" s="17" t="s">
        <v>86</v>
      </c>
      <c r="B116" s="18"/>
      <c r="C116" s="23" t="s">
        <v>37</v>
      </c>
      <c r="D116" s="24" t="s">
        <v>44</v>
      </c>
      <c r="E116" s="16" t="s">
        <v>39</v>
      </c>
      <c r="F116" s="28">
        <v>466.86</v>
      </c>
      <c r="G116" s="28">
        <v>555.33000000000004</v>
      </c>
      <c r="H116" s="28">
        <v>588.07000000000005</v>
      </c>
      <c r="I116" s="28">
        <v>680.34</v>
      </c>
      <c r="J116" s="28">
        <v>969.1</v>
      </c>
      <c r="K116" s="28">
        <v>1279.6400000000001</v>
      </c>
      <c r="L116" s="28">
        <v>1370.43</v>
      </c>
      <c r="M116" s="28">
        <v>1328.06</v>
      </c>
      <c r="N116" s="28">
        <v>1040.8900000000001</v>
      </c>
      <c r="O116" s="28">
        <v>1006.16</v>
      </c>
      <c r="P116" s="28">
        <v>869.94</v>
      </c>
      <c r="Q116" s="28">
        <v>819.8</v>
      </c>
      <c r="R116" s="28">
        <v>890.49</v>
      </c>
      <c r="S116" s="28">
        <v>921.19</v>
      </c>
      <c r="T116" s="28">
        <v>933.64</v>
      </c>
      <c r="U116" s="28">
        <v>883.89</v>
      </c>
      <c r="V116" s="28">
        <v>1106.45</v>
      </c>
      <c r="W116" s="28">
        <v>1312.21</v>
      </c>
      <c r="X116" s="28">
        <v>1418.12</v>
      </c>
      <c r="Y116" s="28">
        <v>1477.09</v>
      </c>
      <c r="Z116" s="28">
        <v>1415.15</v>
      </c>
      <c r="AA116" s="28">
        <v>1373</v>
      </c>
      <c r="AB116" s="28">
        <v>1216.53</v>
      </c>
      <c r="AC116" s="28">
        <v>1207.24</v>
      </c>
      <c r="AD116" s="28">
        <v>1163.95</v>
      </c>
    </row>
    <row r="117" spans="1:30" ht="24" x14ac:dyDescent="0.2">
      <c r="A117" s="21"/>
      <c r="B117" s="22"/>
      <c r="C117" s="23" t="s">
        <v>40</v>
      </c>
      <c r="D117" s="26"/>
      <c r="E117" s="16" t="s">
        <v>39</v>
      </c>
      <c r="F117" s="27">
        <v>-686.57</v>
      </c>
      <c r="G117" s="27">
        <v>-2162.67</v>
      </c>
      <c r="H117" s="27">
        <v>-1532.45</v>
      </c>
      <c r="I117" s="27">
        <v>-1413.67</v>
      </c>
      <c r="J117" s="27">
        <v>-2050.33</v>
      </c>
      <c r="K117" s="27">
        <v>-3999.1</v>
      </c>
      <c r="L117" s="27">
        <v>-2481.35</v>
      </c>
      <c r="M117" s="27">
        <v>-3068.72</v>
      </c>
      <c r="N117" s="27">
        <v>-1294.24</v>
      </c>
      <c r="O117" s="27">
        <v>-1069.55</v>
      </c>
      <c r="P117" s="27">
        <v>-1451.13</v>
      </c>
      <c r="Q117" s="27">
        <v>-2016.88</v>
      </c>
      <c r="R117" s="27">
        <v>-1295.08</v>
      </c>
      <c r="S117" s="27">
        <v>-1730.83</v>
      </c>
      <c r="T117" s="27">
        <v>-5223.3599999999997</v>
      </c>
      <c r="U117" s="27">
        <v>-5138.7</v>
      </c>
      <c r="V117" s="27">
        <v>-3089.3</v>
      </c>
      <c r="W117" s="27">
        <v>-3205.11</v>
      </c>
      <c r="X117" s="27">
        <v>-2143.83</v>
      </c>
      <c r="Y117" s="27">
        <v>-2370.0700000000002</v>
      </c>
      <c r="Z117" s="27">
        <v>-2135.38</v>
      </c>
      <c r="AA117" s="27">
        <v>-2092.12</v>
      </c>
      <c r="AB117" s="27">
        <v>-791.23</v>
      </c>
      <c r="AC117" s="27">
        <v>-886.38</v>
      </c>
      <c r="AD117" s="27">
        <v>-1268.81</v>
      </c>
    </row>
    <row r="118" spans="1:30" ht="24" x14ac:dyDescent="0.2">
      <c r="A118" s="21"/>
      <c r="B118" s="22"/>
      <c r="C118" s="23" t="s">
        <v>41</v>
      </c>
      <c r="D118" s="26"/>
      <c r="E118" s="16" t="s">
        <v>39</v>
      </c>
      <c r="F118" s="28">
        <v>9561.17</v>
      </c>
      <c r="G118" s="28">
        <v>11736.95</v>
      </c>
      <c r="H118" s="28">
        <v>11912.58</v>
      </c>
      <c r="I118" s="28">
        <v>12236.79</v>
      </c>
      <c r="J118" s="28">
        <v>13710.35</v>
      </c>
      <c r="K118" s="28">
        <v>16708.330000000002</v>
      </c>
      <c r="L118" s="28">
        <v>15569.86</v>
      </c>
      <c r="M118" s="28">
        <v>16965.16</v>
      </c>
      <c r="N118" s="28">
        <v>16749.150000000001</v>
      </c>
      <c r="O118" s="28">
        <v>17510.580000000002</v>
      </c>
      <c r="P118" s="28">
        <v>20055.95</v>
      </c>
      <c r="Q118" s="28">
        <v>21879.93</v>
      </c>
      <c r="R118" s="28">
        <v>22979.24</v>
      </c>
      <c r="S118" s="28">
        <v>25374.62</v>
      </c>
      <c r="T118" s="28">
        <v>28463.26</v>
      </c>
      <c r="U118" s="28">
        <v>28977.68</v>
      </c>
      <c r="V118" s="28">
        <v>29686.66</v>
      </c>
      <c r="W118" s="28">
        <v>30276.37</v>
      </c>
      <c r="X118" s="28">
        <v>31640.25</v>
      </c>
      <c r="Y118" s="28">
        <v>33028.559999999998</v>
      </c>
      <c r="Z118" s="28">
        <v>36508.239999999998</v>
      </c>
      <c r="AA118" s="28">
        <v>34574.879999999997</v>
      </c>
      <c r="AB118" s="28">
        <v>34976.019999999997</v>
      </c>
      <c r="AC118" s="28">
        <v>37343.089999999997</v>
      </c>
      <c r="AD118" s="28">
        <v>40121.43</v>
      </c>
    </row>
    <row r="119" spans="1:30" ht="24" x14ac:dyDescent="0.2">
      <c r="A119" s="19"/>
      <c r="B119" s="20"/>
      <c r="C119" s="23" t="s">
        <v>42</v>
      </c>
      <c r="D119" s="25"/>
      <c r="E119" s="16" t="s">
        <v>39</v>
      </c>
      <c r="F119" s="27">
        <v>8874.6</v>
      </c>
      <c r="G119" s="27">
        <v>9574.2900000000009</v>
      </c>
      <c r="H119" s="27">
        <v>10380.129999999999</v>
      </c>
      <c r="I119" s="27">
        <v>10823.11</v>
      </c>
      <c r="J119" s="27">
        <v>11660.02</v>
      </c>
      <c r="K119" s="27">
        <v>12709.23</v>
      </c>
      <c r="L119" s="27">
        <v>13088.51</v>
      </c>
      <c r="M119" s="27">
        <v>13896.44</v>
      </c>
      <c r="N119" s="27">
        <v>15454.91</v>
      </c>
      <c r="O119" s="27">
        <v>16441.03</v>
      </c>
      <c r="P119" s="27">
        <v>18604.82</v>
      </c>
      <c r="Q119" s="27">
        <v>19863.060000000001</v>
      </c>
      <c r="R119" s="27">
        <v>21684.15</v>
      </c>
      <c r="S119" s="27">
        <v>23643.79</v>
      </c>
      <c r="T119" s="27">
        <v>23239.9</v>
      </c>
      <c r="U119" s="27">
        <v>23838.98</v>
      </c>
      <c r="V119" s="27">
        <v>26597.360000000001</v>
      </c>
      <c r="W119" s="27">
        <v>27071.26</v>
      </c>
      <c r="X119" s="27">
        <v>29496.42</v>
      </c>
      <c r="Y119" s="27">
        <v>30658.48</v>
      </c>
      <c r="Z119" s="27">
        <v>34372.86</v>
      </c>
      <c r="AA119" s="27">
        <v>32482.75</v>
      </c>
      <c r="AB119" s="27">
        <v>34184.79</v>
      </c>
      <c r="AC119" s="27">
        <v>36456.71</v>
      </c>
      <c r="AD119" s="27">
        <v>38852.620000000003</v>
      </c>
    </row>
    <row r="120" spans="1:30" ht="14" x14ac:dyDescent="0.2">
      <c r="A120" s="17" t="s">
        <v>87</v>
      </c>
      <c r="B120" s="18"/>
      <c r="C120" s="23" t="s">
        <v>37</v>
      </c>
      <c r="D120" s="24" t="s">
        <v>44</v>
      </c>
      <c r="E120" s="16" t="s">
        <v>39</v>
      </c>
      <c r="F120" s="28">
        <v>220.554</v>
      </c>
      <c r="G120" s="28">
        <v>247.25200000000001</v>
      </c>
      <c r="H120" s="28">
        <v>322.09800000000001</v>
      </c>
      <c r="I120" s="28">
        <v>328.92899999999997</v>
      </c>
      <c r="J120" s="28">
        <v>397.625</v>
      </c>
      <c r="K120" s="28">
        <v>445.20400000000001</v>
      </c>
      <c r="L120" s="28">
        <v>489.31</v>
      </c>
      <c r="M120" s="28">
        <v>507.63299999999998</v>
      </c>
      <c r="N120" s="28">
        <v>491.84100000000001</v>
      </c>
      <c r="O120" s="28">
        <v>459.51400000000001</v>
      </c>
      <c r="P120" s="28">
        <v>446.55</v>
      </c>
      <c r="Q120" s="28">
        <v>431.721</v>
      </c>
      <c r="R120" s="28">
        <v>437.19400000000002</v>
      </c>
      <c r="S120" s="28">
        <v>416.02199999999999</v>
      </c>
      <c r="T120" s="28">
        <v>474.23700000000002</v>
      </c>
      <c r="U120" s="28">
        <v>591.35599999999999</v>
      </c>
      <c r="V120" s="28">
        <v>698.52</v>
      </c>
      <c r="W120" s="28">
        <v>730.42499999999995</v>
      </c>
      <c r="X120" s="28">
        <v>928.4</v>
      </c>
      <c r="Y120" s="28">
        <v>1219.162</v>
      </c>
      <c r="Z120" s="28">
        <v>1251.759</v>
      </c>
      <c r="AA120" s="28">
        <v>1228.001</v>
      </c>
      <c r="AB120" s="28">
        <v>1080.721</v>
      </c>
      <c r="AC120" s="28">
        <v>920.63</v>
      </c>
      <c r="AD120" s="28">
        <v>825.13499999999999</v>
      </c>
    </row>
    <row r="121" spans="1:30" ht="24" x14ac:dyDescent="0.2">
      <c r="A121" s="21"/>
      <c r="B121" s="22"/>
      <c r="C121" s="23" t="s">
        <v>40</v>
      </c>
      <c r="D121" s="26"/>
      <c r="E121" s="16" t="s">
        <v>39</v>
      </c>
      <c r="F121" s="27">
        <v>-860.13</v>
      </c>
      <c r="G121" s="27">
        <v>-132.797</v>
      </c>
      <c r="H121" s="27">
        <v>-319.166</v>
      </c>
      <c r="I121" s="27">
        <v>-357.07</v>
      </c>
      <c r="J121" s="27">
        <v>-511.91399999999999</v>
      </c>
      <c r="K121" s="27">
        <v>-687.17499999999995</v>
      </c>
      <c r="L121" s="27">
        <v>-941.15700000000004</v>
      </c>
      <c r="M121" s="27">
        <v>-559.13</v>
      </c>
      <c r="N121" s="27">
        <v>-664.577</v>
      </c>
      <c r="O121" s="27">
        <v>-536.26400000000001</v>
      </c>
      <c r="P121" s="27">
        <v>-385.51299999999998</v>
      </c>
      <c r="Q121" s="27">
        <v>-387.38799999999998</v>
      </c>
      <c r="R121" s="27">
        <v>-17.184999999999999</v>
      </c>
      <c r="S121" s="27">
        <v>-528.60400000000004</v>
      </c>
      <c r="T121" s="27">
        <v>-2107.4679999999998</v>
      </c>
      <c r="U121" s="27">
        <v>-2036.2619999999999</v>
      </c>
      <c r="V121" s="27">
        <v>-2456.7379999999998</v>
      </c>
      <c r="W121" s="27">
        <v>-1448.213</v>
      </c>
      <c r="X121" s="27">
        <v>-5314.5479999999998</v>
      </c>
      <c r="Y121" s="27">
        <v>-2072.5929999999998</v>
      </c>
      <c r="Z121" s="27">
        <v>-1106.3219999999999</v>
      </c>
      <c r="AA121" s="27">
        <v>-776.15099999999995</v>
      </c>
      <c r="AB121" s="27">
        <v>-27.57</v>
      </c>
      <c r="AC121" s="27">
        <v>337.24700000000001</v>
      </c>
      <c r="AD121" s="27">
        <v>249.357</v>
      </c>
    </row>
    <row r="122" spans="1:30" ht="24" x14ac:dyDescent="0.2">
      <c r="A122" s="21"/>
      <c r="B122" s="22"/>
      <c r="C122" s="23" t="s">
        <v>41</v>
      </c>
      <c r="D122" s="26"/>
      <c r="E122" s="16" t="s">
        <v>39</v>
      </c>
      <c r="F122" s="28">
        <v>5608.0950000000003</v>
      </c>
      <c r="G122" s="28">
        <v>5484.107</v>
      </c>
      <c r="H122" s="28">
        <v>6277.6670000000004</v>
      </c>
      <c r="I122" s="28">
        <v>7095.1090000000004</v>
      </c>
      <c r="J122" s="28">
        <v>8099.65</v>
      </c>
      <c r="K122" s="28">
        <v>8961.5560000000005</v>
      </c>
      <c r="L122" s="28">
        <v>10301.366</v>
      </c>
      <c r="M122" s="28">
        <v>11129.365</v>
      </c>
      <c r="N122" s="28">
        <v>12077.862999999999</v>
      </c>
      <c r="O122" s="28">
        <v>12882.275</v>
      </c>
      <c r="P122" s="28">
        <v>13506.861000000001</v>
      </c>
      <c r="Q122" s="28">
        <v>14331.308999999999</v>
      </c>
      <c r="R122" s="28">
        <v>15225.326999999999</v>
      </c>
      <c r="S122" s="28">
        <v>17086.496999999999</v>
      </c>
      <c r="T122" s="28">
        <v>17895.78</v>
      </c>
      <c r="U122" s="28">
        <v>18245.942999999999</v>
      </c>
      <c r="V122" s="28">
        <v>18846.665000000001</v>
      </c>
      <c r="W122" s="28">
        <v>17892.633000000002</v>
      </c>
      <c r="X122" s="28">
        <v>21970.041000000001</v>
      </c>
      <c r="Y122" s="28">
        <v>19134.121999999999</v>
      </c>
      <c r="Z122" s="28">
        <v>18925.295999999998</v>
      </c>
      <c r="AA122" s="28">
        <v>18669.68</v>
      </c>
      <c r="AB122" s="28">
        <v>18955.986000000001</v>
      </c>
      <c r="AC122" s="28">
        <v>19963.023000000001</v>
      </c>
      <c r="AD122" s="28">
        <v>20952.731</v>
      </c>
    </row>
    <row r="123" spans="1:30" ht="24" x14ac:dyDescent="0.2">
      <c r="A123" s="19"/>
      <c r="B123" s="20"/>
      <c r="C123" s="23" t="s">
        <v>42</v>
      </c>
      <c r="D123" s="25"/>
      <c r="E123" s="16" t="s">
        <v>39</v>
      </c>
      <c r="F123" s="27">
        <v>4747.9639999999999</v>
      </c>
      <c r="G123" s="27">
        <v>5351.31</v>
      </c>
      <c r="H123" s="27">
        <v>5958.5020000000004</v>
      </c>
      <c r="I123" s="27">
        <v>6738.0389999999998</v>
      </c>
      <c r="J123" s="27">
        <v>7587.7359999999999</v>
      </c>
      <c r="K123" s="27">
        <v>8274.3799999999992</v>
      </c>
      <c r="L123" s="27">
        <v>9360.2090000000007</v>
      </c>
      <c r="M123" s="27">
        <v>10570.235000000001</v>
      </c>
      <c r="N123" s="27">
        <v>11413.286</v>
      </c>
      <c r="O123" s="27">
        <v>12346.011</v>
      </c>
      <c r="P123" s="27">
        <v>13121.348</v>
      </c>
      <c r="Q123" s="27">
        <v>13943.921</v>
      </c>
      <c r="R123" s="27">
        <v>15208.141</v>
      </c>
      <c r="S123" s="27">
        <v>16557.893</v>
      </c>
      <c r="T123" s="27">
        <v>15788.311</v>
      </c>
      <c r="U123" s="27">
        <v>16209.681</v>
      </c>
      <c r="V123" s="27">
        <v>16389.927</v>
      </c>
      <c r="W123" s="27">
        <v>16444.419999999998</v>
      </c>
      <c r="X123" s="27">
        <v>16655.492999999999</v>
      </c>
      <c r="Y123" s="27">
        <v>17061.528999999999</v>
      </c>
      <c r="Z123" s="27">
        <v>17818.973000000002</v>
      </c>
      <c r="AA123" s="27">
        <v>17893.528999999999</v>
      </c>
      <c r="AB123" s="27">
        <v>18928.417000000001</v>
      </c>
      <c r="AC123" s="27">
        <v>20300.271000000001</v>
      </c>
      <c r="AD123" s="27">
        <v>21202.088</v>
      </c>
    </row>
    <row r="124" spans="1:30" ht="14" x14ac:dyDescent="0.2">
      <c r="A124" s="17" t="s">
        <v>88</v>
      </c>
      <c r="B124" s="18"/>
      <c r="C124" s="23" t="s">
        <v>37</v>
      </c>
      <c r="D124" s="24" t="s">
        <v>44</v>
      </c>
      <c r="E124" s="16" t="s">
        <v>39</v>
      </c>
      <c r="F124" s="28">
        <v>22740</v>
      </c>
      <c r="G124" s="28">
        <v>24600</v>
      </c>
      <c r="H124" s="28">
        <v>23543</v>
      </c>
      <c r="I124" s="28">
        <v>22589</v>
      </c>
      <c r="J124" s="28">
        <v>20307</v>
      </c>
      <c r="K124" s="28">
        <v>20485</v>
      </c>
      <c r="L124" s="28">
        <v>20815</v>
      </c>
      <c r="M124" s="28">
        <v>19712</v>
      </c>
      <c r="N124" s="28">
        <v>18459</v>
      </c>
      <c r="O124" s="28">
        <v>17104</v>
      </c>
      <c r="P124" s="28">
        <v>16201</v>
      </c>
      <c r="Q124" s="28">
        <v>16168</v>
      </c>
      <c r="R124" s="28">
        <v>17009</v>
      </c>
      <c r="S124" s="28">
        <v>17542</v>
      </c>
      <c r="T124" s="28">
        <v>18355</v>
      </c>
      <c r="U124" s="28">
        <v>20311</v>
      </c>
      <c r="V124" s="28">
        <v>26437</v>
      </c>
      <c r="W124" s="28">
        <v>31250</v>
      </c>
      <c r="X124" s="28">
        <v>35405</v>
      </c>
      <c r="Y124" s="28">
        <v>35442</v>
      </c>
      <c r="Z124" s="28">
        <v>32401</v>
      </c>
      <c r="AA124" s="28">
        <v>30657</v>
      </c>
      <c r="AB124" s="28">
        <v>29251</v>
      </c>
      <c r="AC124" s="28">
        <v>29287</v>
      </c>
      <c r="AD124" s="28">
        <v>28349</v>
      </c>
    </row>
    <row r="125" spans="1:30" ht="24" x14ac:dyDescent="0.2">
      <c r="A125" s="21"/>
      <c r="B125" s="22"/>
      <c r="C125" s="23" t="s">
        <v>40</v>
      </c>
      <c r="D125" s="26"/>
      <c r="E125" s="16" t="s">
        <v>39</v>
      </c>
      <c r="F125" s="27">
        <v>-31267</v>
      </c>
      <c r="G125" s="27">
        <v>-28681</v>
      </c>
      <c r="H125" s="27">
        <v>-20028</v>
      </c>
      <c r="I125" s="27">
        <v>-14594</v>
      </c>
      <c r="J125" s="27">
        <v>-7382</v>
      </c>
      <c r="K125" s="27">
        <v>-7520</v>
      </c>
      <c r="L125" s="27">
        <v>-3189</v>
      </c>
      <c r="M125" s="27">
        <v>-2374</v>
      </c>
      <c r="N125" s="27">
        <v>-3009</v>
      </c>
      <c r="O125" s="27">
        <v>-941</v>
      </c>
      <c r="P125" s="27">
        <v>11421</v>
      </c>
      <c r="Q125" s="27">
        <v>21322</v>
      </c>
      <c r="R125" s="27">
        <v>20287</v>
      </c>
      <c r="S125" s="27">
        <v>-50731</v>
      </c>
      <c r="T125" s="27">
        <v>-120576</v>
      </c>
      <c r="U125" s="27">
        <v>-102193</v>
      </c>
      <c r="V125" s="27">
        <v>-103606</v>
      </c>
      <c r="W125" s="27">
        <v>-110696</v>
      </c>
      <c r="X125" s="27">
        <v>-71791</v>
      </c>
      <c r="Y125" s="27">
        <v>-61056</v>
      </c>
      <c r="Z125" s="27">
        <v>-55786</v>
      </c>
      <c r="AA125" s="27">
        <v>-47953</v>
      </c>
      <c r="AB125" s="27">
        <v>-35138</v>
      </c>
      <c r="AC125" s="27">
        <v>-29900</v>
      </c>
      <c r="AD125" s="27">
        <v>-35637</v>
      </c>
    </row>
    <row r="126" spans="1:30" ht="24" x14ac:dyDescent="0.2">
      <c r="A126" s="21"/>
      <c r="B126" s="22"/>
      <c r="C126" s="23" t="s">
        <v>41</v>
      </c>
      <c r="D126" s="26"/>
      <c r="E126" s="16" t="s">
        <v>39</v>
      </c>
      <c r="F126" s="28">
        <v>203119</v>
      </c>
      <c r="G126" s="28">
        <v>209619</v>
      </c>
      <c r="H126" s="28">
        <v>215345</v>
      </c>
      <c r="I126" s="28">
        <v>227659</v>
      </c>
      <c r="J126" s="28">
        <v>237851</v>
      </c>
      <c r="K126" s="28">
        <v>253353</v>
      </c>
      <c r="L126" s="28">
        <v>269274</v>
      </c>
      <c r="M126" s="28">
        <v>289607</v>
      </c>
      <c r="N126" s="28">
        <v>307871</v>
      </c>
      <c r="O126" s="28">
        <v>333736</v>
      </c>
      <c r="P126" s="28">
        <v>356857</v>
      </c>
      <c r="Q126" s="28">
        <v>385827</v>
      </c>
      <c r="R126" s="28">
        <v>422204</v>
      </c>
      <c r="S126" s="28">
        <v>459823</v>
      </c>
      <c r="T126" s="28">
        <v>494355</v>
      </c>
      <c r="U126" s="28">
        <v>493815</v>
      </c>
      <c r="V126" s="28">
        <v>490976</v>
      </c>
      <c r="W126" s="28">
        <v>501688</v>
      </c>
      <c r="X126" s="28">
        <v>467649</v>
      </c>
      <c r="Y126" s="28">
        <v>465650</v>
      </c>
      <c r="Z126" s="28">
        <v>472962</v>
      </c>
      <c r="AA126" s="28">
        <v>472733</v>
      </c>
      <c r="AB126" s="28">
        <v>478669</v>
      </c>
      <c r="AC126" s="28">
        <v>501630</v>
      </c>
      <c r="AD126" s="28">
        <v>523441</v>
      </c>
    </row>
    <row r="127" spans="1:30" ht="24" x14ac:dyDescent="0.2">
      <c r="A127" s="19"/>
      <c r="B127" s="20"/>
      <c r="C127" s="23" t="s">
        <v>42</v>
      </c>
      <c r="D127" s="25"/>
      <c r="E127" s="16" t="s">
        <v>39</v>
      </c>
      <c r="F127" s="27">
        <v>171852</v>
      </c>
      <c r="G127" s="27">
        <v>180938</v>
      </c>
      <c r="H127" s="27">
        <v>195317</v>
      </c>
      <c r="I127" s="27">
        <v>213065</v>
      </c>
      <c r="J127" s="27">
        <v>230469</v>
      </c>
      <c r="K127" s="27">
        <v>245833</v>
      </c>
      <c r="L127" s="27">
        <v>266085</v>
      </c>
      <c r="M127" s="27">
        <v>287233</v>
      </c>
      <c r="N127" s="27">
        <v>304862</v>
      </c>
      <c r="O127" s="27">
        <v>332795</v>
      </c>
      <c r="P127" s="27">
        <v>368278</v>
      </c>
      <c r="Q127" s="27">
        <v>407149</v>
      </c>
      <c r="R127" s="27">
        <v>442491</v>
      </c>
      <c r="S127" s="27">
        <v>409092</v>
      </c>
      <c r="T127" s="27">
        <v>373779</v>
      </c>
      <c r="U127" s="27">
        <v>391622</v>
      </c>
      <c r="V127" s="27">
        <v>387370</v>
      </c>
      <c r="W127" s="27">
        <v>390992</v>
      </c>
      <c r="X127" s="27">
        <v>395858</v>
      </c>
      <c r="Y127" s="27">
        <v>404594</v>
      </c>
      <c r="Z127" s="27">
        <v>417176</v>
      </c>
      <c r="AA127" s="27">
        <v>424780</v>
      </c>
      <c r="AB127" s="27">
        <v>443531</v>
      </c>
      <c r="AC127" s="27">
        <v>471730</v>
      </c>
      <c r="AD127" s="27">
        <v>487804</v>
      </c>
    </row>
    <row r="128" spans="1:30" ht="14" x14ac:dyDescent="0.2">
      <c r="A128" s="17" t="s">
        <v>89</v>
      </c>
      <c r="B128" s="18"/>
      <c r="C128" s="23" t="s">
        <v>37</v>
      </c>
      <c r="D128" s="24" t="s">
        <v>90</v>
      </c>
      <c r="E128" s="16" t="s">
        <v>39</v>
      </c>
      <c r="F128" s="28">
        <v>96674</v>
      </c>
      <c r="G128" s="28">
        <v>100877</v>
      </c>
      <c r="H128" s="28">
        <v>102286</v>
      </c>
      <c r="I128" s="28">
        <v>93301</v>
      </c>
      <c r="J128" s="28">
        <v>87080</v>
      </c>
      <c r="K128" s="28">
        <v>80204</v>
      </c>
      <c r="L128" s="28">
        <v>66372</v>
      </c>
      <c r="M128" s="28">
        <v>76246</v>
      </c>
      <c r="N128" s="28">
        <v>57528</v>
      </c>
      <c r="O128" s="28">
        <v>48986</v>
      </c>
      <c r="P128" s="28">
        <v>52435</v>
      </c>
      <c r="Q128" s="28">
        <v>52014</v>
      </c>
      <c r="R128" s="28">
        <v>56338</v>
      </c>
      <c r="S128" s="28">
        <v>55113</v>
      </c>
      <c r="T128" s="28">
        <v>39599</v>
      </c>
      <c r="U128" s="28">
        <v>38738</v>
      </c>
      <c r="V128" s="28">
        <v>43293</v>
      </c>
      <c r="W128" s="28">
        <v>34552</v>
      </c>
      <c r="X128" s="28">
        <v>31404</v>
      </c>
      <c r="Y128" s="28">
        <v>27262</v>
      </c>
      <c r="Z128" s="28">
        <v>23649</v>
      </c>
      <c r="AA128" s="28">
        <v>22259</v>
      </c>
      <c r="AB128" s="28">
        <v>20859</v>
      </c>
      <c r="AC128" s="28">
        <v>21832</v>
      </c>
      <c r="AD128" s="28">
        <v>18640</v>
      </c>
    </row>
    <row r="129" spans="1:30" ht="24" x14ac:dyDescent="0.2">
      <c r="A129" s="21"/>
      <c r="B129" s="22"/>
      <c r="C129" s="23" t="s">
        <v>40</v>
      </c>
      <c r="D129" s="26"/>
      <c r="E129" s="16" t="s">
        <v>39</v>
      </c>
      <c r="F129" s="27">
        <v>-132962</v>
      </c>
      <c r="G129" s="27">
        <v>-60474</v>
      </c>
      <c r="H129" s="27">
        <v>-31727</v>
      </c>
      <c r="I129" s="27">
        <v>18210</v>
      </c>
      <c r="J129" s="27">
        <v>14337</v>
      </c>
      <c r="K129" s="27">
        <v>75529</v>
      </c>
      <c r="L129" s="27">
        <v>35262</v>
      </c>
      <c r="M129" s="27">
        <v>-36988</v>
      </c>
      <c r="N129" s="27">
        <v>-33442</v>
      </c>
      <c r="O129" s="27">
        <v>9873</v>
      </c>
      <c r="P129" s="27">
        <v>53614</v>
      </c>
      <c r="Q129" s="27">
        <v>69582</v>
      </c>
      <c r="R129" s="27">
        <v>110510</v>
      </c>
      <c r="S129" s="27">
        <v>64852</v>
      </c>
      <c r="T129" s="27">
        <v>-23967</v>
      </c>
      <c r="U129" s="27">
        <v>-1628</v>
      </c>
      <c r="V129" s="27">
        <v>-8695</v>
      </c>
      <c r="W129" s="27">
        <v>-37904</v>
      </c>
      <c r="X129" s="27">
        <v>-53481</v>
      </c>
      <c r="Y129" s="27">
        <v>-60938</v>
      </c>
      <c r="Z129" s="27">
        <v>91</v>
      </c>
      <c r="AA129" s="27">
        <v>44397</v>
      </c>
      <c r="AB129" s="27">
        <v>64879</v>
      </c>
      <c r="AC129" s="27">
        <v>39924</v>
      </c>
      <c r="AD129" s="27">
        <v>32570</v>
      </c>
    </row>
    <row r="130" spans="1:30" ht="24" x14ac:dyDescent="0.2">
      <c r="A130" s="21"/>
      <c r="B130" s="22"/>
      <c r="C130" s="23" t="s">
        <v>41</v>
      </c>
      <c r="D130" s="26"/>
      <c r="E130" s="16" t="s">
        <v>39</v>
      </c>
      <c r="F130" s="28">
        <v>1201894</v>
      </c>
      <c r="G130" s="28">
        <v>1192831</v>
      </c>
      <c r="H130" s="28">
        <v>1202548</v>
      </c>
      <c r="I130" s="28">
        <v>1214548</v>
      </c>
      <c r="J130" s="28">
        <v>1268790</v>
      </c>
      <c r="K130" s="28">
        <v>1277555</v>
      </c>
      <c r="L130" s="28">
        <v>1314964</v>
      </c>
      <c r="M130" s="28">
        <v>1393526</v>
      </c>
      <c r="N130" s="28">
        <v>1454682</v>
      </c>
      <c r="O130" s="28">
        <v>1480580</v>
      </c>
      <c r="P130" s="28">
        <v>1532110</v>
      </c>
      <c r="Q130" s="28">
        <v>1590846</v>
      </c>
      <c r="R130" s="28">
        <v>1636701</v>
      </c>
      <c r="S130" s="28">
        <v>1707231</v>
      </c>
      <c r="T130" s="28">
        <v>1745947</v>
      </c>
      <c r="U130" s="28">
        <v>1800625</v>
      </c>
      <c r="V130" s="28">
        <v>1851821</v>
      </c>
      <c r="W130" s="28">
        <v>1904646</v>
      </c>
      <c r="X130" s="28">
        <v>1971987</v>
      </c>
      <c r="Y130" s="28">
        <v>2024077</v>
      </c>
      <c r="Z130" s="28">
        <v>2102113</v>
      </c>
      <c r="AA130" s="28">
        <v>2195713</v>
      </c>
      <c r="AB130" s="28">
        <v>2277658</v>
      </c>
      <c r="AC130" s="28">
        <v>2406126</v>
      </c>
      <c r="AD130" s="28">
        <v>2477166</v>
      </c>
    </row>
    <row r="131" spans="1:30" ht="24" x14ac:dyDescent="0.2">
      <c r="A131" s="19"/>
      <c r="B131" s="20"/>
      <c r="C131" s="23" t="s">
        <v>42</v>
      </c>
      <c r="D131" s="25"/>
      <c r="E131" s="16" t="s">
        <v>39</v>
      </c>
      <c r="F131" s="27">
        <v>1068932</v>
      </c>
      <c r="G131" s="27">
        <v>1132357</v>
      </c>
      <c r="H131" s="27">
        <v>1170821</v>
      </c>
      <c r="I131" s="27">
        <v>1232758</v>
      </c>
      <c r="J131" s="27">
        <v>1283127</v>
      </c>
      <c r="K131" s="27">
        <v>1353084</v>
      </c>
      <c r="L131" s="27">
        <v>1350226</v>
      </c>
      <c r="M131" s="27">
        <v>1356538</v>
      </c>
      <c r="N131" s="27">
        <v>1421240</v>
      </c>
      <c r="O131" s="27">
        <v>1490453</v>
      </c>
      <c r="P131" s="27">
        <v>1585724</v>
      </c>
      <c r="Q131" s="27">
        <v>1660428</v>
      </c>
      <c r="R131" s="27">
        <v>1747211</v>
      </c>
      <c r="S131" s="27">
        <v>1772083</v>
      </c>
      <c r="T131" s="27">
        <v>1721980</v>
      </c>
      <c r="U131" s="27">
        <v>1798997</v>
      </c>
      <c r="V131" s="27">
        <v>1843126</v>
      </c>
      <c r="W131" s="27">
        <v>1866742</v>
      </c>
      <c r="X131" s="27">
        <v>1918506</v>
      </c>
      <c r="Y131" s="27">
        <v>1963139</v>
      </c>
      <c r="Z131" s="27">
        <v>2102204</v>
      </c>
      <c r="AA131" s="27">
        <v>2240110</v>
      </c>
      <c r="AB131" s="27">
        <v>2342537</v>
      </c>
      <c r="AC131" s="27">
        <v>2446050</v>
      </c>
      <c r="AD131" s="27">
        <v>2509736</v>
      </c>
    </row>
    <row r="132" spans="1:30" ht="14" x14ac:dyDescent="0.2">
      <c r="A132" s="17" t="s">
        <v>91</v>
      </c>
      <c r="B132" s="18"/>
      <c r="C132" s="23" t="s">
        <v>37</v>
      </c>
      <c r="D132" s="24" t="s">
        <v>92</v>
      </c>
      <c r="E132" s="16" t="s">
        <v>39</v>
      </c>
      <c r="F132" s="28">
        <v>7795.45</v>
      </c>
      <c r="G132" s="28">
        <v>7547.02</v>
      </c>
      <c r="H132" s="28">
        <v>7722.69</v>
      </c>
      <c r="I132" s="28">
        <v>7910.38</v>
      </c>
      <c r="J132" s="28">
        <v>7994.73</v>
      </c>
      <c r="K132" s="28">
        <v>7833.97</v>
      </c>
      <c r="L132" s="28">
        <v>7463.84</v>
      </c>
      <c r="M132" s="28">
        <v>7164.48</v>
      </c>
      <c r="N132" s="28">
        <v>6393.5</v>
      </c>
      <c r="O132" s="28">
        <v>6297.91</v>
      </c>
      <c r="P132" s="28">
        <v>6605.83</v>
      </c>
      <c r="Q132" s="28">
        <v>6858.71</v>
      </c>
      <c r="R132" s="28">
        <v>6374.92</v>
      </c>
      <c r="S132" s="28">
        <v>6084.58</v>
      </c>
      <c r="T132" s="28">
        <v>5452.43</v>
      </c>
      <c r="U132" s="28">
        <v>5156.8</v>
      </c>
      <c r="V132" s="28">
        <v>4738.5600000000004</v>
      </c>
      <c r="W132" s="28">
        <v>4420.7</v>
      </c>
      <c r="X132" s="28">
        <v>3965.91</v>
      </c>
      <c r="Y132" s="28">
        <v>3686.77</v>
      </c>
      <c r="Z132" s="28">
        <v>3578.69</v>
      </c>
      <c r="AA132" s="28">
        <v>3184.08</v>
      </c>
      <c r="AB132" s="28">
        <v>2735.64</v>
      </c>
      <c r="AC132" s="28">
        <v>2290.6999999999998</v>
      </c>
      <c r="AD132" s="28">
        <v>2147.9499999999998</v>
      </c>
    </row>
    <row r="133" spans="1:30" ht="24" x14ac:dyDescent="0.2">
      <c r="A133" s="21"/>
      <c r="B133" s="22"/>
      <c r="C133" s="23" t="s">
        <v>40</v>
      </c>
      <c r="D133" s="26"/>
      <c r="E133" s="16" t="s">
        <v>39</v>
      </c>
      <c r="F133" s="27">
        <v>-7756.09</v>
      </c>
      <c r="G133" s="27">
        <v>-8469.4</v>
      </c>
      <c r="H133" s="27">
        <v>-9982.31</v>
      </c>
      <c r="I133" s="27">
        <v>-5742.6</v>
      </c>
      <c r="J133" s="27">
        <v>-7028.1</v>
      </c>
      <c r="K133" s="27">
        <v>1329.59</v>
      </c>
      <c r="L133" s="27">
        <v>1003.91</v>
      </c>
      <c r="M133" s="27">
        <v>-8421.74</v>
      </c>
      <c r="N133" s="27">
        <v>-6627.09</v>
      </c>
      <c r="O133" s="27">
        <v>-6987.69</v>
      </c>
      <c r="P133" s="27">
        <v>-3363.79</v>
      </c>
      <c r="Q133" s="27">
        <v>4687.32</v>
      </c>
      <c r="R133" s="27">
        <v>9283.33</v>
      </c>
      <c r="S133" s="27">
        <v>11880.21</v>
      </c>
      <c r="T133" s="27">
        <v>3000.73</v>
      </c>
      <c r="U133" s="27">
        <v>2210.36</v>
      </c>
      <c r="V133" s="27">
        <v>4344.7</v>
      </c>
      <c r="W133" s="27">
        <v>1514.06</v>
      </c>
      <c r="X133" s="27">
        <v>-2831.63</v>
      </c>
      <c r="Y133" s="27">
        <v>-1644.8</v>
      </c>
      <c r="Z133" s="27">
        <v>3644.08</v>
      </c>
      <c r="AA133" s="27">
        <v>1614.72</v>
      </c>
      <c r="AB133" s="27">
        <v>7738.32</v>
      </c>
      <c r="AC133" s="27">
        <v>9098.1</v>
      </c>
      <c r="AD133" s="27">
        <v>10326.73</v>
      </c>
    </row>
    <row r="134" spans="1:30" ht="24" x14ac:dyDescent="0.2">
      <c r="A134" s="21"/>
      <c r="B134" s="22"/>
      <c r="C134" s="23" t="s">
        <v>41</v>
      </c>
      <c r="D134" s="26"/>
      <c r="E134" s="16" t="s">
        <v>39</v>
      </c>
      <c r="F134" s="28">
        <v>139134.56</v>
      </c>
      <c r="G134" s="28">
        <v>142779.9</v>
      </c>
      <c r="H134" s="28">
        <v>145285.97</v>
      </c>
      <c r="I134" s="28">
        <v>148205.29</v>
      </c>
      <c r="J134" s="28">
        <v>153655.47</v>
      </c>
      <c r="K134" s="28">
        <v>157017.46</v>
      </c>
      <c r="L134" s="28">
        <v>157677.79</v>
      </c>
      <c r="M134" s="28">
        <v>168988.58</v>
      </c>
      <c r="N134" s="28">
        <v>166795.46</v>
      </c>
      <c r="O134" s="28">
        <v>170413.51</v>
      </c>
      <c r="P134" s="28">
        <v>173183.62</v>
      </c>
      <c r="Q134" s="28">
        <v>173815.53</v>
      </c>
      <c r="R134" s="28">
        <v>178279.04000000001</v>
      </c>
      <c r="S134" s="28">
        <v>189263.35999999999</v>
      </c>
      <c r="T134" s="28">
        <v>197131.72</v>
      </c>
      <c r="U134" s="28">
        <v>202123.71</v>
      </c>
      <c r="V134" s="28">
        <v>205742.98</v>
      </c>
      <c r="W134" s="28">
        <v>210390.74</v>
      </c>
      <c r="X134" s="28">
        <v>220131.27</v>
      </c>
      <c r="Y134" s="28">
        <v>221413.25</v>
      </c>
      <c r="Z134" s="28">
        <v>224531.07</v>
      </c>
      <c r="AA134" s="28">
        <v>228235.05</v>
      </c>
      <c r="AB134" s="28">
        <v>230730.34</v>
      </c>
      <c r="AC134" s="28">
        <v>234228.37</v>
      </c>
      <c r="AD134" s="28">
        <v>237821.74</v>
      </c>
    </row>
    <row r="135" spans="1:30" ht="24" x14ac:dyDescent="0.2">
      <c r="A135" s="19"/>
      <c r="B135" s="20"/>
      <c r="C135" s="23" t="s">
        <v>42</v>
      </c>
      <c r="D135" s="25"/>
      <c r="E135" s="16" t="s">
        <v>39</v>
      </c>
      <c r="F135" s="27">
        <v>131378.47</v>
      </c>
      <c r="G135" s="27">
        <v>134310.5</v>
      </c>
      <c r="H135" s="27">
        <v>135303.66</v>
      </c>
      <c r="I135" s="27">
        <v>142462.69</v>
      </c>
      <c r="J135" s="27">
        <v>146627.37</v>
      </c>
      <c r="K135" s="27">
        <v>158347.04999999999</v>
      </c>
      <c r="L135" s="27">
        <v>158681.69</v>
      </c>
      <c r="M135" s="27">
        <v>160566.84</v>
      </c>
      <c r="N135" s="27">
        <v>160168.38</v>
      </c>
      <c r="O135" s="27">
        <v>163425.82</v>
      </c>
      <c r="P135" s="27">
        <v>169819.84</v>
      </c>
      <c r="Q135" s="27">
        <v>178502.85</v>
      </c>
      <c r="R135" s="27">
        <v>187562.37</v>
      </c>
      <c r="S135" s="27">
        <v>201143.57</v>
      </c>
      <c r="T135" s="27">
        <v>200132.45</v>
      </c>
      <c r="U135" s="27">
        <v>204334.07</v>
      </c>
      <c r="V135" s="27">
        <v>210087.67999999999</v>
      </c>
      <c r="W135" s="27">
        <v>211904.8</v>
      </c>
      <c r="X135" s="27">
        <v>217299.64</v>
      </c>
      <c r="Y135" s="27">
        <v>219768.44</v>
      </c>
      <c r="Z135" s="27">
        <v>228175.15</v>
      </c>
      <c r="AA135" s="27">
        <v>229849.77</v>
      </c>
      <c r="AB135" s="27">
        <v>238468.67</v>
      </c>
      <c r="AC135" s="27">
        <v>243326.48</v>
      </c>
      <c r="AD135" s="27">
        <v>248148.47</v>
      </c>
    </row>
    <row r="136" spans="1:30" ht="14" x14ac:dyDescent="0.2">
      <c r="A136" s="17" t="s">
        <v>93</v>
      </c>
      <c r="B136" s="18"/>
      <c r="C136" s="23" t="s">
        <v>37</v>
      </c>
      <c r="D136" s="24" t="s">
        <v>94</v>
      </c>
      <c r="E136" s="16" t="s">
        <v>39</v>
      </c>
      <c r="F136" s="28" t="s">
        <v>50</v>
      </c>
      <c r="G136" s="28" t="s">
        <v>50</v>
      </c>
      <c r="H136" s="28" t="s">
        <v>50</v>
      </c>
      <c r="I136" s="28" t="s">
        <v>50</v>
      </c>
      <c r="J136" s="28" t="s">
        <v>50</v>
      </c>
      <c r="K136" s="28" t="s">
        <v>50</v>
      </c>
      <c r="L136" s="28" t="s">
        <v>50</v>
      </c>
      <c r="M136" s="28" t="s">
        <v>50</v>
      </c>
      <c r="N136" s="28" t="s">
        <v>50</v>
      </c>
      <c r="O136" s="28" t="s">
        <v>50</v>
      </c>
      <c r="P136" s="28" t="s">
        <v>50</v>
      </c>
      <c r="Q136" s="28" t="s">
        <v>50</v>
      </c>
      <c r="R136" s="28" t="s">
        <v>50</v>
      </c>
      <c r="S136" s="28" t="s">
        <v>50</v>
      </c>
      <c r="T136" s="28">
        <v>45705.491000000002</v>
      </c>
      <c r="U136" s="28">
        <v>44642.192999999999</v>
      </c>
      <c r="V136" s="28">
        <v>42188.476000000002</v>
      </c>
      <c r="W136" s="28">
        <v>45222.654999999999</v>
      </c>
      <c r="X136" s="28">
        <v>42447.786999999997</v>
      </c>
      <c r="Y136" s="28">
        <v>45491.703999999998</v>
      </c>
      <c r="Z136" s="28">
        <v>45855.440999999999</v>
      </c>
      <c r="AA136" s="28">
        <v>51784.953000000001</v>
      </c>
      <c r="AB136" s="28">
        <v>67491.807000000001</v>
      </c>
      <c r="AC136" s="28">
        <v>110704.65700000001</v>
      </c>
      <c r="AD136" s="28" t="s">
        <v>50</v>
      </c>
    </row>
    <row r="137" spans="1:30" ht="24" x14ac:dyDescent="0.2">
      <c r="A137" s="21"/>
      <c r="B137" s="22"/>
      <c r="C137" s="23" t="s">
        <v>40</v>
      </c>
      <c r="D137" s="26"/>
      <c r="E137" s="16" t="s">
        <v>39</v>
      </c>
      <c r="F137" s="27" t="s">
        <v>50</v>
      </c>
      <c r="G137" s="27" t="s">
        <v>50</v>
      </c>
      <c r="H137" s="27" t="s">
        <v>50</v>
      </c>
      <c r="I137" s="27" t="s">
        <v>50</v>
      </c>
      <c r="J137" s="27" t="s">
        <v>50</v>
      </c>
      <c r="K137" s="27" t="s">
        <v>50</v>
      </c>
      <c r="L137" s="27" t="s">
        <v>50</v>
      </c>
      <c r="M137" s="27" t="s">
        <v>50</v>
      </c>
      <c r="N137" s="27" t="s">
        <v>50</v>
      </c>
      <c r="O137" s="27" t="s">
        <v>50</v>
      </c>
      <c r="P137" s="27" t="s">
        <v>50</v>
      </c>
      <c r="Q137" s="27" t="s">
        <v>50</v>
      </c>
      <c r="R137" s="27" t="s">
        <v>50</v>
      </c>
      <c r="S137" s="27" t="s">
        <v>50</v>
      </c>
      <c r="T137" s="27">
        <v>-61655.847000000002</v>
      </c>
      <c r="U137" s="27">
        <v>-31139.703000000001</v>
      </c>
      <c r="V137" s="27">
        <v>-10343.076999999999</v>
      </c>
      <c r="W137" s="27">
        <v>-2958.2089999999998</v>
      </c>
      <c r="X137" s="27">
        <v>3712.4589999999998</v>
      </c>
      <c r="Y137" s="27">
        <v>4998.634</v>
      </c>
      <c r="Z137" s="27">
        <v>15119.189</v>
      </c>
      <c r="AA137" s="27">
        <v>-29156.282999999999</v>
      </c>
      <c r="AB137" s="27">
        <v>-87236.356</v>
      </c>
      <c r="AC137" s="27">
        <v>-105219.235</v>
      </c>
      <c r="AD137" s="27" t="s">
        <v>50</v>
      </c>
    </row>
    <row r="138" spans="1:30" ht="24" x14ac:dyDescent="0.2">
      <c r="A138" s="21"/>
      <c r="B138" s="22"/>
      <c r="C138" s="23" t="s">
        <v>41</v>
      </c>
      <c r="D138" s="26"/>
      <c r="E138" s="16" t="s">
        <v>39</v>
      </c>
      <c r="F138" s="28" t="s">
        <v>50</v>
      </c>
      <c r="G138" s="28" t="s">
        <v>50</v>
      </c>
      <c r="H138" s="28" t="s">
        <v>50</v>
      </c>
      <c r="I138" s="28" t="s">
        <v>50</v>
      </c>
      <c r="J138" s="28" t="s">
        <v>50</v>
      </c>
      <c r="K138" s="28" t="s">
        <v>50</v>
      </c>
      <c r="L138" s="28" t="s">
        <v>50</v>
      </c>
      <c r="M138" s="28" t="s">
        <v>50</v>
      </c>
      <c r="N138" s="28" t="s">
        <v>50</v>
      </c>
      <c r="O138" s="28" t="s">
        <v>50</v>
      </c>
      <c r="P138" s="28" t="s">
        <v>50</v>
      </c>
      <c r="Q138" s="28" t="s">
        <v>50</v>
      </c>
      <c r="R138" s="28" t="s">
        <v>50</v>
      </c>
      <c r="S138" s="28" t="s">
        <v>50</v>
      </c>
      <c r="T138" s="28">
        <v>379574.022</v>
      </c>
      <c r="U138" s="28">
        <v>412300.04800000001</v>
      </c>
      <c r="V138" s="28">
        <v>468157.005</v>
      </c>
      <c r="W138" s="28">
        <v>525251.79700000002</v>
      </c>
      <c r="X138" s="28">
        <v>594264.87199999997</v>
      </c>
      <c r="Y138" s="28">
        <v>656257.21100000001</v>
      </c>
      <c r="Z138" s="28">
        <v>746114.56000000006</v>
      </c>
      <c r="AA138" s="28">
        <v>889067.96</v>
      </c>
      <c r="AB138" s="28">
        <v>1064251.4240000001</v>
      </c>
      <c r="AC138" s="28">
        <v>1303068.7690000001</v>
      </c>
      <c r="AD138" s="28" t="s">
        <v>50</v>
      </c>
    </row>
    <row r="139" spans="1:30" ht="24" x14ac:dyDescent="0.2">
      <c r="A139" s="19"/>
      <c r="B139" s="20"/>
      <c r="C139" s="23" t="s">
        <v>42</v>
      </c>
      <c r="D139" s="25"/>
      <c r="E139" s="16" t="s">
        <v>39</v>
      </c>
      <c r="F139" s="27" t="s">
        <v>50</v>
      </c>
      <c r="G139" s="27" t="s">
        <v>50</v>
      </c>
      <c r="H139" s="27" t="s">
        <v>50</v>
      </c>
      <c r="I139" s="27" t="s">
        <v>50</v>
      </c>
      <c r="J139" s="27" t="s">
        <v>50</v>
      </c>
      <c r="K139" s="27" t="s">
        <v>50</v>
      </c>
      <c r="L139" s="27" t="s">
        <v>50</v>
      </c>
      <c r="M139" s="27" t="s">
        <v>50</v>
      </c>
      <c r="N139" s="27" t="s">
        <v>50</v>
      </c>
      <c r="O139" s="27" t="s">
        <v>50</v>
      </c>
      <c r="P139" s="27" t="s">
        <v>50</v>
      </c>
      <c r="Q139" s="27" t="s">
        <v>50</v>
      </c>
      <c r="R139" s="27" t="s">
        <v>50</v>
      </c>
      <c r="S139" s="27" t="s">
        <v>50</v>
      </c>
      <c r="T139" s="27">
        <v>317918.17499999999</v>
      </c>
      <c r="U139" s="27">
        <v>381160.34499999997</v>
      </c>
      <c r="V139" s="27">
        <v>457813.92800000001</v>
      </c>
      <c r="W139" s="27">
        <v>522293.58799999999</v>
      </c>
      <c r="X139" s="27">
        <v>597977.33100000001</v>
      </c>
      <c r="Y139" s="27">
        <v>661255.84499999997</v>
      </c>
      <c r="Z139" s="27">
        <v>761233.75</v>
      </c>
      <c r="AA139" s="27">
        <v>859911.67599999998</v>
      </c>
      <c r="AB139" s="27">
        <v>977015.06799999997</v>
      </c>
      <c r="AC139" s="27">
        <v>1197849.534</v>
      </c>
      <c r="AD139" s="27" t="s">
        <v>50</v>
      </c>
    </row>
    <row r="140" spans="1:30" ht="14" x14ac:dyDescent="0.2">
      <c r="A140" s="17" t="s">
        <v>95</v>
      </c>
      <c r="B140" s="18"/>
      <c r="C140" s="23" t="s">
        <v>37</v>
      </c>
      <c r="D140" s="24" t="s">
        <v>96</v>
      </c>
      <c r="E140" s="16" t="s">
        <v>39</v>
      </c>
      <c r="F140" s="28">
        <v>26174</v>
      </c>
      <c r="G140" s="28">
        <v>27857</v>
      </c>
      <c r="H140" s="28">
        <v>29615</v>
      </c>
      <c r="I140" s="28">
        <v>30497</v>
      </c>
      <c r="J140" s="28">
        <v>26544</v>
      </c>
      <c r="K140" s="28">
        <v>26561</v>
      </c>
      <c r="L140" s="28">
        <v>23986</v>
      </c>
      <c r="M140" s="28">
        <v>21550</v>
      </c>
      <c r="N140" s="28">
        <v>22441</v>
      </c>
      <c r="O140" s="28">
        <v>24140</v>
      </c>
      <c r="P140" s="28">
        <v>27069</v>
      </c>
      <c r="Q140" s="28">
        <v>28703</v>
      </c>
      <c r="R140" s="28">
        <v>33085</v>
      </c>
      <c r="S140" s="28">
        <v>34215</v>
      </c>
      <c r="T140" s="28">
        <v>28281</v>
      </c>
      <c r="U140" s="28">
        <v>45355</v>
      </c>
      <c r="V140" s="28">
        <v>51735</v>
      </c>
      <c r="W140" s="28">
        <v>48401</v>
      </c>
      <c r="X140" s="28">
        <v>49579</v>
      </c>
      <c r="Y140" s="28">
        <v>48959</v>
      </c>
      <c r="Z140" s="28">
        <v>43852</v>
      </c>
      <c r="AA140" s="28">
        <v>48031</v>
      </c>
      <c r="AB140" s="28">
        <v>55428</v>
      </c>
      <c r="AC140" s="28">
        <v>52460</v>
      </c>
      <c r="AD140" s="28">
        <v>47471</v>
      </c>
    </row>
    <row r="141" spans="1:30" ht="24" x14ac:dyDescent="0.2">
      <c r="A141" s="21"/>
      <c r="B141" s="22"/>
      <c r="C141" s="23" t="s">
        <v>40</v>
      </c>
      <c r="D141" s="26"/>
      <c r="E141" s="16" t="s">
        <v>39</v>
      </c>
      <c r="F141" s="27">
        <v>-43862</v>
      </c>
      <c r="G141" s="27">
        <v>-33751</v>
      </c>
      <c r="H141" s="27">
        <v>-19618</v>
      </c>
      <c r="I141" s="27">
        <v>-3062</v>
      </c>
      <c r="J141" s="27">
        <v>6575</v>
      </c>
      <c r="K141" s="27">
        <v>14860</v>
      </c>
      <c r="L141" s="27">
        <v>2673</v>
      </c>
      <c r="M141" s="27">
        <v>-22275</v>
      </c>
      <c r="N141" s="27">
        <v>-39091</v>
      </c>
      <c r="O141" s="27">
        <v>-40242</v>
      </c>
      <c r="P141" s="27">
        <v>-43579</v>
      </c>
      <c r="Q141" s="27">
        <v>-40539</v>
      </c>
      <c r="R141" s="27">
        <v>-40878</v>
      </c>
      <c r="S141" s="27">
        <v>-81460</v>
      </c>
      <c r="T141" s="27">
        <v>-155493</v>
      </c>
      <c r="U141" s="27">
        <v>-148249</v>
      </c>
      <c r="V141" s="27">
        <v>-124143</v>
      </c>
      <c r="W141" s="27">
        <v>-139200</v>
      </c>
      <c r="X141" s="27">
        <v>-97965</v>
      </c>
      <c r="Y141" s="27">
        <v>-103058</v>
      </c>
      <c r="Z141" s="27">
        <v>-87253</v>
      </c>
      <c r="AA141" s="27">
        <v>-65406</v>
      </c>
      <c r="AB141" s="27">
        <v>-50108</v>
      </c>
      <c r="AC141" s="27">
        <v>-47919</v>
      </c>
      <c r="AD141" s="27">
        <v>-51449</v>
      </c>
    </row>
    <row r="142" spans="1:30" ht="24" x14ac:dyDescent="0.2">
      <c r="A142" s="21"/>
      <c r="B142" s="22"/>
      <c r="C142" s="23" t="s">
        <v>41</v>
      </c>
      <c r="D142" s="26"/>
      <c r="E142" s="16" t="s">
        <v>39</v>
      </c>
      <c r="F142" s="28">
        <v>326420</v>
      </c>
      <c r="G142" s="28">
        <v>333637</v>
      </c>
      <c r="H142" s="28">
        <v>340249</v>
      </c>
      <c r="I142" s="28">
        <v>353026</v>
      </c>
      <c r="J142" s="28">
        <v>365394</v>
      </c>
      <c r="K142" s="28">
        <v>387440</v>
      </c>
      <c r="L142" s="28">
        <v>414095</v>
      </c>
      <c r="M142" s="28">
        <v>446492</v>
      </c>
      <c r="N142" s="28">
        <v>487380</v>
      </c>
      <c r="O142" s="28">
        <v>527716</v>
      </c>
      <c r="P142" s="28">
        <v>575620</v>
      </c>
      <c r="Q142" s="28">
        <v>600220</v>
      </c>
      <c r="R142" s="28">
        <v>633747</v>
      </c>
      <c r="S142" s="28">
        <v>705160</v>
      </c>
      <c r="T142" s="28">
        <v>730881</v>
      </c>
      <c r="U142" s="28">
        <v>759202</v>
      </c>
      <c r="V142" s="28">
        <v>759862</v>
      </c>
      <c r="W142" s="28">
        <v>780883</v>
      </c>
      <c r="X142" s="28">
        <v>781904</v>
      </c>
      <c r="Y142" s="28">
        <v>802826</v>
      </c>
      <c r="Z142" s="28">
        <v>811538</v>
      </c>
      <c r="AA142" s="28">
        <v>828453</v>
      </c>
      <c r="AB142" s="28">
        <v>853540</v>
      </c>
      <c r="AC142" s="28">
        <v>879383</v>
      </c>
      <c r="AD142" s="28">
        <v>911137</v>
      </c>
    </row>
    <row r="143" spans="1:30" ht="24" x14ac:dyDescent="0.2">
      <c r="A143" s="19"/>
      <c r="B143" s="20"/>
      <c r="C143" s="23" t="s">
        <v>42</v>
      </c>
      <c r="D143" s="25"/>
      <c r="E143" s="16" t="s">
        <v>39</v>
      </c>
      <c r="F143" s="27">
        <v>282558</v>
      </c>
      <c r="G143" s="27">
        <v>299886</v>
      </c>
      <c r="H143" s="27">
        <v>320631</v>
      </c>
      <c r="I143" s="27">
        <v>349964</v>
      </c>
      <c r="J143" s="27">
        <v>371969</v>
      </c>
      <c r="K143" s="27">
        <v>402300</v>
      </c>
      <c r="L143" s="27">
        <v>416768</v>
      </c>
      <c r="M143" s="27">
        <v>424217</v>
      </c>
      <c r="N143" s="27">
        <v>448289</v>
      </c>
      <c r="O143" s="27">
        <v>487474</v>
      </c>
      <c r="P143" s="27">
        <v>532041</v>
      </c>
      <c r="Q143" s="27">
        <v>559681</v>
      </c>
      <c r="R143" s="27">
        <v>592869</v>
      </c>
      <c r="S143" s="27">
        <v>623700</v>
      </c>
      <c r="T143" s="27">
        <v>575388</v>
      </c>
      <c r="U143" s="27">
        <v>610953</v>
      </c>
      <c r="V143" s="27">
        <v>635719</v>
      </c>
      <c r="W143" s="27">
        <v>641683</v>
      </c>
      <c r="X143" s="27">
        <v>683939</v>
      </c>
      <c r="Y143" s="27">
        <v>699768</v>
      </c>
      <c r="Z143" s="27">
        <v>724285</v>
      </c>
      <c r="AA143" s="27">
        <v>763047</v>
      </c>
      <c r="AB143" s="27">
        <v>803432</v>
      </c>
      <c r="AC143" s="27">
        <v>831464</v>
      </c>
      <c r="AD143" s="27">
        <v>859688</v>
      </c>
    </row>
    <row r="144" spans="1:30" ht="14" x14ac:dyDescent="0.2">
      <c r="A144" s="17" t="s">
        <v>97</v>
      </c>
      <c r="B144" s="18"/>
      <c r="C144" s="23" t="s">
        <v>37</v>
      </c>
      <c r="D144" s="24" t="s">
        <v>98</v>
      </c>
      <c r="E144" s="16" t="s">
        <v>39</v>
      </c>
      <c r="F144" s="28">
        <v>461885.14</v>
      </c>
      <c r="G144" s="28">
        <v>468536.64</v>
      </c>
      <c r="H144" s="28">
        <v>474323.28</v>
      </c>
      <c r="I144" s="28">
        <v>468235.5</v>
      </c>
      <c r="J144" s="28">
        <v>454277.81</v>
      </c>
      <c r="K144" s="28">
        <v>453501.28</v>
      </c>
      <c r="L144" s="28">
        <v>447931.46</v>
      </c>
      <c r="M144" s="28">
        <v>440370.09</v>
      </c>
      <c r="N144" s="28">
        <v>463782.3</v>
      </c>
      <c r="O144" s="28">
        <v>469789.41</v>
      </c>
      <c r="P144" s="28">
        <v>510634.71</v>
      </c>
      <c r="Q144" s="28">
        <v>549258.71</v>
      </c>
      <c r="R144" s="28">
        <v>587959.56999999995</v>
      </c>
      <c r="S144" s="28">
        <v>580851.41</v>
      </c>
      <c r="T144" s="28">
        <v>609442.94999999995</v>
      </c>
      <c r="U144" s="28">
        <v>635389.04</v>
      </c>
      <c r="V144" s="28">
        <v>677504.24</v>
      </c>
      <c r="W144" s="28">
        <v>689595.45</v>
      </c>
      <c r="X144" s="28">
        <v>673093.52</v>
      </c>
      <c r="Y144" s="28">
        <v>688066.59</v>
      </c>
      <c r="Z144" s="28">
        <v>685005.35</v>
      </c>
      <c r="AA144" s="28">
        <v>723716.6</v>
      </c>
      <c r="AB144" s="28">
        <v>751239.18</v>
      </c>
      <c r="AC144" s="28">
        <v>809000.69</v>
      </c>
      <c r="AD144" s="28">
        <v>866652.37</v>
      </c>
    </row>
    <row r="145" spans="1:30" ht="24" x14ac:dyDescent="0.2">
      <c r="A145" s="21"/>
      <c r="B145" s="22"/>
      <c r="C145" s="23" t="s">
        <v>40</v>
      </c>
      <c r="D145" s="26"/>
      <c r="E145" s="16" t="s">
        <v>39</v>
      </c>
      <c r="F145" s="27">
        <v>-354719.5</v>
      </c>
      <c r="G145" s="27">
        <v>-282505.53000000003</v>
      </c>
      <c r="H145" s="27">
        <v>-177877.93</v>
      </c>
      <c r="I145" s="27">
        <v>-82512.97</v>
      </c>
      <c r="J145" s="27">
        <v>-46442.28</v>
      </c>
      <c r="K145" s="27">
        <v>34398.93</v>
      </c>
      <c r="L145" s="27">
        <v>-195492.52</v>
      </c>
      <c r="M145" s="27">
        <v>-579592.02</v>
      </c>
      <c r="N145" s="27">
        <v>-734858.58</v>
      </c>
      <c r="O145" s="27">
        <v>-705548.80000000005</v>
      </c>
      <c r="P145" s="27">
        <v>-579948.43000000005</v>
      </c>
      <c r="Q145" s="27">
        <v>-460531.65</v>
      </c>
      <c r="R145" s="27">
        <v>-575973.97</v>
      </c>
      <c r="S145" s="27">
        <v>-1084481.42</v>
      </c>
      <c r="T145" s="27">
        <v>-1896616.74</v>
      </c>
      <c r="U145" s="27">
        <v>-1863063.91</v>
      </c>
      <c r="V145" s="27">
        <v>-1709105.71</v>
      </c>
      <c r="W145" s="27">
        <v>-1493263.23</v>
      </c>
      <c r="X145" s="27">
        <v>-977310.82</v>
      </c>
      <c r="Y145" s="27">
        <v>-910372.2</v>
      </c>
      <c r="Z145" s="27">
        <v>-837205.93</v>
      </c>
      <c r="AA145" s="27">
        <v>-1003557.98</v>
      </c>
      <c r="AB145" s="27">
        <v>-839227.13</v>
      </c>
      <c r="AC145" s="27">
        <v>-1282673.97</v>
      </c>
      <c r="AD145" s="27">
        <v>-1419079.92</v>
      </c>
    </row>
    <row r="146" spans="1:30" ht="24" x14ac:dyDescent="0.2">
      <c r="A146" s="21"/>
      <c r="B146" s="22"/>
      <c r="C146" s="23" t="s">
        <v>41</v>
      </c>
      <c r="D146" s="26"/>
      <c r="E146" s="16" t="s">
        <v>39</v>
      </c>
      <c r="F146" s="28">
        <v>2888481.12</v>
      </c>
      <c r="G146" s="28">
        <v>2997027.65</v>
      </c>
      <c r="H146" s="28">
        <v>3085212.79</v>
      </c>
      <c r="I146" s="28">
        <v>3182809.69</v>
      </c>
      <c r="J146" s="28">
        <v>3337690.63</v>
      </c>
      <c r="K146" s="28">
        <v>3516448.16</v>
      </c>
      <c r="L146" s="28">
        <v>3768014.14</v>
      </c>
      <c r="M146" s="28">
        <v>4014774.78</v>
      </c>
      <c r="N146" s="28">
        <v>4268988.72</v>
      </c>
      <c r="O146" s="28">
        <v>4503989.75</v>
      </c>
      <c r="P146" s="28">
        <v>4818227.6100000003</v>
      </c>
      <c r="Q146" s="28">
        <v>5065700.01</v>
      </c>
      <c r="R146" s="28">
        <v>5408707.7699999996</v>
      </c>
      <c r="S146" s="28">
        <v>5859147.0300000003</v>
      </c>
      <c r="T146" s="28">
        <v>6250970.2699999996</v>
      </c>
      <c r="U146" s="28">
        <v>6471660.6699999999</v>
      </c>
      <c r="V146" s="28">
        <v>6535451.0899999999</v>
      </c>
      <c r="W146" s="28">
        <v>6515902.5199999996</v>
      </c>
      <c r="X146" s="28">
        <v>6547771.5599999996</v>
      </c>
      <c r="Y146" s="28">
        <v>6721216.5499999998</v>
      </c>
      <c r="Z146" s="28">
        <v>6910502.3499999996</v>
      </c>
      <c r="AA146" s="28">
        <v>7162511.0999999996</v>
      </c>
      <c r="AB146" s="28">
        <v>7423555.3399999999</v>
      </c>
      <c r="AC146" s="28">
        <v>7794314.0300000003</v>
      </c>
      <c r="AD146" s="28">
        <v>8175246.9900000002</v>
      </c>
    </row>
    <row r="147" spans="1:30" ht="24" x14ac:dyDescent="0.2">
      <c r="A147" s="19"/>
      <c r="B147" s="20"/>
      <c r="C147" s="23" t="s">
        <v>42</v>
      </c>
      <c r="D147" s="25"/>
      <c r="E147" s="16" t="s">
        <v>39</v>
      </c>
      <c r="F147" s="27">
        <v>2533761.62</v>
      </c>
      <c r="G147" s="27">
        <v>2714522.12</v>
      </c>
      <c r="H147" s="27">
        <v>2907334.85</v>
      </c>
      <c r="I147" s="27">
        <v>3100296.72</v>
      </c>
      <c r="J147" s="27">
        <v>3291248.35</v>
      </c>
      <c r="K147" s="27">
        <v>3550847.08</v>
      </c>
      <c r="L147" s="27">
        <v>3572521.62</v>
      </c>
      <c r="M147" s="27">
        <v>3435182.77</v>
      </c>
      <c r="N147" s="27">
        <v>3534130.14</v>
      </c>
      <c r="O147" s="27">
        <v>3798440.94</v>
      </c>
      <c r="P147" s="27">
        <v>4238279.18</v>
      </c>
      <c r="Q147" s="27">
        <v>4605168.37</v>
      </c>
      <c r="R147" s="27">
        <v>4832733.8</v>
      </c>
      <c r="S147" s="27">
        <v>4774665.6100000003</v>
      </c>
      <c r="T147" s="27">
        <v>4354353.53</v>
      </c>
      <c r="U147" s="27">
        <v>4608596.7699999996</v>
      </c>
      <c r="V147" s="27">
        <v>4826345.38</v>
      </c>
      <c r="W147" s="27">
        <v>5022639.3</v>
      </c>
      <c r="X147" s="27">
        <v>5570460.7400000002</v>
      </c>
      <c r="Y147" s="27">
        <v>5810844.3499999996</v>
      </c>
      <c r="Z147" s="27">
        <v>6073296.4199999999</v>
      </c>
      <c r="AA147" s="27">
        <v>6158953.1200000001</v>
      </c>
      <c r="AB147" s="27">
        <v>6584328.21</v>
      </c>
      <c r="AC147" s="27">
        <v>6511640.0499999998</v>
      </c>
      <c r="AD147" s="27">
        <v>6756167.0599999996</v>
      </c>
    </row>
    <row r="148" spans="1:30" ht="14" x14ac:dyDescent="0.2">
      <c r="A148" s="17" t="s">
        <v>99</v>
      </c>
      <c r="B148" s="18"/>
      <c r="C148" s="23" t="s">
        <v>37</v>
      </c>
      <c r="D148" s="24" t="s">
        <v>44</v>
      </c>
      <c r="E148" s="16" t="s">
        <v>39</v>
      </c>
      <c r="F148" s="28">
        <v>365215</v>
      </c>
      <c r="G148" s="28">
        <v>386910.67</v>
      </c>
      <c r="H148" s="28">
        <v>374012.21</v>
      </c>
      <c r="I148" s="28">
        <v>360990.2</v>
      </c>
      <c r="J148" s="28">
        <v>331551.26</v>
      </c>
      <c r="K148" s="28">
        <v>339493.29</v>
      </c>
      <c r="L148" s="28">
        <v>337500.45</v>
      </c>
      <c r="M148" s="28">
        <v>323475.65999999997</v>
      </c>
      <c r="N148" s="28">
        <v>308138.01</v>
      </c>
      <c r="O148" s="28">
        <v>306350.76</v>
      </c>
      <c r="P148" s="28">
        <v>310432.57</v>
      </c>
      <c r="Q148" s="28">
        <v>317087.92</v>
      </c>
      <c r="R148" s="28">
        <v>343009.17</v>
      </c>
      <c r="S148" s="28">
        <v>352075.19</v>
      </c>
      <c r="T148" s="28">
        <v>319622.28000000003</v>
      </c>
      <c r="U148" s="28">
        <v>344807.75</v>
      </c>
      <c r="V148" s="28">
        <v>383827.67</v>
      </c>
      <c r="W148" s="28">
        <v>388475.82</v>
      </c>
      <c r="X148" s="28">
        <v>362780.86</v>
      </c>
      <c r="Y148" s="28">
        <v>351001.14</v>
      </c>
      <c r="Z148" s="28">
        <v>328961.90000000002</v>
      </c>
      <c r="AA148" s="28">
        <v>310435.57</v>
      </c>
      <c r="AB148" s="28">
        <v>301859.5</v>
      </c>
      <c r="AC148" s="28">
        <v>291954.57</v>
      </c>
      <c r="AD148" s="28">
        <v>268858.73</v>
      </c>
    </row>
    <row r="149" spans="1:30" ht="24" x14ac:dyDescent="0.2">
      <c r="A149" s="21"/>
      <c r="B149" s="22"/>
      <c r="C149" s="23" t="s">
        <v>40</v>
      </c>
      <c r="D149" s="26"/>
      <c r="E149" s="16" t="s">
        <v>39</v>
      </c>
      <c r="F149" s="27">
        <v>-508032.72</v>
      </c>
      <c r="G149" s="27">
        <v>-324010.28000000003</v>
      </c>
      <c r="H149" s="27">
        <v>-232638.85</v>
      </c>
      <c r="I149" s="27">
        <v>-171906.2</v>
      </c>
      <c r="J149" s="27">
        <v>-97586.77</v>
      </c>
      <c r="K149" s="27">
        <v>-66754.06</v>
      </c>
      <c r="L149" s="27">
        <v>-152515.94</v>
      </c>
      <c r="M149" s="27">
        <v>-266736.36</v>
      </c>
      <c r="N149" s="27">
        <v>-327556.28999999998</v>
      </c>
      <c r="O149" s="27">
        <v>-307831.3</v>
      </c>
      <c r="P149" s="27">
        <v>-288051.51</v>
      </c>
      <c r="Q149" s="27">
        <v>-198640.84</v>
      </c>
      <c r="R149" s="27">
        <v>-112003.3</v>
      </c>
      <c r="S149" s="27">
        <v>-324395.34999999998</v>
      </c>
      <c r="T149" s="27">
        <v>-812304.07</v>
      </c>
      <c r="U149" s="27">
        <v>-827992.13</v>
      </c>
      <c r="V149" s="27">
        <v>-603688.54</v>
      </c>
      <c r="W149" s="27">
        <v>-580347.71</v>
      </c>
      <c r="X149" s="27">
        <v>-450947.44</v>
      </c>
      <c r="Y149" s="27">
        <v>-409389.16</v>
      </c>
      <c r="Z149" s="27">
        <v>-349342.91</v>
      </c>
      <c r="AA149" s="27">
        <v>-250197.68</v>
      </c>
      <c r="AB149" s="27">
        <v>-160502.38</v>
      </c>
      <c r="AC149" s="27">
        <v>-108910.54</v>
      </c>
      <c r="AD149" s="27">
        <v>-132668.99</v>
      </c>
    </row>
    <row r="150" spans="1:30" ht="24" x14ac:dyDescent="0.2">
      <c r="A150" s="21"/>
      <c r="B150" s="22"/>
      <c r="C150" s="23" t="s">
        <v>41</v>
      </c>
      <c r="D150" s="26"/>
      <c r="E150" s="16" t="s">
        <v>39</v>
      </c>
      <c r="F150" s="28">
        <v>3763972.52</v>
      </c>
      <c r="G150" s="28">
        <v>3779368.64</v>
      </c>
      <c r="H150" s="28">
        <v>3862850.74</v>
      </c>
      <c r="I150" s="28">
        <v>3967505.35</v>
      </c>
      <c r="J150" s="28">
        <v>4122916.45</v>
      </c>
      <c r="K150" s="28">
        <v>4341180.55</v>
      </c>
      <c r="L150" s="28">
        <v>4546474.09</v>
      </c>
      <c r="M150" s="28">
        <v>4760464.92</v>
      </c>
      <c r="N150" s="28">
        <v>4897951.95</v>
      </c>
      <c r="O150" s="28">
        <v>5098189.72</v>
      </c>
      <c r="P150" s="28">
        <v>5336119.93</v>
      </c>
      <c r="Q150" s="28">
        <v>5569586.0499999998</v>
      </c>
      <c r="R150" s="28">
        <v>5820842.75</v>
      </c>
      <c r="S150" s="28">
        <v>6062416.1900000004</v>
      </c>
      <c r="T150" s="28">
        <v>6182887.5999999996</v>
      </c>
      <c r="U150" s="28">
        <v>6431424.4199999999</v>
      </c>
      <c r="V150" s="28">
        <v>6439305.0999999996</v>
      </c>
      <c r="W150" s="28">
        <v>6621746.0800000001</v>
      </c>
      <c r="X150" s="28">
        <v>6629018.6500000004</v>
      </c>
      <c r="Y150" s="28">
        <v>6765784.2800000003</v>
      </c>
      <c r="Z150" s="28">
        <v>6992314.0300000003</v>
      </c>
      <c r="AA150" s="28">
        <v>6953577.4400000004</v>
      </c>
      <c r="AB150" s="28">
        <v>7079253.3200000003</v>
      </c>
      <c r="AC150" s="28">
        <v>7290482.0700000003</v>
      </c>
      <c r="AD150" s="28">
        <v>7550198.3099999996</v>
      </c>
    </row>
    <row r="151" spans="1:30" ht="24" x14ac:dyDescent="0.2">
      <c r="A151" s="19"/>
      <c r="B151" s="20"/>
      <c r="C151" s="23" t="s">
        <v>42</v>
      </c>
      <c r="D151" s="25"/>
      <c r="E151" s="16" t="s">
        <v>39</v>
      </c>
      <c r="F151" s="27">
        <v>3255938.89</v>
      </c>
      <c r="G151" s="27">
        <v>3455358.07</v>
      </c>
      <c r="H151" s="27">
        <v>3630211.8</v>
      </c>
      <c r="I151" s="27">
        <v>3795598.16</v>
      </c>
      <c r="J151" s="27">
        <v>4025329.91</v>
      </c>
      <c r="K151" s="27">
        <v>4274426.7300000004</v>
      </c>
      <c r="L151" s="27">
        <v>4393959.16</v>
      </c>
      <c r="M151" s="27">
        <v>4493729.5599999996</v>
      </c>
      <c r="N151" s="27">
        <v>4570395.76</v>
      </c>
      <c r="O151" s="27">
        <v>4790358.42</v>
      </c>
      <c r="P151" s="27">
        <v>5048067.41</v>
      </c>
      <c r="Q151" s="27">
        <v>5370945.1100000003</v>
      </c>
      <c r="R151" s="27">
        <v>5708839.3499999996</v>
      </c>
      <c r="S151" s="27">
        <v>5738020.8499999996</v>
      </c>
      <c r="T151" s="27">
        <v>5370583.5300000003</v>
      </c>
      <c r="U151" s="27">
        <v>5603432.5199999996</v>
      </c>
      <c r="V151" s="27">
        <v>5835616.7999999998</v>
      </c>
      <c r="W151" s="27">
        <v>6041398.2699999996</v>
      </c>
      <c r="X151" s="27">
        <v>6178071.1200000001</v>
      </c>
      <c r="Y151" s="27">
        <v>6356395.1900000004</v>
      </c>
      <c r="Z151" s="27">
        <v>6642971.3799999999</v>
      </c>
      <c r="AA151" s="27">
        <v>6703379.4299999997</v>
      </c>
      <c r="AB151" s="27">
        <v>6918750.6100000003</v>
      </c>
      <c r="AC151" s="27">
        <v>7181571.3399999999</v>
      </c>
      <c r="AD151" s="27">
        <v>7417529.4100000001</v>
      </c>
    </row>
    <row r="152" spans="1:30" ht="14" x14ac:dyDescent="0.2">
      <c r="A152" s="24" t="s">
        <v>100</v>
      </c>
      <c r="B152" s="31" t="s">
        <v>101</v>
      </c>
      <c r="C152" s="23" t="s">
        <v>37</v>
      </c>
      <c r="D152" s="24" t="s">
        <v>102</v>
      </c>
      <c r="E152" s="16" t="s">
        <v>39</v>
      </c>
      <c r="F152" s="28">
        <v>53201</v>
      </c>
      <c r="G152" s="28">
        <v>65895</v>
      </c>
      <c r="H152" s="28">
        <v>57582</v>
      </c>
      <c r="I152" s="28">
        <v>72128</v>
      </c>
      <c r="J152" s="28">
        <v>69659</v>
      </c>
      <c r="K152" s="28">
        <v>81734.145000000004</v>
      </c>
      <c r="L152" s="28">
        <v>90724.721000000005</v>
      </c>
      <c r="M152" s="28">
        <v>81555.724000000002</v>
      </c>
      <c r="N152" s="28">
        <v>117758.71400000001</v>
      </c>
      <c r="O152" s="28">
        <v>102014.96400000001</v>
      </c>
      <c r="P152" s="28">
        <v>121108.371</v>
      </c>
      <c r="Q152" s="28">
        <v>173026.78099999999</v>
      </c>
      <c r="R152" s="28">
        <v>224842.91099999999</v>
      </c>
      <c r="S152" s="28">
        <v>340013.28399999999</v>
      </c>
      <c r="T152" s="28">
        <v>370379.95899999997</v>
      </c>
      <c r="U152" s="28">
        <v>429228.95299999998</v>
      </c>
      <c r="V152" s="28">
        <v>530887.44700000004</v>
      </c>
      <c r="W152" s="28">
        <v>594783.75800000003</v>
      </c>
      <c r="X152" s="28">
        <v>576018.80500000005</v>
      </c>
      <c r="Y152" s="28">
        <v>631306.696</v>
      </c>
      <c r="Z152" s="28">
        <v>774872.73</v>
      </c>
      <c r="AA152" s="28" t="s">
        <v>50</v>
      </c>
      <c r="AB152" s="28" t="s">
        <v>50</v>
      </c>
      <c r="AC152" s="28" t="s">
        <v>50</v>
      </c>
      <c r="AD152" s="28" t="s">
        <v>50</v>
      </c>
    </row>
    <row r="153" spans="1:30" ht="24" x14ac:dyDescent="0.2">
      <c r="A153" s="26"/>
      <c r="B153" s="32"/>
      <c r="C153" s="23" t="s">
        <v>40</v>
      </c>
      <c r="D153" s="25"/>
      <c r="E153" s="16" t="s">
        <v>39</v>
      </c>
      <c r="F153" s="27">
        <v>-181994.307</v>
      </c>
      <c r="G153" s="27">
        <v>-178065.20499999999</v>
      </c>
      <c r="H153" s="27">
        <v>-246714.17300000001</v>
      </c>
      <c r="I153" s="27">
        <v>-414840.32500000001</v>
      </c>
      <c r="J153" s="27">
        <v>-559797.00300000003</v>
      </c>
      <c r="K153" s="27">
        <v>-782214.83799999999</v>
      </c>
      <c r="L153" s="27">
        <v>-755764.81599999999</v>
      </c>
      <c r="M153" s="27">
        <v>-573337.60699999996</v>
      </c>
      <c r="N153" s="27">
        <v>-558276.28899999999</v>
      </c>
      <c r="O153" s="27">
        <v>-146962.13200000001</v>
      </c>
      <c r="P153" s="27">
        <v>-88903.145999999993</v>
      </c>
      <c r="Q153" s="27">
        <v>180387.231</v>
      </c>
      <c r="R153" s="27">
        <v>795108.29700000002</v>
      </c>
      <c r="S153" s="27">
        <v>404002.42700000003</v>
      </c>
      <c r="T153" s="27">
        <v>47093.930999999997</v>
      </c>
      <c r="U153" s="27">
        <v>609467.95600000001</v>
      </c>
      <c r="V153" s="27">
        <v>723938.88699999999</v>
      </c>
      <c r="W153" s="27">
        <v>684519.04</v>
      </c>
      <c r="X153" s="27">
        <v>449551.35</v>
      </c>
      <c r="Y153" s="27">
        <v>441868.03200000001</v>
      </c>
      <c r="Z153" s="27">
        <v>-600901.53399999999</v>
      </c>
      <c r="AA153" s="27">
        <v>-2040172.0390000001</v>
      </c>
      <c r="AB153" s="27" t="s">
        <v>50</v>
      </c>
      <c r="AC153" s="27" t="s">
        <v>50</v>
      </c>
      <c r="AD153" s="27" t="s">
        <v>50</v>
      </c>
    </row>
    <row r="154" spans="1:30" ht="14" x14ac:dyDescent="0.2">
      <c r="A154" s="26"/>
      <c r="B154" s="31" t="s">
        <v>103</v>
      </c>
      <c r="C154" s="23" t="s">
        <v>37</v>
      </c>
      <c r="D154" s="24" t="s">
        <v>104</v>
      </c>
      <c r="E154" s="16" t="s">
        <v>39</v>
      </c>
      <c r="F154" s="28" t="s">
        <v>50</v>
      </c>
      <c r="G154" s="28" t="s">
        <v>50</v>
      </c>
      <c r="H154" s="28" t="s">
        <v>50</v>
      </c>
      <c r="I154" s="28" t="s">
        <v>50</v>
      </c>
      <c r="J154" s="28" t="s">
        <v>50</v>
      </c>
      <c r="K154" s="28" t="s">
        <v>50</v>
      </c>
      <c r="L154" s="28" t="s">
        <v>50</v>
      </c>
      <c r="M154" s="28" t="s">
        <v>50</v>
      </c>
      <c r="N154" s="28" t="s">
        <v>50</v>
      </c>
      <c r="O154" s="28" t="s">
        <v>50</v>
      </c>
      <c r="P154" s="28" t="s">
        <v>50</v>
      </c>
      <c r="Q154" s="28" t="s">
        <v>50</v>
      </c>
      <c r="R154" s="28" t="s">
        <v>50</v>
      </c>
      <c r="S154" s="28" t="s">
        <v>50</v>
      </c>
      <c r="T154" s="28" t="s">
        <v>50</v>
      </c>
      <c r="U154" s="28">
        <v>86497640</v>
      </c>
      <c r="V154" s="28">
        <v>91881700</v>
      </c>
      <c r="W154" s="28">
        <v>99913460</v>
      </c>
      <c r="X154" s="28">
        <v>112142330</v>
      </c>
      <c r="Y154" s="28">
        <v>133291580</v>
      </c>
      <c r="Z154" s="28">
        <v>157959970</v>
      </c>
      <c r="AA154" s="28">
        <v>182942950</v>
      </c>
      <c r="AB154" s="28">
        <v>216905710</v>
      </c>
      <c r="AC154" s="28">
        <v>258249280</v>
      </c>
      <c r="AD154" s="28" t="s">
        <v>50</v>
      </c>
    </row>
    <row r="155" spans="1:30" ht="24" x14ac:dyDescent="0.2">
      <c r="A155" s="26"/>
      <c r="B155" s="33"/>
      <c r="C155" s="23" t="s">
        <v>40</v>
      </c>
      <c r="D155" s="26"/>
      <c r="E155" s="16" t="s">
        <v>39</v>
      </c>
      <c r="F155" s="27" t="s">
        <v>50</v>
      </c>
      <c r="G155" s="27" t="s">
        <v>50</v>
      </c>
      <c r="H155" s="27" t="s">
        <v>50</v>
      </c>
      <c r="I155" s="27" t="s">
        <v>50</v>
      </c>
      <c r="J155" s="27" t="s">
        <v>50</v>
      </c>
      <c r="K155" s="27" t="s">
        <v>50</v>
      </c>
      <c r="L155" s="27" t="s">
        <v>50</v>
      </c>
      <c r="M155" s="27" t="s">
        <v>50</v>
      </c>
      <c r="N155" s="27" t="s">
        <v>50</v>
      </c>
      <c r="O155" s="27" t="s">
        <v>50</v>
      </c>
      <c r="P155" s="27" t="s">
        <v>50</v>
      </c>
      <c r="Q155" s="27" t="s">
        <v>50</v>
      </c>
      <c r="R155" s="27" t="s">
        <v>50</v>
      </c>
      <c r="S155" s="27" t="s">
        <v>50</v>
      </c>
      <c r="T155" s="27" t="s">
        <v>50</v>
      </c>
      <c r="U155" s="27">
        <v>-23312390</v>
      </c>
      <c r="V155" s="27">
        <v>-81070800</v>
      </c>
      <c r="W155" s="27">
        <v>-115740390</v>
      </c>
      <c r="X155" s="27">
        <v>-197992950</v>
      </c>
      <c r="Y155" s="27">
        <v>-196419120</v>
      </c>
      <c r="Z155" s="27">
        <v>-310374980</v>
      </c>
      <c r="AA155" s="27">
        <v>-285951910</v>
      </c>
      <c r="AB155" s="27">
        <v>-287392080</v>
      </c>
      <c r="AC155" s="27">
        <v>-238294220</v>
      </c>
      <c r="AD155" s="27" t="s">
        <v>50</v>
      </c>
    </row>
    <row r="156" spans="1:30" ht="24" x14ac:dyDescent="0.2">
      <c r="A156" s="26"/>
      <c r="B156" s="33"/>
      <c r="C156" s="23" t="s">
        <v>41</v>
      </c>
      <c r="D156" s="26"/>
      <c r="E156" s="16" t="s">
        <v>39</v>
      </c>
      <c r="F156" s="28" t="s">
        <v>50</v>
      </c>
      <c r="G156" s="28" t="s">
        <v>50</v>
      </c>
      <c r="H156" s="28" t="s">
        <v>50</v>
      </c>
      <c r="I156" s="28" t="s">
        <v>50</v>
      </c>
      <c r="J156" s="28" t="s">
        <v>50</v>
      </c>
      <c r="K156" s="28" t="s">
        <v>50</v>
      </c>
      <c r="L156" s="28" t="s">
        <v>50</v>
      </c>
      <c r="M156" s="28" t="s">
        <v>50</v>
      </c>
      <c r="N156" s="28" t="s">
        <v>50</v>
      </c>
      <c r="O156" s="28" t="s">
        <v>50</v>
      </c>
      <c r="P156" s="28" t="s">
        <v>50</v>
      </c>
      <c r="Q156" s="28" t="s">
        <v>50</v>
      </c>
      <c r="R156" s="28" t="s">
        <v>50</v>
      </c>
      <c r="S156" s="28" t="s">
        <v>50</v>
      </c>
      <c r="T156" s="28" t="s">
        <v>50</v>
      </c>
      <c r="U156" s="28">
        <v>1435946210</v>
      </c>
      <c r="V156" s="28">
        <v>1777086070</v>
      </c>
      <c r="W156" s="28">
        <v>2044378450</v>
      </c>
      <c r="X156" s="28">
        <v>2298304470</v>
      </c>
      <c r="Y156" s="28">
        <v>2495460050</v>
      </c>
      <c r="Z156" s="28">
        <v>2636095030</v>
      </c>
      <c r="AA156" s="28">
        <v>2936322360</v>
      </c>
      <c r="AB156" s="28">
        <v>3120312750</v>
      </c>
      <c r="AC156" s="28">
        <v>3389812640</v>
      </c>
      <c r="AD156" s="28" t="s">
        <v>50</v>
      </c>
    </row>
    <row r="157" spans="1:30" ht="24" x14ac:dyDescent="0.2">
      <c r="A157" s="26"/>
      <c r="B157" s="32"/>
      <c r="C157" s="23" t="s">
        <v>42</v>
      </c>
      <c r="D157" s="25"/>
      <c r="E157" s="16" t="s">
        <v>39</v>
      </c>
      <c r="F157" s="27" t="s">
        <v>50</v>
      </c>
      <c r="G157" s="27" t="s">
        <v>50</v>
      </c>
      <c r="H157" s="27" t="s">
        <v>50</v>
      </c>
      <c r="I157" s="27" t="s">
        <v>50</v>
      </c>
      <c r="J157" s="27" t="s">
        <v>50</v>
      </c>
      <c r="K157" s="27" t="s">
        <v>50</v>
      </c>
      <c r="L157" s="27" t="s">
        <v>50</v>
      </c>
      <c r="M157" s="27" t="s">
        <v>50</v>
      </c>
      <c r="N157" s="27" t="s">
        <v>50</v>
      </c>
      <c r="O157" s="27" t="s">
        <v>50</v>
      </c>
      <c r="P157" s="27" t="s">
        <v>50</v>
      </c>
      <c r="Q157" s="27" t="s">
        <v>50</v>
      </c>
      <c r="R157" s="27" t="s">
        <v>50</v>
      </c>
      <c r="S157" s="27" t="s">
        <v>50</v>
      </c>
      <c r="T157" s="27" t="s">
        <v>50</v>
      </c>
      <c r="U157" s="27">
        <v>1412633820</v>
      </c>
      <c r="V157" s="27">
        <v>1696015270</v>
      </c>
      <c r="W157" s="27">
        <v>1928638060</v>
      </c>
      <c r="X157" s="27">
        <v>2100311510</v>
      </c>
      <c r="Y157" s="27">
        <v>2299040930</v>
      </c>
      <c r="Z157" s="27">
        <v>2325720050</v>
      </c>
      <c r="AA157" s="27">
        <v>2650370880</v>
      </c>
      <c r="AB157" s="27">
        <v>2832920660</v>
      </c>
      <c r="AC157" s="27">
        <v>3151518420</v>
      </c>
      <c r="AD157" s="27" t="s">
        <v>50</v>
      </c>
    </row>
    <row r="158" spans="1:30" ht="14" x14ac:dyDescent="0.2">
      <c r="A158" s="26"/>
      <c r="B158" s="31" t="s">
        <v>105</v>
      </c>
      <c r="C158" s="23" t="s">
        <v>37</v>
      </c>
      <c r="D158" s="24" t="s">
        <v>106</v>
      </c>
      <c r="E158" s="16" t="s">
        <v>39</v>
      </c>
      <c r="F158" s="28" t="s">
        <v>50</v>
      </c>
      <c r="G158" s="28" t="s">
        <v>50</v>
      </c>
      <c r="H158" s="28" t="s">
        <v>50</v>
      </c>
      <c r="I158" s="28" t="s">
        <v>50</v>
      </c>
      <c r="J158" s="28" t="s">
        <v>50</v>
      </c>
      <c r="K158" s="28" t="s">
        <v>50</v>
      </c>
      <c r="L158" s="28" t="s">
        <v>50</v>
      </c>
      <c r="M158" s="28" t="s">
        <v>50</v>
      </c>
      <c r="N158" s="28" t="s">
        <v>50</v>
      </c>
      <c r="O158" s="28" t="s">
        <v>50</v>
      </c>
      <c r="P158" s="28" t="s">
        <v>50</v>
      </c>
      <c r="Q158" s="28" t="s">
        <v>50</v>
      </c>
      <c r="R158" s="28" t="s">
        <v>50</v>
      </c>
      <c r="S158" s="28" t="s">
        <v>50</v>
      </c>
      <c r="T158" s="28" t="s">
        <v>50</v>
      </c>
      <c r="U158" s="28" t="s">
        <v>50</v>
      </c>
      <c r="V158" s="28">
        <v>5745590</v>
      </c>
      <c r="W158" s="28">
        <v>6718764.46</v>
      </c>
      <c r="X158" s="28">
        <v>7706795.2000000002</v>
      </c>
      <c r="Y158" s="28">
        <v>8380199.7000000002</v>
      </c>
      <c r="Z158" s="28">
        <v>8493143.9600000009</v>
      </c>
      <c r="AA158" s="28">
        <v>8684807.5600000005</v>
      </c>
      <c r="AB158" s="28">
        <v>9093589.9000000004</v>
      </c>
      <c r="AC158" s="28">
        <v>10217384.76</v>
      </c>
      <c r="AD158" s="28" t="s">
        <v>50</v>
      </c>
    </row>
    <row r="159" spans="1:30" ht="24" x14ac:dyDescent="0.2">
      <c r="A159" s="26"/>
      <c r="B159" s="33"/>
      <c r="C159" s="23" t="s">
        <v>40</v>
      </c>
      <c r="D159" s="26"/>
      <c r="E159" s="16" t="s">
        <v>39</v>
      </c>
      <c r="F159" s="27" t="s">
        <v>50</v>
      </c>
      <c r="G159" s="27" t="s">
        <v>50</v>
      </c>
      <c r="H159" s="27" t="s">
        <v>50</v>
      </c>
      <c r="I159" s="27" t="s">
        <v>50</v>
      </c>
      <c r="J159" s="27" t="s">
        <v>50</v>
      </c>
      <c r="K159" s="27" t="s">
        <v>50</v>
      </c>
      <c r="L159" s="27" t="s">
        <v>50</v>
      </c>
      <c r="M159" s="27" t="s">
        <v>50</v>
      </c>
      <c r="N159" s="27" t="s">
        <v>50</v>
      </c>
      <c r="O159" s="27" t="s">
        <v>50</v>
      </c>
      <c r="P159" s="27" t="s">
        <v>50</v>
      </c>
      <c r="Q159" s="27" t="s">
        <v>50</v>
      </c>
      <c r="R159" s="27" t="s">
        <v>50</v>
      </c>
      <c r="S159" s="27" t="s">
        <v>50</v>
      </c>
      <c r="T159" s="27" t="s">
        <v>50</v>
      </c>
      <c r="U159" s="27" t="s">
        <v>50</v>
      </c>
      <c r="V159" s="27">
        <v>1775366.28</v>
      </c>
      <c r="W159" s="27">
        <v>1194375.6299999999</v>
      </c>
      <c r="X159" s="27">
        <v>-414125.16</v>
      </c>
      <c r="Y159" s="27">
        <v>-1776111.94</v>
      </c>
      <c r="Z159" s="27">
        <v>-1156648.81</v>
      </c>
      <c r="AA159" s="27">
        <v>-2100614.38</v>
      </c>
      <c r="AB159" s="27">
        <v>-582356.66</v>
      </c>
      <c r="AC159" s="27">
        <v>3328632.02</v>
      </c>
      <c r="AD159" s="27" t="s">
        <v>50</v>
      </c>
    </row>
    <row r="160" spans="1:30" ht="24" x14ac:dyDescent="0.2">
      <c r="A160" s="26"/>
      <c r="B160" s="33"/>
      <c r="C160" s="23" t="s">
        <v>41</v>
      </c>
      <c r="D160" s="26"/>
      <c r="E160" s="16" t="s">
        <v>39</v>
      </c>
      <c r="F160" s="28" t="s">
        <v>50</v>
      </c>
      <c r="G160" s="28" t="s">
        <v>50</v>
      </c>
      <c r="H160" s="28" t="s">
        <v>50</v>
      </c>
      <c r="I160" s="28" t="s">
        <v>50</v>
      </c>
      <c r="J160" s="28" t="s">
        <v>50</v>
      </c>
      <c r="K160" s="28" t="s">
        <v>50</v>
      </c>
      <c r="L160" s="28" t="s">
        <v>50</v>
      </c>
      <c r="M160" s="28" t="s">
        <v>50</v>
      </c>
      <c r="N160" s="28" t="s">
        <v>50</v>
      </c>
      <c r="O160" s="28" t="s">
        <v>50</v>
      </c>
      <c r="P160" s="28" t="s">
        <v>50</v>
      </c>
      <c r="Q160" s="28" t="s">
        <v>50</v>
      </c>
      <c r="R160" s="28" t="s">
        <v>50</v>
      </c>
      <c r="S160" s="28" t="s">
        <v>50</v>
      </c>
      <c r="T160" s="28" t="s">
        <v>50</v>
      </c>
      <c r="U160" s="28" t="s">
        <v>50</v>
      </c>
      <c r="V160" s="28">
        <v>21342749.039999999</v>
      </c>
      <c r="W160" s="28">
        <v>24818972.739999998</v>
      </c>
      <c r="X160" s="28">
        <v>27376882.739999998</v>
      </c>
      <c r="Y160" s="28">
        <v>31806782.379999999</v>
      </c>
      <c r="Z160" s="28">
        <v>31238791.57</v>
      </c>
      <c r="AA160" s="28">
        <v>33807953.380000003</v>
      </c>
      <c r="AB160" s="28">
        <v>34822619.759999998</v>
      </c>
      <c r="AC160" s="28">
        <v>37518018.899999999</v>
      </c>
      <c r="AD160" s="28" t="s">
        <v>50</v>
      </c>
    </row>
    <row r="161" spans="1:30" ht="24" x14ac:dyDescent="0.2">
      <c r="A161" s="26"/>
      <c r="B161" s="32"/>
      <c r="C161" s="23" t="s">
        <v>42</v>
      </c>
      <c r="D161" s="25"/>
      <c r="E161" s="16" t="s">
        <v>39</v>
      </c>
      <c r="F161" s="27" t="s">
        <v>50</v>
      </c>
      <c r="G161" s="27" t="s">
        <v>50</v>
      </c>
      <c r="H161" s="27" t="s">
        <v>50</v>
      </c>
      <c r="I161" s="27" t="s">
        <v>50</v>
      </c>
      <c r="J161" s="27" t="s">
        <v>50</v>
      </c>
      <c r="K161" s="27" t="s">
        <v>50</v>
      </c>
      <c r="L161" s="27" t="s">
        <v>50</v>
      </c>
      <c r="M161" s="27" t="s">
        <v>50</v>
      </c>
      <c r="N161" s="27" t="s">
        <v>50</v>
      </c>
      <c r="O161" s="27" t="s">
        <v>50</v>
      </c>
      <c r="P161" s="27" t="s">
        <v>50</v>
      </c>
      <c r="Q161" s="27" t="s">
        <v>50</v>
      </c>
      <c r="R161" s="27" t="s">
        <v>50</v>
      </c>
      <c r="S161" s="27" t="s">
        <v>50</v>
      </c>
      <c r="T161" s="27" t="s">
        <v>50</v>
      </c>
      <c r="U161" s="27" t="s">
        <v>50</v>
      </c>
      <c r="V161" s="27">
        <v>23118115.32</v>
      </c>
      <c r="W161" s="27">
        <v>26013348.379999999</v>
      </c>
      <c r="X161" s="27">
        <v>26962757.579999998</v>
      </c>
      <c r="Y161" s="27">
        <v>30030670.440000001</v>
      </c>
      <c r="Z161" s="27">
        <v>30082142.760000002</v>
      </c>
      <c r="AA161" s="27">
        <v>31707339</v>
      </c>
      <c r="AB161" s="27">
        <v>34240263.100000001</v>
      </c>
      <c r="AC161" s="27">
        <v>40846650.869999997</v>
      </c>
      <c r="AD161" s="27" t="s">
        <v>50</v>
      </c>
    </row>
    <row r="162" spans="1:30" ht="14" x14ac:dyDescent="0.2">
      <c r="A162" s="26"/>
      <c r="B162" s="31" t="s">
        <v>107</v>
      </c>
      <c r="C162" s="23" t="s">
        <v>37</v>
      </c>
      <c r="D162" s="24" t="s">
        <v>108</v>
      </c>
      <c r="E162" s="16" t="s">
        <v>39</v>
      </c>
      <c r="F162" s="28">
        <v>32551</v>
      </c>
      <c r="G162" s="28">
        <v>39392</v>
      </c>
      <c r="H162" s="28">
        <v>42098</v>
      </c>
      <c r="I162" s="28">
        <v>47550</v>
      </c>
      <c r="J162" s="28">
        <v>49953</v>
      </c>
      <c r="K162" s="28">
        <v>51747</v>
      </c>
      <c r="L162" s="28">
        <v>53280</v>
      </c>
      <c r="M162" s="28">
        <v>53456</v>
      </c>
      <c r="N162" s="28">
        <v>51747</v>
      </c>
      <c r="O162" s="28">
        <v>53949</v>
      </c>
      <c r="P162" s="28">
        <v>58562</v>
      </c>
      <c r="Q162" s="28">
        <v>58063</v>
      </c>
      <c r="R162" s="28">
        <v>58389</v>
      </c>
      <c r="S162" s="28">
        <v>64480</v>
      </c>
      <c r="T162" s="28">
        <v>83661</v>
      </c>
      <c r="U162" s="28">
        <v>80409</v>
      </c>
      <c r="V162" s="28">
        <v>92848</v>
      </c>
      <c r="W162" s="28">
        <v>108041</v>
      </c>
      <c r="X162" s="28">
        <v>121117</v>
      </c>
      <c r="Y162" s="28">
        <v>143846</v>
      </c>
      <c r="Z162" s="28">
        <v>152747</v>
      </c>
      <c r="AA162" s="28">
        <v>182741</v>
      </c>
      <c r="AB162" s="28">
        <v>199723</v>
      </c>
      <c r="AC162" s="28">
        <v>217169</v>
      </c>
      <c r="AD162" s="28">
        <v>237209</v>
      </c>
    </row>
    <row r="163" spans="1:30" ht="24" x14ac:dyDescent="0.2">
      <c r="A163" s="25"/>
      <c r="B163" s="32"/>
      <c r="C163" s="23" t="s">
        <v>40</v>
      </c>
      <c r="D163" s="25"/>
      <c r="E163" s="16" t="s">
        <v>39</v>
      </c>
      <c r="F163" s="27">
        <v>-26525</v>
      </c>
      <c r="G163" s="27">
        <v>-34904</v>
      </c>
      <c r="H163" s="27">
        <v>-42669</v>
      </c>
      <c r="I163" s="27">
        <v>-32255</v>
      </c>
      <c r="J163" s="27">
        <v>-25279</v>
      </c>
      <c r="K163" s="27">
        <v>-30878</v>
      </c>
      <c r="L163" s="27">
        <v>-21204</v>
      </c>
      <c r="M163" s="27">
        <v>-33175</v>
      </c>
      <c r="N163" s="27">
        <v>-48231</v>
      </c>
      <c r="O163" s="27">
        <v>-55239</v>
      </c>
      <c r="P163" s="27">
        <v>-37803</v>
      </c>
      <c r="Q163" s="27">
        <v>2720</v>
      </c>
      <c r="R163" s="27">
        <v>17579</v>
      </c>
      <c r="S163" s="27">
        <v>-41171</v>
      </c>
      <c r="T163" s="27">
        <v>-96651</v>
      </c>
      <c r="U163" s="27">
        <v>-90101.14</v>
      </c>
      <c r="V163" s="27">
        <v>-74836.28</v>
      </c>
      <c r="W163" s="27">
        <v>-117013.87</v>
      </c>
      <c r="X163" s="27">
        <v>-126140.81</v>
      </c>
      <c r="Y163" s="27">
        <v>-146000.64000000001</v>
      </c>
      <c r="Z163" s="27">
        <v>-149076.88</v>
      </c>
      <c r="AA163" s="27">
        <v>-146674.97</v>
      </c>
      <c r="AB163" s="27">
        <v>-177215.02</v>
      </c>
      <c r="AC163" s="27">
        <v>-163942.70000000001</v>
      </c>
      <c r="AD163" s="27">
        <v>-247961.32</v>
      </c>
    </row>
    <row r="164" spans="1:30" x14ac:dyDescent="0.15">
      <c r="A164" s="34" t="s">
        <v>109</v>
      </c>
    </row>
    <row r="165" spans="1:30" x14ac:dyDescent="0.15">
      <c r="A165" s="35" t="s">
        <v>110</v>
      </c>
    </row>
    <row r="166" spans="1:30" x14ac:dyDescent="0.15">
      <c r="A166" s="36" t="s">
        <v>111</v>
      </c>
      <c r="B166" s="35" t="s">
        <v>112</v>
      </c>
    </row>
    <row r="167" spans="1:30" x14ac:dyDescent="0.15">
      <c r="A167" s="36" t="s">
        <v>113</v>
      </c>
      <c r="B167" s="35" t="s">
        <v>114</v>
      </c>
    </row>
  </sheetData>
  <mergeCells count="88">
    <mergeCell ref="A152:A163"/>
    <mergeCell ref="B152:B153"/>
    <mergeCell ref="D152:D153"/>
    <mergeCell ref="B154:B157"/>
    <mergeCell ref="D154:D157"/>
    <mergeCell ref="B158:B161"/>
    <mergeCell ref="D158:D161"/>
    <mergeCell ref="B162:B163"/>
    <mergeCell ref="D162:D163"/>
    <mergeCell ref="A140:B143"/>
    <mergeCell ref="D140:D143"/>
    <mergeCell ref="A144:B147"/>
    <mergeCell ref="D144:D147"/>
    <mergeCell ref="A148:B151"/>
    <mergeCell ref="D148:D151"/>
    <mergeCell ref="A128:B131"/>
    <mergeCell ref="D128:D131"/>
    <mergeCell ref="A132:B135"/>
    <mergeCell ref="D132:D135"/>
    <mergeCell ref="A136:B139"/>
    <mergeCell ref="D136:D139"/>
    <mergeCell ref="A116:B119"/>
    <mergeCell ref="D116:D119"/>
    <mergeCell ref="A120:B123"/>
    <mergeCell ref="D120:D123"/>
    <mergeCell ref="A124:B127"/>
    <mergeCell ref="D124:D127"/>
    <mergeCell ref="A104:B107"/>
    <mergeCell ref="D104:D107"/>
    <mergeCell ref="A108:B111"/>
    <mergeCell ref="D108:D111"/>
    <mergeCell ref="A112:B115"/>
    <mergeCell ref="D112:D115"/>
    <mergeCell ref="A92:B95"/>
    <mergeCell ref="D92:D95"/>
    <mergeCell ref="A96:B99"/>
    <mergeCell ref="D96:D99"/>
    <mergeCell ref="A100:B103"/>
    <mergeCell ref="D100:D103"/>
    <mergeCell ref="A80:B83"/>
    <mergeCell ref="D80:D83"/>
    <mergeCell ref="A84:B87"/>
    <mergeCell ref="D84:D87"/>
    <mergeCell ref="A88:B91"/>
    <mergeCell ref="D88:D91"/>
    <mergeCell ref="A68:B71"/>
    <mergeCell ref="D68:D71"/>
    <mergeCell ref="A72:B75"/>
    <mergeCell ref="D72:D75"/>
    <mergeCell ref="A76:B79"/>
    <mergeCell ref="D76:D79"/>
    <mergeCell ref="A56:B59"/>
    <mergeCell ref="D56:D59"/>
    <mergeCell ref="A60:B63"/>
    <mergeCell ref="D60:D63"/>
    <mergeCell ref="A64:B67"/>
    <mergeCell ref="D64:D67"/>
    <mergeCell ref="A44:B47"/>
    <mergeCell ref="D44:D47"/>
    <mergeCell ref="A48:B51"/>
    <mergeCell ref="D48:D51"/>
    <mergeCell ref="A52:B55"/>
    <mergeCell ref="D52:D55"/>
    <mergeCell ref="A32:B35"/>
    <mergeCell ref="D32:D35"/>
    <mergeCell ref="A36:B39"/>
    <mergeCell ref="D36:D39"/>
    <mergeCell ref="A40:B43"/>
    <mergeCell ref="D40:D43"/>
    <mergeCell ref="A19:B22"/>
    <mergeCell ref="D19:D22"/>
    <mergeCell ref="A23:B23"/>
    <mergeCell ref="A24:B27"/>
    <mergeCell ref="D24:D27"/>
    <mergeCell ref="A28:B31"/>
    <mergeCell ref="D28:D31"/>
    <mergeCell ref="A7:B10"/>
    <mergeCell ref="D7:D10"/>
    <mergeCell ref="A11:B14"/>
    <mergeCell ref="D11:D14"/>
    <mergeCell ref="A15:B18"/>
    <mergeCell ref="D15:D18"/>
    <mergeCell ref="A3:E3"/>
    <mergeCell ref="F3:AD3"/>
    <mergeCell ref="A4:E4"/>
    <mergeCell ref="F4:AD4"/>
    <mergeCell ref="A5:E5"/>
    <mergeCell ref="A6:B6"/>
  </mergeCells>
  <hyperlinks>
    <hyperlink ref="A2" r:id="rId1" display="http://stats.oecd.org/OECDStat_Metadata/ShowMetadata.ashx?Dataset=SNA_TABLE12&amp;ShowOnWeb=true&amp;Lang=en"/>
    <hyperlink ref="A7" r:id="rId2" display="http://stats.oecd.org/OECDStat_Metadata/ShowMetadata.ashx?Dataset=SNA_TABLE12&amp;Coords=[LOCATION].[AUS]&amp;ShowOnWeb=true&amp;Lang=en"/>
    <hyperlink ref="E7" r:id="rId3" display="http://stats.oecd.org/OECDStat_Metadata/ShowMetadata.ashx?Dataset=SNA_TABLE12&amp;Coords=[SECTOR].[GS13],[MEASURE].[C],[LOCATION].[AUS],[TRANSACT].[GD41P]&amp;ShowOnWeb=true&amp;Lang=en"/>
    <hyperlink ref="E8" r:id="rId4" display="http://stats.oecd.org/OECDStat_Metadata/ShowMetadata.ashx?Dataset=SNA_TABLE12&amp;Coords=[SECTOR].[GS13],[MEASURE].[C],[LOCATION].[AUS],[TRANSACT].[GB9]&amp;ShowOnWeb=true&amp;Lang=en"/>
    <hyperlink ref="E9" r:id="rId5" display="http://stats.oecd.org/OECDStat_Metadata/ShowMetadata.ashx?Dataset=SNA_TABLE12&amp;Coords=[SECTOR].[GS13],[MEASURE].[C],[LOCATION].[AUS],[TRANSACT].[GTE]&amp;ShowOnWeb=true&amp;Lang=en"/>
    <hyperlink ref="E10" r:id="rId6" display="http://stats.oecd.org/OECDStat_Metadata/ShowMetadata.ashx?Dataset=SNA_TABLE12&amp;Coords=[SECTOR].[GS13],[MEASURE].[C],[LOCATION].[AUS],[TRANSACT].[GTR]&amp;ShowOnWeb=true&amp;Lang=en"/>
    <hyperlink ref="A11" r:id="rId7" display="http://stats.oecd.org/OECDStat_Metadata/ShowMetadata.ashx?Dataset=SNA_TABLE12&amp;Coords=[LOCATION].[AUT]&amp;ShowOnWeb=true&amp;Lang=en"/>
    <hyperlink ref="E11" r:id="rId8" display="http://stats.oecd.org/OECDStat_Metadata/ShowMetadata.ashx?Dataset=SNA_TABLE12&amp;Coords=[SECTOR].[GS13],[MEASURE].[C],[LOCATION].[AUT],[TRANSACT].[GD41P]&amp;ShowOnWeb=true&amp;Lang=en"/>
    <hyperlink ref="E12" r:id="rId9" display="http://stats.oecd.org/OECDStat_Metadata/ShowMetadata.ashx?Dataset=SNA_TABLE12&amp;Coords=[SECTOR].[GS13],[MEASURE].[C],[LOCATION].[AUT],[TRANSACT].[GB9]&amp;ShowOnWeb=true&amp;Lang=en"/>
    <hyperlink ref="E13" r:id="rId10" display="http://stats.oecd.org/OECDStat_Metadata/ShowMetadata.ashx?Dataset=SNA_TABLE12&amp;Coords=[SECTOR].[GS13],[MEASURE].[C],[LOCATION].[AUT],[TRANSACT].[GTE]&amp;ShowOnWeb=true&amp;Lang=en"/>
    <hyperlink ref="E14" r:id="rId11" display="http://stats.oecd.org/OECDStat_Metadata/ShowMetadata.ashx?Dataset=SNA_TABLE12&amp;Coords=[SECTOR].[GS13],[MEASURE].[C],[LOCATION].[AUT],[TRANSACT].[GTR]&amp;ShowOnWeb=true&amp;Lang=en"/>
    <hyperlink ref="A15" r:id="rId12" display="http://stats.oecd.org/OECDStat_Metadata/ShowMetadata.ashx?Dataset=SNA_TABLE12&amp;Coords=[LOCATION].[BEL]&amp;ShowOnWeb=true&amp;Lang=en"/>
    <hyperlink ref="E15" r:id="rId13" display="http://stats.oecd.org/OECDStat_Metadata/ShowMetadata.ashx?Dataset=SNA_TABLE12&amp;Coords=[SECTOR].[GS13],[MEASURE].[C],[LOCATION].[BEL],[TRANSACT].[GD41P]&amp;ShowOnWeb=true&amp;Lang=en"/>
    <hyperlink ref="E16" r:id="rId14" display="http://stats.oecd.org/OECDStat_Metadata/ShowMetadata.ashx?Dataset=SNA_TABLE12&amp;Coords=[SECTOR].[GS13],[MEASURE].[C],[LOCATION].[BEL],[TRANSACT].[GB9]&amp;ShowOnWeb=true&amp;Lang=en"/>
    <hyperlink ref="E17" r:id="rId15" display="http://stats.oecd.org/OECDStat_Metadata/ShowMetadata.ashx?Dataset=SNA_TABLE12&amp;Coords=[SECTOR].[GS13],[MEASURE].[C],[LOCATION].[BEL],[TRANSACT].[GTE]&amp;ShowOnWeb=true&amp;Lang=en"/>
    <hyperlink ref="E18" r:id="rId16" display="http://stats.oecd.org/OECDStat_Metadata/ShowMetadata.ashx?Dataset=SNA_TABLE12&amp;Coords=[SECTOR].[GS13],[MEASURE].[C],[LOCATION].[BEL],[TRANSACT].[GTR]&amp;ShowOnWeb=true&amp;Lang=en"/>
    <hyperlink ref="A19" r:id="rId17" display="http://stats.oecd.org/OECDStat_Metadata/ShowMetadata.ashx?Dataset=SNA_TABLE12&amp;Coords=[LOCATION].[CAN]&amp;ShowOnWeb=true&amp;Lang=en"/>
    <hyperlink ref="E19" r:id="rId18" display="http://stats.oecd.org/OECDStat_Metadata/ShowMetadata.ashx?Dataset=SNA_TABLE12&amp;Coords=[SECTOR].[GS13],[MEASURE].[C],[LOCATION].[CAN],[TRANSACT].[GD41P]&amp;ShowOnWeb=true&amp;Lang=en"/>
    <hyperlink ref="E20" r:id="rId19" display="http://stats.oecd.org/OECDStat_Metadata/ShowMetadata.ashx?Dataset=SNA_TABLE12&amp;Coords=[SECTOR].[GS13],[MEASURE].[C],[LOCATION].[CAN],[TRANSACT].[GB9]&amp;ShowOnWeb=true&amp;Lang=en"/>
    <hyperlink ref="E21" r:id="rId20" display="http://stats.oecd.org/OECDStat_Metadata/ShowMetadata.ashx?Dataset=SNA_TABLE12&amp;Coords=[SECTOR].[GS13],[MEASURE].[C],[LOCATION].[CAN],[TRANSACT].[GTE]&amp;ShowOnWeb=true&amp;Lang=en"/>
    <hyperlink ref="E22" r:id="rId21" display="http://stats.oecd.org/OECDStat_Metadata/ShowMetadata.ashx?Dataset=SNA_TABLE12&amp;Coords=[SECTOR].[GS13],[MEASURE].[C],[LOCATION].[CAN],[TRANSACT].[GTR]&amp;ShowOnWeb=true&amp;Lang=en"/>
    <hyperlink ref="A23" r:id="rId22" display="http://stats.oecd.org/OECDStat_Metadata/ShowMetadata.ashx?Dataset=SNA_TABLE12&amp;Coords=[LOCATION].[CHL]&amp;ShowOnWeb=true&amp;Lang=en"/>
    <hyperlink ref="E23" r:id="rId23" display="http://stats.oecd.org/OECDStat_Metadata/ShowMetadata.ashx?Dataset=SNA_TABLE12&amp;Coords=[SECTOR].[GS13],[MEASURE].[C],[LOCATION].[CHL],[TRANSACT].[GB9]&amp;ShowOnWeb=true&amp;Lang=en"/>
    <hyperlink ref="A24" r:id="rId24" display="http://stats.oecd.org/OECDStat_Metadata/ShowMetadata.ashx?Dataset=SNA_TABLE12&amp;Coords=[LOCATION].[COL]&amp;ShowOnWeb=true&amp;Lang=en"/>
    <hyperlink ref="E24" r:id="rId25" display="http://stats.oecd.org/OECDStat_Metadata/ShowMetadata.ashx?Dataset=SNA_TABLE12&amp;Coords=[SECTOR].[GS13],[MEASURE].[C],[LOCATION].[COL],[TRANSACT].[GD41P]&amp;ShowOnWeb=true&amp;Lang=en"/>
    <hyperlink ref="E25" r:id="rId26" display="http://stats.oecd.org/OECDStat_Metadata/ShowMetadata.ashx?Dataset=SNA_TABLE12&amp;Coords=[SECTOR].[GS13],[MEASURE].[C],[LOCATION].[COL],[TRANSACT].[GB9]&amp;ShowOnWeb=true&amp;Lang=en"/>
    <hyperlink ref="E26" r:id="rId27" display="http://stats.oecd.org/OECDStat_Metadata/ShowMetadata.ashx?Dataset=SNA_TABLE12&amp;Coords=[SECTOR].[GS13],[MEASURE].[C],[LOCATION].[COL],[TRANSACT].[GTE]&amp;ShowOnWeb=true&amp;Lang=en"/>
    <hyperlink ref="E27" r:id="rId28" display="http://stats.oecd.org/OECDStat_Metadata/ShowMetadata.ashx?Dataset=SNA_TABLE12&amp;Coords=[SECTOR].[GS13],[MEASURE].[C],[LOCATION].[COL],[TRANSACT].[GTR]&amp;ShowOnWeb=true&amp;Lang=en"/>
    <hyperlink ref="A28" r:id="rId29" display="http://stats.oecd.org/OECDStat_Metadata/ShowMetadata.ashx?Dataset=SNA_TABLE12&amp;Coords=[LOCATION].[CZE]&amp;ShowOnWeb=true&amp;Lang=en"/>
    <hyperlink ref="E28" r:id="rId30" display="http://stats.oecd.org/OECDStat_Metadata/ShowMetadata.ashx?Dataset=SNA_TABLE12&amp;Coords=[SECTOR].[GS13],[MEASURE].[C],[LOCATION].[CZE],[TRANSACT].[GD41P]&amp;ShowOnWeb=true&amp;Lang=en"/>
    <hyperlink ref="E29" r:id="rId31" display="http://stats.oecd.org/OECDStat_Metadata/ShowMetadata.ashx?Dataset=SNA_TABLE12&amp;Coords=[SECTOR].[GS13],[MEASURE].[C],[LOCATION].[CZE],[TRANSACT].[GB9]&amp;ShowOnWeb=true&amp;Lang=en"/>
    <hyperlink ref="E30" r:id="rId32" display="http://stats.oecd.org/OECDStat_Metadata/ShowMetadata.ashx?Dataset=SNA_TABLE12&amp;Coords=[SECTOR].[GS13],[MEASURE].[C],[LOCATION].[CZE],[TRANSACT].[GTE]&amp;ShowOnWeb=true&amp;Lang=en"/>
    <hyperlink ref="E31" r:id="rId33" display="http://stats.oecd.org/OECDStat_Metadata/ShowMetadata.ashx?Dataset=SNA_TABLE12&amp;Coords=[SECTOR].[GS13],[MEASURE].[C],[LOCATION].[CZE],[TRANSACT].[GTR]&amp;ShowOnWeb=true&amp;Lang=en"/>
    <hyperlink ref="A32" r:id="rId34" display="http://stats.oecd.org/OECDStat_Metadata/ShowMetadata.ashx?Dataset=SNA_TABLE12&amp;Coords=[LOCATION].[DNK]&amp;ShowOnWeb=true&amp;Lang=en"/>
    <hyperlink ref="E32" r:id="rId35" display="http://stats.oecd.org/OECDStat_Metadata/ShowMetadata.ashx?Dataset=SNA_TABLE12&amp;Coords=[SECTOR].[GS13],[MEASURE].[C],[LOCATION].[DNK],[TRANSACT].[GD41P]&amp;ShowOnWeb=true&amp;Lang=en"/>
    <hyperlink ref="E33" r:id="rId36" display="http://stats.oecd.org/OECDStat_Metadata/ShowMetadata.ashx?Dataset=SNA_TABLE12&amp;Coords=[SECTOR].[GS13],[MEASURE].[C],[LOCATION].[DNK],[TRANSACT].[GB9]&amp;ShowOnWeb=true&amp;Lang=en"/>
    <hyperlink ref="E34" r:id="rId37" display="http://stats.oecd.org/OECDStat_Metadata/ShowMetadata.ashx?Dataset=SNA_TABLE12&amp;Coords=[SECTOR].[GS13],[MEASURE].[C],[LOCATION].[DNK],[TRANSACT].[GTE]&amp;ShowOnWeb=true&amp;Lang=en"/>
    <hyperlink ref="E35" r:id="rId38" display="http://stats.oecd.org/OECDStat_Metadata/ShowMetadata.ashx?Dataset=SNA_TABLE12&amp;Coords=[SECTOR].[GS13],[MEASURE].[C],[LOCATION].[DNK],[TRANSACT].[GTR]&amp;ShowOnWeb=true&amp;Lang=en"/>
    <hyperlink ref="A36" r:id="rId39" display="http://stats.oecd.org/OECDStat_Metadata/ShowMetadata.ashx?Dataset=SNA_TABLE12&amp;Coords=[LOCATION].[EST]&amp;ShowOnWeb=true&amp;Lang=en"/>
    <hyperlink ref="E36" r:id="rId40" display="http://stats.oecd.org/OECDStat_Metadata/ShowMetadata.ashx?Dataset=SNA_TABLE12&amp;Coords=[SECTOR].[GS13],[MEASURE].[C],[LOCATION].[EST],[TRANSACT].[GD41P]&amp;ShowOnWeb=true&amp;Lang=en"/>
    <hyperlink ref="E37" r:id="rId41" display="http://stats.oecd.org/OECDStat_Metadata/ShowMetadata.ashx?Dataset=SNA_TABLE12&amp;Coords=[SECTOR].[GS13],[MEASURE].[C],[LOCATION].[EST],[TRANSACT].[GB9]&amp;ShowOnWeb=true&amp;Lang=en"/>
    <hyperlink ref="E38" r:id="rId42" display="http://stats.oecd.org/OECDStat_Metadata/ShowMetadata.ashx?Dataset=SNA_TABLE12&amp;Coords=[SECTOR].[GS13],[MEASURE].[C],[LOCATION].[EST],[TRANSACT].[GTE]&amp;ShowOnWeb=true&amp;Lang=en"/>
    <hyperlink ref="E39" r:id="rId43" display="http://stats.oecd.org/OECDStat_Metadata/ShowMetadata.ashx?Dataset=SNA_TABLE12&amp;Coords=[SECTOR].[GS13],[MEASURE].[C],[LOCATION].[EST],[TRANSACT].[GTR]&amp;ShowOnWeb=true&amp;Lang=en"/>
    <hyperlink ref="A40" r:id="rId44" display="http://stats.oecd.org/OECDStat_Metadata/ShowMetadata.ashx?Dataset=SNA_TABLE12&amp;Coords=[LOCATION].[FIN]&amp;ShowOnWeb=true&amp;Lang=en"/>
    <hyperlink ref="E40" r:id="rId45" display="http://stats.oecd.org/OECDStat_Metadata/ShowMetadata.ashx?Dataset=SNA_TABLE12&amp;Coords=[SECTOR].[GS13],[MEASURE].[C],[LOCATION].[FIN],[TRANSACT].[GD41P]&amp;ShowOnWeb=true&amp;Lang=en"/>
    <hyperlink ref="E41" r:id="rId46" display="http://stats.oecd.org/OECDStat_Metadata/ShowMetadata.ashx?Dataset=SNA_TABLE12&amp;Coords=[SECTOR].[GS13],[MEASURE].[C],[LOCATION].[FIN],[TRANSACT].[GB9]&amp;ShowOnWeb=true&amp;Lang=en"/>
    <hyperlink ref="E42" r:id="rId47" display="http://stats.oecd.org/OECDStat_Metadata/ShowMetadata.ashx?Dataset=SNA_TABLE12&amp;Coords=[SECTOR].[GS13],[MEASURE].[C],[LOCATION].[FIN],[TRANSACT].[GTE]&amp;ShowOnWeb=true&amp;Lang=en"/>
    <hyperlink ref="E43" r:id="rId48" display="http://stats.oecd.org/OECDStat_Metadata/ShowMetadata.ashx?Dataset=SNA_TABLE12&amp;Coords=[SECTOR].[GS13],[MEASURE].[C],[LOCATION].[FIN],[TRANSACT].[GTR]&amp;ShowOnWeb=true&amp;Lang=en"/>
    <hyperlink ref="A44" r:id="rId49" display="http://stats.oecd.org/OECDStat_Metadata/ShowMetadata.ashx?Dataset=SNA_TABLE12&amp;Coords=[LOCATION].[FRA]&amp;ShowOnWeb=true&amp;Lang=en"/>
    <hyperlink ref="E44" r:id="rId50" display="http://stats.oecd.org/OECDStat_Metadata/ShowMetadata.ashx?Dataset=SNA_TABLE12&amp;Coords=[SECTOR].[GS13],[MEASURE].[C],[LOCATION].[FRA],[TRANSACT].[GD41P]&amp;ShowOnWeb=true&amp;Lang=en"/>
    <hyperlink ref="E45" r:id="rId51" display="http://stats.oecd.org/OECDStat_Metadata/ShowMetadata.ashx?Dataset=SNA_TABLE12&amp;Coords=[SECTOR].[GS13],[MEASURE].[C],[LOCATION].[FRA],[TRANSACT].[GB9]&amp;ShowOnWeb=true&amp;Lang=en"/>
    <hyperlink ref="E46" r:id="rId52" display="http://stats.oecd.org/OECDStat_Metadata/ShowMetadata.ashx?Dataset=SNA_TABLE12&amp;Coords=[SECTOR].[GS13],[MEASURE].[C],[LOCATION].[FRA],[TRANSACT].[GTE]&amp;ShowOnWeb=true&amp;Lang=en"/>
    <hyperlink ref="E47" r:id="rId53" display="http://stats.oecd.org/OECDStat_Metadata/ShowMetadata.ashx?Dataset=SNA_TABLE12&amp;Coords=[SECTOR].[GS13],[MEASURE].[C],[LOCATION].[FRA],[TRANSACT].[GTR]&amp;ShowOnWeb=true&amp;Lang=en"/>
    <hyperlink ref="A48" r:id="rId54" display="http://stats.oecd.org/OECDStat_Metadata/ShowMetadata.ashx?Dataset=SNA_TABLE12&amp;Coords=[LOCATION].[DEU]&amp;ShowOnWeb=true&amp;Lang=en"/>
    <hyperlink ref="E48" r:id="rId55" display="http://stats.oecd.org/OECDStat_Metadata/ShowMetadata.ashx?Dataset=SNA_TABLE12&amp;Coords=[SECTOR].[GS13],[MEASURE].[C],[LOCATION].[DEU],[TRANSACT].[GD41P]&amp;ShowOnWeb=true&amp;Lang=en"/>
    <hyperlink ref="E49" r:id="rId56" display="http://stats.oecd.org/OECDStat_Metadata/ShowMetadata.ashx?Dataset=SNA_TABLE12&amp;Coords=[SECTOR].[GS13],[MEASURE].[C],[LOCATION].[DEU],[TRANSACT].[GB9]&amp;ShowOnWeb=true&amp;Lang=en"/>
    <hyperlink ref="E50" r:id="rId57" display="http://stats.oecd.org/OECDStat_Metadata/ShowMetadata.ashx?Dataset=SNA_TABLE12&amp;Coords=[SECTOR].[GS13],[MEASURE].[C],[LOCATION].[DEU],[TRANSACT].[GTE]&amp;ShowOnWeb=true&amp;Lang=en"/>
    <hyperlink ref="E51" r:id="rId58" display="http://stats.oecd.org/OECDStat_Metadata/ShowMetadata.ashx?Dataset=SNA_TABLE12&amp;Coords=[SECTOR].[GS13],[MEASURE].[C],[LOCATION].[DEU],[TRANSACT].[GTR]&amp;ShowOnWeb=true&amp;Lang=en"/>
    <hyperlink ref="A52" r:id="rId59" display="http://stats.oecd.org/OECDStat_Metadata/ShowMetadata.ashx?Dataset=SNA_TABLE12&amp;Coords=[LOCATION].[GRC]&amp;ShowOnWeb=true&amp;Lang=en"/>
    <hyperlink ref="E52" r:id="rId60" display="http://stats.oecd.org/OECDStat_Metadata/ShowMetadata.ashx?Dataset=SNA_TABLE12&amp;Coords=[SECTOR].[GS13],[MEASURE].[C],[LOCATION].[GRC],[TRANSACT].[GD41P]&amp;ShowOnWeb=true&amp;Lang=en"/>
    <hyperlink ref="E53" r:id="rId61" display="http://stats.oecd.org/OECDStat_Metadata/ShowMetadata.ashx?Dataset=SNA_TABLE12&amp;Coords=[SECTOR].[GS13],[MEASURE].[C],[LOCATION].[GRC],[TRANSACT].[GB9]&amp;ShowOnWeb=true&amp;Lang=en"/>
    <hyperlink ref="E54" r:id="rId62" display="http://stats.oecd.org/OECDStat_Metadata/ShowMetadata.ashx?Dataset=SNA_TABLE12&amp;Coords=[SECTOR].[GS13],[MEASURE].[C],[LOCATION].[GRC],[TRANSACT].[GTE]&amp;ShowOnWeb=true&amp;Lang=en"/>
    <hyperlink ref="E55" r:id="rId63" display="http://stats.oecd.org/OECDStat_Metadata/ShowMetadata.ashx?Dataset=SNA_TABLE12&amp;Coords=[SECTOR].[GS13],[MEASURE].[C],[LOCATION].[GRC],[TRANSACT].[GTR]&amp;ShowOnWeb=true&amp;Lang=en"/>
    <hyperlink ref="A56" r:id="rId64" display="http://stats.oecd.org/OECDStat_Metadata/ShowMetadata.ashx?Dataset=SNA_TABLE12&amp;Coords=[LOCATION].[HUN]&amp;ShowOnWeb=true&amp;Lang=en"/>
    <hyperlink ref="E56" r:id="rId65" display="http://stats.oecd.org/OECDStat_Metadata/ShowMetadata.ashx?Dataset=SNA_TABLE12&amp;Coords=[SECTOR].[GS13],[MEASURE].[C],[LOCATION].[HUN],[TRANSACT].[GD41P]&amp;ShowOnWeb=true&amp;Lang=en"/>
    <hyperlink ref="E57" r:id="rId66" display="http://stats.oecd.org/OECDStat_Metadata/ShowMetadata.ashx?Dataset=SNA_TABLE12&amp;Coords=[SECTOR].[GS13],[MEASURE].[C],[LOCATION].[HUN],[TRANSACT].[GB9]&amp;ShowOnWeb=true&amp;Lang=en"/>
    <hyperlink ref="E58" r:id="rId67" display="http://stats.oecd.org/OECDStat_Metadata/ShowMetadata.ashx?Dataset=SNA_TABLE12&amp;Coords=[SECTOR].[GS13],[MEASURE].[C],[LOCATION].[HUN],[TRANSACT].[GTE]&amp;ShowOnWeb=true&amp;Lang=en"/>
    <hyperlink ref="E59" r:id="rId68" display="http://stats.oecd.org/OECDStat_Metadata/ShowMetadata.ashx?Dataset=SNA_TABLE12&amp;Coords=[SECTOR].[GS13],[MEASURE].[C],[LOCATION].[HUN],[TRANSACT].[GTR]&amp;ShowOnWeb=true&amp;Lang=en"/>
    <hyperlink ref="A60" r:id="rId69" display="http://stats.oecd.org/OECDStat_Metadata/ShowMetadata.ashx?Dataset=SNA_TABLE12&amp;Coords=[LOCATION].[ISL]&amp;ShowOnWeb=true&amp;Lang=en"/>
    <hyperlink ref="E60" r:id="rId70" display="http://stats.oecd.org/OECDStat_Metadata/ShowMetadata.ashx?Dataset=SNA_TABLE12&amp;Coords=[SECTOR].[GS13],[MEASURE].[C],[LOCATION].[ISL],[TRANSACT].[GD41P]&amp;ShowOnWeb=true&amp;Lang=en"/>
    <hyperlink ref="E61" r:id="rId71" display="http://stats.oecd.org/OECDStat_Metadata/ShowMetadata.ashx?Dataset=SNA_TABLE12&amp;Coords=[SECTOR].[GS13],[MEASURE].[C],[LOCATION].[ISL],[TRANSACT].[GB9]&amp;ShowOnWeb=true&amp;Lang=en"/>
    <hyperlink ref="E62" r:id="rId72" display="http://stats.oecd.org/OECDStat_Metadata/ShowMetadata.ashx?Dataset=SNA_TABLE12&amp;Coords=[SECTOR].[GS13],[MEASURE].[C],[LOCATION].[ISL],[TRANSACT].[GTE]&amp;ShowOnWeb=true&amp;Lang=en"/>
    <hyperlink ref="E63" r:id="rId73" display="http://stats.oecd.org/OECDStat_Metadata/ShowMetadata.ashx?Dataset=SNA_TABLE12&amp;Coords=[SECTOR].[GS13],[MEASURE].[C],[LOCATION].[ISL],[TRANSACT].[GTR]&amp;ShowOnWeb=true&amp;Lang=en"/>
    <hyperlink ref="A64" r:id="rId74" display="http://stats.oecd.org/OECDStat_Metadata/ShowMetadata.ashx?Dataset=SNA_TABLE12&amp;Coords=[LOCATION].[IRL]&amp;ShowOnWeb=true&amp;Lang=en"/>
    <hyperlink ref="E64" r:id="rId75" display="http://stats.oecd.org/OECDStat_Metadata/ShowMetadata.ashx?Dataset=SNA_TABLE12&amp;Coords=[SECTOR].[GS13],[MEASURE].[C],[LOCATION].[IRL],[TRANSACT].[GD41P]&amp;ShowOnWeb=true&amp;Lang=en"/>
    <hyperlink ref="E65" r:id="rId76" display="http://stats.oecd.org/OECDStat_Metadata/ShowMetadata.ashx?Dataset=SNA_TABLE12&amp;Coords=[SECTOR].[GS13],[MEASURE].[C],[LOCATION].[IRL],[TRANSACT].[GB9]&amp;ShowOnWeb=true&amp;Lang=en"/>
    <hyperlink ref="E66" r:id="rId77" display="http://stats.oecd.org/OECDStat_Metadata/ShowMetadata.ashx?Dataset=SNA_TABLE12&amp;Coords=[SECTOR].[GS13],[MEASURE].[C],[LOCATION].[IRL],[TRANSACT].[GTE]&amp;ShowOnWeb=true&amp;Lang=en"/>
    <hyperlink ref="E67" r:id="rId78" display="http://stats.oecd.org/OECDStat_Metadata/ShowMetadata.ashx?Dataset=SNA_TABLE12&amp;Coords=[SECTOR].[GS13],[MEASURE].[C],[LOCATION].[IRL],[TRANSACT].[GTR]&amp;ShowOnWeb=true&amp;Lang=en"/>
    <hyperlink ref="A68" r:id="rId79" display="http://stats.oecd.org/OECDStat_Metadata/ShowMetadata.ashx?Dataset=SNA_TABLE12&amp;Coords=[LOCATION].[ISR]&amp;ShowOnWeb=true&amp;Lang=en"/>
    <hyperlink ref="E68" r:id="rId80" display="http://stats.oecd.org/OECDStat_Metadata/ShowMetadata.ashx?Dataset=SNA_TABLE12&amp;Coords=[SECTOR].[GS13],[MEASURE].[C],[LOCATION].[ISR],[TRANSACT].[GD41P]&amp;ShowOnWeb=true&amp;Lang=en"/>
    <hyperlink ref="E69" r:id="rId81" display="http://stats.oecd.org/OECDStat_Metadata/ShowMetadata.ashx?Dataset=SNA_TABLE12&amp;Coords=[SECTOR].[GS13],[MEASURE].[C],[LOCATION].[ISR],[TRANSACT].[GB9]&amp;ShowOnWeb=true&amp;Lang=en"/>
    <hyperlink ref="E70" r:id="rId82" display="http://stats.oecd.org/OECDStat_Metadata/ShowMetadata.ashx?Dataset=SNA_TABLE12&amp;Coords=[SECTOR].[GS13],[MEASURE].[C],[LOCATION].[ISR],[TRANSACT].[GTE]&amp;ShowOnWeb=true&amp;Lang=en"/>
    <hyperlink ref="E71" r:id="rId83" display="http://stats.oecd.org/OECDStat_Metadata/ShowMetadata.ashx?Dataset=SNA_TABLE12&amp;Coords=[SECTOR].[GS13],[MEASURE].[C],[LOCATION].[ISR],[TRANSACT].[GTR]&amp;ShowOnWeb=true&amp;Lang=en"/>
    <hyperlink ref="A72" r:id="rId84" display="http://stats.oecd.org/OECDStat_Metadata/ShowMetadata.ashx?Dataset=SNA_TABLE12&amp;Coords=[LOCATION].[ITA]&amp;ShowOnWeb=true&amp;Lang=en"/>
    <hyperlink ref="E72" r:id="rId85" display="http://stats.oecd.org/OECDStat_Metadata/ShowMetadata.ashx?Dataset=SNA_TABLE12&amp;Coords=[SECTOR].[GS13],[MEASURE].[C],[LOCATION].[ITA],[TRANSACT].[GD41P]&amp;ShowOnWeb=true&amp;Lang=en"/>
    <hyperlink ref="E73" r:id="rId86" display="http://stats.oecd.org/OECDStat_Metadata/ShowMetadata.ashx?Dataset=SNA_TABLE12&amp;Coords=[SECTOR].[GS13],[MEASURE].[C],[LOCATION].[ITA],[TRANSACT].[GB9]&amp;ShowOnWeb=true&amp;Lang=en"/>
    <hyperlink ref="E74" r:id="rId87" display="http://stats.oecd.org/OECDStat_Metadata/ShowMetadata.ashx?Dataset=SNA_TABLE12&amp;Coords=[SECTOR].[GS13],[MEASURE].[C],[LOCATION].[ITA],[TRANSACT].[GTE]&amp;ShowOnWeb=true&amp;Lang=en"/>
    <hyperlink ref="E75" r:id="rId88" display="http://stats.oecd.org/OECDStat_Metadata/ShowMetadata.ashx?Dataset=SNA_TABLE12&amp;Coords=[SECTOR].[GS13],[MEASURE].[C],[LOCATION].[ITA],[TRANSACT].[GTR]&amp;ShowOnWeb=true&amp;Lang=en"/>
    <hyperlink ref="A76" r:id="rId89" display="http://stats.oecd.org/OECDStat_Metadata/ShowMetadata.ashx?Dataset=SNA_TABLE12&amp;Coords=[LOCATION].[JPN]&amp;ShowOnWeb=true&amp;Lang=en"/>
    <hyperlink ref="E76" r:id="rId90" display="http://stats.oecd.org/OECDStat_Metadata/ShowMetadata.ashx?Dataset=SNA_TABLE12&amp;Coords=[SECTOR].[GS13],[MEASURE].[C],[LOCATION].[JPN],[TRANSACT].[GD41P]&amp;ShowOnWeb=true&amp;Lang=en"/>
    <hyperlink ref="E77" r:id="rId91" display="http://stats.oecd.org/OECDStat_Metadata/ShowMetadata.ashx?Dataset=SNA_TABLE12&amp;Coords=[SECTOR].[GS13],[MEASURE].[C],[LOCATION].[JPN],[TRANSACT].[GB9]&amp;ShowOnWeb=true&amp;Lang=en"/>
    <hyperlink ref="E78" r:id="rId92" display="http://stats.oecd.org/OECDStat_Metadata/ShowMetadata.ashx?Dataset=SNA_TABLE12&amp;Coords=[SECTOR].[GS13],[MEASURE].[C],[LOCATION].[JPN],[TRANSACT].[GTE]&amp;ShowOnWeb=true&amp;Lang=en"/>
    <hyperlink ref="E79" r:id="rId93" display="http://stats.oecd.org/OECDStat_Metadata/ShowMetadata.ashx?Dataset=SNA_TABLE12&amp;Coords=[SECTOR].[GS13],[MEASURE].[C],[LOCATION].[JPN],[TRANSACT].[GTR]&amp;ShowOnWeb=true&amp;Lang=en"/>
    <hyperlink ref="A80" r:id="rId94" display="http://stats.oecd.org/OECDStat_Metadata/ShowMetadata.ashx?Dataset=SNA_TABLE12&amp;Coords=[LOCATION].[KOR]&amp;ShowOnWeb=true&amp;Lang=en"/>
    <hyperlink ref="E80" r:id="rId95" display="http://stats.oecd.org/OECDStat_Metadata/ShowMetadata.ashx?Dataset=SNA_TABLE12&amp;Coords=[SECTOR].[GS13],[MEASURE].[C],[LOCATION].[KOR],[TRANSACT].[GD41P]&amp;ShowOnWeb=true&amp;Lang=en"/>
    <hyperlink ref="E81" r:id="rId96" display="http://stats.oecd.org/OECDStat_Metadata/ShowMetadata.ashx?Dataset=SNA_TABLE12&amp;Coords=[SECTOR].[GS13],[MEASURE].[C],[LOCATION].[KOR],[TRANSACT].[GB9]&amp;ShowOnWeb=true&amp;Lang=en"/>
    <hyperlink ref="E82" r:id="rId97" display="http://stats.oecd.org/OECDStat_Metadata/ShowMetadata.ashx?Dataset=SNA_TABLE12&amp;Coords=[SECTOR].[GS13],[MEASURE].[C],[LOCATION].[KOR],[TRANSACT].[GTE]&amp;ShowOnWeb=true&amp;Lang=en"/>
    <hyperlink ref="E83" r:id="rId98" display="http://stats.oecd.org/OECDStat_Metadata/ShowMetadata.ashx?Dataset=SNA_TABLE12&amp;Coords=[SECTOR].[GS13],[MEASURE].[C],[LOCATION].[KOR],[TRANSACT].[GTR]&amp;ShowOnWeb=true&amp;Lang=en"/>
    <hyperlink ref="A84" r:id="rId99" display="http://stats.oecd.org/OECDStat_Metadata/ShowMetadata.ashx?Dataset=SNA_TABLE12&amp;Coords=[LOCATION].[LVA]&amp;ShowOnWeb=true&amp;Lang=en"/>
    <hyperlink ref="E84" r:id="rId100" display="http://stats.oecd.org/OECDStat_Metadata/ShowMetadata.ashx?Dataset=SNA_TABLE12&amp;Coords=[SECTOR].[GS13],[MEASURE].[C],[LOCATION].[LVA],[TRANSACT].[GD41P]&amp;ShowOnWeb=true&amp;Lang=en"/>
    <hyperlink ref="E85" r:id="rId101" display="http://stats.oecd.org/OECDStat_Metadata/ShowMetadata.ashx?Dataset=SNA_TABLE12&amp;Coords=[SECTOR].[GS13],[MEASURE].[C],[LOCATION].[LVA],[TRANSACT].[GB9]&amp;ShowOnWeb=true&amp;Lang=en"/>
    <hyperlink ref="E86" r:id="rId102" display="http://stats.oecd.org/OECDStat_Metadata/ShowMetadata.ashx?Dataset=SNA_TABLE12&amp;Coords=[SECTOR].[GS13],[MEASURE].[C],[LOCATION].[LVA],[TRANSACT].[GTE]&amp;ShowOnWeb=true&amp;Lang=en"/>
    <hyperlink ref="E87" r:id="rId103" display="http://stats.oecd.org/OECDStat_Metadata/ShowMetadata.ashx?Dataset=SNA_TABLE12&amp;Coords=[SECTOR].[GS13],[MEASURE].[C],[LOCATION].[LVA],[TRANSACT].[GTR]&amp;ShowOnWeb=true&amp;Lang=en"/>
    <hyperlink ref="A88" r:id="rId104" display="http://stats.oecd.org/OECDStat_Metadata/ShowMetadata.ashx?Dataset=SNA_TABLE12&amp;Coords=[LOCATION].[LUX]&amp;ShowOnWeb=true&amp;Lang=en"/>
    <hyperlink ref="E88" r:id="rId105" display="http://stats.oecd.org/OECDStat_Metadata/ShowMetadata.ashx?Dataset=SNA_TABLE12&amp;Coords=[SECTOR].[GS13],[MEASURE].[C],[LOCATION].[LUX],[TRANSACT].[GD41P]&amp;ShowOnWeb=true&amp;Lang=en"/>
    <hyperlink ref="E89" r:id="rId106" display="http://stats.oecd.org/OECDStat_Metadata/ShowMetadata.ashx?Dataset=SNA_TABLE12&amp;Coords=[SECTOR].[GS13],[MEASURE].[C],[LOCATION].[LUX],[TRANSACT].[GB9]&amp;ShowOnWeb=true&amp;Lang=en"/>
    <hyperlink ref="E90" r:id="rId107" display="http://stats.oecd.org/OECDStat_Metadata/ShowMetadata.ashx?Dataset=SNA_TABLE12&amp;Coords=[SECTOR].[GS13],[MEASURE].[C],[LOCATION].[LUX],[TRANSACT].[GTE]&amp;ShowOnWeb=true&amp;Lang=en"/>
    <hyperlink ref="E91" r:id="rId108" display="http://stats.oecd.org/OECDStat_Metadata/ShowMetadata.ashx?Dataset=SNA_TABLE12&amp;Coords=[SECTOR].[GS13],[MEASURE].[C],[LOCATION].[LUX],[TRANSACT].[GTR]&amp;ShowOnWeb=true&amp;Lang=en"/>
    <hyperlink ref="A92" r:id="rId109" display="http://stats.oecd.org/OECDStat_Metadata/ShowMetadata.ashx?Dataset=SNA_TABLE12&amp;Coords=[LOCATION].[MEX]&amp;ShowOnWeb=true&amp;Lang=en"/>
    <hyperlink ref="E92" r:id="rId110" display="http://stats.oecd.org/OECDStat_Metadata/ShowMetadata.ashx?Dataset=SNA_TABLE12&amp;Coords=[SECTOR].[GS13],[MEASURE].[C],[LOCATION].[MEX],[TRANSACT].[GD41P]&amp;ShowOnWeb=true&amp;Lang=en"/>
    <hyperlink ref="E93" r:id="rId111" display="http://stats.oecd.org/OECDStat_Metadata/ShowMetadata.ashx?Dataset=SNA_TABLE12&amp;Coords=[SECTOR].[GS13],[MEASURE].[C],[LOCATION].[MEX],[TRANSACT].[GB9]&amp;ShowOnWeb=true&amp;Lang=en"/>
    <hyperlink ref="E94" r:id="rId112" display="http://stats.oecd.org/OECDStat_Metadata/ShowMetadata.ashx?Dataset=SNA_TABLE12&amp;Coords=[SECTOR].[GS13],[MEASURE].[C],[LOCATION].[MEX],[TRANSACT].[GTE]&amp;ShowOnWeb=true&amp;Lang=en"/>
    <hyperlink ref="E95" r:id="rId113" display="http://stats.oecd.org/OECDStat_Metadata/ShowMetadata.ashx?Dataset=SNA_TABLE12&amp;Coords=[SECTOR].[GS13],[MEASURE].[C],[LOCATION].[MEX],[TRANSACT].[GTR]&amp;ShowOnWeb=true&amp;Lang=en"/>
    <hyperlink ref="A96" r:id="rId114" display="http://stats.oecd.org/OECDStat_Metadata/ShowMetadata.ashx?Dataset=SNA_TABLE12&amp;Coords=[LOCATION].[NLD]&amp;ShowOnWeb=true&amp;Lang=en"/>
    <hyperlink ref="E96" r:id="rId115" display="http://stats.oecd.org/OECDStat_Metadata/ShowMetadata.ashx?Dataset=SNA_TABLE12&amp;Coords=[SECTOR].[GS13],[MEASURE].[C],[LOCATION].[NLD],[TRANSACT].[GD41P]&amp;ShowOnWeb=true&amp;Lang=en"/>
    <hyperlink ref="E97" r:id="rId116" display="http://stats.oecd.org/OECDStat_Metadata/ShowMetadata.ashx?Dataset=SNA_TABLE12&amp;Coords=[SECTOR].[GS13],[MEASURE].[C],[LOCATION].[NLD],[TRANSACT].[GB9]&amp;ShowOnWeb=true&amp;Lang=en"/>
    <hyperlink ref="E98" r:id="rId117" display="http://stats.oecd.org/OECDStat_Metadata/ShowMetadata.ashx?Dataset=SNA_TABLE12&amp;Coords=[SECTOR].[GS13],[MEASURE].[C],[LOCATION].[NLD],[TRANSACT].[GTE]&amp;ShowOnWeb=true&amp;Lang=en"/>
    <hyperlink ref="E99" r:id="rId118" display="http://stats.oecd.org/OECDStat_Metadata/ShowMetadata.ashx?Dataset=SNA_TABLE12&amp;Coords=[SECTOR].[GS13],[MEASURE].[C],[LOCATION].[NLD],[TRANSACT].[GTR]&amp;ShowOnWeb=true&amp;Lang=en"/>
    <hyperlink ref="A100" r:id="rId119" display="http://stats.oecd.org/OECDStat_Metadata/ShowMetadata.ashx?Dataset=SNA_TABLE12&amp;Coords=[LOCATION].[NZL]&amp;ShowOnWeb=true&amp;Lang=en"/>
    <hyperlink ref="E100" r:id="rId120" display="http://stats.oecd.org/OECDStat_Metadata/ShowMetadata.ashx?Dataset=SNA_TABLE12&amp;Coords=[SECTOR].[GS13],[MEASURE].[C],[LOCATION].[NZL],[TRANSACT].[GD41P]&amp;ShowOnWeb=true&amp;Lang=en"/>
    <hyperlink ref="E101" r:id="rId121" display="http://stats.oecd.org/OECDStat_Metadata/ShowMetadata.ashx?Dataset=SNA_TABLE12&amp;Coords=[SECTOR].[GS13],[MEASURE].[C],[LOCATION].[NZL],[TRANSACT].[GB9]&amp;ShowOnWeb=true&amp;Lang=en"/>
    <hyperlink ref="E102" r:id="rId122" display="http://stats.oecd.org/OECDStat_Metadata/ShowMetadata.ashx?Dataset=SNA_TABLE12&amp;Coords=[SECTOR].[GS13],[MEASURE].[C],[LOCATION].[NZL],[TRANSACT].[GTE]&amp;ShowOnWeb=true&amp;Lang=en"/>
    <hyperlink ref="E103" r:id="rId123" display="http://stats.oecd.org/OECDStat_Metadata/ShowMetadata.ashx?Dataset=SNA_TABLE12&amp;Coords=[SECTOR].[GS13],[MEASURE].[C],[LOCATION].[NZL],[TRANSACT].[GTR]&amp;ShowOnWeb=true&amp;Lang=en"/>
    <hyperlink ref="A104" r:id="rId124" display="http://stats.oecd.org/OECDStat_Metadata/ShowMetadata.ashx?Dataset=SNA_TABLE12&amp;Coords=[LOCATION].[NOR]&amp;ShowOnWeb=true&amp;Lang=en"/>
    <hyperlink ref="E104" r:id="rId125" display="http://stats.oecd.org/OECDStat_Metadata/ShowMetadata.ashx?Dataset=SNA_TABLE12&amp;Coords=[SECTOR].[GS13],[MEASURE].[C],[LOCATION].[NOR],[TRANSACT].[GD41P]&amp;ShowOnWeb=true&amp;Lang=en"/>
    <hyperlink ref="E105" r:id="rId126" display="http://stats.oecd.org/OECDStat_Metadata/ShowMetadata.ashx?Dataset=SNA_TABLE12&amp;Coords=[SECTOR].[GS13],[MEASURE].[C],[LOCATION].[NOR],[TRANSACT].[GB9]&amp;ShowOnWeb=true&amp;Lang=en"/>
    <hyperlink ref="E106" r:id="rId127" display="http://stats.oecd.org/OECDStat_Metadata/ShowMetadata.ashx?Dataset=SNA_TABLE12&amp;Coords=[SECTOR].[GS13],[MEASURE].[C],[LOCATION].[NOR],[TRANSACT].[GTE]&amp;ShowOnWeb=true&amp;Lang=en"/>
    <hyperlink ref="E107" r:id="rId128" display="http://stats.oecd.org/OECDStat_Metadata/ShowMetadata.ashx?Dataset=SNA_TABLE12&amp;Coords=[SECTOR].[GS13],[MEASURE].[C],[LOCATION].[NOR],[TRANSACT].[GTR]&amp;ShowOnWeb=true&amp;Lang=en"/>
    <hyperlink ref="A108" r:id="rId129" display="http://stats.oecd.org/OECDStat_Metadata/ShowMetadata.ashx?Dataset=SNA_TABLE12&amp;Coords=[LOCATION].[POL]&amp;ShowOnWeb=true&amp;Lang=en"/>
    <hyperlink ref="E108" r:id="rId130" display="http://stats.oecd.org/OECDStat_Metadata/ShowMetadata.ashx?Dataset=SNA_TABLE12&amp;Coords=[SECTOR].[GS13],[MEASURE].[C],[LOCATION].[POL],[TRANSACT].[GD41P]&amp;ShowOnWeb=true&amp;Lang=en"/>
    <hyperlink ref="E109" r:id="rId131" display="http://stats.oecd.org/OECDStat_Metadata/ShowMetadata.ashx?Dataset=SNA_TABLE12&amp;Coords=[SECTOR].[GS13],[MEASURE].[C],[LOCATION].[POL],[TRANSACT].[GB9]&amp;ShowOnWeb=true&amp;Lang=en"/>
    <hyperlink ref="E110" r:id="rId132" display="http://stats.oecd.org/OECDStat_Metadata/ShowMetadata.ashx?Dataset=SNA_TABLE12&amp;Coords=[SECTOR].[GS13],[MEASURE].[C],[LOCATION].[POL],[TRANSACT].[GTE]&amp;ShowOnWeb=true&amp;Lang=en"/>
    <hyperlink ref="E111" r:id="rId133" display="http://stats.oecd.org/OECDStat_Metadata/ShowMetadata.ashx?Dataset=SNA_TABLE12&amp;Coords=[SECTOR].[GS13],[MEASURE].[C],[LOCATION].[POL],[TRANSACT].[GTR]&amp;ShowOnWeb=true&amp;Lang=en"/>
    <hyperlink ref="A112" r:id="rId134" display="http://stats.oecd.org/OECDStat_Metadata/ShowMetadata.ashx?Dataset=SNA_TABLE12&amp;Coords=[LOCATION].[PRT]&amp;ShowOnWeb=true&amp;Lang=en"/>
    <hyperlink ref="E112" r:id="rId135" display="http://stats.oecd.org/OECDStat_Metadata/ShowMetadata.ashx?Dataset=SNA_TABLE12&amp;Coords=[SECTOR].[GS13],[MEASURE].[C],[LOCATION].[PRT],[TRANSACT].[GD41P]&amp;ShowOnWeb=true&amp;Lang=en"/>
    <hyperlink ref="E113" r:id="rId136" display="http://stats.oecd.org/OECDStat_Metadata/ShowMetadata.ashx?Dataset=SNA_TABLE12&amp;Coords=[SECTOR].[GS13],[MEASURE].[C],[LOCATION].[PRT],[TRANSACT].[GB9]&amp;ShowOnWeb=true&amp;Lang=en"/>
    <hyperlink ref="E114" r:id="rId137" display="http://stats.oecd.org/OECDStat_Metadata/ShowMetadata.ashx?Dataset=SNA_TABLE12&amp;Coords=[SECTOR].[GS13],[MEASURE].[C],[LOCATION].[PRT],[TRANSACT].[GTE]&amp;ShowOnWeb=true&amp;Lang=en"/>
    <hyperlink ref="E115" r:id="rId138" display="http://stats.oecd.org/OECDStat_Metadata/ShowMetadata.ashx?Dataset=SNA_TABLE12&amp;Coords=[SECTOR].[GS13],[MEASURE].[C],[LOCATION].[PRT],[TRANSACT].[GTR]&amp;ShowOnWeb=true&amp;Lang=en"/>
    <hyperlink ref="A116" r:id="rId139" display="http://stats.oecd.org/OECDStat_Metadata/ShowMetadata.ashx?Dataset=SNA_TABLE12&amp;Coords=[LOCATION].[SVK]&amp;ShowOnWeb=true&amp;Lang=en"/>
    <hyperlink ref="E116" r:id="rId140" display="http://stats.oecd.org/OECDStat_Metadata/ShowMetadata.ashx?Dataset=SNA_TABLE12&amp;Coords=[SECTOR].[GS13],[MEASURE].[C],[LOCATION].[SVK],[TRANSACT].[GD41P]&amp;ShowOnWeb=true&amp;Lang=en"/>
    <hyperlink ref="E117" r:id="rId141" display="http://stats.oecd.org/OECDStat_Metadata/ShowMetadata.ashx?Dataset=SNA_TABLE12&amp;Coords=[SECTOR].[GS13],[MEASURE].[C],[LOCATION].[SVK],[TRANSACT].[GB9]&amp;ShowOnWeb=true&amp;Lang=en"/>
    <hyperlink ref="E118" r:id="rId142" display="http://stats.oecd.org/OECDStat_Metadata/ShowMetadata.ashx?Dataset=SNA_TABLE12&amp;Coords=[SECTOR].[GS13],[MEASURE].[C],[LOCATION].[SVK],[TRANSACT].[GTE]&amp;ShowOnWeb=true&amp;Lang=en"/>
    <hyperlink ref="E119" r:id="rId143" display="http://stats.oecd.org/OECDStat_Metadata/ShowMetadata.ashx?Dataset=SNA_TABLE12&amp;Coords=[SECTOR].[GS13],[MEASURE].[C],[LOCATION].[SVK],[TRANSACT].[GTR]&amp;ShowOnWeb=true&amp;Lang=en"/>
    <hyperlink ref="A120" r:id="rId144" display="http://stats.oecd.org/OECDStat_Metadata/ShowMetadata.ashx?Dataset=SNA_TABLE12&amp;Coords=[LOCATION].[SVN]&amp;ShowOnWeb=true&amp;Lang=en"/>
    <hyperlink ref="E120" r:id="rId145" display="http://stats.oecd.org/OECDStat_Metadata/ShowMetadata.ashx?Dataset=SNA_TABLE12&amp;Coords=[SECTOR].[GS13],[MEASURE].[C],[LOCATION].[SVN],[TRANSACT].[GD41P]&amp;ShowOnWeb=true&amp;Lang=en"/>
    <hyperlink ref="E121" r:id="rId146" display="http://stats.oecd.org/OECDStat_Metadata/ShowMetadata.ashx?Dataset=SNA_TABLE12&amp;Coords=[SECTOR].[GS13],[MEASURE].[C],[LOCATION].[SVN],[TRANSACT].[GB9]&amp;ShowOnWeb=true&amp;Lang=en"/>
    <hyperlink ref="E122" r:id="rId147" display="http://stats.oecd.org/OECDStat_Metadata/ShowMetadata.ashx?Dataset=SNA_TABLE12&amp;Coords=[SECTOR].[GS13],[MEASURE].[C],[LOCATION].[SVN],[TRANSACT].[GTE]&amp;ShowOnWeb=true&amp;Lang=en"/>
    <hyperlink ref="E123" r:id="rId148" display="http://stats.oecd.org/OECDStat_Metadata/ShowMetadata.ashx?Dataset=SNA_TABLE12&amp;Coords=[SECTOR].[GS13],[MEASURE].[C],[LOCATION].[SVN],[TRANSACT].[GTR]&amp;ShowOnWeb=true&amp;Lang=en"/>
    <hyperlink ref="A124" r:id="rId149" display="http://stats.oecd.org/OECDStat_Metadata/ShowMetadata.ashx?Dataset=SNA_TABLE12&amp;Coords=[LOCATION].[ESP]&amp;ShowOnWeb=true&amp;Lang=en"/>
    <hyperlink ref="E124" r:id="rId150" display="http://stats.oecd.org/OECDStat_Metadata/ShowMetadata.ashx?Dataset=SNA_TABLE12&amp;Coords=[SECTOR].[GS13],[MEASURE].[C],[LOCATION].[ESP],[TRANSACT].[GD41P]&amp;ShowOnWeb=true&amp;Lang=en"/>
    <hyperlink ref="E125" r:id="rId151" display="http://stats.oecd.org/OECDStat_Metadata/ShowMetadata.ashx?Dataset=SNA_TABLE12&amp;Coords=[SECTOR].[GS13],[MEASURE].[C],[LOCATION].[ESP],[TRANSACT].[GB9]&amp;ShowOnWeb=true&amp;Lang=en"/>
    <hyperlink ref="E126" r:id="rId152" display="http://stats.oecd.org/OECDStat_Metadata/ShowMetadata.ashx?Dataset=SNA_TABLE12&amp;Coords=[SECTOR].[GS13],[MEASURE].[C],[LOCATION].[ESP],[TRANSACT].[GTE]&amp;ShowOnWeb=true&amp;Lang=en"/>
    <hyperlink ref="E127" r:id="rId153" display="http://stats.oecd.org/OECDStat_Metadata/ShowMetadata.ashx?Dataset=SNA_TABLE12&amp;Coords=[SECTOR].[GS13],[MEASURE].[C],[LOCATION].[ESP],[TRANSACT].[GTR]&amp;ShowOnWeb=true&amp;Lang=en"/>
    <hyperlink ref="A128" r:id="rId154" display="http://stats.oecd.org/OECDStat_Metadata/ShowMetadata.ashx?Dataset=SNA_TABLE12&amp;Coords=[LOCATION].[SWE]&amp;ShowOnWeb=true&amp;Lang=en"/>
    <hyperlink ref="E128" r:id="rId155" display="http://stats.oecd.org/OECDStat_Metadata/ShowMetadata.ashx?Dataset=SNA_TABLE12&amp;Coords=[SECTOR].[GS13],[MEASURE].[C],[LOCATION].[SWE],[TRANSACT].[GD41P]&amp;ShowOnWeb=true&amp;Lang=en"/>
    <hyperlink ref="E129" r:id="rId156" display="http://stats.oecd.org/OECDStat_Metadata/ShowMetadata.ashx?Dataset=SNA_TABLE12&amp;Coords=[SECTOR].[GS13],[MEASURE].[C],[LOCATION].[SWE],[TRANSACT].[GB9]&amp;ShowOnWeb=true&amp;Lang=en"/>
    <hyperlink ref="E130" r:id="rId157" display="http://stats.oecd.org/OECDStat_Metadata/ShowMetadata.ashx?Dataset=SNA_TABLE12&amp;Coords=[SECTOR].[GS13],[MEASURE].[C],[LOCATION].[SWE],[TRANSACT].[GTE]&amp;ShowOnWeb=true&amp;Lang=en"/>
    <hyperlink ref="E131" r:id="rId158" display="http://stats.oecd.org/OECDStat_Metadata/ShowMetadata.ashx?Dataset=SNA_TABLE12&amp;Coords=[SECTOR].[GS13],[MEASURE].[C],[LOCATION].[SWE],[TRANSACT].[GTR]&amp;ShowOnWeb=true&amp;Lang=en"/>
    <hyperlink ref="A132" r:id="rId159" display="http://stats.oecd.org/OECDStat_Metadata/ShowMetadata.ashx?Dataset=SNA_TABLE12&amp;Coords=[LOCATION].[CHE]&amp;ShowOnWeb=true&amp;Lang=en"/>
    <hyperlink ref="E132" r:id="rId160" display="http://stats.oecd.org/OECDStat_Metadata/ShowMetadata.ashx?Dataset=SNA_TABLE12&amp;Coords=[SECTOR].[GS13],[MEASURE].[C],[LOCATION].[CHE],[TRANSACT].[GD41P]&amp;ShowOnWeb=true&amp;Lang=en"/>
    <hyperlink ref="E133" r:id="rId161" display="http://stats.oecd.org/OECDStat_Metadata/ShowMetadata.ashx?Dataset=SNA_TABLE12&amp;Coords=[SECTOR].[GS13],[MEASURE].[C],[LOCATION].[CHE],[TRANSACT].[GB9]&amp;ShowOnWeb=true&amp;Lang=en"/>
    <hyperlink ref="E134" r:id="rId162" display="http://stats.oecd.org/OECDStat_Metadata/ShowMetadata.ashx?Dataset=SNA_TABLE12&amp;Coords=[SECTOR].[GS13],[MEASURE].[C],[LOCATION].[CHE],[TRANSACT].[GTE]&amp;ShowOnWeb=true&amp;Lang=en"/>
    <hyperlink ref="E135" r:id="rId163" display="http://stats.oecd.org/OECDStat_Metadata/ShowMetadata.ashx?Dataset=SNA_TABLE12&amp;Coords=[SECTOR].[GS13],[MEASURE].[C],[LOCATION].[CHE],[TRANSACT].[GTR]&amp;ShowOnWeb=true&amp;Lang=en"/>
    <hyperlink ref="A136" r:id="rId164" display="http://stats.oecd.org/OECDStat_Metadata/ShowMetadata.ashx?Dataset=SNA_TABLE12&amp;Coords=[LOCATION].[TUR]&amp;ShowOnWeb=true&amp;Lang=en"/>
    <hyperlink ref="E136" r:id="rId165" display="http://stats.oecd.org/OECDStat_Metadata/ShowMetadata.ashx?Dataset=SNA_TABLE12&amp;Coords=[SECTOR].[GS13],[MEASURE].[C],[LOCATION].[TUR],[TRANSACT].[GD41P]&amp;ShowOnWeb=true&amp;Lang=en"/>
    <hyperlink ref="E137" r:id="rId166" display="http://stats.oecd.org/OECDStat_Metadata/ShowMetadata.ashx?Dataset=SNA_TABLE12&amp;Coords=[SECTOR].[GS13],[MEASURE].[C],[LOCATION].[TUR],[TRANSACT].[GB9]&amp;ShowOnWeb=true&amp;Lang=en"/>
    <hyperlink ref="E138" r:id="rId167" display="http://stats.oecd.org/OECDStat_Metadata/ShowMetadata.ashx?Dataset=SNA_TABLE12&amp;Coords=[SECTOR].[GS13],[MEASURE].[C],[LOCATION].[TUR],[TRANSACT].[GTE]&amp;ShowOnWeb=true&amp;Lang=en"/>
    <hyperlink ref="E139" r:id="rId168" display="http://stats.oecd.org/OECDStat_Metadata/ShowMetadata.ashx?Dataset=SNA_TABLE12&amp;Coords=[SECTOR].[GS13],[MEASURE].[C],[LOCATION].[TUR],[TRANSACT].[GTR]&amp;ShowOnWeb=true&amp;Lang=en"/>
    <hyperlink ref="A140" r:id="rId169" display="http://stats.oecd.org/OECDStat_Metadata/ShowMetadata.ashx?Dataset=SNA_TABLE12&amp;Coords=[LOCATION].[GBR]&amp;ShowOnWeb=true&amp;Lang=en"/>
    <hyperlink ref="E140" r:id="rId170" display="http://stats.oecd.org/OECDStat_Metadata/ShowMetadata.ashx?Dataset=SNA_TABLE12&amp;Coords=[SECTOR].[GS13],[MEASURE].[C],[LOCATION].[GBR],[TRANSACT].[GD41P]&amp;ShowOnWeb=true&amp;Lang=en"/>
    <hyperlink ref="E141" r:id="rId171" display="http://stats.oecd.org/OECDStat_Metadata/ShowMetadata.ashx?Dataset=SNA_TABLE12&amp;Coords=[SECTOR].[GS13],[MEASURE].[C],[LOCATION].[GBR],[TRANSACT].[GB9]&amp;ShowOnWeb=true&amp;Lang=en"/>
    <hyperlink ref="E142" r:id="rId172" display="http://stats.oecd.org/OECDStat_Metadata/ShowMetadata.ashx?Dataset=SNA_TABLE12&amp;Coords=[SECTOR].[GS13],[MEASURE].[C],[LOCATION].[GBR],[TRANSACT].[GTE]&amp;ShowOnWeb=true&amp;Lang=en"/>
    <hyperlink ref="E143" r:id="rId173" display="http://stats.oecd.org/OECDStat_Metadata/ShowMetadata.ashx?Dataset=SNA_TABLE12&amp;Coords=[SECTOR].[GS13],[MEASURE].[C],[LOCATION].[GBR],[TRANSACT].[GTR]&amp;ShowOnWeb=true&amp;Lang=en"/>
    <hyperlink ref="A144" r:id="rId174" display="http://stats.oecd.org/OECDStat_Metadata/ShowMetadata.ashx?Dataset=SNA_TABLE12&amp;Coords=[LOCATION].[USA]&amp;ShowOnWeb=true&amp;Lang=en"/>
    <hyperlink ref="E144" r:id="rId175" display="http://stats.oecd.org/OECDStat_Metadata/ShowMetadata.ashx?Dataset=SNA_TABLE12&amp;Coords=[SECTOR].[GS13],[MEASURE].[C],[LOCATION].[USA],[TRANSACT].[GD41P]&amp;ShowOnWeb=true&amp;Lang=en"/>
    <hyperlink ref="E145" r:id="rId176" display="http://stats.oecd.org/OECDStat_Metadata/ShowMetadata.ashx?Dataset=SNA_TABLE12&amp;Coords=[SECTOR].[GS13],[MEASURE].[C],[LOCATION].[USA],[TRANSACT].[GB9]&amp;ShowOnWeb=true&amp;Lang=en"/>
    <hyperlink ref="E146" r:id="rId177" display="http://stats.oecd.org/OECDStat_Metadata/ShowMetadata.ashx?Dataset=SNA_TABLE12&amp;Coords=[SECTOR].[GS13],[MEASURE].[C],[LOCATION].[USA],[TRANSACT].[GTE]&amp;ShowOnWeb=true&amp;Lang=en"/>
    <hyperlink ref="E147" r:id="rId178" display="http://stats.oecd.org/OECDStat_Metadata/ShowMetadata.ashx?Dataset=SNA_TABLE12&amp;Coords=[SECTOR].[GS13],[MEASURE].[C],[LOCATION].[USA],[TRANSACT].[GTR]&amp;ShowOnWeb=true&amp;Lang=en"/>
    <hyperlink ref="A148" r:id="rId179" display="http://stats.oecd.org/OECDStat_Metadata/ShowMetadata.ashx?Dataset=SNA_TABLE12&amp;Coords=[LOCATION].[EU28]&amp;ShowOnWeb=true&amp;Lang=en"/>
    <hyperlink ref="E148" r:id="rId180" display="http://stats.oecd.org/OECDStat_Metadata/ShowMetadata.ashx?Dataset=SNA_TABLE12&amp;Coords=[SECTOR].[GS13],[MEASURE].[C],[LOCATION].[EU28],[TRANSACT].[GD41P]&amp;ShowOnWeb=true&amp;Lang=en"/>
    <hyperlink ref="E149" r:id="rId181" display="http://stats.oecd.org/OECDStat_Metadata/ShowMetadata.ashx?Dataset=SNA_TABLE12&amp;Coords=[SECTOR].[GS13],[MEASURE].[C],[LOCATION].[EU28],[TRANSACT].[GB9]&amp;ShowOnWeb=true&amp;Lang=en"/>
    <hyperlink ref="E150" r:id="rId182" display="http://stats.oecd.org/OECDStat_Metadata/ShowMetadata.ashx?Dataset=SNA_TABLE12&amp;Coords=[SECTOR].[GS13],[MEASURE].[C],[LOCATION].[EU28],[TRANSACT].[GTE]&amp;ShowOnWeb=true&amp;Lang=en"/>
    <hyperlink ref="E151" r:id="rId183" display="http://stats.oecd.org/OECDStat_Metadata/ShowMetadata.ashx?Dataset=SNA_TABLE12&amp;Coords=[SECTOR].[GS13],[MEASURE].[C],[LOCATION].[EU28],[TRANSACT].[GTR]&amp;ShowOnWeb=true&amp;Lang=en"/>
    <hyperlink ref="B152" r:id="rId184" display="http://stats.oecd.org/OECDStat_Metadata/ShowMetadata.ashx?Dataset=SNA_TABLE12&amp;Coords=[LOCATION].[CHN]&amp;ShowOnWeb=true&amp;Lang=en"/>
    <hyperlink ref="E152" r:id="rId185" display="http://stats.oecd.org/OECDStat_Metadata/ShowMetadata.ashx?Dataset=SNA_TABLE12&amp;Coords=[SECTOR].[GS13],[MEASURE].[C],[LOCATION].[CHN],[TRANSACT].[GD41P]&amp;ShowOnWeb=true&amp;Lang=en"/>
    <hyperlink ref="E153" r:id="rId186" display="http://stats.oecd.org/OECDStat_Metadata/ShowMetadata.ashx?Dataset=SNA_TABLE12&amp;Coords=[SECTOR].[GS13],[MEASURE].[C],[LOCATION].[CHN],[TRANSACT].[GB9]&amp;ShowOnWeb=true&amp;Lang=en"/>
    <hyperlink ref="B154" r:id="rId187" display="http://stats.oecd.org/OECDStat_Metadata/ShowMetadata.ashx?Dataset=SNA_TABLE12&amp;Coords=[LOCATION].[IDN]&amp;ShowOnWeb=true&amp;Lang=en"/>
    <hyperlink ref="E154" r:id="rId188" display="http://stats.oecd.org/OECDStat_Metadata/ShowMetadata.ashx?Dataset=SNA_TABLE12&amp;Coords=[SECTOR].[GS13],[MEASURE].[C],[LOCATION].[IDN],[TRANSACT].[GD41P]&amp;ShowOnWeb=true&amp;Lang=en"/>
    <hyperlink ref="E155" r:id="rId189" display="http://stats.oecd.org/OECDStat_Metadata/ShowMetadata.ashx?Dataset=SNA_TABLE12&amp;Coords=[SECTOR].[GS13],[MEASURE].[C],[LOCATION].[IDN],[TRANSACT].[GB9]&amp;ShowOnWeb=true&amp;Lang=en"/>
    <hyperlink ref="E156" r:id="rId190" display="http://stats.oecd.org/OECDStat_Metadata/ShowMetadata.ashx?Dataset=SNA_TABLE12&amp;Coords=[SECTOR].[GS13],[MEASURE].[C],[LOCATION].[IDN],[TRANSACT].[GTE]&amp;ShowOnWeb=true&amp;Lang=en"/>
    <hyperlink ref="E157" r:id="rId191" display="http://stats.oecd.org/OECDStat_Metadata/ShowMetadata.ashx?Dataset=SNA_TABLE12&amp;Coords=[SECTOR].[GS13],[MEASURE].[C],[LOCATION].[IDN],[TRANSACT].[GTR]&amp;ShowOnWeb=true&amp;Lang=en"/>
    <hyperlink ref="B158" r:id="rId192" display="http://stats.oecd.org/OECDStat_Metadata/ShowMetadata.ashx?Dataset=SNA_TABLE12&amp;Coords=[LOCATION].[RUS]&amp;ShowOnWeb=true&amp;Lang=en"/>
    <hyperlink ref="E158" r:id="rId193" display="http://stats.oecd.org/OECDStat_Metadata/ShowMetadata.ashx?Dataset=SNA_TABLE12&amp;Coords=[SECTOR].[GS13],[MEASURE].[C],[LOCATION].[RUS],[TRANSACT].[GD41P]&amp;ShowOnWeb=true&amp;Lang=en"/>
    <hyperlink ref="E159" r:id="rId194" display="http://stats.oecd.org/OECDStat_Metadata/ShowMetadata.ashx?Dataset=SNA_TABLE12&amp;Coords=[SECTOR].[GS13],[MEASURE].[C],[LOCATION].[RUS],[TRANSACT].[GB9]&amp;ShowOnWeb=true&amp;Lang=en"/>
    <hyperlink ref="E160" r:id="rId195" display="http://stats.oecd.org/OECDStat_Metadata/ShowMetadata.ashx?Dataset=SNA_TABLE12&amp;Coords=[SECTOR].[GS13],[MEASURE].[C],[LOCATION].[RUS],[TRANSACT].[GTE]&amp;ShowOnWeb=true&amp;Lang=en"/>
    <hyperlink ref="E161" r:id="rId196" display="http://stats.oecd.org/OECDStat_Metadata/ShowMetadata.ashx?Dataset=SNA_TABLE12&amp;Coords=[SECTOR].[GS13],[MEASURE].[C],[LOCATION].[RUS],[TRANSACT].[GTR]&amp;ShowOnWeb=true&amp;Lang=en"/>
    <hyperlink ref="B162" r:id="rId197" display="http://stats.oecd.org/OECDStat_Metadata/ShowMetadata.ashx?Dataset=SNA_TABLE12&amp;Coords=[LOCATION].[ZAF]&amp;ShowOnWeb=true&amp;Lang=en"/>
    <hyperlink ref="E162" r:id="rId198" display="http://stats.oecd.org/OECDStat_Metadata/ShowMetadata.ashx?Dataset=SNA_TABLE12&amp;Coords=[SECTOR].[GS13],[MEASURE].[C],[LOCATION].[ZAF],[TRANSACT].[GD41P]&amp;ShowOnWeb=true&amp;Lang=en"/>
    <hyperlink ref="E163" r:id="rId199" display="http://stats.oecd.org/OECDStat_Metadata/ShowMetadata.ashx?Dataset=SNA_TABLE12&amp;Coords=[SECTOR].[GS13],[MEASURE].[C],[LOCATION].[ZAF],[TRANSACT].[GB9]&amp;ShowOnWeb=true&amp;Lang=en"/>
    <hyperlink ref="A164" r:id="rId200" display="https://stats-2.oecd.org/index.aspx?DatasetCode=SNA_TABLE12"/>
  </hyperlinks>
  <pageMargins left="0.75" right="0.75" top="1" bottom="1" header="0.5" footer="0.5"/>
  <pageSetup orientation="portrait" horizontalDpi="0" verticalDpi="0"/>
  <legacyDrawing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José Pernías Cerrillo</cp:lastModifiedBy>
  <dcterms:created xsi:type="dcterms:W3CDTF">2021-03-11T10:31:40Z</dcterms:created>
  <dcterms:modified xsi:type="dcterms:W3CDTF">2021-03-11T09:49:29Z</dcterms:modified>
</cp:coreProperties>
</file>