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M:\MEDIA\Vanessa\Product Lists\"/>
    </mc:Choice>
  </mc:AlternateContent>
  <bookViews>
    <workbookView xWindow="0" yWindow="0" windowWidth="28800" windowHeight="11160" tabRatio="707"/>
  </bookViews>
  <sheets>
    <sheet name="Sleeptember PL" sheetId="2" r:id="rId1"/>
  </sheets>
  <definedNames>
    <definedName name="BinNumber">#REF!</definedName>
    <definedName name="ColumnTitle1">InventoryList[[#Headers],[SKU]]</definedName>
    <definedName name="ColumnTitle2">#REF!</definedName>
    <definedName name="ColumnTitle3">#REF!</definedName>
    <definedName name="_xlnm.Print_Titles" localSheetId="0">'Sleeptember PL'!$3:$3</definedName>
    <definedName name="SKULookup">InventoryList[SKU]</definedName>
  </definedNames>
  <calcPr calcId="162913"/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14" i="2" l="1"/>
  <c r="H13" i="2"/>
  <c r="H11" i="2"/>
  <c r="H10" i="2"/>
  <c r="H12" i="2"/>
</calcChain>
</file>

<file path=xl/sharedStrings.xml><?xml version="1.0" encoding="utf-8"?>
<sst xmlns="http://schemas.openxmlformats.org/spreadsheetml/2006/main" count="155" uniqueCount="60">
  <si>
    <t>SKU</t>
  </si>
  <si>
    <t>DESCRIPTION</t>
  </si>
  <si>
    <t>SLEEPTEMBER</t>
  </si>
  <si>
    <t>WAS</t>
  </si>
  <si>
    <t>NOW</t>
  </si>
  <si>
    <t>STATUS</t>
  </si>
  <si>
    <t>IN-STORE/ONLINE</t>
  </si>
  <si>
    <t>NOTES</t>
  </si>
  <si>
    <t>$500 Savings</t>
  </si>
  <si>
    <t>$600 Savings</t>
  </si>
  <si>
    <t>Holiday Hybrid Queen Mattress</t>
  </si>
  <si>
    <t>No Image</t>
  </si>
  <si>
    <t>Both</t>
  </si>
  <si>
    <t>Holiday Hybrid California King Mattress</t>
  </si>
  <si>
    <t>Holiday Hybrid Eastern King Mattress</t>
  </si>
  <si>
    <t>Holiday Hybrid Queen Mattress With Revive 1.0 Adjusable Base And Thrive Mattress Protector</t>
  </si>
  <si>
    <t>Holiday Hybrid California King Mattress With Revive 1.0 Adjusable Base And Thrive Mattress Protector</t>
  </si>
  <si>
    <t>Holiday Hybrid Eastern King Mattress With Revive 1.0 Adjusable Base And Thrive Mattress Protector</t>
  </si>
  <si>
    <t>Thrive Mattress Protector-Queen</t>
  </si>
  <si>
    <t>Complete</t>
  </si>
  <si>
    <t>Thrive Mattress Protector-California King</t>
  </si>
  <si>
    <t>Thrive Mattress Protector-Eastern King</t>
  </si>
  <si>
    <t>Rise 2.0 Pillow-High Profile Queen</t>
  </si>
  <si>
    <t>Rise 2.0 Pillow-Low Profile Queen</t>
  </si>
  <si>
    <t>Rise 2.0 Pillow-Medium Profile Queen</t>
  </si>
  <si>
    <t>Sheet Set-Basic Frost Eastern King</t>
  </si>
  <si>
    <t>Sheet Set-Basic Mist Eastern King</t>
  </si>
  <si>
    <t>Sheet Set-Basic Frost Queen</t>
  </si>
  <si>
    <t>Sheet Set-Basic Mist Queen</t>
  </si>
  <si>
    <t>Sheet Set-Basic Frost California King</t>
  </si>
  <si>
    <t>Sheet Set-Basic Mist California King</t>
  </si>
  <si>
    <t>Sheet Set-Basic Sand Eastern King</t>
  </si>
  <si>
    <t>Sheet Set-Basic Sand Queen</t>
  </si>
  <si>
    <t>Sheet Set-Basic Sand California King</t>
  </si>
  <si>
    <t>Grey Queen Foundation</t>
  </si>
  <si>
    <t>Grey Eastern King Foundation Set</t>
  </si>
  <si>
    <t>Grey California King Foundation Set</t>
  </si>
  <si>
    <t>Tempur Luxe Adapt Firm Twin Xl Mattress</t>
  </si>
  <si>
    <t>Tempur Luxe Adapt Firm Queen Mattress</t>
  </si>
  <si>
    <t>Tempur Luxe Adapt Firm Eastern King Mattress</t>
  </si>
  <si>
    <t>Tempur Luxe Adapt Firm California King Mattress</t>
  </si>
  <si>
    <t>Tempur Luxe Adapt Firm California King Split Mattress</t>
  </si>
  <si>
    <t>Tempur Luxe Adapt Soft Twin Xl Mattress</t>
  </si>
  <si>
    <t>Tempur Luxe Adapt Soft Queen Mattress</t>
  </si>
  <si>
    <t>Tempur Luxe Adapt Soft Eastern King Mattress</t>
  </si>
  <si>
    <t>Tempur Luxe Adapt Soft California King Mattress</t>
  </si>
  <si>
    <t>Tempur Luxe Adapt Soft California King Split Mattress</t>
  </si>
  <si>
    <t>Tempur Luxe Breeze Firm California King Mattress</t>
  </si>
  <si>
    <t>Tempur Luxe Breeze Firm California King Split Mattress</t>
  </si>
  <si>
    <t>Sp Tempur-Pedic Cloud Elite Eastern King Mattress</t>
  </si>
  <si>
    <t>Sp Tempur-Pedic Cloud Elite California King Mattress</t>
  </si>
  <si>
    <t>Sp Tempur-Pedic Cloud Elite Queen Mattress</t>
  </si>
  <si>
    <t>Sp Tempur-Pedic Cloud Elite Twin Extra Long Mattress</t>
  </si>
  <si>
    <t>Sp Tempur-Pedic Cloud Elite Full Mattress</t>
  </si>
  <si>
    <t>Sp Tempur-Pedic Contour Supreme Twin Mattress</t>
  </si>
  <si>
    <t>Beautyrest Black C Class Plush Pillowtop Twin XL Mattress</t>
  </si>
  <si>
    <t>Beautyrest Black C Class Plush Pillowtop Full Mattress</t>
  </si>
  <si>
    <t>Beautyrest Black C Class Plush Pillowtop Queen Mattress</t>
  </si>
  <si>
    <t>Beautyrest Black C Class Plush Pillowtop Eastern King Mattress</t>
  </si>
  <si>
    <t>Beautyrest Black C Class Plush Pillowtop Cal King Mattress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</si>
</sst>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7" formatCode="&quot;$&quot;#,##0.00_);\(&quot;$&quot;#,##0.00\)"/>
    <numFmt numFmtId="165" formatCode="&quot;Reorder&quot;;&quot;&quot;;&quot;&quot;"/>
    <numFmt numFmtId="168" formatCode="0."/>
  </numFmts>
  <fonts count="16" x14ac:knownFonts="1">
    <font>
      <sz val="11"/>
      <color theme="3" tint="0.14993743705557422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sz val="16"/>
      <color theme="4" tint="-0.499984740745262"/>
      <name val="Franklin Gothic Medium"/>
      <family val="2"/>
      <scheme val="major"/>
    </font>
    <font>
      <sz val="11"/>
      <color theme="3" tint="0.14993743705557422"/>
      <name val="Franklin Gothic Medium"/>
      <family val="2"/>
      <scheme val="minor"/>
    </font>
    <font>
      <sz val="11"/>
      <color theme="0"/>
      <name val="Franklin Gothic Medium"/>
      <family val="2"/>
      <scheme val="minor"/>
    </font>
    <font>
      <sz val="11"/>
      <color theme="0"/>
      <name val="Franklin Gothic Medium"/>
      <family val="2"/>
      <scheme val="major"/>
    </font>
    <font>
      <sz val="11"/>
      <color theme="4" tint="-0.499984740745262"/>
      <name val="Franklin Gothic Medium"/>
      <family val="2"/>
      <scheme val="minor"/>
    </font>
    <font>
      <sz val="11"/>
      <color theme="3" tint="0.14990691854609822"/>
      <name val="Franklin Gothic Medium"/>
      <family val="2"/>
      <scheme val="minor"/>
    </font>
    <font>
      <sz val="26"/>
      <color theme="1" tint="0.14996795556505021"/>
      <name val="Arial"/>
      <family val="2"/>
    </font>
    <font>
      <sz val="12"/>
      <color theme="1" tint="0.14990691854609822"/>
      <name val="Arial"/>
      <family val="2"/>
    </font>
    <font>
      <b/>
      <sz val="12"/>
      <color rgb="FF217346"/>
      <name val="Arial"/>
      <family val="2"/>
    </font>
    <font>
      <sz val="12"/>
      <color theme="0"/>
      <name val="Arial"/>
      <family val="2"/>
    </font>
    <font>
      <sz val="11"/>
      <color theme="1" tint="0.149967955565050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ck">
        <color rgb="FF217346"/>
      </bottom>
      <diagonal/>
    </border>
  </borders>
  <cellStyleXfs count="21">
    <xf numFmtId="0" fontId="0" fillId="0" borderId="0">
      <alignment vertical="center"/>
    </xf>
    <xf numFmtId="0" fontId="1" fillId="0" borderId="1" applyNumberFormat="0" applyFill="0" applyAlignment="0" applyProtection="0"/>
    <xf numFmtId="0" fontId="8" fillId="2" borderId="0" applyNumberFormat="0" applyProtection="0">
      <alignment horizontal="left" vertical="center" indent="1"/>
    </xf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3" fillId="0" borderId="2" applyNumberFormat="0" applyFill="0" applyAlignment="0" applyProtection="0"/>
    <xf numFmtId="165" fontId="10" fillId="0" borderId="0">
      <alignment horizontal="center" vertical="center"/>
    </xf>
    <xf numFmtId="0" fontId="7" fillId="2" borderId="0" applyNumberFormat="0" applyProtection="0">
      <alignment horizontal="right" indent="1"/>
    </xf>
    <xf numFmtId="0" fontId="9" fillId="0" borderId="0" applyNumberFormat="0" applyProtection="0">
      <alignment horizontal="center"/>
    </xf>
    <xf numFmtId="0" fontId="9" fillId="0" borderId="0" applyNumberFormat="0" applyProtection="0">
      <alignment horizontal="center"/>
    </xf>
    <xf numFmtId="0" fontId="5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7" fillId="0" borderId="0">
      <alignment wrapText="1"/>
    </xf>
    <xf numFmtId="0" fontId="11" fillId="3" borderId="3" applyProtection="0"/>
    <xf numFmtId="0" fontId="15" fillId="3" borderId="0">
      <alignment vertical="top" wrapText="1"/>
    </xf>
    <xf numFmtId="168" fontId="13" fillId="3" borderId="0">
      <alignment horizontal="center" vertical="top" wrapText="1"/>
    </xf>
    <xf numFmtId="0" fontId="14" fillId="0" borderId="0" applyNumberFormat="0" applyFill="0" applyBorder="0" applyAlignment="0"/>
    <xf numFmtId="0" fontId="12" fillId="0" borderId="0" applyNumberFormat="0" applyFont="0" applyFill="0" applyBorder="0">
      <alignment horizontal="left" vertical="center" wrapText="1"/>
    </xf>
  </cellStyleXfs>
  <cellXfs count="19">
    <xf numFmtId="0" fontId="0" fillId="0" borderId="0" xfId="0">
      <alignment vertical="center"/>
    </xf>
    <xf numFmtId="0" fontId="1" fillId="0" borderId="1" xfId="1" applyAlignment="1">
      <alignment vertical="center"/>
    </xf>
    <xf numFmtId="0" fontId="2" fillId="0" borderId="0" xfId="3"/>
    <xf numFmtId="0" fontId="2" fillId="0" borderId="0" xfId="3" applyAlignment="1"/>
    <xf numFmtId="0" fontId="1" fillId="0" borderId="1" xfId="1" applyAlignment="1"/>
    <xf numFmtId="165" fontId="10" fillId="0" borderId="0" xfId="7">
      <alignment horizontal="center" vertical="center"/>
    </xf>
    <xf numFmtId="0" fontId="8" fillId="2" borderId="0" xfId="2">
      <alignment horizontal="left" vertical="center" indent="1"/>
    </xf>
    <xf numFmtId="0" fontId="6" fillId="0" borderId="0" xfId="12">
      <alignment horizontal="left" vertical="center" wrapText="1" indent="1"/>
    </xf>
    <xf numFmtId="7" fontId="6" fillId="0" borderId="0" xfId="14">
      <alignment horizontal="right" vertical="center"/>
    </xf>
    <xf numFmtId="0" fontId="0" fillId="0" borderId="0" xfId="12" applyFont="1">
      <alignment horizontal="left" vertical="center" wrapText="1" indent="1"/>
    </xf>
    <xf numFmtId="0" fontId="0" fillId="0" borderId="0" xfId="0">
      <alignment vertical="center"/>
    </xf>
    <xf numFmtId="6" fontId="6" fillId="0" borderId="0" xfId="12" applyNumberFormat="1">
      <alignment horizontal="left" vertical="center" wrapText="1" indent="1"/>
    </xf>
    <xf numFmtId="0" fontId="6" fillId="0" borderId="0" xfId="12" applyFill="1">
      <alignment horizontal="left" vertical="center" wrapText="1" indent="1"/>
    </xf>
    <xf numFmtId="7" fontId="6" fillId="0" borderId="0" xfId="14" applyFill="1">
      <alignment horizontal="right" vertical="center"/>
    </xf>
    <xf numFmtId="165" fontId="10" fillId="0" borderId="0" xfId="7" applyFill="1">
      <alignment horizontal="center" vertical="center"/>
    </xf>
    <xf numFmtId="7" fontId="0" fillId="0" borderId="0" xfId="14" applyFont="1" applyAlignment="1">
      <alignment horizontal="center" vertical="center"/>
    </xf>
    <xf numFmtId="0" fontId="6" fillId="4" borderId="0" xfId="12" applyFill="1">
      <alignment horizontal="left" vertical="center" wrapText="1" indent="1"/>
    </xf>
    <xf numFmtId="7" fontId="0" fillId="0" borderId="0" xfId="14" applyFont="1" applyFill="1" applyAlignment="1">
      <alignment horizontal="center" vertical="center"/>
    </xf>
    <xf numFmtId="7" fontId="6" fillId="4" borderId="0" xfId="14" applyFill="1">
      <alignment horizontal="right" vertical="center"/>
    </xf>
  </cellXfs>
  <cellStyles count="21">
    <cellStyle name="Flag Column" xfId="7"/>
    <cellStyle name="Followed Hyperlink" xfId="10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9" builtinId="8" customBuiltin="1"/>
    <cellStyle name="Linked Cell" xfId="8" builtinId="24" customBuiltin="1"/>
    <cellStyle name="Normal" xfId="0" builtinId="0" customBuiltin="1"/>
    <cellStyle name="Table details center aligned" xfId="13"/>
    <cellStyle name="Table details left aligned" xfId="12"/>
    <cellStyle name="Table details right aligned" xfId="14"/>
    <cellStyle name="Table Heading" xfId="20"/>
    <cellStyle name="Tip Heading" xfId="16"/>
    <cellStyle name="Tip Numbering" xfId="18"/>
    <cellStyle name="Tip Text" xfId="17"/>
    <cellStyle name="Title" xfId="1" builtinId="15" customBuiltin="1"/>
    <cellStyle name="Total" xfId="6" builtinId="25" customBuiltin="1"/>
    <cellStyle name="Total counts" xfId="11"/>
    <cellStyle name="z Accessible text" xfId="15"/>
    <cellStyle name="zIconSet" xfId="19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</dxf>
    <dxf>
      <fill>
        <patternFill>
          <bgColor theme="5" tint="0.59996337778862885"/>
        </patternFill>
      </fill>
    </dxf>
    <dxf>
      <alignment vertical="center" textRotation="0" wrapText="0" indent="0" justifyLastLine="0" shrinkToFit="0" readingOrder="0"/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1" defaultTableStyle="Inventory table" defaultPivotStyle="PivotStyleMedium2">
    <tableStyle name="Inventory table" pivot="0" count="4">
      <tableStyleElement type="wholeTable" dxfId="8"/>
      <tableStyleElement type="headerRow" dxfId="7"/>
      <tableStyleElement type="lastColumn" dxfId="6"/>
      <tableStyleElement type="secondRowStripe" dxfId="5"/>
    </tableStyle>
  </tableStyles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entoryList" displayName="InventoryList" ref="B3:H50" totalsRowDxfId="4" headerRowCellStyle="Heading 1">
  <autoFilter ref="B3:H50"/>
  <sortState ref="B3:F12">
    <sortCondition ref="C2:C12"/>
  </sortState>
  <tableColumns count="7">
    <tableColumn id="1" name="SKU" totalsRowLabel="Totals" dataCellStyle="Table details left aligned"/>
    <tableColumn id="2" name="DESCRIPTION" dataCellStyle="Table details left aligned"/>
    <tableColumn id="3" name="WAS" dataCellStyle="Table details left aligned"/>
    <tableColumn id="7" name="NOW" dataCellStyle="Table details right aligned"/>
    <tableColumn id="10" name="STATUS" dataDxfId="1" dataCellStyle="Table details right aligned"/>
    <tableColumn id="4" name="IN-STORE/ONLINE" dataDxfId="0" dataCellStyle="Table details right aligned"/>
    <tableColumn id="9" name="NOTES" dataCellStyle="Flag Column">
      <calculatedColumnFormula>IFERROR(IF(#REF!&lt;=#REF!,1,0),0)</calculatedColumnFormula>
    </tableColumn>
  </tableColumns>
  <tableStyleInfo name="Inventory table" showFirstColumn="0" showLastColumn="0" showRowStripes="1" showColumnStripes="0"/>
  <extLst>
    <ext xmlns:x14="http://schemas.microsoft.com/office/spreadsheetml/2009/9/main" uri="{504A1905-F514-4f6f-8877-14C23A59335A}">
      <x14:table altTextSummary="List of inventory items and details: SKU, description, bin number, location, unit, quantity, reorder quantity, cost, inventory value and reorder status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InventoryList">
    <tabColor theme="4"/>
    <pageSetUpPr autoPageBreaks="0" fitToPage="1"/>
  </sheetPr>
  <dimension ref="B1:H50"/>
  <sheetViews>
    <sheetView showGridLines="0" tabSelected="1" zoomScaleNormal="100" workbookViewId="0">
      <selection activeCell="C51" sqref="C51"/>
    </sheetView>
  </sheetViews>
  <sheetFormatPr defaultRowHeight="30" customHeight="1" x14ac:dyDescent="0.3"/>
  <cols>
    <col min="1" max="1" width="1.88671875" customWidth="1"/>
    <col min="2" max="2" width="15.77734375" customWidth="1"/>
    <col min="3" max="3" width="80.77734375" customWidth="1"/>
    <col min="4" max="4" width="10.5546875" style="10" bestFit="1" customWidth="1"/>
    <col min="5" max="5" width="11.88671875" customWidth="1"/>
    <col min="6" max="6" width="18.6640625" customWidth="1"/>
    <col min="7" max="7" width="18.6640625" style="10" customWidth="1"/>
    <col min="8" max="8" width="13.33203125" customWidth="1"/>
    <col min="9" max="10" width="16.109375" customWidth="1"/>
    <col min="11" max="11" width="11.44140625" customWidth="1"/>
  </cols>
  <sheetData>
    <row r="1" spans="2:8" ht="54" customHeight="1" thickBot="1" x14ac:dyDescent="0.5">
      <c r="B1" s="4" t="s">
        <v>2</v>
      </c>
      <c r="C1" s="4"/>
      <c r="D1" s="4"/>
      <c r="E1" s="1"/>
      <c r="F1" s="1"/>
      <c r="G1" s="1"/>
      <c r="H1" s="1"/>
    </row>
    <row r="2" spans="2:8" ht="8.1" customHeight="1" x14ac:dyDescent="0.3">
      <c r="B2" s="2"/>
      <c r="C2" s="3"/>
      <c r="D2" s="3"/>
    </row>
    <row r="3" spans="2:8" ht="17.100000000000001" customHeight="1" x14ac:dyDescent="0.3">
      <c r="B3" s="6" t="s">
        <v>0</v>
      </c>
      <c r="C3" s="6" t="s">
        <v>1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 spans="2:8" ht="20.100000000000001" customHeight="1" x14ac:dyDescent="0.3">
      <c r="B4" s="7">
        <v>253642</v>
      </c>
      <c r="C4" s="7" t="s">
        <v>10</v>
      </c>
      <c r="D4" s="11">
        <v>1030</v>
      </c>
      <c r="E4" s="8">
        <v>501</v>
      </c>
      <c r="F4" s="15" t="s">
        <v>11</v>
      </c>
      <c r="G4" s="15" t="s">
        <v>12</v>
      </c>
      <c r="H4" s="5" t="s">
        <v>8</v>
      </c>
    </row>
    <row r="5" spans="2:8" ht="20.100000000000001" customHeight="1" x14ac:dyDescent="0.3">
      <c r="B5" s="7">
        <v>253643</v>
      </c>
      <c r="C5" s="7" t="s">
        <v>13</v>
      </c>
      <c r="D5" s="11">
        <v>1210</v>
      </c>
      <c r="E5" s="8">
        <v>597</v>
      </c>
      <c r="F5" s="15" t="s">
        <v>11</v>
      </c>
      <c r="G5" s="15" t="s">
        <v>12</v>
      </c>
      <c r="H5" s="5" t="s">
        <v>9</v>
      </c>
    </row>
    <row r="6" spans="2:8" ht="20.100000000000001" customHeight="1" x14ac:dyDescent="0.3">
      <c r="B6" s="7">
        <v>253644</v>
      </c>
      <c r="C6" s="7" t="s">
        <v>14</v>
      </c>
      <c r="D6" s="11">
        <v>1210</v>
      </c>
      <c r="E6" s="8">
        <v>597</v>
      </c>
      <c r="F6" s="15" t="s">
        <v>11</v>
      </c>
      <c r="G6" s="15" t="s">
        <v>12</v>
      </c>
      <c r="H6" s="5" t="s">
        <v>9</v>
      </c>
    </row>
    <row r="7" spans="2:8" ht="20.100000000000001" customHeight="1" x14ac:dyDescent="0.3">
      <c r="B7" s="7">
        <v>253645</v>
      </c>
      <c r="C7" s="16" t="s">
        <v>15</v>
      </c>
      <c r="D7" s="11">
        <v>1424</v>
      </c>
      <c r="E7" s="8">
        <v>895</v>
      </c>
      <c r="F7" s="15" t="s">
        <v>11</v>
      </c>
      <c r="G7" s="15" t="s">
        <v>12</v>
      </c>
      <c r="H7" s="5" t="s">
        <v>8</v>
      </c>
    </row>
    <row r="8" spans="2:8" ht="20.100000000000001" customHeight="1" x14ac:dyDescent="0.3">
      <c r="B8" s="7">
        <v>253646</v>
      </c>
      <c r="C8" s="16" t="s">
        <v>16</v>
      </c>
      <c r="D8" s="11">
        <v>1708</v>
      </c>
      <c r="E8" s="8">
        <v>1095</v>
      </c>
      <c r="F8" s="15" t="s">
        <v>11</v>
      </c>
      <c r="G8" s="15" t="s">
        <v>12</v>
      </c>
      <c r="H8" s="5" t="s">
        <v>9</v>
      </c>
    </row>
    <row r="9" spans="2:8" ht="20.100000000000001" customHeight="1" x14ac:dyDescent="0.3">
      <c r="B9" s="7">
        <v>253647</v>
      </c>
      <c r="C9" s="16" t="s">
        <v>17</v>
      </c>
      <c r="D9" s="11">
        <v>1708</v>
      </c>
      <c r="E9" s="8">
        <v>1095</v>
      </c>
      <c r="F9" s="15" t="s">
        <v>11</v>
      </c>
      <c r="G9" s="15" t="s">
        <v>12</v>
      </c>
      <c r="H9" s="5" t="s">
        <v>9</v>
      </c>
    </row>
    <row r="10" spans="2:8" ht="20.100000000000001" customHeight="1" x14ac:dyDescent="0.3">
      <c r="B10" s="7">
        <v>209325</v>
      </c>
      <c r="C10" s="7" t="s">
        <v>18</v>
      </c>
      <c r="D10" s="7"/>
      <c r="E10" s="8">
        <v>85</v>
      </c>
      <c r="F10" s="15" t="s">
        <v>19</v>
      </c>
      <c r="G10" s="15" t="s">
        <v>12</v>
      </c>
      <c r="H10" s="5">
        <f>IFERROR(IF(#REF!&lt;=#REF!,1,0),0)</f>
        <v>0</v>
      </c>
    </row>
    <row r="11" spans="2:8" ht="20.100000000000001" customHeight="1" x14ac:dyDescent="0.3">
      <c r="B11" s="7">
        <v>209326</v>
      </c>
      <c r="C11" s="7" t="s">
        <v>20</v>
      </c>
      <c r="D11" s="7"/>
      <c r="E11" s="8">
        <v>95</v>
      </c>
      <c r="F11" s="15" t="s">
        <v>19</v>
      </c>
      <c r="G11" s="15" t="s">
        <v>12</v>
      </c>
      <c r="H11" s="5">
        <f>IFERROR(IF(#REF!&lt;=#REF!,1,0),0)</f>
        <v>0</v>
      </c>
    </row>
    <row r="12" spans="2:8" ht="20.100000000000001" customHeight="1" x14ac:dyDescent="0.3">
      <c r="B12" s="7">
        <v>209329</v>
      </c>
      <c r="C12" s="9" t="s">
        <v>21</v>
      </c>
      <c r="D12" s="7"/>
      <c r="E12" s="8">
        <v>95</v>
      </c>
      <c r="F12" s="15" t="s">
        <v>19</v>
      </c>
      <c r="G12" s="15" t="s">
        <v>12</v>
      </c>
      <c r="H12" s="5">
        <f>IFERROR(IF(#REF!&lt;=#REF!,1,0),0)</f>
        <v>0</v>
      </c>
    </row>
    <row r="13" spans="2:8" ht="20.100000000000001" customHeight="1" x14ac:dyDescent="0.3">
      <c r="B13" s="7">
        <v>233613</v>
      </c>
      <c r="C13" s="7" t="s">
        <v>22</v>
      </c>
      <c r="D13" s="7"/>
      <c r="E13" s="8">
        <v>40</v>
      </c>
      <c r="F13" s="15" t="s">
        <v>19</v>
      </c>
      <c r="G13" s="15" t="s">
        <v>12</v>
      </c>
      <c r="H13" s="5">
        <f>IFERROR(IF(#REF!&lt;=#REF!,1,0),0)</f>
        <v>0</v>
      </c>
    </row>
    <row r="14" spans="2:8" ht="20.100000000000001" customHeight="1" x14ac:dyDescent="0.3">
      <c r="B14" s="7">
        <v>233614</v>
      </c>
      <c r="C14" s="7" t="s">
        <v>23</v>
      </c>
      <c r="D14" s="7"/>
      <c r="E14" s="8">
        <v>40</v>
      </c>
      <c r="F14" s="15" t="s">
        <v>19</v>
      </c>
      <c r="G14" s="15" t="s">
        <v>12</v>
      </c>
      <c r="H14" s="5">
        <f>IFERROR(IF(#REF!&lt;=#REF!,1,0),0)</f>
        <v>0</v>
      </c>
    </row>
    <row r="15" spans="2:8" ht="20.100000000000001" customHeight="1" x14ac:dyDescent="0.3">
      <c r="B15" s="12">
        <v>233616</v>
      </c>
      <c r="C15" s="12" t="s">
        <v>24</v>
      </c>
      <c r="D15" s="12"/>
      <c r="E15" s="13">
        <v>40</v>
      </c>
      <c r="F15" s="17" t="s">
        <v>19</v>
      </c>
      <c r="G15" s="17" t="s">
        <v>12</v>
      </c>
      <c r="H15" s="14">
        <f>IFERROR(IF(#REF!&lt;=#REF!,1,0),0)</f>
        <v>0</v>
      </c>
    </row>
    <row r="16" spans="2:8" ht="20.100000000000001" customHeight="1" x14ac:dyDescent="0.3">
      <c r="B16" s="12">
        <v>201486</v>
      </c>
      <c r="C16" s="12" t="s">
        <v>25</v>
      </c>
      <c r="D16" s="12"/>
      <c r="E16" s="13">
        <v>103</v>
      </c>
      <c r="F16" s="17" t="s">
        <v>19</v>
      </c>
      <c r="G16" s="17" t="s">
        <v>12</v>
      </c>
      <c r="H16" s="14">
        <f>IFERROR(IF(#REF!&lt;=#REF!,1,0),0)</f>
        <v>0</v>
      </c>
    </row>
    <row r="17" spans="2:8" ht="20.100000000000001" customHeight="1" x14ac:dyDescent="0.3">
      <c r="B17" s="12">
        <v>201488</v>
      </c>
      <c r="C17" s="12" t="s">
        <v>26</v>
      </c>
      <c r="D17" s="12"/>
      <c r="E17" s="13">
        <v>103</v>
      </c>
      <c r="F17" s="17" t="s">
        <v>19</v>
      </c>
      <c r="G17" s="17" t="s">
        <v>12</v>
      </c>
      <c r="H17" s="14">
        <f>IFERROR(IF(#REF!&lt;=#REF!,1,0),0)</f>
        <v>0</v>
      </c>
    </row>
    <row r="18" spans="2:8" ht="20.100000000000001" customHeight="1" x14ac:dyDescent="0.3">
      <c r="B18" s="12">
        <v>201490</v>
      </c>
      <c r="C18" s="12" t="s">
        <v>27</v>
      </c>
      <c r="D18" s="12"/>
      <c r="E18" s="13">
        <v>79</v>
      </c>
      <c r="F18" s="17" t="s">
        <v>19</v>
      </c>
      <c r="G18" s="17" t="s">
        <v>12</v>
      </c>
      <c r="H18" s="14">
        <f>IFERROR(IF(#REF!&lt;=#REF!,1,0),0)</f>
        <v>0</v>
      </c>
    </row>
    <row r="19" spans="2:8" ht="20.100000000000001" customHeight="1" x14ac:dyDescent="0.3">
      <c r="B19" s="12">
        <v>201492</v>
      </c>
      <c r="C19" s="12" t="s">
        <v>28</v>
      </c>
      <c r="D19" s="12"/>
      <c r="E19" s="13">
        <v>79</v>
      </c>
      <c r="F19" s="17" t="s">
        <v>19</v>
      </c>
      <c r="G19" s="17" t="s">
        <v>12</v>
      </c>
      <c r="H19" s="14">
        <f>IFERROR(IF(#REF!&lt;=#REF!,1,0),0)</f>
        <v>0</v>
      </c>
    </row>
    <row r="20" spans="2:8" ht="20.100000000000001" customHeight="1" x14ac:dyDescent="0.3">
      <c r="B20" s="12">
        <v>201498</v>
      </c>
      <c r="C20" s="12" t="s">
        <v>29</v>
      </c>
      <c r="D20" s="12"/>
      <c r="E20" s="13">
        <v>103</v>
      </c>
      <c r="F20" s="17" t="s">
        <v>19</v>
      </c>
      <c r="G20" s="17" t="s">
        <v>12</v>
      </c>
      <c r="H20" s="14">
        <f>IFERROR(IF(#REF!&lt;=#REF!,1,0),0)</f>
        <v>0</v>
      </c>
    </row>
    <row r="21" spans="2:8" ht="20.100000000000001" customHeight="1" x14ac:dyDescent="0.3">
      <c r="B21" s="12">
        <v>201499</v>
      </c>
      <c r="C21" s="12" t="s">
        <v>30</v>
      </c>
      <c r="D21" s="12"/>
      <c r="E21" s="13">
        <v>103</v>
      </c>
      <c r="F21" s="17" t="s">
        <v>19</v>
      </c>
      <c r="G21" s="17" t="s">
        <v>12</v>
      </c>
      <c r="H21" s="14">
        <f>IFERROR(IF(#REF!&lt;=#REF!,1,0),0)</f>
        <v>0</v>
      </c>
    </row>
    <row r="22" spans="2:8" ht="20.100000000000001" customHeight="1" x14ac:dyDescent="0.3">
      <c r="B22" s="12">
        <v>247534</v>
      </c>
      <c r="C22" s="12" t="s">
        <v>31</v>
      </c>
      <c r="D22" s="12"/>
      <c r="E22" s="13">
        <v>103</v>
      </c>
      <c r="F22" s="17" t="s">
        <v>19</v>
      </c>
      <c r="G22" s="17" t="s">
        <v>12</v>
      </c>
      <c r="H22" s="14">
        <f>IFERROR(IF(#REF!&lt;=#REF!,1,0),0)</f>
        <v>0</v>
      </c>
    </row>
    <row r="23" spans="2:8" ht="20.100000000000001" customHeight="1" x14ac:dyDescent="0.3">
      <c r="B23" s="12">
        <v>247535</v>
      </c>
      <c r="C23" s="12" t="s">
        <v>32</v>
      </c>
      <c r="D23" s="12"/>
      <c r="E23" s="13">
        <v>79</v>
      </c>
      <c r="F23" s="17" t="s">
        <v>19</v>
      </c>
      <c r="G23" s="17" t="s">
        <v>12</v>
      </c>
      <c r="H23" s="14">
        <f>IFERROR(IF(#REF!&lt;=#REF!,1,0),0)</f>
        <v>0</v>
      </c>
    </row>
    <row r="24" spans="2:8" ht="20.100000000000001" customHeight="1" x14ac:dyDescent="0.3">
      <c r="B24" s="12">
        <v>247537</v>
      </c>
      <c r="C24" s="12" t="s">
        <v>33</v>
      </c>
      <c r="D24" s="12"/>
      <c r="E24" s="13">
        <v>103</v>
      </c>
      <c r="F24" s="17" t="s">
        <v>19</v>
      </c>
      <c r="G24" s="17" t="s">
        <v>12</v>
      </c>
      <c r="H24" s="14">
        <f>IFERROR(IF(#REF!&lt;=#REF!,1,0),0)</f>
        <v>0</v>
      </c>
    </row>
    <row r="25" spans="2:8" ht="20.100000000000001" customHeight="1" x14ac:dyDescent="0.3">
      <c r="B25" s="12">
        <v>78545</v>
      </c>
      <c r="C25" s="12" t="s">
        <v>34</v>
      </c>
      <c r="D25" s="12"/>
      <c r="E25" s="13">
        <v>150</v>
      </c>
      <c r="F25" s="17" t="s">
        <v>19</v>
      </c>
      <c r="G25" s="17" t="s">
        <v>12</v>
      </c>
      <c r="H25" s="14">
        <f>IFERROR(IF(#REF!&lt;=#REF!,1,0),0)</f>
        <v>0</v>
      </c>
    </row>
    <row r="26" spans="2:8" ht="20.100000000000001" customHeight="1" x14ac:dyDescent="0.3">
      <c r="B26" s="12">
        <v>78546</v>
      </c>
      <c r="C26" s="12" t="s">
        <v>35</v>
      </c>
      <c r="D26" s="12"/>
      <c r="E26" s="18">
        <v>220</v>
      </c>
      <c r="F26" s="17" t="s">
        <v>19</v>
      </c>
      <c r="G26" s="17" t="s">
        <v>12</v>
      </c>
      <c r="H26" s="14">
        <f>IFERROR(IF(#REF!&lt;=#REF!,1,0),0)</f>
        <v>0</v>
      </c>
    </row>
    <row r="27" spans="2:8" ht="20.100000000000001" customHeight="1" x14ac:dyDescent="0.3">
      <c r="B27" s="12">
        <v>78547</v>
      </c>
      <c r="C27" s="12" t="s">
        <v>36</v>
      </c>
      <c r="D27" s="12"/>
      <c r="E27" s="18">
        <v>220</v>
      </c>
      <c r="F27" s="17" t="s">
        <v>19</v>
      </c>
      <c r="G27" s="17" t="s">
        <v>12</v>
      </c>
      <c r="H27" s="14">
        <f>IFERROR(IF(#REF!&lt;=#REF!,1,0),0)</f>
        <v>0</v>
      </c>
    </row>
    <row r="28" spans="2:8" ht="20.100000000000001" customHeight="1" x14ac:dyDescent="0.3">
      <c r="B28" s="12">
        <v>249160</v>
      </c>
      <c r="C28" s="12" t="s">
        <v>37</v>
      </c>
      <c r="D28" s="12"/>
      <c r="E28" s="18">
        <v>3799</v>
      </c>
      <c r="F28" s="17" t="s">
        <v>19</v>
      </c>
      <c r="G28" s="17" t="s">
        <v>12</v>
      </c>
      <c r="H28" s="14">
        <f>IFERROR(IF(#REF!&lt;=#REF!,1,0),0)</f>
        <v>0</v>
      </c>
    </row>
    <row r="29" spans="2:8" ht="20.100000000000001" customHeight="1" x14ac:dyDescent="0.3">
      <c r="B29" s="12">
        <v>249161</v>
      </c>
      <c r="C29" s="12" t="s">
        <v>38</v>
      </c>
      <c r="D29" s="12"/>
      <c r="E29" s="18">
        <v>3799</v>
      </c>
      <c r="F29" s="17" t="s">
        <v>19</v>
      </c>
      <c r="G29" s="17" t="s">
        <v>12</v>
      </c>
      <c r="H29" s="14">
        <f>IFERROR(IF(#REF!&lt;=#REF!,1,0),0)</f>
        <v>0</v>
      </c>
    </row>
    <row r="30" spans="2:8" ht="20.100000000000001" customHeight="1" x14ac:dyDescent="0.3">
      <c r="B30" s="12">
        <v>249162</v>
      </c>
      <c r="C30" s="12" t="s">
        <v>39</v>
      </c>
      <c r="D30" s="12"/>
      <c r="E30" s="18">
        <v>3799</v>
      </c>
      <c r="F30" s="17" t="s">
        <v>19</v>
      </c>
      <c r="G30" s="17" t="s">
        <v>12</v>
      </c>
      <c r="H30" s="14">
        <f>IFERROR(IF(#REF!&lt;=#REF!,1,0),0)</f>
        <v>0</v>
      </c>
    </row>
    <row r="31" spans="2:8" ht="20.100000000000001" customHeight="1" x14ac:dyDescent="0.3">
      <c r="B31" s="12">
        <v>249163</v>
      </c>
      <c r="C31" s="12" t="s">
        <v>40</v>
      </c>
      <c r="D31" s="12"/>
      <c r="E31" s="18">
        <v>3799</v>
      </c>
      <c r="F31" s="17" t="s">
        <v>19</v>
      </c>
      <c r="G31" s="17" t="s">
        <v>12</v>
      </c>
      <c r="H31" s="14">
        <f>IFERROR(IF(#REF!&lt;=#REF!,1,0),0)</f>
        <v>0</v>
      </c>
    </row>
    <row r="32" spans="2:8" ht="20.100000000000001" customHeight="1" x14ac:dyDescent="0.3">
      <c r="B32" s="12">
        <v>249164</v>
      </c>
      <c r="C32" s="12" t="s">
        <v>41</v>
      </c>
      <c r="D32" s="12"/>
      <c r="E32" s="18">
        <v>3799</v>
      </c>
      <c r="F32" s="17" t="s">
        <v>19</v>
      </c>
      <c r="G32" s="17" t="s">
        <v>12</v>
      </c>
      <c r="H32" s="14">
        <f>IFERROR(IF(#REF!&lt;=#REF!,1,0),0)</f>
        <v>0</v>
      </c>
    </row>
    <row r="33" spans="2:8" ht="20.100000000000001" customHeight="1" x14ac:dyDescent="0.3">
      <c r="B33" s="12">
        <v>249165</v>
      </c>
      <c r="C33" s="12" t="s">
        <v>42</v>
      </c>
      <c r="D33" s="12"/>
      <c r="E33" s="18">
        <v>3799</v>
      </c>
      <c r="F33" s="17" t="s">
        <v>19</v>
      </c>
      <c r="G33" s="17" t="s">
        <v>12</v>
      </c>
      <c r="H33" s="14">
        <f>IFERROR(IF(#REF!&lt;=#REF!,1,0),0)</f>
        <v>0</v>
      </c>
    </row>
    <row r="34" spans="2:8" ht="20.100000000000001" customHeight="1" x14ac:dyDescent="0.3">
      <c r="B34" s="12">
        <v>249166</v>
      </c>
      <c r="C34" s="12" t="s">
        <v>43</v>
      </c>
      <c r="D34" s="12"/>
      <c r="E34" s="18">
        <v>3799</v>
      </c>
      <c r="F34" s="17" t="s">
        <v>19</v>
      </c>
      <c r="G34" s="17" t="s">
        <v>12</v>
      </c>
      <c r="H34" s="14">
        <f>IFERROR(IF(#REF!&lt;=#REF!,1,0),0)</f>
        <v>0</v>
      </c>
    </row>
    <row r="35" spans="2:8" ht="20.100000000000001" customHeight="1" x14ac:dyDescent="0.3">
      <c r="B35" s="12">
        <v>249167</v>
      </c>
      <c r="C35" s="12" t="s">
        <v>44</v>
      </c>
      <c r="D35" s="12"/>
      <c r="E35" s="18">
        <v>3799</v>
      </c>
      <c r="F35" s="17" t="s">
        <v>19</v>
      </c>
      <c r="G35" s="17" t="s">
        <v>12</v>
      </c>
      <c r="H35" s="14">
        <f>IFERROR(IF(#REF!&lt;=#REF!,1,0),0)</f>
        <v>0</v>
      </c>
    </row>
    <row r="36" spans="2:8" ht="20.100000000000001" customHeight="1" x14ac:dyDescent="0.3">
      <c r="B36" s="12">
        <v>249168</v>
      </c>
      <c r="C36" s="12" t="s">
        <v>45</v>
      </c>
      <c r="D36" s="12"/>
      <c r="E36" s="18">
        <v>3799</v>
      </c>
      <c r="F36" s="17" t="s">
        <v>19</v>
      </c>
      <c r="G36" s="17" t="s">
        <v>12</v>
      </c>
      <c r="H36" s="14">
        <f>IFERROR(IF(#REF!&lt;=#REF!,1,0),0)</f>
        <v>0</v>
      </c>
    </row>
    <row r="37" spans="2:8" ht="20.100000000000001" customHeight="1" x14ac:dyDescent="0.3">
      <c r="B37" s="12">
        <v>249169</v>
      </c>
      <c r="C37" s="12" t="s">
        <v>46</v>
      </c>
      <c r="D37" s="12"/>
      <c r="E37" s="18">
        <v>3799</v>
      </c>
      <c r="F37" s="17" t="s">
        <v>19</v>
      </c>
      <c r="G37" s="17" t="s">
        <v>12</v>
      </c>
      <c r="H37" s="14">
        <f>IFERROR(IF(#REF!&lt;=#REF!,1,0),0)</f>
        <v>0</v>
      </c>
    </row>
    <row r="38" spans="2:8" ht="20.100000000000001" customHeight="1" x14ac:dyDescent="0.3">
      <c r="B38" s="12">
        <v>249175</v>
      </c>
      <c r="C38" s="12" t="s">
        <v>47</v>
      </c>
      <c r="D38" s="12"/>
      <c r="E38" s="18">
        <v>3799</v>
      </c>
      <c r="F38" s="17" t="s">
        <v>19</v>
      </c>
      <c r="G38" s="17" t="s">
        <v>12</v>
      </c>
      <c r="H38" s="14">
        <f>IFERROR(IF(#REF!&lt;=#REF!,1,0),0)</f>
        <v>0</v>
      </c>
    </row>
    <row r="39" spans="2:8" ht="20.100000000000001" customHeight="1" x14ac:dyDescent="0.3">
      <c r="B39" s="12">
        <v>249176</v>
      </c>
      <c r="C39" s="12" t="s">
        <v>48</v>
      </c>
      <c r="D39" s="12"/>
      <c r="E39" s="18">
        <v>3799</v>
      </c>
      <c r="F39" s="17" t="s">
        <v>19</v>
      </c>
      <c r="G39" s="17" t="s">
        <v>12</v>
      </c>
      <c r="H39" s="14">
        <f>IFERROR(IF(#REF!&lt;=#REF!,1,0),0)</f>
        <v>0</v>
      </c>
    </row>
    <row r="40" spans="2:8" ht="20.100000000000001" customHeight="1" x14ac:dyDescent="0.3">
      <c r="B40" s="12">
        <v>79760</v>
      </c>
      <c r="C40" s="12" t="s">
        <v>49</v>
      </c>
      <c r="D40" s="12"/>
      <c r="E40" s="18">
        <v>3299</v>
      </c>
      <c r="F40" s="17" t="s">
        <v>19</v>
      </c>
      <c r="G40" s="17" t="s">
        <v>12</v>
      </c>
      <c r="H40" s="14">
        <f>IFERROR(IF(#REF!&lt;=#REF!,1,0),0)</f>
        <v>0</v>
      </c>
    </row>
    <row r="41" spans="2:8" ht="20.100000000000001" customHeight="1" x14ac:dyDescent="0.3">
      <c r="B41" s="12">
        <v>79761</v>
      </c>
      <c r="C41" s="12" t="s">
        <v>50</v>
      </c>
      <c r="D41" s="12"/>
      <c r="E41" s="18">
        <v>3299</v>
      </c>
      <c r="F41" s="17" t="s">
        <v>19</v>
      </c>
      <c r="G41" s="17" t="s">
        <v>12</v>
      </c>
      <c r="H41" s="14">
        <f>IFERROR(IF(#REF!&lt;=#REF!,1,0),0)</f>
        <v>0</v>
      </c>
    </row>
    <row r="42" spans="2:8" ht="20.100000000000001" customHeight="1" x14ac:dyDescent="0.3">
      <c r="B42" s="12">
        <v>79762</v>
      </c>
      <c r="C42" s="12" t="s">
        <v>51</v>
      </c>
      <c r="D42" s="12"/>
      <c r="E42" s="13">
        <v>3299</v>
      </c>
      <c r="F42" s="17" t="s">
        <v>19</v>
      </c>
      <c r="G42" s="17" t="s">
        <v>12</v>
      </c>
      <c r="H42" s="14">
        <f>IFERROR(IF(#REF!&lt;=#REF!,1,0),0)</f>
        <v>0</v>
      </c>
    </row>
    <row r="43" spans="2:8" ht="20.100000000000001" customHeight="1" x14ac:dyDescent="0.3">
      <c r="B43" s="12">
        <v>79763</v>
      </c>
      <c r="C43" s="12" t="s">
        <v>52</v>
      </c>
      <c r="D43" s="12"/>
      <c r="E43" s="18">
        <v>3299</v>
      </c>
      <c r="F43" s="17" t="s">
        <v>11</v>
      </c>
      <c r="G43" s="17" t="s">
        <v>12</v>
      </c>
      <c r="H43" s="14">
        <f>IFERROR(IF(#REF!&lt;=#REF!,1,0),0)</f>
        <v>0</v>
      </c>
    </row>
    <row r="44" spans="2:8" ht="20.100000000000001" customHeight="1" x14ac:dyDescent="0.3">
      <c r="B44" s="12">
        <v>79765</v>
      </c>
      <c r="C44" s="12" t="s">
        <v>53</v>
      </c>
      <c r="D44" s="12"/>
      <c r="E44" s="18">
        <v>3299</v>
      </c>
      <c r="F44" s="17" t="s">
        <v>11</v>
      </c>
      <c r="G44" s="17" t="s">
        <v>12</v>
      </c>
      <c r="H44" s="14">
        <f>IFERROR(IF(#REF!&lt;=#REF!,1,0),0)</f>
        <v>0</v>
      </c>
    </row>
    <row r="45" spans="2:8" ht="20.100000000000001" customHeight="1" x14ac:dyDescent="0.3">
      <c r="B45" s="12">
        <v>79772</v>
      </c>
      <c r="C45" s="12" t="s">
        <v>54</v>
      </c>
      <c r="D45" s="12"/>
      <c r="E45" s="18">
        <v>2799</v>
      </c>
      <c r="F45" s="17" t="s">
        <v>11</v>
      </c>
      <c r="G45" s="17" t="s">
        <v>12</v>
      </c>
      <c r="H45" s="14">
        <f>IFERROR(IF(#REF!&lt;=#REF!,1,0),0)</f>
        <v>0</v>
      </c>
    </row>
    <row r="46" spans="2:8" ht="20.100000000000001" customHeight="1" x14ac:dyDescent="0.3">
      <c r="B46" s="12">
        <v>249937</v>
      </c>
      <c r="C46" s="12" t="s">
        <v>55</v>
      </c>
      <c r="D46" s="12"/>
      <c r="E46" s="13">
        <v>2399</v>
      </c>
      <c r="F46" s="17" t="s">
        <v>19</v>
      </c>
      <c r="G46" s="17" t="s">
        <v>12</v>
      </c>
      <c r="H46" s="14">
        <f>IFERROR(IF(#REF!&lt;=#REF!,1,0),0)</f>
        <v>0</v>
      </c>
    </row>
    <row r="47" spans="2:8" ht="20.100000000000001" customHeight="1" x14ac:dyDescent="0.3">
      <c r="B47" s="12">
        <v>249938</v>
      </c>
      <c r="C47" s="12" t="s">
        <v>56</v>
      </c>
      <c r="D47" s="12"/>
      <c r="E47" s="13">
        <v>2679</v>
      </c>
      <c r="F47" s="17" t="s">
        <v>19</v>
      </c>
      <c r="G47" s="17" t="s">
        <v>12</v>
      </c>
      <c r="H47" s="14">
        <f>IFERROR(IF(#REF!&lt;=#REF!,1,0),0)</f>
        <v>0</v>
      </c>
    </row>
    <row r="48" spans="2:8" ht="20.100000000000001" customHeight="1" x14ac:dyDescent="0.3">
      <c r="B48" s="12">
        <v>249939</v>
      </c>
      <c r="C48" s="12" t="s">
        <v>57</v>
      </c>
      <c r="D48" s="12"/>
      <c r="E48" s="13">
        <v>2899</v>
      </c>
      <c r="F48" s="17" t="s">
        <v>19</v>
      </c>
      <c r="G48" s="17" t="s">
        <v>12</v>
      </c>
      <c r="H48" s="14">
        <f>IFERROR(IF(#REF!&lt;=#REF!,1,0),0)</f>
        <v>0</v>
      </c>
    </row>
    <row r="49" spans="2:8" ht="20.100000000000001" customHeight="1" x14ac:dyDescent="0.3">
      <c r="B49" s="12">
        <v>249940</v>
      </c>
      <c r="C49" s="12" t="s">
        <v>58</v>
      </c>
      <c r="D49" s="12"/>
      <c r="E49" s="13">
        <v>3599</v>
      </c>
      <c r="F49" s="17" t="s">
        <v>19</v>
      </c>
      <c r="G49" s="17" t="s">
        <v>12</v>
      </c>
      <c r="H49" s="14">
        <f>IFERROR(IF(#REF!&lt;=#REF!,1,0),0)</f>
        <v>0</v>
      </c>
    </row>
    <row r="50" spans="2:8" ht="20.100000000000001" customHeight="1" x14ac:dyDescent="0.3">
      <c r="B50" s="12">
        <v>249941</v>
      </c>
      <c r="C50" s="12" t="s">
        <v>59</v>
      </c>
      <c r="D50" s="12"/>
      <c r="E50" s="13">
        <v>3599</v>
      </c>
      <c r="F50" s="17" t="s">
        <v>19</v>
      </c>
      <c r="G50" s="17" t="s">
        <v>12</v>
      </c>
      <c r="H50" s="14">
        <f>IFERROR(IF(#REF!&lt;=#REF!,1,0),0)</f>
        <v>0</v>
      </c>
    </row>
  </sheetData>
  <conditionalFormatting sqref="B4:H50">
    <cfRule type="expression" dxfId="3" priority="18">
      <formula>$H4=1</formula>
    </cfRule>
    <cfRule type="expression" dxfId="2" priority="19">
      <formula>"If(blnBinNo=""True"")"</formula>
    </cfRule>
  </conditionalFormatting>
  <conditionalFormatting sqref="F4:G50">
    <cfRule type="dataBar" priority="27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{B7FAAC13-0945-4497-B308-0378DA16CDD0}</x14:id>
        </ext>
      </extLst>
    </cfRule>
  </conditionalFormatting>
  <dataValidations xWindow="1470" yWindow="373" count="8">
    <dataValidation allowBlank="1" showInputMessage="1" showErrorMessage="1" prompt="This worksheet shows items ready for reordering--automatically flagged in column K. There are 2 navigation links in cells E2 &amp; F2 for Inventory Pick List &amp; Lookup worksheets" sqref="A1"/>
    <dataValidation allowBlank="1" showInputMessage="1" showErrorMessage="1" prompt="Enter SKU in this column under this heading" sqref="B3"/>
    <dataValidation allowBlank="1" showInputMessage="1" showErrorMessage="1" prompt="Enter Description of item in this column under this heading" sqref="C3:D3"/>
    <dataValidation allowBlank="1" showInputMessage="1" showErrorMessage="1" prompt="Enter Cost of each item in this column under this heading" sqref="E3"/>
    <dataValidation allowBlank="1" showInputMessage="1" showErrorMessage="1" prompt="Inventory Value is automatically calculated in this column under this heading using the QTY (quantity) and COST values from the table" sqref="F3:G3"/>
    <dataValidation allowBlank="1" showInputMessage="1" showErrorMessage="1" prompt="A flag icon in this column under this heading indicates items in inventory ready for reordering" sqref="H3"/>
    <dataValidation allowBlank="1" showInputMessage="1" showErrorMessage="1" prompt="Total Inventory Value is automatically calculated below" sqref="B2"/>
    <dataValidation allowBlank="1" showInputMessage="1" showErrorMessage="1" prompt="Inventory Items are automatically calculated below" sqref="C2:D2"/>
  </dataValidations>
  <printOptions horizontalCentered="1"/>
  <pageMargins left="0.25" right="0.25" top="0.75" bottom="0.75" header="0.3" footer="0.3"/>
  <pageSetup scale="66" fitToHeight="0" orientation="landscape" r:id="rId1"/>
  <headerFooter differentFirst="1">
    <oddFooter>Page &amp;P of &amp;N</oddFooter>
  </headerFooter>
  <ignoredErrors>
    <ignoredError sqref="H4:H9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FAAC13-0945-4497-B308-0378DA16C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F4:G50</xm:sqref>
        </x14:conditionalFormatting>
        <x14:conditionalFormatting xmlns:xm="http://schemas.microsoft.com/office/excel/2006/main">
          <x14:cfRule type="iconSet" priority="29" id="{AC6CABC8-B392-410F-BF01-FBE3A7AF244A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H4:H50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Sleeptember PL</vt:lpstr>
      <vt:lpstr>ColumnTitle1</vt:lpstr>
      <vt:lpstr>'Sleeptember PL'!Print_Titles</vt:lpstr>
      <vt:lpstr>SKULookup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Uribe</dc:creator>
  <cp:lastModifiedBy>Vanessa Uribe</cp:lastModifiedBy>
  <dcterms:created xsi:type="dcterms:W3CDTF">2017-06-06T17:14:24Z</dcterms:created>
  <dcterms:modified xsi:type="dcterms:W3CDTF">2019-07-26T22:25:00Z</dcterms:modified>
</cp:coreProperties>
</file>